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1'!$L$1:$L$368</definedName>
  </definedNames>
  <calcPr/>
</workbook>
</file>

<file path=xl/sharedStrings.xml><?xml version="1.0" encoding="utf-8"?>
<sst xmlns="http://schemas.openxmlformats.org/spreadsheetml/2006/main" count="5909" uniqueCount="3453">
  <si>
    <t>Timestamp</t>
  </si>
  <si>
    <t>Email Address</t>
  </si>
  <si>
    <t>First Name</t>
  </si>
  <si>
    <t>Last Name</t>
  </si>
  <si>
    <t>Primary Email id</t>
  </si>
  <si>
    <t>Phone Number</t>
  </si>
  <si>
    <t>Batch (year of passing out, eg: 1994-1998, 2001-2005)</t>
  </si>
  <si>
    <t>Department (eg: Mech, ECE, MCA, M.Sc, etc)</t>
  </si>
  <si>
    <t>Business Name</t>
  </si>
  <si>
    <t>Business Sector</t>
  </si>
  <si>
    <t>Business Logo (recommended size 170px x 170px)</t>
  </si>
  <si>
    <t>Business Description (50 words)</t>
  </si>
  <si>
    <t>Role in Business</t>
  </si>
  <si>
    <t>Business Address (Full Address)</t>
  </si>
  <si>
    <t>Business URL</t>
  </si>
  <si>
    <t>Business Phone Number</t>
  </si>
  <si>
    <t xml:space="preserve">Business Facebook URL </t>
  </si>
  <si>
    <t>Business Instagram URL</t>
  </si>
  <si>
    <t>Business LinkedIn URL</t>
  </si>
  <si>
    <t>Business Twitter URL</t>
  </si>
  <si>
    <t xml:space="preserve">I agree to have my business listed with the Alumni Business Directory </t>
  </si>
  <si>
    <t/>
  </si>
  <si>
    <t>Business City</t>
  </si>
  <si>
    <t>dheenadhayalan@therainbowcolorlabs.com</t>
  </si>
  <si>
    <t>Dheena</t>
  </si>
  <si>
    <t>Dhayalan</t>
  </si>
  <si>
    <t>2013-2017</t>
  </si>
  <si>
    <t>Electronics and Instrumentation Engineering</t>
  </si>
  <si>
    <t>The Rainbow Color Labs</t>
  </si>
  <si>
    <t>Professional Services (Consultants/Freelancers/Photographers/Legal Advisors​)</t>
  </si>
  <si>
    <t>https://drive.google.com/open?id=1N6G9ihMHhvJtX2eOPLR2oxE2MlBOGFuG</t>
  </si>
  <si>
    <t>Vision is our Mission</t>
  </si>
  <si>
    <t>Managing Director</t>
  </si>
  <si>
    <t>B-130,Palakad Road,Pollachi.</t>
  </si>
  <si>
    <t>www.therainbowcolurlabs.in</t>
  </si>
  <si>
    <t>https://instagram.com/therainbowcolorlabs?igshid=YTQwZjQ0NmI0OA%3D%3D&amp;utm_source=qr</t>
  </si>
  <si>
    <t>Yes</t>
  </si>
  <si>
    <t>mahaveerunitex@gmail.com</t>
  </si>
  <si>
    <t>Pritesh</t>
  </si>
  <si>
    <t>P</t>
  </si>
  <si>
    <t>MBA</t>
  </si>
  <si>
    <t>MAHAVEER UNITEX</t>
  </si>
  <si>
    <t>Manufacturing (Machinery Manufacturing/Electronics Manufacturing/Food Processing &amp; Manufacturing/Textile &amp; Apparel Manufacturing​)</t>
  </si>
  <si>
    <t>https://drive.google.com/open?id=1vig0OfcOszkngy1Mf-5SFSlzxf8eOWz4</t>
  </si>
  <si>
    <t>Manufacturers and distributors of uniform fabrics and garments. We supply to all major schools, institutions, corporates and colleges etc., serving since 1949</t>
  </si>
  <si>
    <t>Founder</t>
  </si>
  <si>
    <t>287, Oppanakara Street, Opp To New Chennai Silks, Sha Pukhraj Parasmal Building, Coimbatore -641001</t>
  </si>
  <si>
    <t>www.mymatex.com</t>
  </si>
  <si>
    <t>https://www.facebook.com/profile.php?id=100091491302840&amp;mibextid=9R9pXO</t>
  </si>
  <si>
    <t>https://instagram.com/mahaveerunitex?igshid=OGQ5ZDc2ODk2ZA==</t>
  </si>
  <si>
    <t>https://www.linkedin.com/in/mahaveer-unitex-82a277297</t>
  </si>
  <si>
    <t>abi@impelferrocast.com</t>
  </si>
  <si>
    <t>Abishek</t>
  </si>
  <si>
    <t>Ravi</t>
  </si>
  <si>
    <t>2012-2016</t>
  </si>
  <si>
    <t>Mechatronics Engineering</t>
  </si>
  <si>
    <t>Impel Ferrocast Private Limited</t>
  </si>
  <si>
    <t>https://drive.google.com/open?id=13Zt9RWgy2un7BRHUNRYp7WRhKTd5K9b4</t>
  </si>
  <si>
    <t>Since 1994, Impel Ferrocast has thrived as a leading OE supplier of precision castings, specialising in grey and ductile iron. Committed to excellence, we serve international brands in automotive, power generation, and more. Our modern plant, advanced technology, and expert team ensure rapid development, tailored solutions, and superior service.</t>
  </si>
  <si>
    <t>Executive Director</t>
  </si>
  <si>
    <t>818/1, Samanaickenpalayam, NO.4, Veerapandi (PO), Coimbatore-641 019, Tamilnadu, India</t>
  </si>
  <si>
    <t>https://impelferrocast.com/index.html</t>
  </si>
  <si>
    <t>https://www.linkedin.com/company/79094968/admin/feed/posts/</t>
  </si>
  <si>
    <t>balaji.ragothaman@gmail.com</t>
  </si>
  <si>
    <t>Balaji</t>
  </si>
  <si>
    <t>Ragothaman</t>
  </si>
  <si>
    <t>balaji@albatrozsolutions.com</t>
  </si>
  <si>
    <t>1997-2001</t>
  </si>
  <si>
    <t>Electrical and Electronics Engineering</t>
  </si>
  <si>
    <t>Albatroz Solutions</t>
  </si>
  <si>
    <t>Business &amp; Services​ (Financial Services/Marketing &amp; Advertising/Healthcare &amp; Wellness/Real Estate/Technology &amp; IT Services​)</t>
  </si>
  <si>
    <t>https://drive.google.com/open?id=1pj7pQB4cDyipvh73cblkVeVSTKPSnoFT</t>
  </si>
  <si>
    <t>Professional IT Services focussed on consulting, implementation &amp; support services for Enterprise Software in PPM and Automation domain. Tier-1 Reseller and Expert Advantage Partner for Broadcom Software such as Clarity, Rally &amp; Automic Automation. Consulting Services Partner for Stonebranch UAC.</t>
  </si>
  <si>
    <t>CEO</t>
  </si>
  <si>
    <t>https://albatrozsolutions.com</t>
  </si>
  <si>
    <t>https://www.linkedin.com/company/albatrozsolutions/</t>
  </si>
  <si>
    <t>shyam88@gmail.com</t>
  </si>
  <si>
    <t>M. Shyam Kumar</t>
  </si>
  <si>
    <t>Methil</t>
  </si>
  <si>
    <t>1991-1995</t>
  </si>
  <si>
    <t>Mechanical Engineering</t>
  </si>
  <si>
    <t>TECHNOFORTE SOFTWARE PRIVATE LIMITED</t>
  </si>
  <si>
    <t>https://drive.google.com/open?id=1kBmsi2ajUoXrxyKVunNBWRrej2TCm4K8</t>
  </si>
  <si>
    <t>Enterprise Level IT Solutions like Digital Transformation, Product Development Outsourcing, Warehouse Management System, Business Intelligence and Analytics</t>
  </si>
  <si>
    <t>Co-founder</t>
  </si>
  <si>
    <t>HSR Layout, Bengaluru</t>
  </si>
  <si>
    <t>www.technoforte.co.in</t>
  </si>
  <si>
    <t>https://www.linkedin.com/search/results/all/?heroEntityKey=urn%3Ali%3Aorganization%3A128556&amp;keywords=technoforte%20software%20pvt.%20ltd.&amp;origin=RICH_QUERY_SEARCH_HOME_HISTORY&amp;sid=b-(</t>
  </si>
  <si>
    <t>alagappan2920@gmail.com</t>
  </si>
  <si>
    <t>Alagappan</t>
  </si>
  <si>
    <t>Chidambaram</t>
  </si>
  <si>
    <t>Electronics and Communication Engineering</t>
  </si>
  <si>
    <t>Alagu Murugan Agency</t>
  </si>
  <si>
    <t>https://drive.google.com/open?id=1lX6c1La9V_X0HVj3TPOkREPWbqGV-9U7</t>
  </si>
  <si>
    <t>We are Retailer and Wholesaler of multi brand tractor spare parts and distributor for agricultural implements used for post-harvesting</t>
  </si>
  <si>
    <t>Coimbatore and Karaikudi</t>
  </si>
  <si>
    <t>Nil</t>
  </si>
  <si>
    <t>balajibdt@gmail.com</t>
  </si>
  <si>
    <t>Praveen</t>
  </si>
  <si>
    <t>Kumarr</t>
  </si>
  <si>
    <t>ceo@balajidiamondtools.com</t>
  </si>
  <si>
    <t>1995-1999</t>
  </si>
  <si>
    <t>Balaji Diamond Tools</t>
  </si>
  <si>
    <t>https://drive.google.com/open?id=1gHsUTs48_BbIlZXN5T0-CxGUWVv-QH5B</t>
  </si>
  <si>
    <t>Manufacturers &amp; Exporters of Industrial Diamond Tools</t>
  </si>
  <si>
    <t>Sri Vari Towers, 1121, Trichy road, Coimbatore - 641045.</t>
  </si>
  <si>
    <t>www.balajidiamondtools.com</t>
  </si>
  <si>
    <t>linkedin.com/in/praveen-kumar-31453240</t>
  </si>
  <si>
    <t>ka.ganesh73@gmail.com</t>
  </si>
  <si>
    <t>Ganesh</t>
  </si>
  <si>
    <t>Kannan</t>
  </si>
  <si>
    <t>ka.ganesh@hotmail.com</t>
  </si>
  <si>
    <t>Milespeak Technologies Private Ltd</t>
  </si>
  <si>
    <t>https://drive.google.com/open?id=1BIyPoGDntj0cXXbSazadFAeFjyJPvRwQ</t>
  </si>
  <si>
    <t>Startup company engaged in development of state-of-the-art features for recreational athletes.</t>
  </si>
  <si>
    <t>M/s. Milespeak Technologies Pvt. Ltd., C/o Reach Offices, 5, 1st Street, Cenotaph Road, Alwarpet, Chennai 600018.</t>
  </si>
  <si>
    <t>https://www.wattawow.com/</t>
  </si>
  <si>
    <t>https://www.linkedin.com/company/milespeak-technologies-private-limited/</t>
  </si>
  <si>
    <t>yogs.184@gmail.com</t>
  </si>
  <si>
    <t>Yogaraj</t>
  </si>
  <si>
    <t>Selvaraj</t>
  </si>
  <si>
    <t>yogs_184@yahoo.co.in</t>
  </si>
  <si>
    <t>2004-2008</t>
  </si>
  <si>
    <t>Civil Engineering</t>
  </si>
  <si>
    <t>Vsteellanes Engineering and Services Private Ltd</t>
  </si>
  <si>
    <t>https://drive.google.com/open?id=19cyM18hK3BKJ1ra_-k__e8X77wYrbHr3</t>
  </si>
  <si>
    <t>Engineering consultants for Oil and Gas projects, Structural design engineers for commercial and residential projects</t>
  </si>
  <si>
    <t>24 Sivaram nagar, Varadarajapuram Coimbatore 641015</t>
  </si>
  <si>
    <t>https://www.steellanes.com/</t>
  </si>
  <si>
    <t>https://www.linkedin.com/feed/</t>
  </si>
  <si>
    <t>sam.samktr@gmail.com</t>
  </si>
  <si>
    <t>Sam</t>
  </si>
  <si>
    <t>Varghese</t>
  </si>
  <si>
    <t>91 9539866670</t>
  </si>
  <si>
    <t>1984-1988</t>
  </si>
  <si>
    <t>SAMANTO ASSOCIATES (P) LTD</t>
  </si>
  <si>
    <t>https://drive.google.com/open?id=1JCIHm2G6NvrXZvtIYgw93ZLs2PAEKgla</t>
  </si>
  <si>
    <t>SAMANTO Associates Pvt. Ltd. is a multi-disciplinary construction consultancy which provides a comprehensive service including design, project management ,Cost consultancy, Construction management, Building valuations and manage all other specialist consultants</t>
  </si>
  <si>
    <t>Registered Office: Ground Floor,Poikayil Building No 2 , Pulamon Post, Kottarakara, Kollam, Kerala</t>
  </si>
  <si>
    <t>www.samanto.in</t>
  </si>
  <si>
    <t>0091 9539866670</t>
  </si>
  <si>
    <t>https://www.linkedin.com/company/31269585/admin/?lipi=urn%3Ali%3Apage%3Ad_flagship3_feed%3BYX%2BSuPvgTjKr8rIPK4pv3g%3D%3D</t>
  </si>
  <si>
    <t>sundarwillbe@gmail.com</t>
  </si>
  <si>
    <t>Shanmugasundaram</t>
  </si>
  <si>
    <t>Chidambarasamy</t>
  </si>
  <si>
    <t>2000-2004</t>
  </si>
  <si>
    <t>Comten Consulting Engineers Private Limited</t>
  </si>
  <si>
    <t>https://drive.google.com/open?id=1ozVHyhcFpoY8MriEh11lPPaNJ6QKJuJy</t>
  </si>
  <si>
    <t>Architectural, Civil, Structural, Project Management, Facility Management &amp; BIM services</t>
  </si>
  <si>
    <t>Comten Consulting Engineers Private Limited,#68-A, 1st Floor, School Road, Krishnaswamy Nagar, Ramanathapuram, Coimbatore – 641045</t>
  </si>
  <si>
    <t>https://comtenengineers.com/</t>
  </si>
  <si>
    <t>https://in.linkedin.com/company/comten-engineers</t>
  </si>
  <si>
    <t>sooriyacliff@gmail.com</t>
  </si>
  <si>
    <t>Sooriya</t>
  </si>
  <si>
    <t>Pragash N</t>
  </si>
  <si>
    <t>Kongunadu Groups</t>
  </si>
  <si>
    <t>Retail &amp; Shopping (Clothing &amp; Fashion/Home Goods &amp; Décor/Specialty Stores/Online Retailers​)</t>
  </si>
  <si>
    <t>https://drive.google.com/open?id=1_9jnsFeM7mEO2rj_onvMI5UMjQsZ9o6v</t>
  </si>
  <si>
    <t>We are into trading of the following retail and distribution verticals
1.Agro Chemicals - For Last 50 yrs in the business
2.Promoters and Developers - last 15yrs in the business
3.Pharmaceuticals -New Launch</t>
  </si>
  <si>
    <t>Partner</t>
  </si>
  <si>
    <t>19,Urumanian Street ,North Pet ,Sathyamangalam -638401</t>
  </si>
  <si>
    <t>WIP</t>
  </si>
  <si>
    <t>NA</t>
  </si>
  <si>
    <t>aruneshwar5@gmail.com</t>
  </si>
  <si>
    <t>Aruneshwar</t>
  </si>
  <si>
    <t>Ramaraj</t>
  </si>
  <si>
    <t>aruneshwar.r@gmail.com</t>
  </si>
  <si>
    <t>2010-2014</t>
  </si>
  <si>
    <t>RAR Industries</t>
  </si>
  <si>
    <t>https://drive.google.com/open?id=1mJ1SUq_qaFr2jiwUS8MmB2aE69YsgpyB</t>
  </si>
  <si>
    <t>We design and manufacture submersible pumps and motors since 30 years</t>
  </si>
  <si>
    <t>Goldwins, Coimbatore</t>
  </si>
  <si>
    <t>-</t>
  </si>
  <si>
    <t>sundara2001@gmail.com</t>
  </si>
  <si>
    <t>Sundararajan</t>
  </si>
  <si>
    <t>Balasubramaniam</t>
  </si>
  <si>
    <t>sundara2000@hotmail.com</t>
  </si>
  <si>
    <t>Tesser Insights Inc</t>
  </si>
  <si>
    <t>https://drive.google.com/open?id=1uoPaAEaTSg6l3ZyANnWEaMI5DDu6jmsc</t>
  </si>
  <si>
    <t>Build a seamless data foundation and discover actionable insights on Spoggle, an end-to-end self-serve analytics platform from Tesser Insights</t>
  </si>
  <si>
    <t>4310 Pelican Pl, Cumming, GA 30041</t>
  </si>
  <si>
    <t>https://tesserinsights.com; https://spoggle.ai</t>
  </si>
  <si>
    <t>https://www.linkedin.com/company/tesserisights</t>
  </si>
  <si>
    <t>kumargounder@gmail.com</t>
  </si>
  <si>
    <t>Kumar</t>
  </si>
  <si>
    <t>C</t>
  </si>
  <si>
    <t>KUMARGOUNDER@GMAIL.COM</t>
  </si>
  <si>
    <t>1990-1994</t>
  </si>
  <si>
    <t>Computer Science and Engineering</t>
  </si>
  <si>
    <t>ENOVA Software and Hardware Solutions Private Ltd</t>
  </si>
  <si>
    <t>https://drive.google.com/open?id=1WwoN7YYIt_43r_w9vCG5iYRARqXs8iEU</t>
  </si>
  <si>
    <t>Technology services</t>
  </si>
  <si>
    <t>No 47/4, Sathy Road (West), North Zone, Saravanampatti Coimbatore - 641035</t>
  </si>
  <si>
    <t>enovasolutions.com</t>
  </si>
  <si>
    <t>https://www.linkedin.com/in/kumarc/</t>
  </si>
  <si>
    <t>kp@hopsticks.com</t>
  </si>
  <si>
    <t>Krishna Prathab</t>
  </si>
  <si>
    <t>R V</t>
  </si>
  <si>
    <t>1999-2003</t>
  </si>
  <si>
    <t>M.Sc Software Engineering</t>
  </si>
  <si>
    <t>Hopsticks</t>
  </si>
  <si>
    <t>Food &amp; Dining​ (Restaurants/Cafes &amp; Bakeries/Catering Services/Food Trucks &amp; Street Food​)</t>
  </si>
  <si>
    <t>https://drive.google.com/open?id=1nPv74fVe0iTMxeHPVFM7lo_d4Q5f2z8w</t>
  </si>
  <si>
    <t>Hopsticks is a Patent Pending Visual Food Discovery platform &amp; marketplace built on fair play &amp; first principle thinking</t>
  </si>
  <si>
    <t>14, Archbishop Gandhi Street, Colas Nagar, Pondicherry - 605001</t>
  </si>
  <si>
    <t>https://www.hopsticks.com</t>
  </si>
  <si>
    <t>https://www.facebook.com/HopsticksIN</t>
  </si>
  <si>
    <t>https://www.instagram.com/HopsticksIN</t>
  </si>
  <si>
    <t>https://www.https://www.linkedin.com/company/hopsticks</t>
  </si>
  <si>
    <t>https://twitter.com/hopsticksin</t>
  </si>
  <si>
    <t>me@hthirukkumaran.com</t>
  </si>
  <si>
    <t>Thirukkumaran</t>
  </si>
  <si>
    <t>Haridass</t>
  </si>
  <si>
    <t>htk@knowillence.com</t>
  </si>
  <si>
    <t>1998-2002</t>
  </si>
  <si>
    <t>Knowillence Private Limited</t>
  </si>
  <si>
    <t>https://drive.google.com/open?id=1sPYEDl_ikP_ro35Re6LN3Pvq_pRrOAtQ</t>
  </si>
  <si>
    <t>IT Service provider building digital control towers for your business using data and analytics</t>
  </si>
  <si>
    <t>C-93 Kurichi Housing Unit,Phase 1, SIDCO Post, Coimbatore - 641021</t>
  </si>
  <si>
    <t>https://knowillence.com</t>
  </si>
  <si>
    <t>https://www.facebook.com/knowillence</t>
  </si>
  <si>
    <t>https://www.instagram.com/knowillence/</t>
  </si>
  <si>
    <t>https://www.linkedin.com/company/knowillence-pvt-ltd/</t>
  </si>
  <si>
    <t>https://twitter.com/knowillence</t>
  </si>
  <si>
    <t>sabarishdhanarajan@gmail.com</t>
  </si>
  <si>
    <t>Sabarish</t>
  </si>
  <si>
    <t>Dhanarajan</t>
  </si>
  <si>
    <t>sabarish.d@bookingbee.ai</t>
  </si>
  <si>
    <t>Information Technology</t>
  </si>
  <si>
    <t>BookingBee.ai</t>
  </si>
  <si>
    <t>https://drive.google.com/open?id=14IXzhKKG0F72u4PKY1nS3yFwYCr_ET7d</t>
  </si>
  <si>
    <t>BookingBee.ai revolutionizes customer engagement for SMBs. Our AI-driven platform automates inbound and outbound interactions, managing appointments, sales calls, and customer queries seamlessly. By addressing gaps in customer engagement, we enhance efficiency and revenue for businesses, ensuring a streamlined and profitable customer journey.</t>
  </si>
  <si>
    <t>1007 N Orange St. 4th Floor Suite #1396, Wilmington, Delaware 19801, United States</t>
  </si>
  <si>
    <t>https://bookingbee.ai</t>
  </si>
  <si>
    <t>https://www.instagram.com/bookingbee.ai/</t>
  </si>
  <si>
    <t>https://www.linkedin.com/company/bookingbee/</t>
  </si>
  <si>
    <t>https://twitter.com/BookingBee_ai</t>
  </si>
  <si>
    <t>www.avivek.com@gmail.com</t>
  </si>
  <si>
    <t>Vivek</t>
  </si>
  <si>
    <t>A</t>
  </si>
  <si>
    <t>Vivek@ethixcorp.com</t>
  </si>
  <si>
    <t>Ethixcorp Consultants Private Limited</t>
  </si>
  <si>
    <t>https://drive.google.com/open?id=18NflcCMgpQrcB259Obd3W1e4Mc4SoArN</t>
  </si>
  <si>
    <t>Ethixcorp, founded in 2023 is a proud Indian value-based company specialized in providing professional HR &amp; Business consulting
"Mentoring Companies to excel in their business with Right Foundation and Right People"</t>
  </si>
  <si>
    <t>Saravanampatti, Coimbatore</t>
  </si>
  <si>
    <t>https://ethixcorp.com/</t>
  </si>
  <si>
    <t>https://www.linkedin.com/company/ethixcorp-consultants-private-limited/</t>
  </si>
  <si>
    <t>rssriram1967@gmail.com</t>
  </si>
  <si>
    <t>Sriram</t>
  </si>
  <si>
    <t>R S</t>
  </si>
  <si>
    <t>1985-1989</t>
  </si>
  <si>
    <t>Mutual Fund Distributor</t>
  </si>
  <si>
    <t>https://drive.google.com/open?id=1nytKpYiEpcUQZ15B-9AyE83GPXx15u10</t>
  </si>
  <si>
    <t>I am a mutual fund distributor handling multiple financial products like : NPS, DIGITAL GOLD, BONDS, NCDs, SGBs, DEMAT ACCOUNTS,UNLISTED SECURITIES, INSURANCE etc..</t>
  </si>
  <si>
    <t>Distributor</t>
  </si>
  <si>
    <t>24, Korkai Village, Karupparayanpalayam, Coimbatore - 641062 Tamilnadu, India</t>
  </si>
  <si>
    <t>sriram_mohanram</t>
  </si>
  <si>
    <t>swathi.peegee@gmail.com</t>
  </si>
  <si>
    <t>Swathi</t>
  </si>
  <si>
    <t>Gopalakrishnan</t>
  </si>
  <si>
    <t>swathi.basepfoods@gmail.com</t>
  </si>
  <si>
    <t>2016-2020</t>
  </si>
  <si>
    <t>Biotechnology</t>
  </si>
  <si>
    <t>Base'P Sustainable Foods LLP (Protivore)</t>
  </si>
  <si>
    <t>https://drive.google.com/open?id=1gXD5dnZlOEaINv-6yZUIwB5E822ULP7d</t>
  </si>
  <si>
    <t>A Soy-free Plant based meat company working on ready-to-cook food products</t>
  </si>
  <si>
    <t>65, Marutham Nagar, Saravanampatti, Coimbatore - 641035</t>
  </si>
  <si>
    <t>www.beprotivore.com</t>
  </si>
  <si>
    <t>https://www.linkedin.com/company/base-p-sustainable-foods/?viewAsMember=true</t>
  </si>
  <si>
    <t>geethaprabha3031@gmail.com</t>
  </si>
  <si>
    <t>Jayachandran</t>
  </si>
  <si>
    <t>Prabhakar</t>
  </si>
  <si>
    <t>Individual - Proprietorship</t>
  </si>
  <si>
    <t>https://drive.google.com/open?id=1qKJAq_O1owI3k2PVUfXRj_wfrCh_r5VS</t>
  </si>
  <si>
    <t>Doing asset valuation (Immovable properties - Land &amp; Building) for financial institutions for the past 30 years in all over Tamilnadu</t>
  </si>
  <si>
    <t>Proprietor</t>
  </si>
  <si>
    <t>Plot No.4, Pulithevan street, Neelakandan Koil street, Pasumpon Nagar, Palanganatham, Madurai - 625 003.</t>
  </si>
  <si>
    <t>Nothing</t>
  </si>
  <si>
    <t>adhavanannathurai@gmail.com</t>
  </si>
  <si>
    <t>Adhavan</t>
  </si>
  <si>
    <t>M A</t>
  </si>
  <si>
    <t>certification@qsolutions.in</t>
  </si>
  <si>
    <t>QSOLUTIONS</t>
  </si>
  <si>
    <t>Professional Services (Consultants/Freelancers/Photographers/Legal Advisors​) Lead Auditor - Quality, Environmental, Health and Safety, Energy and ESG</t>
  </si>
  <si>
    <t>https://drive.google.com/open?id=11SLhy8JO2JRYnSJyseBB33JRGRGpKE5G</t>
  </si>
  <si>
    <t>Qsolutions is established in the year 2003, is a pioneer and leading and eminent service provider organization with one decade of expertise that offers an entire portfolio of Management Consulting, Documentation Inspection, Training, Auditing and Certification in Quality, Environmental, Health, Safety, Energy, Information &amp; Security and food safety management systems</t>
  </si>
  <si>
    <t>393, Second Floor, 5th Street Extension, 100 Feet Road, Gandhipuram, Coimbatore-641012 Tamil Nadu, INDIA</t>
  </si>
  <si>
    <t>https://www.qsolutions.in</t>
  </si>
  <si>
    <t>https://www.facebook.com/qsolutions.india</t>
  </si>
  <si>
    <t>https://www.linkedin.com/company/qsolutions/</t>
  </si>
  <si>
    <t>https://twitter.com/QSOLUTIONS1</t>
  </si>
  <si>
    <t>dkdengineers1@gmail.com</t>
  </si>
  <si>
    <t>Prashanth</t>
  </si>
  <si>
    <t>Rajkumar</t>
  </si>
  <si>
    <t>1994-1998</t>
  </si>
  <si>
    <t>DKD Engineers Private Limited</t>
  </si>
  <si>
    <t>Renewable Sector EPC Electrical Contractors - Mainly Wind and Solar</t>
  </si>
  <si>
    <t>https://drive.google.com/open?id=1ERILiVyLd7W7GU_PyGNXWKnxGKRRijPF</t>
  </si>
  <si>
    <t>EPC Electrical Contractor HT and EHT Substation and Tower Lines Upto 400KV</t>
  </si>
  <si>
    <t>Finance Director</t>
  </si>
  <si>
    <t>391, Puliakulam Road, Ramanathapuram , Coimbatore 641045</t>
  </si>
  <si>
    <t>jay@cocogarden.in</t>
  </si>
  <si>
    <t>Jayakumar</t>
  </si>
  <si>
    <t>Natarajan</t>
  </si>
  <si>
    <t>Cocogarden</t>
  </si>
  <si>
    <t>https://drive.google.com/open?id=1Ss60IoJ6jTszVDECueEvkw6HApJgYq3_</t>
  </si>
  <si>
    <t>We are leading e-tailers of garden products with a vision to enable every home nurture health and happiness in life by growing plants. We have established ourselves as a trusted go to and reliable brand for garden products. Our core products are Cocopeat, Vermicompost, Plant Fertilizer, Potting Soil Mix, Grow Bags, Planters, Garden tools and Seeds. We are highly focused on product quality and customer satisfaction, take every customer feedback seriously and continuously improve our products</t>
  </si>
  <si>
    <t>2 Thiruvalluvar Salai, Sholinganallur, Chennai 600119</t>
  </si>
  <si>
    <t>https://cocogarden.in</t>
  </si>
  <si>
    <t>https://www.facebook.com/CocogardenIndia</t>
  </si>
  <si>
    <t>https://www.instagram.com/cocogarden_in/</t>
  </si>
  <si>
    <t>https://www.linkedin.com/in/jayakumar-natarajan-33598577/</t>
  </si>
  <si>
    <t>https://twitter.com/cocogardenindia</t>
  </si>
  <si>
    <t>gokulrajesh@gmail.com</t>
  </si>
  <si>
    <t>Gokul Rajesh</t>
  </si>
  <si>
    <t>Ponthiagaraj</t>
  </si>
  <si>
    <t>2001-2005</t>
  </si>
  <si>
    <t>Deliverain</t>
  </si>
  <si>
    <t>https://drive.google.com/open?id=1BjB1Cc3ZzNS6r2e7kGUl8wlY72FnLxDl</t>
  </si>
  <si>
    <t>Shop Floor Digitalization, Industrial Automation</t>
  </si>
  <si>
    <t>Ground Floor, Comfort Annapoorna, 62, 12th Main Rd, Jayanagar 3rd Block East, Bengaluru, Karnataka 560011</t>
  </si>
  <si>
    <t>https://www.deliverain.com/</t>
  </si>
  <si>
    <t>https://www.linkedin.com/company/deliverain-rs/</t>
  </si>
  <si>
    <t>gayathrisampathkumar@gmail.com</t>
  </si>
  <si>
    <t>Gayathri</t>
  </si>
  <si>
    <t>SampathKumar</t>
  </si>
  <si>
    <t>2002-2006</t>
  </si>
  <si>
    <t>Fashion Technology</t>
  </si>
  <si>
    <t>Chik Chik Cakes</t>
  </si>
  <si>
    <t>https://drive.google.com/open?id=1GFyWHYZhcVa9DM-V3oMvjYIaROoN4-Ke</t>
  </si>
  <si>
    <t>We specialise in cakes and cookies which are made from healthier alternatives like wheat flour, millets flour and cane sugar. Guilt-free treats for your celebrations.</t>
  </si>
  <si>
    <t>285/2A, Sakthi Green Valley Apartments, 3F Thamarai Block, Third Floor, Palladam Road, TKT MILL Busstop, Behind New Reliance Trends showroom, Tirupur- 641605</t>
  </si>
  <si>
    <t>https://instagram.com/chikchikcakes?igshid=j3tp4sof4ce9</t>
  </si>
  <si>
    <t>No</t>
  </si>
  <si>
    <t>sandesh.sivanandam@gmail.com</t>
  </si>
  <si>
    <t>Sandesh</t>
  </si>
  <si>
    <t>Sivanandam</t>
  </si>
  <si>
    <t>Devang Ventures Inc</t>
  </si>
  <si>
    <t>Business &amp; Services​ (Financial Services/Marketing &amp; Advertising/Healthcare &amp; Wellness/Real Estate/Technology &amp; IT Services​) Multiple lines of business - Real Estates, Investments, Mental Health</t>
  </si>
  <si>
    <t>https://drive.google.com/open?id=18cCUI2wzH1i97DvfYD6bZ-UIVK-qKK8k</t>
  </si>
  <si>
    <t>Devang Ventures Inc focuses its venture opportunities focused on Mental Health and Real Estates. For the Mental Health - Our mission is to compassionately transform the culture of mental health care by providing creative solutions that make wellness accessible in every community.</t>
  </si>
  <si>
    <t>448 Bolton Grant Dr, Cary NC 27519</t>
  </si>
  <si>
    <t>https://elliementalhealth.com/locations/raleigh-nc/</t>
  </si>
  <si>
    <t>https://www.facebook.com/profile.php?id=100090383970755</t>
  </si>
  <si>
    <t>https://www.instagram.com/elliementalhealth_nc_raleigh/</t>
  </si>
  <si>
    <t>https://www.linkedin.com/company/81568698/admin/feed/posts/</t>
  </si>
  <si>
    <t>kaaviyahomes@gmail.com</t>
  </si>
  <si>
    <t>Jagadeesh</t>
  </si>
  <si>
    <t>Jayaraman</t>
  </si>
  <si>
    <t>jaga@kaaviyahomes.com</t>
  </si>
  <si>
    <t>Kaaviya Homes Private Limited</t>
  </si>
  <si>
    <t>https://drive.google.com/open?id=1oTwibAf6rfXda0zj_yFcMSe5-yuyxS7q</t>
  </si>
  <si>
    <t>We do flat promotion, real estate, civil construction in Chennai</t>
  </si>
  <si>
    <t>145, 4th Street, Ragavan Colony, Ashok Nagar, Chennai -600083</t>
  </si>
  <si>
    <t>www.kaaviyahomes.com</t>
  </si>
  <si>
    <t>jagadeesh jayaraman</t>
  </si>
  <si>
    <t>linkedin.com/in/jagadeesh-jayaraman-31677223</t>
  </si>
  <si>
    <t>growth@vchanel.com</t>
  </si>
  <si>
    <t>Arunkumar</t>
  </si>
  <si>
    <t>Murthy</t>
  </si>
  <si>
    <t>1993-1997</t>
  </si>
  <si>
    <t>VChanel</t>
  </si>
  <si>
    <t>https://drive.google.com/open?id=1I2IOg4QM9ykasIuvO9qEPmEFo3BYLUGk</t>
  </si>
  <si>
    <t>We help solve challenges faced by Industries using AI/ML technologies</t>
  </si>
  <si>
    <t>320, 7th Street, Gandhipuram, Coimbatore</t>
  </si>
  <si>
    <t>www.vchanelx.com</t>
  </si>
  <si>
    <t>https://www.linkedin.com/in/arunkumar-murthi-14a32919b/</t>
  </si>
  <si>
    <t>srinisathasivam@gmail.com</t>
  </si>
  <si>
    <t>Srini</t>
  </si>
  <si>
    <t>Sathasivam</t>
  </si>
  <si>
    <t>md@aadhimaruti.com</t>
  </si>
  <si>
    <t>Aadhi Cars Private Limited</t>
  </si>
  <si>
    <t>Automotive (Car Dealerships/Auto Repair Services/Car Rental Companies/Vehicle Accessories​)</t>
  </si>
  <si>
    <t>https://drive.google.com/open?id=16YDo7Ik0wzbr3VBhWzIPOCmR0_o1EDqT</t>
  </si>
  <si>
    <t>Aadhi Cars - Maruti Suzuki dealerships across Coimbatore, Nilgiris, Karur, Tirunelveli, Tenkasi, Tuticorin and Kanyakumari districts and Aadhi Honda two wheeler dealership based in Coimbatore.</t>
  </si>
  <si>
    <t>93H Sathy Road, Saravanampatti, Coimbatore 641035</t>
  </si>
  <si>
    <t>www.aadhimaruti.com</t>
  </si>
  <si>
    <t>aadhimaruti</t>
  </si>
  <si>
    <t>er.anandg@gmail.com</t>
  </si>
  <si>
    <t>Anand</t>
  </si>
  <si>
    <t>Govindasamy</t>
  </si>
  <si>
    <t>2007-2011</t>
  </si>
  <si>
    <t>JMX Enhancer</t>
  </si>
  <si>
    <t>https://drive.google.com/open?id=1TPatqwo4imYNhOj8EttOMcjkJXvIpuwN</t>
  </si>
  <si>
    <t>Auto-Correlate &amp; expedite script development times in JMeter. Save a lot of time in designing and debugging JMeter Test Plans. Our tools are simple and amazing.</t>
  </si>
  <si>
    <t>Online application</t>
  </si>
  <si>
    <t>https://www.jmxenhancer.com</t>
  </si>
  <si>
    <t>https://www.linkedin.com/company/jmxenhancer/</t>
  </si>
  <si>
    <t>geetharmk@gmail.com</t>
  </si>
  <si>
    <t>Geetha</t>
  </si>
  <si>
    <t>ALPHA ACADEMY</t>
  </si>
  <si>
    <t>Education &amp; Training​ (Schools &amp; Colleges/Training Institutes/Educational Consultants/Online Learning Platforms​)</t>
  </si>
  <si>
    <t>https://drive.google.com/open?id=1vZhwOZ_3zNgEmt0sby-lzgAFXp5uo7U0</t>
  </si>
  <si>
    <t>We ignite the young minds with traditional values, culture and provide opportunities for the holistic development of the children in a sense of responsibility and accountability through our creative activities. We offer remedial education for special needs and Dyslexics.</t>
  </si>
  <si>
    <t>129,Phase 2,Rajiv Gandhi Nagar,sowripalayam,coimbatore-641028.</t>
  </si>
  <si>
    <t>https://alpha-academy-after-school-program.business.site/posts/7506538570395624164</t>
  </si>
  <si>
    <t>https://www.linkedin.com/in/alpha-academy-kids-316334232/</t>
  </si>
  <si>
    <t>clothingscompany@gmail.com</t>
  </si>
  <si>
    <t>Srinivasan</t>
  </si>
  <si>
    <t>Murugesan</t>
  </si>
  <si>
    <t>srini@acctextiles.in</t>
  </si>
  <si>
    <t>1989-1993</t>
  </si>
  <si>
    <t>Associated Clothings Company</t>
  </si>
  <si>
    <t>Exporters of Home Textiles</t>
  </si>
  <si>
    <t>https://drive.google.com/open?id=1zHWgfUhbJg39HSPDdCUAh2hk-TZENmsM</t>
  </si>
  <si>
    <t>“A desire to introduce creative thought and beauty into the everyday things of life“
We would like to introduce ourselves as Manufacturers &amp; Exporters of Cotton / Linen Home textile products from India , We are specialized in 100% Pure Linen Products, 100% Cotton Products such as
- Table Linen
- Bed Linen
- Bath Linen
- Kitchen Linen
- Upholstery Fabrics
- Hotel Linen products , exporting to USA, UK and Australia.</t>
  </si>
  <si>
    <t>403 Vaiyapuri Nagar Second Cross, Karur 639002</t>
  </si>
  <si>
    <t>www.acctextiles.in</t>
  </si>
  <si>
    <t>Associated Clothings Company, India</t>
  </si>
  <si>
    <t>associated_clothings_company</t>
  </si>
  <si>
    <t>linkedin.com/in/srinivaasan-murugesan-26216762</t>
  </si>
  <si>
    <t>srinivasan Murugesan</t>
  </si>
  <si>
    <t>sarvesh9111@gmail.com</t>
  </si>
  <si>
    <t>Sarveshwaran</t>
  </si>
  <si>
    <t>R</t>
  </si>
  <si>
    <t>2008-2012</t>
  </si>
  <si>
    <t>Educational</t>
  </si>
  <si>
    <t>https://drive.google.com/open?id=1qumtyDcaVepW_MD35VwY8YDw1Gx0gDbc</t>
  </si>
  <si>
    <t>Online Mentoring</t>
  </si>
  <si>
    <t>Chennai</t>
  </si>
  <si>
    <t>www.linkedin.com/in/sarveshwaran-rajagopal</t>
  </si>
  <si>
    <t>anand@mechmak.com</t>
  </si>
  <si>
    <t>Anandraj</t>
  </si>
  <si>
    <t>Thangaraj</t>
  </si>
  <si>
    <t>Anand.thangaraj3@gmail.com</t>
  </si>
  <si>
    <t>Mechmak Cnc India Private Limited</t>
  </si>
  <si>
    <t>https://drive.google.com/open?id=1W4nc_gZXtbWUxcavQN9oXuDideySrlr-</t>
  </si>
  <si>
    <t>Manufacturer of CNC machined parts</t>
  </si>
  <si>
    <t>Site 18, Balaji Industrial Estate, Keeranatham, Coimbatore 641035</t>
  </si>
  <si>
    <t>Www.mechmak.com</t>
  </si>
  <si>
    <t>Anandraj T</t>
  </si>
  <si>
    <t>leksy1013@gmail.com</t>
  </si>
  <si>
    <t>Lekha Vinodhini</t>
  </si>
  <si>
    <t>Leksy1013@gmail.com</t>
  </si>
  <si>
    <t>Valayaa Boutique</t>
  </si>
  <si>
    <t>https://drive.google.com/open?id=1dRGW-orB9XIf-beTTi3ICH1wKXsc58jG</t>
  </si>
  <si>
    <t>Manufacturers of premium Raw silk bangles and hair accessories</t>
  </si>
  <si>
    <t>18B, 2nd cross ramalinga nagar, kk pudur, coimbatore 641038</t>
  </si>
  <si>
    <t>Www.valayaa.com</t>
  </si>
  <si>
    <t>https://instagram.com/bangles_by_valayaa_boutique?igshid=YzAwZjE1ZTI0Zg==</t>
  </si>
  <si>
    <t>Not available</t>
  </si>
  <si>
    <t>siddhaarthan@gmail.com</t>
  </si>
  <si>
    <t>Siddhaarthan</t>
  </si>
  <si>
    <t>Neutron Backup Solutions</t>
  </si>
  <si>
    <t>https://drive.google.com/open?id=1pYm7-GrqdaIlK71l9Uujdpt76Ghbs_WI</t>
  </si>
  <si>
    <t>Neutron Backup solutions is a Backup and Disaster Recovery as a service solutions provider, we works with companies who have their IT infrastructure on the Cloud and help them with Business continuity in times of Disasters like Ransomeware Attack, Data loss, hardware or software malfunction etc.</t>
  </si>
  <si>
    <t>Palladam</t>
  </si>
  <si>
    <t>www.neutronbackup.com</t>
  </si>
  <si>
    <t>https://www.linkedin.com/company/neutron-backup-solutions/?viewAsMember=true</t>
  </si>
  <si>
    <t>rvs@sellakumaracones.com</t>
  </si>
  <si>
    <t>Barane Velavan</t>
  </si>
  <si>
    <t>S</t>
  </si>
  <si>
    <t>baranesusi2@gmail.com</t>
  </si>
  <si>
    <t>2017-2021</t>
  </si>
  <si>
    <t>Aeronautical Engineering</t>
  </si>
  <si>
    <t>Sellakumara Cone Industry</t>
  </si>
  <si>
    <t>https://drive.google.com/open?id=1l0tLBNw2ffsnqU24zPFiA3BRro81u0tu</t>
  </si>
  <si>
    <t>Manufacturer of quality textile paper cones</t>
  </si>
  <si>
    <t>408, Rohith Compound, Pallipalayam,Erode</t>
  </si>
  <si>
    <t>www.sellakumaracones.com</t>
  </si>
  <si>
    <t>venkat.vk9@gmail.com</t>
  </si>
  <si>
    <t>Venkat</t>
  </si>
  <si>
    <t>Raj</t>
  </si>
  <si>
    <t>venkat_raj@ymail.com</t>
  </si>
  <si>
    <t>2009-2013</t>
  </si>
  <si>
    <t>URBAN DESIGNS</t>
  </si>
  <si>
    <t>https://drive.google.com/open?id=17zRwTAQXVbpGVovSZyetj7NmoTUEoAoV</t>
  </si>
  <si>
    <t>Urban Designs Construction &amp; Consultancy is a comprehensive solution provider for all your construction and consultancy needs. With a team of experienced professionals, we offer a wide range of services including architectural design, project management, and construction supervision. Our expertise lies in creating innovative and sustainable urban designs that blend seamlessly with the surrounding environment. Whether you are planning to build a residential complex, commercial building, or public infrastructure, our dedicated team will ensure that your project is delivered on time and within budget. Trust Urban Designs Construction &amp; Consultancy to bring your vision to life and create spaces that are both functional and aesthetically pleasing.</t>
  </si>
  <si>
    <t>36/1/1 Otta Nagar,Bazzar street,Omalur,Salem-636455</t>
  </si>
  <si>
    <t>www.urbandesigns.in</t>
  </si>
  <si>
    <t>nil</t>
  </si>
  <si>
    <t>athiyannansk@gmail.com</t>
  </si>
  <si>
    <t>Athiyannan</t>
  </si>
  <si>
    <t>AR INFRAS</t>
  </si>
  <si>
    <t>https://drive.google.com/open?id=1N98wfHC22YrteF8Xe994-n1FeYERVE0Z</t>
  </si>
  <si>
    <t>I’m running a construction business, currently we are working on government projects like TWAD Board work constructing for sump , overtank etc.,</t>
  </si>
  <si>
    <t>AR INFRAS , Sangakiri, Salem</t>
  </si>
  <si>
    <t>Congratulations</t>
  </si>
  <si>
    <t>AthiAnnan</t>
  </si>
  <si>
    <t>aravinthbg@gmail.com</t>
  </si>
  <si>
    <t>Aravinth</t>
  </si>
  <si>
    <t>Sundararaj</t>
  </si>
  <si>
    <t>2011-2015</t>
  </si>
  <si>
    <t>Automobile Engineering</t>
  </si>
  <si>
    <t>Sai Photo &amp; Videography, Sai Apparels, Sai Backdrop Studio</t>
  </si>
  <si>
    <t>https://drive.google.com/open?id=1sKWTY3HCT5apeBaupFN4B0z2Pd5GuCKo</t>
  </si>
  <si>
    <t>Business location: Thunder bay , Ontario - Canada
Sai Photo &amp; Videography - Photography and videography service
Sai Apparels - Baby and Maternity Clothing Store
Sai Backdrop Studio - Digitial Backdrop Studio for Photographer's and Editor's</t>
  </si>
  <si>
    <t>740 Edward Street South, Thunder Bay, Ontario, Canada</t>
  </si>
  <si>
    <t>https://www.saiphotoandvideography.ca/links?fbclid=PAAaZTAwGcLUeGlLL07itvYNhKcxGuMZUaWpwAFSoPDvvaame4XaYEqGc2Imo</t>
  </si>
  <si>
    <t>.com</t>
  </si>
  <si>
    <t>krk.ram@gmail.com</t>
  </si>
  <si>
    <t>Keerthiraman</t>
  </si>
  <si>
    <t>K R</t>
  </si>
  <si>
    <t>Anicha Digital Infrastructure Private Limited</t>
  </si>
  <si>
    <t>https://drive.google.com/open?id=1bIe3fFFDbLjoWvVs_6ui4G0j88MhdmYs</t>
  </si>
  <si>
    <t>Anicha Digital Infrastructure empowers the most lives through innovative and simple solutions. Caring the current and future generations at the heart of all we do in Research, Development and Execution of Digital Infrastructure projects at benchmark level through technology and innovation with sustainable progress. Vision: Empower the most livesthrough our innovative digital infrastructure. Mission: Caring the current and future generations at the heart of all we do in Research, Development and Execution of Digital Infrastructure projects at benchmark level through technology and innovation with sustainable progress. Fickle is an intuitive and customizable website builder that allows you to create professional-grade websites with ease. With Fickle, you can choose from a range of templates or design your own site from scratch using our drag-and-drop interface. Fickle is perfect for businesses of all sizes that need a website that is easy to maintain and update. Campuzone is a comprehensive school ERP/LMS SaaS tool designed to streamline school management processes. Campuzone includes features such as attendance tracking, grade management, parent-teacher communication, and more. With Campuzone, schools can manage their operations more efficiently, improve student outcomes, and enhance parent engagement.</t>
  </si>
  <si>
    <t>R-4, Krishnaswamy Nagar, Veerapuram Main Road, Avadi, Tamil Nadu 600062</t>
  </si>
  <si>
    <t>https://www.anichadigitalinfra.com/</t>
  </si>
  <si>
    <t>https://www.facebook.com/DigitalizingYourProductAndService/</t>
  </si>
  <si>
    <t>https://www.instagram.com/anicha_digital_offcial/</t>
  </si>
  <si>
    <t>https://in.linkedin.com/company/anicha-digital-infrastructure-private-ltd</t>
  </si>
  <si>
    <t>https://x.com/anicha_digital?s=20</t>
  </si>
  <si>
    <t>jeeva@ammangroups.in</t>
  </si>
  <si>
    <t>Jeeva Baarathi</t>
  </si>
  <si>
    <t>S M</t>
  </si>
  <si>
    <t>Textile Technology</t>
  </si>
  <si>
    <t>Meadow</t>
  </si>
  <si>
    <t>Manufacturing, export of Growing medium</t>
  </si>
  <si>
    <t>https://drive.google.com/open?id=1yINkeI1x8X9Kefy2vnRoUbo0_Lgsy3yd</t>
  </si>
  <si>
    <t>Manufacturer and exporter of coir substrates and fiber</t>
  </si>
  <si>
    <t>62b, Poorandampalayam village, Sulur taluk, Coimbatore - 641669</t>
  </si>
  <si>
    <t>www.meadowindia.com</t>
  </si>
  <si>
    <t>meadowindia</t>
  </si>
  <si>
    <t>Meadowindia</t>
  </si>
  <si>
    <t>prabhuraja31@gmail.com</t>
  </si>
  <si>
    <t>Lakshmipathi</t>
  </si>
  <si>
    <t>Prabhu</t>
  </si>
  <si>
    <t>Prabhuraja31@gmail.com</t>
  </si>
  <si>
    <t>2005-2009</t>
  </si>
  <si>
    <t>Raana Firms</t>
  </si>
  <si>
    <t>https://drive.google.com/open?id=1U330h-B04mLoSSsI5d8Bor4NcJIdgpuS</t>
  </si>
  <si>
    <t>We are involved in road construction and furniture manufacturing</t>
  </si>
  <si>
    <t>Coimbatore and Karur</t>
  </si>
  <si>
    <t>Raana furniture</t>
  </si>
  <si>
    <t>jaleel.mohamed@novaturetech.com</t>
  </si>
  <si>
    <t>Jaleel Abuthahir</t>
  </si>
  <si>
    <t>Mohamed Ismail</t>
  </si>
  <si>
    <t>Jaleel.mohamed@gmail.com</t>
  </si>
  <si>
    <t>NOVATURE TECH PRIVATE LIMITED</t>
  </si>
  <si>
    <t>https://drive.google.com/open?id=1FyS7_A-UckIac90OZa-rkknFeGN_eUN7</t>
  </si>
  <si>
    <t>Independent Software Testing and Quality Engineering Services.</t>
  </si>
  <si>
    <t>Novature Tech Pvt Ltd, Block B, 6th Floor, Tecci Park, 173 Rajiv Gandhi Salai, Sholinganallur, Chennai-600119</t>
  </si>
  <si>
    <t>www.novaturetech.com</t>
  </si>
  <si>
    <t>https://www.facebook.com/NovatureTech</t>
  </si>
  <si>
    <t>https://www.linkedin.com/company/novature-tech/</t>
  </si>
  <si>
    <t>k.venkatesanraj@gmail.com</t>
  </si>
  <si>
    <t>Venkatesan</t>
  </si>
  <si>
    <t>K</t>
  </si>
  <si>
    <t>Jai Sri Ram Food Products</t>
  </si>
  <si>
    <t>https://drive.google.com/open?id=1Qk8rWE8IZ_gb8ZGCzXKT9nGolJLtKZkx</t>
  </si>
  <si>
    <t>We are manufacturing high quality tomato sauce chilli sauce, soya sauce, vinegar and mixed fruit jams at best price available all over Tamilnadu</t>
  </si>
  <si>
    <t>Pochampalli Primary Processing Centers TNSCM Project Old Sunflower Oil Mill Krishnagiri Dt</t>
  </si>
  <si>
    <t>foodsjsr</t>
  </si>
  <si>
    <t>JSR FOODS</t>
  </si>
  <si>
    <t>sreenithi.j@gmail.com</t>
  </si>
  <si>
    <t>Sreenithi</t>
  </si>
  <si>
    <t>Venba Management Consultancy</t>
  </si>
  <si>
    <t>https://drive.google.com/open?id=1EesJXv0H6ewSQ9abFXOYlnsLy32_SyTr</t>
  </si>
  <si>
    <t>Venba Management Consultancy is an one stop solution for all the customer needs relating to Business Formation, Tax compliance, Business Consulting Services, Accounting and Book keeping, GST, Internal Audit, IT.</t>
  </si>
  <si>
    <t>#1, Kovai Thirunagar, Civil Aerodrome Post, Coimbatore -641014</t>
  </si>
  <si>
    <t>https://www.smarttaxcare.com/</t>
  </si>
  <si>
    <t>9944949959 / 93841 85004</t>
  </si>
  <si>
    <t>www.linkedin.com/in/ venba-managemvenba-management-817918295</t>
  </si>
  <si>
    <t>deepstodisturb@gmail.com</t>
  </si>
  <si>
    <t>Deepa</t>
  </si>
  <si>
    <t>Subramani</t>
  </si>
  <si>
    <t>Amaze Career Counseling</t>
  </si>
  <si>
    <t>https://drive.google.com/open?id=12eSKXLNMZSDxr2cNwKIY1cuu8HTdxH76</t>
  </si>
  <si>
    <t>Amaze Career Counseling, a beacon of transformative guidance and unwavering commitment to shaping the destinies of young minds. Since our inception in 2018, we embarked on a journey with a singular mission— to redefine the landscape of career counseling.
In our dedicated pursuit, we have forged meaningful partnerships with over 15 schools, collaborated with 5 colleges, and extended our reach to more than 10 government schools. Our unwavering dedication to the cause of empowering students with informed career choices has not only been a mission but a resounding success, evident in the direct positive impact on the career decisions of over 4250 students.
At Amaze Career Counseling, we believe that guiding a student towards a fulfilling career is not merely a service but a transformative experience</t>
  </si>
  <si>
    <t>55, Jawahar Nagar, 5th st, North, Kongu Main Rd, T.N.K Puram, Tiruppur, Tamil Nadu 641607</t>
  </si>
  <si>
    <t>https://amazecareercounseling.com/</t>
  </si>
  <si>
    <t>https://www.facebook.com/amazecareercounseling</t>
  </si>
  <si>
    <t>https://www.instagram.com/careerguidancebydeepa/</t>
  </si>
  <si>
    <t>https://www.linkedin.com/in/deepa-subramani-41a1b8191/</t>
  </si>
  <si>
    <t>kathirn@gmail.com</t>
  </si>
  <si>
    <t>Kathiresh</t>
  </si>
  <si>
    <t>Kathireshn@4iapps.com</t>
  </si>
  <si>
    <t>4i Apps Solutions</t>
  </si>
  <si>
    <t>https://drive.google.com/open?id=1Viy_P561EK8PoSKM_LAvRc582_tbrEBD</t>
  </si>
  <si>
    <t>4i is a cloud applications consulting and services firm located in over 10 countries specializing in Oracle and Salesforce. With over 15 years of experience in handling a diverse base of customers from all over the world, we know what it takes to build and quickly implement cloud based strategies that are in-tune with business processes.</t>
  </si>
  <si>
    <t>HQ, IT Corridor, Padur, Chennai 103</t>
  </si>
  <si>
    <t>www.4iapps.com</t>
  </si>
  <si>
    <t>https://m.facebook.com/4iapps</t>
  </si>
  <si>
    <t>https://instagram.com/4iappssolutions?igshid=MzMyNGUyNmU2YQ==</t>
  </si>
  <si>
    <t>https://www.linkedin.com/company/4i-apps-solutions-private-limited?trk=tyah</t>
  </si>
  <si>
    <t>https://twitter.com/4iappsoracle</t>
  </si>
  <si>
    <t>shankarchampay006@gmail.com</t>
  </si>
  <si>
    <t>Shankar Raaj</t>
  </si>
  <si>
    <t>Shankarchampay006@gmail.com</t>
  </si>
  <si>
    <t>2019-2023</t>
  </si>
  <si>
    <t>WROXAI PVT LTD</t>
  </si>
  <si>
    <t>https://drive.google.com/open?id=17ZR35LePCk3KZTvE43dsSwUxcnOPuHiW</t>
  </si>
  <si>
    <t>Autonomous watercrafts</t>
  </si>
  <si>
    <t>PSG STEP</t>
  </si>
  <si>
    <t>https://instagram.com/wrox.ai?igshid=NzZlODBkYWE4Ng==</t>
  </si>
  <si>
    <t>https://www.linkedin.com/company/wroxai-private-limited</t>
  </si>
  <si>
    <t>pranav@srikrishnasweetshouse.com</t>
  </si>
  <si>
    <t>Pranav</t>
  </si>
  <si>
    <t>Babu</t>
  </si>
  <si>
    <t>Sri Krishna Sweets House</t>
  </si>
  <si>
    <t>https://drive.google.com/open?id=1cb-kxjghodef7GeDIT2i2Tud0Nijordf</t>
  </si>
  <si>
    <t>Sri Krishna Sweets House is a legacy of nostalgic sweetness that traces its origins back to 1948, when it was known as Krishna Bhavan. In 1970, our first-ever sweet shop, Sri Krishna Sweets House, was born from the deep-rooted desire to share the flavors of our home with the world on Raja Street, Coimbatore. Later, we expanded our reach between 1986 and 2005 setting foot in seven branches in Coimbatore and five in Kerala- Palakkad, Thrissur, &amp; Kochi.</t>
  </si>
  <si>
    <t>Sri Krishna Sweets House ( Head office ), 341 , Raja Street , Coimbatore- 641001</t>
  </si>
  <si>
    <t>https://srikrishnasweetshouse.com/</t>
  </si>
  <si>
    <t>https://www.linkedin.com/company/sri-krishna-sweets-house/</t>
  </si>
  <si>
    <t>pandianarjun97@gmail.com</t>
  </si>
  <si>
    <t>Arjun Pandian</t>
  </si>
  <si>
    <t>2014-2018</t>
  </si>
  <si>
    <t>BS Advance Tech, Ayya Holding Company</t>
  </si>
  <si>
    <t>https://drive.google.com/open?id=1jPecmAyYKFqVawY-BQEAvYiDTGvUbcQz</t>
  </si>
  <si>
    <t>Into FMCG, Logistics and Manufacturing</t>
  </si>
  <si>
    <t>COO</t>
  </si>
  <si>
    <t>196,Bharathiyar Road, Manikarampalayam, Coimbatore 641006</t>
  </si>
  <si>
    <t>.</t>
  </si>
  <si>
    <t>bastinshankar@gmail.com</t>
  </si>
  <si>
    <t>Gowri Shankar</t>
  </si>
  <si>
    <t>P K</t>
  </si>
  <si>
    <t>gowrishankar120896@gmail.com</t>
  </si>
  <si>
    <t>SHREE SARASWATHI CLOTHING</t>
  </si>
  <si>
    <t>https://drive.google.com/open?id=1yUo2wRiwc7cA02A0qry9zmuKswww7pCR</t>
  </si>
  <si>
    <t>Imported Knitting Unit</t>
  </si>
  <si>
    <t>Nehru Nagar, Mummoorthi Nagar, P.N. Road, Tirupur - 641602.</t>
  </si>
  <si>
    <t>jayaseelancontact@gmail.com</t>
  </si>
  <si>
    <t>Jayaseelan</t>
  </si>
  <si>
    <t>Innerpece</t>
  </si>
  <si>
    <t>Travel &amp; Tourism​ (Hotels &amp; Accommodation/Travel Agencies/Tourist Attractions/Car Rental Services​)</t>
  </si>
  <si>
    <t>https://drive.google.com/open?id=1BG8bOH0TegVLPHxlJr53r08DeJZl-CSy</t>
  </si>
  <si>
    <t>Innerpece is Chennai based world's first booking platform for weekend getaways. We are offering family, couple friendly stays, cab and travel packages. We are doing corporate getaways program to build their stress-free team. More Travel, More Peace.</t>
  </si>
  <si>
    <t>Thiruvanmaiyur, Chennai.</t>
  </si>
  <si>
    <t>www.innerpece.com</t>
  </si>
  <si>
    <t>https://www.linkedin.com/in/jayaseelan-a-50a320217?utm_source=share&amp;utm_campaign=share_via&amp;utm_content=profile&amp;utm_medium=android_app</t>
  </si>
  <si>
    <t>deepakprabhu525@gmail.com</t>
  </si>
  <si>
    <t>Deepak</t>
  </si>
  <si>
    <t>2015-2019</t>
  </si>
  <si>
    <t>Skyline Laundry</t>
  </si>
  <si>
    <t>https://drive.google.com/open?id=15twNBBn7gSic-F0rcR_ZJw7AHTMcsrj6</t>
  </si>
  <si>
    <t>If you’re in need of an honest, professional, and reliable Dry Cleaning and Laundry Service, then look no further than Skyline Laundry.</t>
  </si>
  <si>
    <t>Skyline Laundry, Ramchand, Kotagiri, Nilgiris - 643217</t>
  </si>
  <si>
    <t>https://skylinelaundry.business.site/</t>
  </si>
  <si>
    <t>sivasubramanik69@gmail.com</t>
  </si>
  <si>
    <t>Siva Subramani</t>
  </si>
  <si>
    <t>Unique Wirecut &amp; Precision Products</t>
  </si>
  <si>
    <t>https://drive.google.com/open?id=1xYujt0_EWZdjEu2ZJ9ZrwXsjduPriHCa</t>
  </si>
  <si>
    <t>We are doing EDM wirecutting, EDM Sparking, EDM drill and all kind of CNC &amp; VMC machining works and all kind of precision engineering parts</t>
  </si>
  <si>
    <t>337, Kasthuribai Street, Kalkatti Thottam, Ganapathy, Coimbatore-641006</t>
  </si>
  <si>
    <t>https://maps.app.goo.gl/y3AoavAJVnxdmtZ1A</t>
  </si>
  <si>
    <t>abishekmariappan99@gmail.com</t>
  </si>
  <si>
    <t>Mariappan</t>
  </si>
  <si>
    <t>Meatton</t>
  </si>
  <si>
    <t>https://drive.google.com/open?id=1Pmyp0eRIqHewBhKBy1FhvQKUBLaVm6Q8</t>
  </si>
  <si>
    <t>Meatton is India’s first modern meat retail company for fresh proteins.
Meatton offers an unlimited choice of meats (chicken /fish /goat/lamb and prawns), cuts and flavours. Our exceptional range includes free-range chicken and goat, alongside a wide variety of exotic seafood. Based on a multi-conduit retail system, Meatton brings the finest meats to your table. Our retail stores are modern, air-conditioned, hygienic and odourless creating an unmatched meat shopping experience. To facilitate customer convenience, we also employ an e-commerce platform for online orders and call-centre based doorstep delivery.</t>
  </si>
  <si>
    <t>Meatton, Ramanathapuram coimbatore.</t>
  </si>
  <si>
    <t>www.meatton.com</t>
  </si>
  <si>
    <t>Meatton.com</t>
  </si>
  <si>
    <t>maheshk.energy@gmail.com</t>
  </si>
  <si>
    <t>Mahesh</t>
  </si>
  <si>
    <t>Kanaram</t>
  </si>
  <si>
    <t>Dynamic Group of Companies</t>
  </si>
  <si>
    <t>https://drive.google.com/open?id=1m9TDDcyLoJlN9qYbyvaDNe-pagI5diWq</t>
  </si>
  <si>
    <t>Dynamic group of companies is a conglomerate of Construction, Real Estate， paver blocks manufacturing, Clay Bricks Manufacturing and Trading in Hardware products. All 5 companies are formed by Mahesh K, alumini of KCT.</t>
  </si>
  <si>
    <t>Dynamic Home, No: 480/1B, Annaimariya Apartment lane, Singanallur, Coimbatore, Tamilnadu -641015</t>
  </si>
  <si>
    <t>dynamicoverseasincorporation@gmail.com</t>
  </si>
  <si>
    <t>gowthamkumar1195@gmail.com</t>
  </si>
  <si>
    <t>Gowtham</t>
  </si>
  <si>
    <t>Traders Mentor School</t>
  </si>
  <si>
    <t>https://drive.google.com/open?id=19xJNs6AocAHotJPdP29MsmoXFOfrC8XF</t>
  </si>
  <si>
    <t>We help Working Professionals/Business people to achieve a consistent 2nd source of income by trading PART-TIME (Even if you have ZERO Experience)</t>
  </si>
  <si>
    <t>NO 235, 13th Cross, 2nd Stage, Indira Nagar, Bengaluru, Bengaluru Urban, Karnataka, 560038</t>
  </si>
  <si>
    <t>www.tradersmentorschool.com</t>
  </si>
  <si>
    <t>https://www.facebook.com/tradementorschool</t>
  </si>
  <si>
    <t>https://instagram.com/tradersmentorschool</t>
  </si>
  <si>
    <t>https://www.linkedin.com/in/gowthamkumar1195?utm_source=share&amp;utm_campaign=share_via&amp;utm_content=profile&amp;utm_medium=ios_app</t>
  </si>
  <si>
    <t>sabi1994g@gmail.com</t>
  </si>
  <si>
    <t>Sabitha</t>
  </si>
  <si>
    <t>Gururaj</t>
  </si>
  <si>
    <t>Sabi1994g@gmail.com</t>
  </si>
  <si>
    <t>MCA</t>
  </si>
  <si>
    <t>Yazhu Boutique</t>
  </si>
  <si>
    <t>https://drive.google.com/open?id=1xOWbxYW8rSDIlajeRU-m-pXgtgWg06zc</t>
  </si>
  <si>
    <t>Knitted items, men's, women's and kids items</t>
  </si>
  <si>
    <t>Yazhu-boutique, Maruthinagar, Near SKV Badminton Academy Opposite, Thoppampatti Pirivu, Thudiyalur, Coimbatore</t>
  </si>
  <si>
    <t>Http://yazhu-boutique//address</t>
  </si>
  <si>
    <t>Yazhu-boutique</t>
  </si>
  <si>
    <t>vyshali.s23@gmail.com</t>
  </si>
  <si>
    <t>Vyshali</t>
  </si>
  <si>
    <t>M.E</t>
  </si>
  <si>
    <t>RR BAKES</t>
  </si>
  <si>
    <t>https://drive.google.com/open?id=15KFkh49xL6f0z9dcUqCrHxCZVFeXV6ni</t>
  </si>
  <si>
    <t>Wholesale manufacturer of bakery items and snacks. Distribution within Tamilnadu.</t>
  </si>
  <si>
    <t>TNHB Colony, Sector 6, Koodal Puthur, Madurai.</t>
  </si>
  <si>
    <t>RRBAKES2020@GMAIL.COM</t>
  </si>
  <si>
    <t>rrbakes.com</t>
  </si>
  <si>
    <t>autobiographycoimbatore@gmail.com</t>
  </si>
  <si>
    <t>gowthamk1000@gmail.com</t>
  </si>
  <si>
    <t>Autobiography</t>
  </si>
  <si>
    <t>https://drive.google.com/open?id=1yGT5j0dnEABLss0ulmvA0nm5yQsOHCyH</t>
  </si>
  <si>
    <t>Car Wash, Auto Detailing Services and Car Accessories</t>
  </si>
  <si>
    <t>27, Iyyappan Street, Peelamedu Pudhur, Coimbatore-641004</t>
  </si>
  <si>
    <t>https://www.instagram.com/p/C0MqqrxSvQJ/?igshid=MzRlODBiNWFlZA==</t>
  </si>
  <si>
    <t>nkumar.hariprakash@gmail.com</t>
  </si>
  <si>
    <t>Hari Prakash</t>
  </si>
  <si>
    <t>Nandhakumar</t>
  </si>
  <si>
    <t>M. N. Auto Products Private Limited</t>
  </si>
  <si>
    <t>https://drive.google.com/open?id=12lbmxomMq5lZCcp7EUpwKuEQ_NgbmWtU</t>
  </si>
  <si>
    <t>M/s. M.N. Auto Products Pvt Ltd, are manufacturers of Auto electrical products located in Coimbatore, Tamil. Nadu, India. We are one of the world’s leading manufacturers of quality Auto Electrical components
We are supplying our products to the replacement market throughout India under the brand name “Super”. All of our products can be universally used between 2w, 3w, 4w, heavy vehicles etc as per their application.</t>
  </si>
  <si>
    <t>Manager - Exports</t>
  </si>
  <si>
    <t>MN Auto Products Pvt. Ltd 5/235-B,Thadagam Road, Kanuvai (Po), Coimbatore -641108, Tamil Nadu, India</t>
  </si>
  <si>
    <t>www.supermnauto.com</t>
  </si>
  <si>
    <t>aswanth.ravi.chandran@gmail.com</t>
  </si>
  <si>
    <t>Aswanth</t>
  </si>
  <si>
    <t>Ravichandran</t>
  </si>
  <si>
    <t>Rayar Polymer Industry</t>
  </si>
  <si>
    <t>https://drive.google.com/open?id=1y_-AQ4-NSPBEfLogh_cFYovkgq6Rh9Ro</t>
  </si>
  <si>
    <t>Manufacturing of PET Bottles and Advertising Agencies and Construction Water Proofing and epoxy industrial flooring</t>
  </si>
  <si>
    <t>Saravanampatti</t>
  </si>
  <si>
    <t>www.rayarpolymerindustry.com ; www.protechcoatings.in ; www.Rayar communications.in</t>
  </si>
  <si>
    <t>rameshnithin67@gmail.com</t>
  </si>
  <si>
    <t>Ramesh</t>
  </si>
  <si>
    <t>Nithin</t>
  </si>
  <si>
    <t>Ashok Steels</t>
  </si>
  <si>
    <t>https://drive.google.com/open?id=1fQJ_g-oLgkena9YOXKfP5GpQTJVWcQIA</t>
  </si>
  <si>
    <t>Ashok Steels is the premier wholesale distributor specializing in delivering top-tier Ramco products and superior construction steels. Elevate your projects with our extensive range, featuring a myriad of civil construction products. Trust Ashok Steels for excellence in every build – where quality meets innovation.</t>
  </si>
  <si>
    <t>Ashok Steels, 215 Main Road, Madathukulam</t>
  </si>
  <si>
    <t>https://ashoksteels215.business.site/</t>
  </si>
  <si>
    <t>https://maps.app.goo.gl/3gCYVQbkAwEKfG8m8</t>
  </si>
  <si>
    <t>ajganeshmoorthy@gmail.com</t>
  </si>
  <si>
    <t>Moorthy</t>
  </si>
  <si>
    <t>GSPACE</t>
  </si>
  <si>
    <t>https://drive.google.com/open?id=1G1Nlxdeke9mLvc4wKDsffSp_K55xZsGv</t>
  </si>
  <si>
    <t>Home Interiors, Real estate marketing &amp; Sales and Development</t>
  </si>
  <si>
    <t>Bangalore</t>
  </si>
  <si>
    <t>https://www.facebook.com/profile.php?id=61550911580917&amp;mibextid=gik2fB</t>
  </si>
  <si>
    <t>https://www.linkedin.com/company/g-space/</t>
  </si>
  <si>
    <t>srikamaleshr@gmail.com</t>
  </si>
  <si>
    <t>Sri Kamalesh</t>
  </si>
  <si>
    <t>Rajendra Boopathy</t>
  </si>
  <si>
    <t>Sweetmillfoods Private Limited</t>
  </si>
  <si>
    <t>https://drive.google.com/open?id=1WeMu9Yrh2i4VnxDruP2WaJorb0EnXDA8</t>
  </si>
  <si>
    <t>Millets are one of the oldest grains consumed by humans that dates back to 5000 years!. Yeah, you read that right. No wonder why our ancestors lived so long. As we evolved, our lifestyles underwent a narrow transformation that inclined towards unhealthy food practices. What if we can bring back the goodness of our ancient grains with a delicious touch? That’s the spark for Native Touch.</t>
  </si>
  <si>
    <t>Sweetmill Foods Pvt. Ltd., 149/3A1, Thottathu Saalai, Vellalapalayam, Pollachi - 642 120, Tamil Nadu.</t>
  </si>
  <si>
    <t>https://nativetouch.in/</t>
  </si>
  <si>
    <t>https://instagram.com/nativetouchofficial?igshid=OGQ5ZDc2ODk2ZA==</t>
  </si>
  <si>
    <t>seiyonandco@gmail.com</t>
  </si>
  <si>
    <t>Pragathis</t>
  </si>
  <si>
    <t>Seiyon And Co</t>
  </si>
  <si>
    <t>https://drive.google.com/open?id=1PRdwTl7Xu_7V4ZHUBHGEnH3eoKQI3rZU</t>
  </si>
  <si>
    <t>We are a solar panel, inverter and, accessories trading company with our operating base situated in Tiruppur. We cater our solar products to all the solar companies, industrialists all over Tamilnadu. We deal with top tier chinese brands such as Longi, JA Solar as well as prominent Indian brands such as Goldi, Saatvik and Novasys.</t>
  </si>
  <si>
    <t>4/539, MGR Nagar opp, Thonguttipalayam Panchayat, Dharapuram Road, Tiruppur - 641665</t>
  </si>
  <si>
    <t>No website</t>
  </si>
  <si>
    <t>muthu.v@gmail.com</t>
  </si>
  <si>
    <t>Muthukumar</t>
  </si>
  <si>
    <t>Veluswamy</t>
  </si>
  <si>
    <t>muthu@pmsquaresoft.com</t>
  </si>
  <si>
    <t>PM Square Soft Services Private Limited</t>
  </si>
  <si>
    <t>https://drive.google.com/open?id=1OnD1_lpWCevpo1IwfHH_L3M2htL80JTy</t>
  </si>
  <si>
    <t>Provider of IT consulting and software development services in IOT, Telecom, Telematics, ERP and more..</t>
  </si>
  <si>
    <t>3, Shree Venkatesam, 5th Cross, New Thillai Nagar, Vadavalli, Coimbatore</t>
  </si>
  <si>
    <t>https://pmsquaresoft.com</t>
  </si>
  <si>
    <t>https://www.facebook.com/pmsquaresoft</t>
  </si>
  <si>
    <t>https://www.linkedin.com/company/pmsquaresoft/</t>
  </si>
  <si>
    <t>haripravin.b@gmail.com</t>
  </si>
  <si>
    <t>Hari</t>
  </si>
  <si>
    <t>Pravin B</t>
  </si>
  <si>
    <t>K L Biotech</t>
  </si>
  <si>
    <t>https://drive.google.com/open?id=1DKOK6XvD4XpoyXdPGYcN4yQViNB99oXZ</t>
  </si>
  <si>
    <t>K L Biotech is a leading medical equipment and reagents supplier located in Tiruppur, Tamil Nadu.</t>
  </si>
  <si>
    <t>Medical Supplier</t>
  </si>
  <si>
    <t>K L Biotech, 2nd Amarjothi Bhuvaneshwari Nagar, Andipalayam, Tamil Nadu 641687</t>
  </si>
  <si>
    <t>https://www.klbiotechindia.com/</t>
  </si>
  <si>
    <t>mdmusiqofficial@gmail.com</t>
  </si>
  <si>
    <t>Muralidhar</t>
  </si>
  <si>
    <t>M</t>
  </si>
  <si>
    <t>MD Musiq Academy, Dripd</t>
  </si>
  <si>
    <t>https://drive.google.com/open?id=1iqb6IutX-y1cgf5EyPNdGg-19Fpih5ZA</t>
  </si>
  <si>
    <t>We're professionals in training students in the aspects of Music Production &amp; Sound Engineering.</t>
  </si>
  <si>
    <t>SPP Ranga Castle, Coimbatore.</t>
  </si>
  <si>
    <t>www.mdmusiq.com</t>
  </si>
  <si>
    <t>https://m.facebook.com/mdmusiq.academy</t>
  </si>
  <si>
    <t>https://instagram.com/mdmusiq.academy?igshid=MzMyNGUyNmU2YQ%3D%3D&amp;utm_source=qr</t>
  </si>
  <si>
    <t>None</t>
  </si>
  <si>
    <t>sathish.nair@essemmgroup.co.in</t>
  </si>
  <si>
    <t>M Sathish Kumar</t>
  </si>
  <si>
    <t>Nair</t>
  </si>
  <si>
    <t>EssEmm Coporation</t>
  </si>
  <si>
    <t>https://drive.google.com/open?id=1Bo3uM7DwBI_xFUwYGpu3v1CzN5aSljuM</t>
  </si>
  <si>
    <t>Specialised in Catering and Food Processing Automation. Have Own manufacturing in India &amp; Taiwan. Cosmos is a global brand with business in USA, UK, GCC, Singapore, Australia</t>
  </si>
  <si>
    <t>270 GKS Nagar, Saravanmpatti, Coimbatore 641035</t>
  </si>
  <si>
    <t>www.essemmindia.com</t>
  </si>
  <si>
    <t>https://www.facebook.com/essemmcorp?mibextid=2JQ9oc</t>
  </si>
  <si>
    <t>https://instagram.com/essemmgroup?igshid=MmVlMjlkMTBhMg==</t>
  </si>
  <si>
    <t>Sathish Nair</t>
  </si>
  <si>
    <t>@Sathishnair20</t>
  </si>
  <si>
    <t>idhazhevents@gmail.com</t>
  </si>
  <si>
    <t>Sowmiya</t>
  </si>
  <si>
    <t>Vijayakumar</t>
  </si>
  <si>
    <t>sowmiya.kr18@gmail.com</t>
  </si>
  <si>
    <t>Idhazh Events</t>
  </si>
  <si>
    <t>Arts &amp; Entertainment​ (Art Galleries/Theaters &amp; Cinemas/Music Venues/Event Planners​)</t>
  </si>
  <si>
    <t>https://drive.google.com/open?id=1BECW3nxk4Ofbu5MXQ1lkJ4BiQ0OOvjAS</t>
  </si>
  <si>
    <t>An event management company promising you a stress-free event experience. Established in 2015. Wedding Planning | Decor | Photo | Video | Catering | Makeover | Garlands | Entertainment | Corporate Events | Presentations | Designs</t>
  </si>
  <si>
    <t>AK Chithar Complex, 49 C, Aarthi Theatre Rd, Y.M.R. Patty, Dindigul, Tamil Nadu 624001</t>
  </si>
  <si>
    <t>https://idhazhevents.com/</t>
  </si>
  <si>
    <t>https://www.facebook.com/idhazhevents</t>
  </si>
  <si>
    <t>https://www.instagram.com/idhazh_events/</t>
  </si>
  <si>
    <t>www.linkedin.com/in/idhazh-events-668190182</t>
  </si>
  <si>
    <t>zenithshankar@gmail.com</t>
  </si>
  <si>
    <t>Shankar</t>
  </si>
  <si>
    <t>Shanmugam</t>
  </si>
  <si>
    <t>Mechatronics Enginnering</t>
  </si>
  <si>
    <t>Zenith Rig Spared</t>
  </si>
  <si>
    <t>https://drive.google.com/open?id=1ZWniObO0wJZRHK9IXdhTBeGxf5vBfSwS</t>
  </si>
  <si>
    <t>Authorized Dealer for ELGi Equipments Ltd , Gates India Pvt Ltd , Polyhose India Ltd, etc...</t>
  </si>
  <si>
    <t>14 Hardhdeep Tower, B1 Indira Complex, Navlakha, Indore,M.P</t>
  </si>
  <si>
    <t>ZENITH</t>
  </si>
  <si>
    <t>ZENITH RIG SPARES</t>
  </si>
  <si>
    <t>naveen1997cr@gmail.com</t>
  </si>
  <si>
    <t>Navaneethan</t>
  </si>
  <si>
    <t>C R</t>
  </si>
  <si>
    <t>sales@simpld.in</t>
  </si>
  <si>
    <t>Simpld</t>
  </si>
  <si>
    <t>https://drive.google.com/open?id=1LpMbjyu12tWyifBPLfzCCsLs-8l1ppXI</t>
  </si>
  <si>
    <t>Simpld is a Whatsapp automated clinic and patient management software tool designed for dental clinics and dentists.</t>
  </si>
  <si>
    <t>4/1, SF 418, Nehru Nagar 2nd Street, Ganapathy, Coimbatore-641006</t>
  </si>
  <si>
    <t>www.simpld.in</t>
  </si>
  <si>
    <t>https://www.linkedin.com/company/90614270/</t>
  </si>
  <si>
    <t>vikeshkanna26@gmail.com</t>
  </si>
  <si>
    <t>Vikesh</t>
  </si>
  <si>
    <t>Kanna</t>
  </si>
  <si>
    <t>ME Structural Engineering</t>
  </si>
  <si>
    <t>Throne Strength &amp; Fitness</t>
  </si>
  <si>
    <t>Health &amp; Fitness​ (Gyms &amp; Fitness Centers/Yoga Studios/Personal Trainers/Health Clinics &amp; Hospitals​)</t>
  </si>
  <si>
    <t>https://drive.google.com/open?id=1n3rY6_vxc_w1_BbaD8EvYh_CtiaJR45z</t>
  </si>
  <si>
    <t>We promote Natural Bodybuilding here . We are the only gym that promotes Natural Bodybuilding in India. Have represented India in Indonesia.</t>
  </si>
  <si>
    <t>1421A , 2nd floor, Sathy Rd, near athipalayam piriv, Gopalakrishnapuram, Ganapathy, Coimbatore, Tamil Nadu 641006</t>
  </si>
  <si>
    <t>thronestrengthfitness.in</t>
  </si>
  <si>
    <t>https://instagram.com/thronestrengthfitness?igshid=NGVhN2U2NjQ0Yg%3D%3D&amp;utm_source=qr</t>
  </si>
  <si>
    <t>bharani.balsamy@gmail.com</t>
  </si>
  <si>
    <t>Bharani</t>
  </si>
  <si>
    <t>Dharan</t>
  </si>
  <si>
    <t>2018-2022</t>
  </si>
  <si>
    <t>SBB EXPORTS</t>
  </si>
  <si>
    <t>https://drive.google.com/open?id=15tCWIZJAB_qvFLn4CnoJ9d6TdAcAw5BN</t>
  </si>
  <si>
    <t>SBB Exports known as Sri Balaji Bhrani Exports was established in the year 2000 as a manufacturer of Coir Pith, Coir Fibre and other Coir products and later we established as an exporter. Company Located in Dindigul, Southern State of India Tamilnadu.</t>
  </si>
  <si>
    <t>Export director</t>
  </si>
  <si>
    <t>SF 374, Kumarapalayam, Muthunaickanpatti, Palani Taluk, Dindigul 624618, Tamilnadu, India.</t>
  </si>
  <si>
    <t>https://www.sbbexports.com/</t>
  </si>
  <si>
    <t>https://www.linkedin.com/company/sri-balaji-bhrani-exports/?viewAsMember=true</t>
  </si>
  <si>
    <t>rkkarthik3@gmail.com</t>
  </si>
  <si>
    <t>Ramkarthik R</t>
  </si>
  <si>
    <t>Ramamoorthi</t>
  </si>
  <si>
    <t>SRP HARSHITH RUBBER INDUSTRIES</t>
  </si>
  <si>
    <t>https://drive.google.com/open?id=14nf3HWkBtdT1KAHLW9AIniKDnTwgJ9sG</t>
  </si>
  <si>
    <t>We Manufacture all Rubber and plastic products based on the customer specific requirements.</t>
  </si>
  <si>
    <t>Number 67, Sree Sivasakthi Nagar, Cheran ma nagar, Coimbatore 641035</t>
  </si>
  <si>
    <t>https://srpharshith-rubber-industries.business.site/</t>
  </si>
  <si>
    <t>www.linkedin.com/in/srp-harshith-94a4902a3</t>
  </si>
  <si>
    <t>madhumitha0905@gmail.com</t>
  </si>
  <si>
    <t>Madhumitha</t>
  </si>
  <si>
    <t>Haresh</t>
  </si>
  <si>
    <t>madhumitha 0905@gmail.com</t>
  </si>
  <si>
    <t>Earthcare Biotech</t>
  </si>
  <si>
    <t>https://drive.google.com/open?id=1rGq8WpM0PZcUWIc7VABuVaJlIUCOsoUS</t>
  </si>
  <si>
    <t>Bioenzyme-based natural cleaning home care products</t>
  </si>
  <si>
    <t>100B, Swamy Iyer New Street, Coimbatore</t>
  </si>
  <si>
    <t>www.earthcarebiotech.com</t>
  </si>
  <si>
    <t>https://www.facebook.com/earthcarebioenzyme?mibextid=LQQJ4d</t>
  </si>
  <si>
    <t>https://instagram.com/earthcare_bioenzyme?igshid=OGQ5ZDc2ODk2ZA%3D%3D&amp;utm_source=qr</t>
  </si>
  <si>
    <t>nivi1606@gmail.com</t>
  </si>
  <si>
    <t>Niveda</t>
  </si>
  <si>
    <t>Ravikumar</t>
  </si>
  <si>
    <t>M.Tech Apparel Technology</t>
  </si>
  <si>
    <t>Greendelight Innovations Private Limited</t>
  </si>
  <si>
    <t>Feminine Hygiene products</t>
  </si>
  <si>
    <t>https://drive.google.com/open?id=1IL5IylzMV5cI5vKrodn5jcdt9fuVLLwa</t>
  </si>
  <si>
    <t>GreenDelight Innovations private limited was started as a student startup in 2018. A final year project turned startup that turned into a social enterprise. Bliss Natural a natural Feminine hygiene brand on a mission to reduce 1,13,000 tonnes of plastic disposed off because of Sanitary pads by using one of the most sustainable unconventional fibre called Kenaf. Kenaf is very absorbent and Antimicrobial which provides a safe and hygienic menstrual hygiene to women . Bliss Natural is Biobased Certified and Made in a FDA registered Facility . Bliss Natural creates 143% less carbon emission than other plastic pads and 8% less than menstrual cups also . We undergo a chemical free and plastic free production.We are providing natural feminine hygiene products that are not just safer to women but also to the environment .We are also working on Ending period poverty in India . For every 10 pads we sell we donate a pad . We work towards 8 UN sustainable development goals and 8 impact themes as a part of our inclusive business model. We started with an investment of INR20000 and grown to INR 25 million revenue generating last financial year . We have raised INR 1.5 crores through grants from various renowned organizations like USAID and JHPIEGO and AFD for the sustainable idea.</t>
  </si>
  <si>
    <t>23 Boyer Street Singanallur Coimbatore-641005</t>
  </si>
  <si>
    <t>www.blisspads.com</t>
  </si>
  <si>
    <t>https://www.facebook.com/blissnapkins/</t>
  </si>
  <si>
    <t>https://www.instagram.com/blisspads/?hl=en</t>
  </si>
  <si>
    <t>https://www.linkedin.com/company/74341051/admin/feed/posts/</t>
  </si>
  <si>
    <t>deepikakct06@gmail.com</t>
  </si>
  <si>
    <t>Deepika</t>
  </si>
  <si>
    <t>ME Power Electronics</t>
  </si>
  <si>
    <t>De Millet Box</t>
  </si>
  <si>
    <t>https://drive.google.com/open?id=1m8gNPzCquWiq_KDhSnreWZFCX6hFYzaT</t>
  </si>
  <si>
    <t>Here it is Our De Millet Box, an amazing feast of gritty perfection! Your taste senses will be joyful bouncing since it is bursting with nutty flavor and a crunchy texture. This nutritional powerhouse will elevate your dishes.From irresistible cookies and fudgy brownies to delightful cupcakes and heavenly chocolates – we've got your cravings covered. Sweet moments, sweet bites!</t>
  </si>
  <si>
    <t>102 Chinnaswamy Naidu Street, New Siddhapudhur, Coimbatore 44</t>
  </si>
  <si>
    <t>https://instagram.com/demilletbox?igshid=YTQwZjQ0NmI0OA==</t>
  </si>
  <si>
    <t>shinoj@ggilighting.com</t>
  </si>
  <si>
    <t>Shinoj</t>
  </si>
  <si>
    <t>Aravindan</t>
  </si>
  <si>
    <t>Shinoj@ggilighting.com</t>
  </si>
  <si>
    <t>BE, MBA</t>
  </si>
  <si>
    <t>GO GREEN INTERNATIONAL</t>
  </si>
  <si>
    <t>https://drive.google.com/open?id=11xS-I89JDenRN_v7u_64KS67alYsHCh7</t>
  </si>
  <si>
    <t>Lighting Solutions company focused on Road and Infrastructure, Smart, Solar Lighting and capacity to execute turn key projects</t>
  </si>
  <si>
    <t>Sharq Capital Building 311, PO Box 37372, Doha, Qatar</t>
  </si>
  <si>
    <t>www.ggilighting.com</t>
  </si>
  <si>
    <t>https://www.facebook.com/gogreeninternational?mibextid=LQQJ4d</t>
  </si>
  <si>
    <t>https://instagram.com/gogreeninternational?igshid=OGQ5ZDc2ODk2ZA==</t>
  </si>
  <si>
    <t>https://www.linkedin.com/company/go-green-international-trading-wll/</t>
  </si>
  <si>
    <t>srinivasravi15@gmail.com</t>
  </si>
  <si>
    <t>Lakshmanan</t>
  </si>
  <si>
    <t>Srinivasravi15@gmail.com</t>
  </si>
  <si>
    <t>Knowledge Vibes Academy</t>
  </si>
  <si>
    <t>https://drive.google.com/open?id=1nY7U-eE-s4a9_mDWqKlfj4b6B8lGeniA</t>
  </si>
  <si>
    <t>The Academy, celebrating its remarkable 5th Year milestone, stands as a beacon of excellence and achievement in education. Since its inception (Jan 2019), the institution has been committed to fostering intellectual growth, nurturing talent, and shaping the leaders of tomorrow. Over the past half-decade, the Academy has not only met but exceeded expectations, becoming synonymous with educational distinction.
Courses Provided:
Professional Courses
1. Stock Market Training
2. Digital Marketing Training
Competitive Exam Coaching
1. UGC NET Exam Coaching – Paper 1, Paper
Till dec 2023, we have trained 500+ candidates successfully. Beyond academics, the Academy has cultivated a vibrant and inclusive community. Its five-year journey has witnessed the development of not just scholars but well-rounded individuals, equipped with critical thinking skills and a global perspective. The institution has actively embraced technological advancements, incorporating modern tools to enhance the learning experience.
As the Academy marks this significant milestone, it stands tall as a testament to the vision, passion, and hard work of its founders, faculty, and students. The next chapter promises even greater strides towards educational excellence, innovation, and community impact. The five-year success story is not just a testament to the past but a promising prologue to the Academy's bright future.</t>
  </si>
  <si>
    <t>#4, Om Ganesh Nagar 1st cross, Vadavalli, Coimbatore - 641 041</t>
  </si>
  <si>
    <t>www.knowledgevibes.in</t>
  </si>
  <si>
    <t>https://www.facebook.com/knowledgevibes/</t>
  </si>
  <si>
    <t>https://www.instagram.com/knowledgevibesacademy/</t>
  </si>
  <si>
    <t>https://www.linkedin.com/company/14546182</t>
  </si>
  <si>
    <t>https://twitter.com/knowledgevibes</t>
  </si>
  <si>
    <t>jagadeeshmurugesan@gmail.com</t>
  </si>
  <si>
    <t>Jagadesh</t>
  </si>
  <si>
    <t>Alpha Fabrications and Laser Cutting</t>
  </si>
  <si>
    <t>https://drive.google.com/open?id=1gx61rEua7AE-Zk62iQOQzZ-6xwKOGodW</t>
  </si>
  <si>
    <t>Precise Sheet metal fabrication with CNC laser cutting and CNC forming.</t>
  </si>
  <si>
    <t>3,Lakshmi Nagar East,Kollupalayam, Near Kaniyur Toll Plaza, Coimbatore 641659</t>
  </si>
  <si>
    <t>www.alphafablaser.com</t>
  </si>
  <si>
    <t>https://instagram.com/alphafabs?igshid=NGVhN2U2NjQ0Yg%3D%3D&amp;utm_source=qr</t>
  </si>
  <si>
    <t>rajbabu.gunaseelan@gmail.com</t>
  </si>
  <si>
    <t>Raj Babu</t>
  </si>
  <si>
    <t>Gunaseelan</t>
  </si>
  <si>
    <t>rajbabu@cybervault.sg</t>
  </si>
  <si>
    <t>Cybervault Innovations and Technologies Private Limited</t>
  </si>
  <si>
    <t>https://drive.google.com/open?id=1pfPRSW_pCC1e0SH0tNjbr7XKCgzIdt9o</t>
  </si>
  <si>
    <t>Cybervault is a SaaS based startup founded in 2018. We have over 75+ years of combined industry experience and our team has the track record of delivering innovative and cutting edge solutions for many industries. We also believe innovation is the only way for a better tomorrow and hence we are able deliver highly innovative products and services.
SBS360 is our SaaS based ERP platform for the construction industry launched in 2021 &amp;
SFM is a Facility Management product launched in 2022</t>
  </si>
  <si>
    <t>10 Anson Road, #22-02 International Plaza Singapore 079903</t>
  </si>
  <si>
    <t>https://www.cybervaultit.com/</t>
  </si>
  <si>
    <t>https://www.facebook.com/CyberVaultInnovations</t>
  </si>
  <si>
    <t>https://www.linkedin.com/company/cybervault-innovations-technologies/</t>
  </si>
  <si>
    <t>manishjeishanker@gmail.com</t>
  </si>
  <si>
    <t>Manish</t>
  </si>
  <si>
    <t>Jeishanker</t>
  </si>
  <si>
    <t>Chirpy Tribe</t>
  </si>
  <si>
    <t>https://drive.google.com/open?id=1OXh6ucPGTXPI3Sj3EVb93W8IZV7wDShh</t>
  </si>
  <si>
    <t>At Chirpy Tribe, we believe that dressing up kids should be fun, stylish, and comfortable. We're proud to offer a range of clothing items made from natural, high-quality materials like flax linen. Our clothing is designed for kids on the go, with playful prints and bright colors that match their energy levels. With Chirpy Tribe, parents can rest assured that their kids will look and feel their best!</t>
  </si>
  <si>
    <t>62,West Thiruvenkataswamy Road, R S Puram, Coimbatore 641002</t>
  </si>
  <si>
    <t>www.chirpytribe.com</t>
  </si>
  <si>
    <t>https://www.instagram.com/chirpytribe/</t>
  </si>
  <si>
    <t>ramalingam.mukesh@gmail.com</t>
  </si>
  <si>
    <t>Mukesh</t>
  </si>
  <si>
    <t>Ramalingam</t>
  </si>
  <si>
    <t>Mahameru Impex Private Limited</t>
  </si>
  <si>
    <t>https://drive.google.com/open?id=1qSXmmoQH3J6yj7P3Sr5UoaKSqENqP2Ae</t>
  </si>
  <si>
    <t>We are service provider of Solar panel installation for all Residential, Commercial and Industrial purposes.</t>
  </si>
  <si>
    <t>No 43A1, Thottangal Paguthi Odderpalayam, Tamil Nadu 641016</t>
  </si>
  <si>
    <t>https://mahameruimpex.in/</t>
  </si>
  <si>
    <t>https://www.facebook.com/mahameruimpex?mibextid=LQQJ4d</t>
  </si>
  <si>
    <t>https://instagram.com/mahameruimpex?igshid=MTNiYzNiMzkwZA%3D%3D&amp;utm_source=qr</t>
  </si>
  <si>
    <t>linkedin.com/company/mahameru-impex-private-limited</t>
  </si>
  <si>
    <t>kctkrish@gmail.com</t>
  </si>
  <si>
    <t>Krishna</t>
  </si>
  <si>
    <t>Sputnik Corporation</t>
  </si>
  <si>
    <t>https://drive.google.com/open?id=1Ply7KMmIC3QIeU8lFd0NCawJEBhZGwtz</t>
  </si>
  <si>
    <t>We are MSME, ISO 9001 2015 TUV SUD certified company located in Coimbatore, being manufacturer, trader in domestic and international market. Our core business involves manufacturing and supply (export) of engineering plastic parts, supply assemblies, pressure die cast parts and sub assemblies. We also trade (Import) metal powders, refractory consumables and LVDT / position sensors in domestic market with a tie-up of German firm Eddy Lab GmbH.</t>
  </si>
  <si>
    <t>19c2, First Union Tank Road, Periyanaicken Palayam, Coimbatore 641020</t>
  </si>
  <si>
    <t>www.sputnik-corp.com</t>
  </si>
  <si>
    <t>Not applicable</t>
  </si>
  <si>
    <t>natarajkarthic@gmail.com</t>
  </si>
  <si>
    <t>Karthic</t>
  </si>
  <si>
    <t>N</t>
  </si>
  <si>
    <t>Nirmal Agency</t>
  </si>
  <si>
    <t>https://drive.google.com/open?id=1JKDDc_pk94jFDzWo8N0NgD0vpVgc6bNZ</t>
  </si>
  <si>
    <t>BPC Petrol Bunk is a retail fuel station operated by BPC (Business Petroleum Company), offering a wide range of petroleum products, including gasoline, diesel, and sometimes other fuels like natural gas or ethanol.</t>
  </si>
  <si>
    <t>Thudiyalur Road BPC Petrol Bunk, Chinnavedampatti, Petrolbunk</t>
  </si>
  <si>
    <t>Bpc</t>
  </si>
  <si>
    <t>http://linkedin.com/in/karthic-natarajan-2b4449141</t>
  </si>
  <si>
    <t>selvamnishan@gmail.com</t>
  </si>
  <si>
    <t>Nishaanthram T</t>
  </si>
  <si>
    <t>Tamilselvam</t>
  </si>
  <si>
    <t>Selvamnishan@gmail.com</t>
  </si>
  <si>
    <t>Greens Property Developers</t>
  </si>
  <si>
    <t>https://drive.google.com/open?id=1rKpOiR-YO2qAsgTgUgclvuwnbHyZRFA1</t>
  </si>
  <si>
    <t>Welcome to Greens Property Developers, your trusted partner in Coimbatore's real estate market. With a rich legacy of 18+ years, we are a homegrown company deeply rooted in the heart of this dynamic city. Our mission is simple - to help you find your dream property in Coimbatore, ensuring that every real estate transaction is a seamless and rewarding experience. Our local expertise, unwavering commitment, and customer-centric approach set us apart. Let's embark on your Coimbatore real estate journey together, where your dreams meet our dedication.</t>
  </si>
  <si>
    <t>Green Property Developers No.39,Ground floor Sri sai Complex, No, 147, Thadagam Road, Opp Avila Convent, Coimbatore, 641025</t>
  </si>
  <si>
    <t>https://www.greenspropertydevelopersofficial.com/</t>
  </si>
  <si>
    <t>Greenspropertydevelopers.in</t>
  </si>
  <si>
    <t>shrut28082000@gmail.com</t>
  </si>
  <si>
    <t>Shruthe</t>
  </si>
  <si>
    <t>Chezhiyaan</t>
  </si>
  <si>
    <t>Gift Amour</t>
  </si>
  <si>
    <t>https://drive.google.com/open?id=1gS5Xc7IjR6tIpopJ8es4YuJHCRxHGaco</t>
  </si>
  <si>
    <t>Welcome to Gift Amour, where artistry meets craftsmanship to create unique and personalized handmade crafts. We pride ourselves on the meticulous attention to detail that goes into each and every one of our creations. From intricately designed décor pieces to thoughtfully crafted handmade Albums and Scrapbooks, our handmade crafts reflect a passion for creativity and a commitment to quality.</t>
  </si>
  <si>
    <t>92-F,Poombughar Nagar, Kattabomman street, Ganapathy, Coimbatore-641006</t>
  </si>
  <si>
    <t>https://instagram.com/gift_amour?igshid=OGQ5ZDc2ODk2ZA==</t>
  </si>
  <si>
    <t>muralee.er@gmail.com</t>
  </si>
  <si>
    <t>Muraleedharan</t>
  </si>
  <si>
    <t>Industrial Engineering</t>
  </si>
  <si>
    <t>Brand M</t>
  </si>
  <si>
    <t>https://drive.google.com/open?id=1EGaWyd_cirSt-jXKb0pCYjjp-9Qd_vvj</t>
  </si>
  <si>
    <t>"The Brand M is a Coimbatore-based Digital Marketing Agency providing service at affordability. We offer proven workflow and tested packages that make the most of the potential of digital marketing. Customers are welcome to take advantage of customized products."</t>
  </si>
  <si>
    <t>Coimbatore</t>
  </si>
  <si>
    <t>www.thebrandm.in</t>
  </si>
  <si>
    <t>gowtham@fincliniq.com</t>
  </si>
  <si>
    <t>Dhamotharasamy</t>
  </si>
  <si>
    <t>Mechatronics</t>
  </si>
  <si>
    <t>Fincliniq</t>
  </si>
  <si>
    <t>https://drive.google.com/open?id=106mABk_C1c2NZqUGXZ8gC-Cunk3XB8RX</t>
  </si>
  <si>
    <t>Fincliniq is a financial services company started in the year 2016 and deals with training on capital markets, personal finance and distribution of financial products. It is a young team of 4 and have physical offices in Coimbatore and Tirupur.
Fincliniq is also an Authorised Partner for Zerodha, India’s largest stock broking platform and has more than 5000+ client base across India.</t>
  </si>
  <si>
    <t>1st Floor, #1, Avinashi Rd, above MRF Tyres, Chinniyampalayam Industrial Estate, Rangasamy Gounden Pudur, Coimbatore, Tamil Nadu 641062</t>
  </si>
  <si>
    <t>https://linktr.ee/fincliniq</t>
  </si>
  <si>
    <t>https://facebook.com/fincliniq</t>
  </si>
  <si>
    <t>https://instagram.com/fincliniq</t>
  </si>
  <si>
    <t>https://www.linkedin.com/company/fincliniq/</t>
  </si>
  <si>
    <t>https://x.com/fincliniq</t>
  </si>
  <si>
    <t>prasad.kke@gmail.com</t>
  </si>
  <si>
    <t>Prasad</t>
  </si>
  <si>
    <t>Dayalan</t>
  </si>
  <si>
    <t>Dayal Silk Traditions</t>
  </si>
  <si>
    <t>https://drive.google.com/open?id=1Ayr62PGQBXOAJncbEwKYEfyK9hXyBVrB</t>
  </si>
  <si>
    <t>Manufacturing of artisan Kanjivaram silk sarees.</t>
  </si>
  <si>
    <t>152, Sathyamoorthy Road, Arni.</t>
  </si>
  <si>
    <t>www.muhurth.in</t>
  </si>
  <si>
    <t>https://www.facebook.com/muhurth?mibextid=ZbWKwL</t>
  </si>
  <si>
    <t>https://instagram.com/muhurth.brand?igshid=OGQ5ZDc2ODk2ZA==</t>
  </si>
  <si>
    <t>ajaymail.hosur@gmail.com</t>
  </si>
  <si>
    <t>Ajay</t>
  </si>
  <si>
    <t>Vilvanathan</t>
  </si>
  <si>
    <t>ajaymail.hosur@gmail.Com</t>
  </si>
  <si>
    <t>AJAY FORGING</t>
  </si>
  <si>
    <t>https://drive.google.com/open?id=1MGnYNUmTbnRbN7clnmQWyI4jKxOK2DT5</t>
  </si>
  <si>
    <t>We are manufacturers of automobile spares and it’s child parts to OEM’s.</t>
  </si>
  <si>
    <t>Plot no.49,SIDCO INDUSTRIAL ESTATE,Phase -IV,Hosur.635126</t>
  </si>
  <si>
    <t>ajayforging</t>
  </si>
  <si>
    <t>Ajay Vilvanatahan</t>
  </si>
  <si>
    <t>@ajayvilvanathan</t>
  </si>
  <si>
    <t>prabhakaran.mech09@gmail.com</t>
  </si>
  <si>
    <t>Prabhakaran</t>
  </si>
  <si>
    <t>Kalimuthu</t>
  </si>
  <si>
    <t>Super Bricks</t>
  </si>
  <si>
    <t>https://drive.google.com/open?id=1IFwXOZEb4Dgyw6bOZ494D4HchOk0qaAc</t>
  </si>
  <si>
    <t>We provide quality wire-cut bricks</t>
  </si>
  <si>
    <t>Super bricks, Aathikalam Pirivu, Udumalpet - Dharapuram Rd, Dhalavoipattinam Post, Dharapuram, Tamil Nadu 638672</t>
  </si>
  <si>
    <t>https://maps.app.goo.gl/p4Jv7ExRHyHMut8Z8</t>
  </si>
  <si>
    <t>adnavaneeth1@gmail.com</t>
  </si>
  <si>
    <t>Navaneeth</t>
  </si>
  <si>
    <t>A D</t>
  </si>
  <si>
    <t>New Hi-tech Prints</t>
  </si>
  <si>
    <t>https://drive.google.com/open?id=1c2AtbM4n6cl_9QhsiVfswDpPjHcs0z_-</t>
  </si>
  <si>
    <t>New Hitech prints is a garment printing unit located in Tirupur. We have manual printing and automatic printing machines and we have DTF technology sticker printing. We can produce around 10 to 15,000 printed panels per day</t>
  </si>
  <si>
    <t>New Hi-Tech Prints 8/357-D, Sri Nagar Main Road , Sakthi Theatre Main Road, Pitchampalayam, Tirupur</t>
  </si>
  <si>
    <t>https://g.co/kgs/AozuAK</t>
  </si>
  <si>
    <t>sudharsanarmdu@gmail.com</t>
  </si>
  <si>
    <t>Sudharsan</t>
  </si>
  <si>
    <t>Ramamoorthy</t>
  </si>
  <si>
    <t>ASR THANGAMALIGAI</t>
  </si>
  <si>
    <t>https://drive.google.com/open?id=1Kr_5Et1kX1p0MMyLhd0u1J2MdEm3CAKR</t>
  </si>
  <si>
    <t>ASR THANGAMALIGAI - We are into gold retail business since 1994.</t>
  </si>
  <si>
    <t>NO, 10 East Meenakshi Kovil Street, Madurai -9</t>
  </si>
  <si>
    <t>asrjewllery@gmail.com</t>
  </si>
  <si>
    <t>prakash.6.8.1997@gmail.com</t>
  </si>
  <si>
    <t>Prakash</t>
  </si>
  <si>
    <t>Arumugam</t>
  </si>
  <si>
    <t>2018 for B.E, 2020 for M.E</t>
  </si>
  <si>
    <t>Prema Granite &amp; Tiles</t>
  </si>
  <si>
    <t>https://drive.google.com/open?id=1sXIabd6eGuShtxGYkQYqbONyanmEfk4A</t>
  </si>
  <si>
    <t>First class granites from all over india is available in our showroom, We also doing Premium quality tiles in variety of sizes and colours.</t>
  </si>
  <si>
    <t>4/9, Madurai-Sivagangai Main Road, Rajakoor Vilakku, Near HP Petrol Bunk, Madurai 625020</t>
  </si>
  <si>
    <t>https://instagram.com/premagraniteandtiles?igshid=ZDExYjZkNGI0OA==</t>
  </si>
  <si>
    <t>manbazhagan27@gmail.com</t>
  </si>
  <si>
    <t>Mythili Vishalini</t>
  </si>
  <si>
    <t>Anbazhagan</t>
  </si>
  <si>
    <t>X4plore</t>
  </si>
  <si>
    <t>https://drive.google.com/open?id=1Fn5sJyvx0VfQ2Udvh9gaw86rFS6q8Kqm</t>
  </si>
  <si>
    <t>We are a graphics technology company and our core product is T1 Editor. It is a real time 3D Presentation and Video streaming tool, created for making 3D presentations easily from existing 2D presentations, within minutes.</t>
  </si>
  <si>
    <t>Lakshmi Complex, Aruppukottai.</t>
  </si>
  <si>
    <t>https://x4plore.com/</t>
  </si>
  <si>
    <t>https://www.linkedin.com/company/x4plore/</t>
  </si>
  <si>
    <t>harsh220012@gmail.com</t>
  </si>
  <si>
    <t>Harsha Vardhan</t>
  </si>
  <si>
    <t>A M</t>
  </si>
  <si>
    <t>Senthil Offset Printers</t>
  </si>
  <si>
    <t>https://drive.google.com/open?id=1b6uKXpFSu2099Bn_IN7xwTEd8VrM9SiS</t>
  </si>
  <si>
    <t>Senthil Offset Printers is one of India’s leading manufacturers of premium quality books, notebooks, corporate diaries and other paper products.
We offer our printing services in a wide range of products including printed books, notebooks, journals, posters, corporate diary, personalized diaries, calendars and much more, customized to your business needs.</t>
  </si>
  <si>
    <t>528, Kamarajar Salai, Sivakasi</t>
  </si>
  <si>
    <t>https://www.senthiloffsetprinters.com/</t>
  </si>
  <si>
    <t>https://www.linkedin.com/company/senthil-offset-printers/</t>
  </si>
  <si>
    <t>rajkumarias@gmail.com</t>
  </si>
  <si>
    <t>kctrajkumar@yahoo.com</t>
  </si>
  <si>
    <t>Rajrevathi Textiles India Private Limited</t>
  </si>
  <si>
    <t>https://drive.google.com/open?id=12bhYVaqs_0ZSfIaxBt0nwBl_ARn5CmpX</t>
  </si>
  <si>
    <t>We manufacture cotton and synthetic yarn and we are into real estates too</t>
  </si>
  <si>
    <t>227, Kovai Road, Annur- 641653</t>
  </si>
  <si>
    <t>kumarv85@gmail.com</t>
  </si>
  <si>
    <t>Vijayaraj</t>
  </si>
  <si>
    <t>togsexports@gmail.com</t>
  </si>
  <si>
    <t>2003-2007</t>
  </si>
  <si>
    <t>Togs Exports</t>
  </si>
  <si>
    <t>https://drive.google.com/open?id=1K2jakR-F2U_EGNY2Ha8ViBKf5DmUQtWO</t>
  </si>
  <si>
    <t>Manufacturer &amp; exporter of baby clothing</t>
  </si>
  <si>
    <t>www.togsexports.com</t>
  </si>
  <si>
    <t>linkedin.com/in/kumar-vijayaraj-85761124</t>
  </si>
  <si>
    <t>aikonmachineries@gmail.com</t>
  </si>
  <si>
    <t>Hariharan</t>
  </si>
  <si>
    <t>Arjunan</t>
  </si>
  <si>
    <t>sriharidpm@gmail.com</t>
  </si>
  <si>
    <t>2006-2010</t>
  </si>
  <si>
    <t>Aikon Machineries</t>
  </si>
  <si>
    <t>https://drive.google.com/open?id=1i85wobCfnJuvbdU1J3nTZhiDw9SD3Uq4</t>
  </si>
  <si>
    <t>Manufacturer of Clay Brick Making Machine, Robotic Stackers, Electric Cargo Vehicles,</t>
  </si>
  <si>
    <t>40J, First Floor, Kothanoor Amman Complex, Opp New Bustand, Dharapurm, Tirupur (D.T), TN - 638657</t>
  </si>
  <si>
    <t>https://www.aikonmachineries.com</t>
  </si>
  <si>
    <t>Aikonmachineries</t>
  </si>
  <si>
    <t>No Linkedin Account</t>
  </si>
  <si>
    <t>ss.gs4397@gmail.com</t>
  </si>
  <si>
    <t>Shyam</t>
  </si>
  <si>
    <t>Sundar</t>
  </si>
  <si>
    <t>Meena Fiberglas Industries</t>
  </si>
  <si>
    <t>https://drive.google.com/open?id=1oKLpArbzlhYAI3hj_H4xHjTSl73b6Ofk</t>
  </si>
  <si>
    <t>We are one of the regular and approved supplier of interior panelling, modular toilets, nosecone, partition panels, and interior furnishing of rail coaches to rail coach manufacturers such as ICF, MCF and RCF</t>
  </si>
  <si>
    <t>RS No: 151/3 Cuddalore Pondy Main Road, Kattukuppam, Puducherry - 607402</t>
  </si>
  <si>
    <t>http://www.meenafibres.com/</t>
  </si>
  <si>
    <t>https://www.linkedin.com/in/shyam-sundar-488545125?utm_source=share&amp;utm_campaign=share_via&amp;utm_content=profile&amp;utm_medium=ios_app</t>
  </si>
  <si>
    <t>info@greennest.in</t>
  </si>
  <si>
    <t>RamKumar</t>
  </si>
  <si>
    <t>ramceo@gmail.com</t>
  </si>
  <si>
    <t>Green Nest Resort</t>
  </si>
  <si>
    <t>https://drive.google.com/open?id=1weGABSe31nIPxtQiJyqgu0PqKU5UMgop</t>
  </si>
  <si>
    <t>Green Nest features 24 luxurious rooms each offering beautiful views of the tea estates and the mountains. The property is first of its kind in Kotagiri and is an ideal getaway for friends and families. Facilities include Multi Cuisine Restaurant, Hangout Garden, Conference Hall, Play Area, Mountain Trekking, Nature Trails.</t>
  </si>
  <si>
    <t>4/554-1, Kettikambai, Gundada Post, Kotagiri 643217, The Nilgiris, Tamil Nadu, India</t>
  </si>
  <si>
    <t>www.greennest.in</t>
  </si>
  <si>
    <t>https://www.facebook.com/GreenNestResortktg/</t>
  </si>
  <si>
    <t>https://instagram.com/greennestresort?igshid=OGQ5ZDc2ODk2ZA==</t>
  </si>
  <si>
    <t>https://www.linkedin.com/company/green-nest-resort</t>
  </si>
  <si>
    <t>murugananthamravi707@gmail.com</t>
  </si>
  <si>
    <t>Ravi Shankar</t>
  </si>
  <si>
    <t>Urbancrew Equipments</t>
  </si>
  <si>
    <t>https://drive.google.com/open?id=1ZFF4MNySBvYzMstfK3yHoSldQpm6tjSV</t>
  </si>
  <si>
    <t>CNC machining, fabrication ( Heat exchanger items, Coils, Radiators, Machining products, etc.,)</t>
  </si>
  <si>
    <t>384/2A, Vijayakumar layout, Somayampalayam</t>
  </si>
  <si>
    <t>dnshrajn@gmail.com</t>
  </si>
  <si>
    <t>Dinesh</t>
  </si>
  <si>
    <t>D. S. Rajan</t>
  </si>
  <si>
    <t>dnshrajn@yahoo.com</t>
  </si>
  <si>
    <t>A. D. S. Textiles</t>
  </si>
  <si>
    <t>https://drive.google.com/open?id=17xy0Jlt8uALIfwUdMx734Z5KtqOoAa9k</t>
  </si>
  <si>
    <t>Textiles - Fabrics and Readymades - Retail</t>
  </si>
  <si>
    <t>66, Chemmankudi Road, Nagercoil - 629001</t>
  </si>
  <si>
    <t>gowtham4us@gmail.com</t>
  </si>
  <si>
    <t>GR Tex Jayam Sarees</t>
  </si>
  <si>
    <t>https://drive.google.com/open?id=1Ja9tvsMcdSIK3cDDWqvCiktaqX0bEvUq</t>
  </si>
  <si>
    <t>Weavers of Pure Cotton Sarees , Silk Cotton Sarees and Pure Soft Silk Sarees. Supplying raw materials to weavers from various parts of TamilNadu. Getting Sarees as End product and selling to wholesalers around India &amp; few foreign countries.</t>
  </si>
  <si>
    <t>416-B, Palaniandavar Nagar, Ellappalayam post, Coimbatore - 641697.</t>
  </si>
  <si>
    <t>https://bit.ly/jayamsarees/</t>
  </si>
  <si>
    <t>-NA-</t>
  </si>
  <si>
    <t>ramsivaprakash@gmail.com</t>
  </si>
  <si>
    <t>Ram Siva Prakash</t>
  </si>
  <si>
    <t>Duraisamy</t>
  </si>
  <si>
    <t>ram.duraisamy@purplebay.in</t>
  </si>
  <si>
    <t>Purple Bay Home Decors Private Limited</t>
  </si>
  <si>
    <t>https://drive.google.com/open?id=1f0ep31cgigo81STNlQWcD___dFfF-edP</t>
  </si>
  <si>
    <t>A Unique Bath fittings store dealing a basket of European Brands, predominantly German Bath Fittings and Sanitary ware.</t>
  </si>
  <si>
    <t>27, Kannusamy Road, RS Puram, Coimbatore-641002</t>
  </si>
  <si>
    <t>www.purplebay.in</t>
  </si>
  <si>
    <t>https://www.facebook.com/purplebay.in</t>
  </si>
  <si>
    <t>https://www.instagram.com/purplebay.in</t>
  </si>
  <si>
    <t>Ram Siva Prakash Duraisamy</t>
  </si>
  <si>
    <t>barakathj@gmail.com</t>
  </si>
  <si>
    <t>BarakathAli</t>
  </si>
  <si>
    <t>J</t>
  </si>
  <si>
    <t>barakath_j@hotmail.com</t>
  </si>
  <si>
    <t>BASMED Group</t>
  </si>
  <si>
    <t>https://drive.google.com/open?id=1gpHzs5gqFmw5K-xT7CgjADVUQVKLTTte</t>
  </si>
  <si>
    <t>Supply of Hospital equipment &amp; consumables</t>
  </si>
  <si>
    <t>United Arab Emirates-Kuwait-Qatar</t>
  </si>
  <si>
    <t>www.basmedgroup.com</t>
  </si>
  <si>
    <t>https://www.linkedin.com/in/barakathali25?utm_source=share&amp;utm_campaign=share_via&amp;utm_content=profile&amp;utm_medium=ios_app</t>
  </si>
  <si>
    <t>hari@niti.ai</t>
  </si>
  <si>
    <t>Subramanian</t>
  </si>
  <si>
    <t>Niti AI</t>
  </si>
  <si>
    <t>https://drive.google.com/open?id=1zWsNh2ioTSMWog1ftkTdBUoFM8vWf1tx</t>
  </si>
  <si>
    <t>Niti AI’s mission is to “Bring customer obsession to the world of finance” and bring to life personalized products and services for FIs and businesses while lowering tech cost, and achieve widespread digitization and embedding. We initially offer this on top of IndiaStack (DPI) and eventually take it global.</t>
  </si>
  <si>
    <t>108 W. 13th Street Suite 100. Wilmington, DE 19801</t>
  </si>
  <si>
    <t>https://www.niti.ai/</t>
  </si>
  <si>
    <t>https://www.linkedin.com/company/niti-ai-fintech/</t>
  </si>
  <si>
    <t>jnareshkumar93@gmail.com</t>
  </si>
  <si>
    <t>Nareeshkumar</t>
  </si>
  <si>
    <t>JNK CONSTRUCTION &amp; DESIGN STUDIO</t>
  </si>
  <si>
    <t>https://drive.google.com/open?id=1NMW41MGQklodvOMnPUVnYOi1hlmUZQ7i</t>
  </si>
  <si>
    <t>2d Plans,3d Elevation works,Construction&amp;Consultation,Structural Designs,Interior designs&amp;works,Building Plan Approval</t>
  </si>
  <si>
    <t>Avinashi</t>
  </si>
  <si>
    <t>https://www.instagram.com/jnk_construction/</t>
  </si>
  <si>
    <t>talentstimulator@gmail.com</t>
  </si>
  <si>
    <t>Rajanikanth</t>
  </si>
  <si>
    <t>Krishnamoorthy</t>
  </si>
  <si>
    <t>1996-2000</t>
  </si>
  <si>
    <t>WINNWIN Leadership academy</t>
  </si>
  <si>
    <t>Social Impact Enterprise</t>
  </si>
  <si>
    <t>https://drive.google.com/open?id=1GgmuvKl4ApLfm9QgKeS5DJrkbxTh12SI</t>
  </si>
  <si>
    <t>Saira is a hi-tech hi-touch platform that offers job opportunities to underrepresented groups, including Senior Citizens, people with disabilities, and Women seeking to re-enter the workforce. With a strong commitment to diversity and inclusivity, Saira is dedicated to supporting these marginalized communities in their pursuit of meaningful employment.</t>
  </si>
  <si>
    <t>Flat 002, Sri Sao Krupa Aashirwad apartment, No 19 Narayana Reddy Road, Banaswadi, Bangalore-560043</t>
  </si>
  <si>
    <t>www.sairajobs.com</t>
  </si>
  <si>
    <t>https://www.linkedin.com/company/sairajobs/</t>
  </si>
  <si>
    <t>maha453@gmail.com</t>
  </si>
  <si>
    <t>Mahadevan</t>
  </si>
  <si>
    <t>Sahasranamam</t>
  </si>
  <si>
    <t>Harithaa Power Engineers</t>
  </si>
  <si>
    <t>https://drive.google.com/open?id=1x7jwacdZ_rTesXS-t5OM3Zfiu-BMEyxp</t>
  </si>
  <si>
    <t>Harithaa Power Engineers, Coimbatore was incorporated in the year 1991 by the CEO Mr. Sahasaranamam with more than three decades of experience in the Industrial, Electrical &amp; Captive Power Plants field. Inspired by the Industrial Revolution and ever-growing market demands for Automation Products and System building prompted the team of dedicated Engineers to transform the company into one of the pioneers in Industrial Automation and System Integration. Now the company has emerged as a total solution provider for Industries in the field of automation and System Integration.</t>
  </si>
  <si>
    <t>Family Business</t>
  </si>
  <si>
    <t>No 1, Vj Complex, Harithaa Power Engineers, Coimbatore</t>
  </si>
  <si>
    <t>www.harithaapower.com</t>
  </si>
  <si>
    <t>harithaapowerengineers</t>
  </si>
  <si>
    <t>linkedin.com/company harithaa-power-engineers</t>
  </si>
  <si>
    <t>ermbalasubramaniam@gmail.com</t>
  </si>
  <si>
    <t>Balasubramaniam M</t>
  </si>
  <si>
    <t>Murugan</t>
  </si>
  <si>
    <t>Agro Coir Fibers and Substrates</t>
  </si>
  <si>
    <t>https://drive.google.com/open?id=1821oqKC2e8W7OS0HQnHteCX4Htd1tfoq</t>
  </si>
  <si>
    <t>Manufacturer of Coir Products</t>
  </si>
  <si>
    <t>Sellapampatty village, Sankari Taluk</t>
  </si>
  <si>
    <t>mukesh.dharu@gmail.com</t>
  </si>
  <si>
    <t>Dharani</t>
  </si>
  <si>
    <t>K S</t>
  </si>
  <si>
    <t>ERODE GAS AGENCIES, APPA COFFEE SHOP</t>
  </si>
  <si>
    <t>https://drive.google.com/open?id=1LiL-VcaI3QaLNIdsN9OUZHtiO0r3X7L6</t>
  </si>
  <si>
    <t>Commercial and domestic services..</t>
  </si>
  <si>
    <t>65/143,Indane Complex, Sampath Nagar, Erode - 638011</t>
  </si>
  <si>
    <t>yuvaraj1@gmail.com</t>
  </si>
  <si>
    <t>Yuvaraj</t>
  </si>
  <si>
    <t>Santhakumar</t>
  </si>
  <si>
    <t>Ambal Imports and Exports</t>
  </si>
  <si>
    <t>https://drive.google.com/open?id=1SZvtbJ0DfI4-rs0sxEZkAhX1xdS5W8pH</t>
  </si>
  <si>
    <t>Manufacturer of Organic Coconut Edible Products. We are into manufacturing from 2015 and we are Organic,Fair Trade and ISO Certified Manufacturer with our manufacturing facility located in Pollachi.Tamil Nadu.We manufacture Coconut Products like Extra Virgin Coconut Oil, Coconut Butter, Coconut Sugar, Cold Pressed Coconut Oil, Coconut Flour, Desiccated Coconut Powder, Coconut Flakes,Coconut Milk, Coconut Milk Powder, Coconut Water, Coconut Water Powder and MCT Oil.</t>
  </si>
  <si>
    <t>6c Meenkarai Road, Behind Indian oil Bunk, Zamin Uthukuli, Pollachi</t>
  </si>
  <si>
    <t>www.goodfat.in</t>
  </si>
  <si>
    <t>linkedin.com/in/goodfat-india-48821a23a</t>
  </si>
  <si>
    <t>svsmahesh@gmail.com</t>
  </si>
  <si>
    <t>Makeskumar</t>
  </si>
  <si>
    <t>Ramasamy</t>
  </si>
  <si>
    <t>S.V.Sarojini Rice Mill</t>
  </si>
  <si>
    <t>https://drive.google.com/open?id=1JAaGy4JiXlgU3t8nZaBy51GD8wbgEQq-</t>
  </si>
  <si>
    <t>Rice manufacturer</t>
  </si>
  <si>
    <t>2,Annur Main Road, Samalapuram, Tirupur -641663</t>
  </si>
  <si>
    <t>S. V. Sarojini rice mill</t>
  </si>
  <si>
    <t>nataraj.tn@gmail.com</t>
  </si>
  <si>
    <t>Nataraj</t>
  </si>
  <si>
    <t>Thangamuthu</t>
  </si>
  <si>
    <t>nataraj.tn@gmail.comn</t>
  </si>
  <si>
    <t>Isclor Soft Solutions</t>
  </si>
  <si>
    <t>https://drive.google.com/open?id=1g2ugtBes_Qp5xxxDVRaEX2QSgzjGWp_4</t>
  </si>
  <si>
    <t>Software development, Research and development</t>
  </si>
  <si>
    <t>203/2, Second Floor,Ajay Building ,9th Street,Behind Chennai silks, Gandhipuram,Coimbatore - 641 012.</t>
  </si>
  <si>
    <t>http://isclor.com/</t>
  </si>
  <si>
    <t>0422 -4272337</t>
  </si>
  <si>
    <t>https://www.linkedin.com/in/nataraj-thangamuthu-7a8727b7/</t>
  </si>
  <si>
    <t>meeraexpofab47@gmail.com</t>
  </si>
  <si>
    <t>Kapil</t>
  </si>
  <si>
    <t>Kwatra</t>
  </si>
  <si>
    <t>meeraexpofab@yahoo.co.in</t>
  </si>
  <si>
    <t>K.R.EXPORT FABRICS</t>
  </si>
  <si>
    <t>https://drive.google.com/open?id=1w9pb9SkP6josGq3CT_GkGTiwXCwWxr_d</t>
  </si>
  <si>
    <t>Manufacturer of Fabrics</t>
  </si>
  <si>
    <t>0424-2264013</t>
  </si>
  <si>
    <t>mahilarasu45@gmail.com</t>
  </si>
  <si>
    <t>Pon Mahil Arasu</t>
  </si>
  <si>
    <t>Ponnusamy</t>
  </si>
  <si>
    <t>Sree Vasaa Printech Private Limited</t>
  </si>
  <si>
    <t>https://drive.google.com/open?id=16jcyTWPeps0I30qAXgPkf5VGgbdmFII3</t>
  </si>
  <si>
    <t>Manufacturer of Garment accessories, Tags, Labels, Stickers, and Mono carton boxes.</t>
  </si>
  <si>
    <t>Director</t>
  </si>
  <si>
    <t>1/4 Postal Colony, 3rd Street, P N Road, Tirupur - 2</t>
  </si>
  <si>
    <t>sreevasaaprintech.com</t>
  </si>
  <si>
    <t>0421-2488861</t>
  </si>
  <si>
    <t>vikramvp@agrone.com</t>
  </si>
  <si>
    <t>Vikram</t>
  </si>
  <si>
    <t>info@agrone.com</t>
  </si>
  <si>
    <t>Agrone</t>
  </si>
  <si>
    <t>https://drive.google.com/open?id=1hE0T9WCcgnz96YbvxmSvxjejRB1Yefap</t>
  </si>
  <si>
    <t>Manufacturer and exporter of cocopeat voir and agro related products</t>
  </si>
  <si>
    <t>Sf121, Sponnapuram Road, Samathur, Pollachi</t>
  </si>
  <si>
    <t>www.agrone.com</t>
  </si>
  <si>
    <t>Vikramvprasad</t>
  </si>
  <si>
    <t>shyam.nallasenapathy@gmail.com</t>
  </si>
  <si>
    <t>Nallasenapathy</t>
  </si>
  <si>
    <t>Zevi</t>
  </si>
  <si>
    <t>AI - SAAS</t>
  </si>
  <si>
    <t>https://drive.google.com/open?id=17NKI2czUsegqMLVwmyaJrlbpAPIxz-tl</t>
  </si>
  <si>
    <t>AI powered discovery suite, search bar and AI shopping assistant</t>
  </si>
  <si>
    <t>Bengaluru</t>
  </si>
  <si>
    <t>zevi.ai</t>
  </si>
  <si>
    <t>https://www.linkedin.com/company/77973525/admin/feed/posts/</t>
  </si>
  <si>
    <t>navinrajan@gmail.com</t>
  </si>
  <si>
    <t>Navin Kumar</t>
  </si>
  <si>
    <t>Ventura Pumps</t>
  </si>
  <si>
    <t>https://drive.google.com/open?id=1fHf0ndBddggv6jVToXf_vru_TPnIHJPA</t>
  </si>
  <si>
    <t>Manufacturers of Water Pumps and Industrial Motors</t>
  </si>
  <si>
    <t>Sharp Industries, Sharp Nagar, Kalapatti, Coimbatore-641048</t>
  </si>
  <si>
    <t>www.venturapumps.com</t>
  </si>
  <si>
    <t>0422-4226000</t>
  </si>
  <si>
    <t>https://www.facebook.com/venturapumps/</t>
  </si>
  <si>
    <t>na</t>
  </si>
  <si>
    <t>https://twitter.com/venturapumps?lang=en</t>
  </si>
  <si>
    <t>ldsaro@gmail.com</t>
  </si>
  <si>
    <t>Saravanakumar</t>
  </si>
  <si>
    <t>Subramaniam</t>
  </si>
  <si>
    <t>LAKSHMI DISTRIBUTORS</t>
  </si>
  <si>
    <t>https://drive.google.com/open?id=1B_jbYxmlo5CLMK1VmKxLv12N4hZJCwGR</t>
  </si>
  <si>
    <t>Distributors for Daikin Air conditioners, BPL TV, Kelvinator Home Appliances, Butterfly Home Appliances, Atomberg Fans, Faber &amp; Elica Chimneys</t>
  </si>
  <si>
    <t>166, SSK Tower, Rajaram nagar, Tamil Sangam Road, Salem 636007</t>
  </si>
  <si>
    <t>https://lakshmidistributor.business.site/?fbclid=IwAR3gvbExjiT-t_XJbEVTu8MAtSDCJMs0DjKIL6zU3jzoh1FbFhC1Gg-co7A</t>
  </si>
  <si>
    <t>https://www.facebook.com/ldsaroslm/?viewas=&amp;should_open_composer=false&amp;show_switched_toast=false&amp;show_invite_to_follow=false&amp;show_switched_tooltip=false&amp;show_podcast_settings=false&amp;show_community_review_changes=false&amp;show_community_rollback=false&amp;show_follower_visibility_disclosure=false&amp;bypass_exit_warning=true</t>
  </si>
  <si>
    <t>rameshrajamani96@gmail.com</t>
  </si>
  <si>
    <t>Rajamani</t>
  </si>
  <si>
    <t>ramesh@janatics.co.in</t>
  </si>
  <si>
    <t>Janatics India Pvt. Ltd</t>
  </si>
  <si>
    <t>https://drive.google.com/open?id=1V_mX_w93HS000UxEGju-EvddJtf8wLYD</t>
  </si>
  <si>
    <t>Manufacturers of pneumatic products. Provider of solution for factory automation and systems. Didactic division for training equipment and training services. Industry 4.0 and IOT enabled solutions. Energy management solutions, wide network of 30+ offices in India. Over 300 trained support engineers in all major towns/cities. Over 100 stockists across India. Own subsidiaries in USAGermany/Dubai. Export to over 42 countries</t>
  </si>
  <si>
    <t>E25 SIDCO Coimbatore-21</t>
  </si>
  <si>
    <t>WWW.JANATICS.COM</t>
  </si>
  <si>
    <t>0422-2678500</t>
  </si>
  <si>
    <t>JANATICS INDIA PRIVATE LTD</t>
  </si>
  <si>
    <t>karthik@adnaautomation.com</t>
  </si>
  <si>
    <t>Karthik</t>
  </si>
  <si>
    <t>Soundararajan</t>
  </si>
  <si>
    <t>ADNA AUTOMATION</t>
  </si>
  <si>
    <t>https://drive.google.com/open?id=1BgAlbO1BvSdvw5G4Vcogpu_FsbBIqkcr</t>
  </si>
  <si>
    <t>We provide Robotic and Automation Solutions for manufacturing industries to reduce manpower, increase productivity and quality.</t>
  </si>
  <si>
    <t>388, 389, Elgi Industrial Estate, Singanallur, Coimbatore 641005</t>
  </si>
  <si>
    <t>www.adnaautomation.com</t>
  </si>
  <si>
    <t>https://www.linkedin.com/company/14514410/admin/feed/posts/</t>
  </si>
  <si>
    <t>aishwaryakavitha27@gmail.com</t>
  </si>
  <si>
    <t>Aishwarya</t>
  </si>
  <si>
    <t>Manjunath</t>
  </si>
  <si>
    <t>Aishu Nail Academy</t>
  </si>
  <si>
    <t>https://drive.google.com/open?id=1QTwzD4CryRW02TvzEHdF7dQchcKRv0mr</t>
  </si>
  <si>
    <t>A nail art business is a creative and specialized service that focuses on enhancing the appearance of nails through various artistic techniques. The primary goal is to provide clients with unique and eye-catching nail designs that suit their preferences and style.
Business offers a range of services such as manicures, pedicures, acrylic or gel extensions, nail art designs using polish, gel, or 3D embellishments.</t>
  </si>
  <si>
    <t>No 8, Rose Garden, Chidhamanipudhur, Coimbatore</t>
  </si>
  <si>
    <t>https://instagram.com/nailsby_aish?igshid=NGVhN2U2NjQ0Yg==</t>
  </si>
  <si>
    <t>saiviki1@gmail.com</t>
  </si>
  <si>
    <t>Sairam</t>
  </si>
  <si>
    <t>Sasupathi</t>
  </si>
  <si>
    <t>Kie Square Consulting</t>
  </si>
  <si>
    <t>https://drive.google.com/open?id=1Xj684JufddL2juYl19sE2kF7zQg-zGQX</t>
  </si>
  <si>
    <t>We at KiE Square provide advisory services focused on managing multiple analytical programs as well as deploying predictive analytical solutions across four areas of analytical competence: Marketing Decisions, Customer Management, Risk Management and Pricing Optimization; we operate in six industries - Financial Services, Insurance, CPG &amp; Retail, Telecom, Public Sector &amp; Government</t>
  </si>
  <si>
    <t>AVP - Data Science</t>
  </si>
  <si>
    <t>2418, Express Trade Towers, Sector 132, Noida - 201301</t>
  </si>
  <si>
    <t>https://kiesquare.com/</t>
  </si>
  <si>
    <t>https://www.linkedin.com/company/887833/</t>
  </si>
  <si>
    <t>anushibrahim@gmail.com</t>
  </si>
  <si>
    <t>Anush</t>
  </si>
  <si>
    <t>Ibrahim</t>
  </si>
  <si>
    <t>Namma Vandi - Self Driving Rental Cars</t>
  </si>
  <si>
    <t>https://drive.google.com/open?id=1hhjJxjJW_sp8z7M9nnFpjy0WiN6hzfkU</t>
  </si>
  <si>
    <t>It is a self driving rental cars &amp; bikes in Udumalpet and also have tour packages</t>
  </si>
  <si>
    <t>Namma Vandi , Shahul Thaira Castle,60 Express Avenue ,Udumalpet</t>
  </si>
  <si>
    <t>www.nammavandi.in</t>
  </si>
  <si>
    <t>https://instagram.com/namma_vandi?igshid=OGQ5ZDc2ODk2ZA==</t>
  </si>
  <si>
    <t>sriram@srkpolymers.com</t>
  </si>
  <si>
    <t>Ramdass</t>
  </si>
  <si>
    <t>SRKP</t>
  </si>
  <si>
    <t>https://drive.google.com/open?id=1ZjskNeDH62K1J-Ld1DqPNT6AkFeSORmN</t>
  </si>
  <si>
    <t>We are a leading manufacturer and exporter of customized vulcanized-rubber molded components, ruber to metal components and other composite materials. We supply to both domestic customer and an extensive list of international customers. We are a quality driven organization with a robust knowledge in rubber technology which ensures stringent quality during each and every stage of manufacture – from the selection of quality raw materials till dispatching of the finished goods.</t>
  </si>
  <si>
    <t>Sri Ramkarthic Polymers Pvt Ltd, S.F. No: 237/1B&amp;2A, D.No: 2/1-1&amp;2, Kovilpalayam - Thudiyalur Road, Coimbatore – 641110, Tamilnadu, India.</t>
  </si>
  <si>
    <t>https://www.srkpolymers.com/</t>
  </si>
  <si>
    <t>98422 86664</t>
  </si>
  <si>
    <t>https://www.linkedin.com/company/sri-ramkarthic-polymers-private-limited</t>
  </si>
  <si>
    <t>brightcast@gmail.com</t>
  </si>
  <si>
    <t>Balraj</t>
  </si>
  <si>
    <t>Subbian</t>
  </si>
  <si>
    <t>Bright Castings Private Limited</t>
  </si>
  <si>
    <t>https://drive.google.com/open?id=1C6soqhO7CoH8XpSNiR1DmhRjzjwr41kd</t>
  </si>
  <si>
    <t>Bright Castings established in the year 1978 , Manufacturing and Exporting of Grey, SG Iron, Ni-Resist and Ni-Hard Castings</t>
  </si>
  <si>
    <t>Joint Managing Director</t>
  </si>
  <si>
    <t>Bright Castings ,115 VK Road, BR Puram, Peelamedu, Coimbatore - 641004</t>
  </si>
  <si>
    <t>www.brightcastings.in</t>
  </si>
  <si>
    <t>vidyavadivel@gmail.com</t>
  </si>
  <si>
    <t>Vidya</t>
  </si>
  <si>
    <t>T</t>
  </si>
  <si>
    <t>M.Tech ATM</t>
  </si>
  <si>
    <t>YadVi Boutique</t>
  </si>
  <si>
    <t>https://drive.google.com/open?id=1C-hqTFj1bhTRCTh9rSbvum3fafRkwpmA</t>
  </si>
  <si>
    <t>YadVi Boutique-𝕋𝕣𝕖𝕟𝕕𝕚𝕟𝕘 𝕚𝕟𝕕𝕚𝕧𝕚𝕕𝕦𝕒𝕝𝕚𝕥𝕪
Fashion Consultant &amp; Designer
We provide customized 🪡UNIQUE, ᴄʟᴀssʏ and LUXURY styles tailored for the each individual customers accordingly for Women’s, Men’s and Kids.
we also design and sell unique and affordable Kurtis, gowns, kids sets etc ..</t>
  </si>
  <si>
    <t>YadVi boutique Shop no. 1 , Door no. 3/60, kanakku pillai street, north Alagapuram , Salem- 636016</t>
  </si>
  <si>
    <t>https://instagram.com/yadvi.boutique?igshid=NzZlODBkYWE4Ng%3D%3D&amp;utm_source=qr</t>
  </si>
  <si>
    <t>https://www.facebook.com/profile.php?id=100076652657469&amp;mibextid=O4c6Bo</t>
  </si>
  <si>
    <t>selvamstorescbe@gmail.com</t>
  </si>
  <si>
    <t>Manoj Kumar</t>
  </si>
  <si>
    <t>manojkumarselvam92@gmail.com</t>
  </si>
  <si>
    <t>Selvam Plastic</t>
  </si>
  <si>
    <t>https://drive.google.com/open?id=1l0PxqnpXp2rIQ0rXjFz90xISAISj9oBy</t>
  </si>
  <si>
    <t>Manufacturing of plastic products and plastic raw material manufacturer, injection moulder</t>
  </si>
  <si>
    <t>215/1, Kannamapalayam road,Chinnakalangal, Sulur Post, Coimbatore -641402</t>
  </si>
  <si>
    <t>https://www.linkedin.com/in/manoj-kumar-000b7749</t>
  </si>
  <si>
    <t>https://www.facebook.com/SelvamPlastics?mibextid=ZbWKwL</t>
  </si>
  <si>
    <t>nithin41997@gmail.com</t>
  </si>
  <si>
    <t>Sakthivel</t>
  </si>
  <si>
    <t>nithin@quillresolution.com</t>
  </si>
  <si>
    <t>Quill Resolution</t>
  </si>
  <si>
    <t>https://drive.google.com/open?id=1gdYL0rM6hnya4fhfn8HYaSdoNP1W84RF</t>
  </si>
  <si>
    <t>Quill Resolution, we manufacture key &amp; Critical components for variety of Industries/Equipments including Oil &amp; Gas, Construction Machinery, Components for On/Off Road Vehicles. We Excellence in critical machining through an investment of automated Shop floor of CNC machines.</t>
  </si>
  <si>
    <t>B70/2, SIPCOT Industrial Park, Irungatukottai, Chennai.</t>
  </si>
  <si>
    <t>https://www.linkedin.com/company/quill-resolution/</t>
  </si>
  <si>
    <t>mjfazil0@gmail.com</t>
  </si>
  <si>
    <t>Fazil</t>
  </si>
  <si>
    <t>M J</t>
  </si>
  <si>
    <t>Udhayam Achagam</t>
  </si>
  <si>
    <t>Printing services</t>
  </si>
  <si>
    <t>https://drive.google.com/open?id=1BwCEfTMIlKwIp41lN8TbzOLqc7VuRMU6</t>
  </si>
  <si>
    <t>At Udhayam Achagam, we understand the power of visual communication in making a lasting impression. That's why we're excited to introduce our top-of-the-line Multi-Color Offset Printing Services designed to bring your brand to life in vivid, eye-catching detail.
Why choose Multi-Color Offset Printing with us?
Unparalleled Quality: Our state-of-the-art printing technology ensures every detail is captured with precision, resulting in stunning, true-to-life colors.
Endless Possibilities: Whether it's brochures, flyers, posters, or business cards, our Multi-Color Offset Printing opens up a world of creative possibilities to showcase your brand in its best light.
Cost-Effective: Offset printing is highly cost-effective for larger print runs, making it an ideal choice for businesses looking to maximize their marketing budget without compromising on quality.
Quick Turnaround: We understand the importance of deadlines. With our streamlined processes and efficient production, we ensure your projects are delivered promptly.
Eco-Friendly Solutions: We're committed to sustainability. Our printing processes utilize environmentally-friendly inks and papers, minimizing our ecological footprint.
Explore our Multi-Color Offset Printing and experience the difference it can make for your brand. Visit our website [Insert Website Link] or contact our dedicated team at [Insert Contact Information] to discuss your project in detail.
To Know more Visit www.udhayamachagam.com</t>
  </si>
  <si>
    <t>No.6, Rangaswamy Road, Behind Chindamani North, Sukrawar Pettai, R.S. Puram, Coimbatore, Tamil Nadu 641002</t>
  </si>
  <si>
    <t>https://udhayamachagam.com/</t>
  </si>
  <si>
    <t>https://www.linkedin.com/company/udhayam-achagam-innate-print-intelligence/</t>
  </si>
  <si>
    <t>abiraam@sivamindia.com</t>
  </si>
  <si>
    <t>Abiraama</t>
  </si>
  <si>
    <t>Krishnan</t>
  </si>
  <si>
    <t>Sivam Traders</t>
  </si>
  <si>
    <t>https://drive.google.com/open?id=15rjq2OD62fi7TzOxmwTzWiQBW06uzQu0</t>
  </si>
  <si>
    <t>Authorised dealer for COATS INDIA (sewing threads)</t>
  </si>
  <si>
    <t>SIVAM TRADERS, 380 PN Road, Tirupur 641602</t>
  </si>
  <si>
    <t>https://maps.app.goo.gl/jNh6hWXus5y2bVzd9?g_st=ic</t>
  </si>
  <si>
    <t>selvakumar5595@gmail.com</t>
  </si>
  <si>
    <t>Selvakumar</t>
  </si>
  <si>
    <t>MSK CARS</t>
  </si>
  <si>
    <t>https://drive.google.com/open?id=1a6rAjc8QqPhXvCoZFJ74LGtWGGYAfC7f</t>
  </si>
  <si>
    <t>Used cars buying and selling,
Car Tinkering and painting works,
All types of services in automobile sector,
50 years of experience and third generation in the field.</t>
  </si>
  <si>
    <t>7, Annai Illam, Jeeva Nagar II Street, Jaihindpuram, Madurai -11.</t>
  </si>
  <si>
    <t>https://www.facebook.com/mskcars5595?mibextid=ZbWKwL</t>
  </si>
  <si>
    <t>md.beautywarescbe@gmail.com</t>
  </si>
  <si>
    <t>Sivakumar</t>
  </si>
  <si>
    <t>1988-1992</t>
  </si>
  <si>
    <t>BEAUTY WARES</t>
  </si>
  <si>
    <t>https://drive.google.com/open?id=1TcwJUU_91LEIloNOq-XEQLb9bSQcgVBU</t>
  </si>
  <si>
    <t>Beauty Wares is a retail showroom in Coimbatore selling all leading brands of Tiles , Sanitaryware and Bath fittings suitable for high end villas, luxury apartments and commercial spaces . We have more than 25 years of experience in the building materials industry , our customers are from all over western Tamil Nadu and we have displayed the latest varieties which have been introduced in the market to satisfy the needs of every Individual.</t>
  </si>
  <si>
    <t>396,Sathy Road , Ganapathy, Coimbatore 641006</t>
  </si>
  <si>
    <t>www.beautywares.in</t>
  </si>
  <si>
    <t>https://www.facebook.com/beautywarescoimbatore2004/</t>
  </si>
  <si>
    <t>https://www.instagram.com/beautywarescoimbatore/</t>
  </si>
  <si>
    <t>senthilpm@gmail.com</t>
  </si>
  <si>
    <t>Senthil</t>
  </si>
  <si>
    <t>Muruganantham</t>
  </si>
  <si>
    <t>sm@gmandmore.com</t>
  </si>
  <si>
    <t>Granite Marble And More</t>
  </si>
  <si>
    <t>Granite Quarry to Retail of Monuments</t>
  </si>
  <si>
    <t>https://drive.google.com/open?id=1iq-lzQWxEFfEgPVepj4xxWwRiBXl95eg</t>
  </si>
  <si>
    <t>Complete forward and backward integration in Granite monument industry from quarrying manufacturing to distribution retail and e-commerce in Granite memorial industry</t>
  </si>
  <si>
    <t>425 NW K St</t>
  </si>
  <si>
    <t>www.stoneplans.com</t>
  </si>
  <si>
    <t>gmandmore</t>
  </si>
  <si>
    <t>masstradingsolutions@gmail.com</t>
  </si>
  <si>
    <t>Krishnakumar</t>
  </si>
  <si>
    <t>Raveendran Nair</t>
  </si>
  <si>
    <t>massllp@hotmail.com</t>
  </si>
  <si>
    <t>1987-1991</t>
  </si>
  <si>
    <t>MASS SOLUTIONS AND TRADING</t>
  </si>
  <si>
    <t>Trading of Industrial Chemical</t>
  </si>
  <si>
    <t>https://drive.google.com/open?id=14Z1Afzs4262xln617XhdYt5d8FjFgIZE</t>
  </si>
  <si>
    <t>Trading food contact certified chemicals for food and beverage industries</t>
  </si>
  <si>
    <t>Mass Solutions and Trading, Ambanattu Road, Thekkumbhagam, Tripunithura, 682301</t>
  </si>
  <si>
    <t>https://www.facebook.com/mass.tripunithura</t>
  </si>
  <si>
    <t>https://www.linkedin.com/in/krishnakumar1/</t>
  </si>
  <si>
    <t>siva.murugan29@gmail.com</t>
  </si>
  <si>
    <t>Murugan Pooluvapatti</t>
  </si>
  <si>
    <t>Anjaneya Trading Company</t>
  </si>
  <si>
    <t>Electrical Goods and Mobile Phones Distribution</t>
  </si>
  <si>
    <t>https://drive.google.com/open?id=1U4F-KcxrhOHZ0msJtVQBpmW2M8n4nUQ-</t>
  </si>
  <si>
    <t>Electrical goods like cables &amp; wires, fans, led lights. Home appliances like mixce.grinder, gas stoves, cooker - Wholesale Distributors</t>
  </si>
  <si>
    <t>21/23 Akilmedu 4th Street. SAIT Colony, Erode - 638001</t>
  </si>
  <si>
    <t>gnk006@gmail.com</t>
  </si>
  <si>
    <t>Niresh</t>
  </si>
  <si>
    <t>Gunasekaran</t>
  </si>
  <si>
    <t>HOPE FACTORY</t>
  </si>
  <si>
    <t>Corporate Training - Soft Skills/ Behavioural Training</t>
  </si>
  <si>
    <t>https://drive.google.com/open?id=1rAf8IuOIu0010KQefU4YpWyf9Go1oubU</t>
  </si>
  <si>
    <t>Hope Factory serves as a strategic knowledge partner to offer bespoke workshops and solutions in order to promote the organizational growth and individual's effectiveness.</t>
  </si>
  <si>
    <t>22A, Kansas Avenue, Tristar Trilok Villas, Civil Aerodrome Post, Coimbatore 641014</t>
  </si>
  <si>
    <t>https://hopefactory.in/</t>
  </si>
  <si>
    <t>https://www.facebook.com/hopefactoryindia</t>
  </si>
  <si>
    <t>https://www.instagram.com/hopefactory.in/</t>
  </si>
  <si>
    <t>https://in.linkedin.com/company/hope-factory</t>
  </si>
  <si>
    <t>dhanushnagaraj003@gmail.com</t>
  </si>
  <si>
    <t>Dhanush</t>
  </si>
  <si>
    <t>Nagaraj</t>
  </si>
  <si>
    <t>BTech biotechnology</t>
  </si>
  <si>
    <t>NVR&amp;Co</t>
  </si>
  <si>
    <t>Commision trading wholesale and exports of fruits ( mainly mango )</t>
  </si>
  <si>
    <t>https://drive.google.com/open?id=1ZE_nsVGX4m_kYRiIapU93GrpfQMS2dnW</t>
  </si>
  <si>
    <t>Wholesale trading of fruits and importing exotic fruits and selling wholesale and exporting only fruit mango with export quality</t>
  </si>
  <si>
    <t>144, Annai Illam, Karupagounder Street, Coimbatore, Tamil Nadu-641 001.</t>
  </si>
  <si>
    <t>slbuilderstup@gmail.com</t>
  </si>
  <si>
    <t>SL Builders</t>
  </si>
  <si>
    <t>https://drive.google.com/open?id=1G1BTP3MA406axtliseMgnfLAwD4sXYtZ</t>
  </si>
  <si>
    <t>We construct quality buildings and interior design according to costumer satisfaction</t>
  </si>
  <si>
    <t>T8A Kovaipudur,Coimbatore 641042</t>
  </si>
  <si>
    <t>rajkumarco1956@gmail.com</t>
  </si>
  <si>
    <t>Ram</t>
  </si>
  <si>
    <t>ramu_rs@yahoo.com</t>
  </si>
  <si>
    <t>Rajkumar &amp; Co</t>
  </si>
  <si>
    <t>https://drive.google.com/open?id=1yUJcF0HXCXUfcIZnRsIjmHJRh9Lj9dE-</t>
  </si>
  <si>
    <t>We are into plumbing business</t>
  </si>
  <si>
    <t>RAJKUMAR &amp;CO, 147, Dr. Nanjappa Road, Coimbatore :-641018</t>
  </si>
  <si>
    <t>www.rajkumarco.com</t>
  </si>
  <si>
    <t>no account</t>
  </si>
  <si>
    <t>bharathimoorthibharathi@gmail.com</t>
  </si>
  <si>
    <t>Bharathidasan</t>
  </si>
  <si>
    <t>Moorthi</t>
  </si>
  <si>
    <t>GrowthPartners</t>
  </si>
  <si>
    <t>https://drive.google.com/open?id=1NRERsdbK9YCukl2Z5Rvv-XhSP3xgFaj8</t>
  </si>
  <si>
    <t>We are a Digital Marketing agency partnering with Businesses to help them grow with advertising. With more than 20+ years of our combined experience, our team of Digital Marketing Professionals, Creative experts and copywriters help you get leads and sales for your business.</t>
  </si>
  <si>
    <t>No 25, Ram Lakshman Nagar, Peelamedu, Ram Lakshman Nagar, Coimbatore, Tamil Nadu 641004</t>
  </si>
  <si>
    <t>https://www.growthpartners.agency/</t>
  </si>
  <si>
    <t>https://www.linkedin.com/company/growth-partners-agency/</t>
  </si>
  <si>
    <t>vani.chetty@gmail.com</t>
  </si>
  <si>
    <t>Vanilakshmi</t>
  </si>
  <si>
    <t>Chetty</t>
  </si>
  <si>
    <t>Vani.chetty@gmail.com</t>
  </si>
  <si>
    <t>Pinnacle Properties</t>
  </si>
  <si>
    <t>https://drive.google.com/open?id=19G9a5ccmXnALxeEzo5V8mzH3QKB70Chk</t>
  </si>
  <si>
    <t>Real estate Promoters and Builders</t>
  </si>
  <si>
    <t>9 Alagesan Road, Saibaba Colony, Coimbatore</t>
  </si>
  <si>
    <t>www.thepinnacleproperties.in</t>
  </si>
  <si>
    <t>N/A</t>
  </si>
  <si>
    <t>karthik.tr@parkscollege.ac.in</t>
  </si>
  <si>
    <t>T R</t>
  </si>
  <si>
    <t>Park Institutions</t>
  </si>
  <si>
    <t>https://drive.google.com/open?id=1bhX9PlvsBRjlDqwHzx1hX3JFyRr8xvI7</t>
  </si>
  <si>
    <t>Schools, Colleges</t>
  </si>
  <si>
    <t>Secretary</t>
  </si>
  <si>
    <t>Tirupur, Coimbatore</t>
  </si>
  <si>
    <t>Parkscollege.ac.in</t>
  </si>
  <si>
    <t>petexxindiaexports@gmail.com</t>
  </si>
  <si>
    <t>Amit Kumar</t>
  </si>
  <si>
    <t>amit@petexxindia.com</t>
  </si>
  <si>
    <t>Petexx India Exports</t>
  </si>
  <si>
    <t>https://drive.google.com/open?id=1rmFtlcYE-DxH7W2kqnEXRpleF31399Fu</t>
  </si>
  <si>
    <t>Petexx India Exports was established in the year 2003, with an aim to be a one stop destination for garments retailers, wholesalers, importers, and mail order houses. Having a fully equipped office in Tiruppur. Representing the best manufacturing facilities from Tiruppur.</t>
  </si>
  <si>
    <t>Director Operations</t>
  </si>
  <si>
    <t>Petexx India Exports, No.48, 2nd Floor, Global Trade Centre, Kangeyam Road, Tiruppur- 641604</t>
  </si>
  <si>
    <t>www.petexxindia.com</t>
  </si>
  <si>
    <t>https://www.instagram.com/petexxindiaexports/</t>
  </si>
  <si>
    <t>https://www.linkedin.com/company/petexxindia/</t>
  </si>
  <si>
    <t>Tiruppur</t>
  </si>
  <si>
    <t>arun@greensdreamlandd.com</t>
  </si>
  <si>
    <t>Arun</t>
  </si>
  <si>
    <t>99940 55000</t>
  </si>
  <si>
    <t>Greens DreamLandd Private Limited</t>
  </si>
  <si>
    <t>https://drive.google.com/open?id=1IjW23Njx5CaCk9e_PtMgw3IkgaqNh_xB</t>
  </si>
  <si>
    <t>Developing Property for Gated Community Row Houses and House plots at Karur and Coimbatore.</t>
  </si>
  <si>
    <t>2D,Coral Castle Appartment, 1334,Avinashi Road,Peelamedu-641004</t>
  </si>
  <si>
    <t>www.greensdreamlandd.com</t>
  </si>
  <si>
    <t>90251 87979</t>
  </si>
  <si>
    <t>Greensdreamlandd</t>
  </si>
  <si>
    <t>Karur &amp; Coimbatore</t>
  </si>
  <si>
    <t>siddhartharjunan48@gmail.com</t>
  </si>
  <si>
    <t>Siddharth</t>
  </si>
  <si>
    <t>My Tea Boutique</t>
  </si>
  <si>
    <t>https://drive.google.com/open?id=1VKu1f54Z8cFS7UatfZs4C9WArEk1L_CE</t>
  </si>
  <si>
    <t>Mogg Yelay is an idea incepted from five youngsters who together have over 35 years of experience in various functionalities namely Manufacturing, Operations, Marketing &amp; Sales, Customer Care, etc.Mogg Yelay specializes in offering you a well- crafted, handpicked tea blends which when combined with flavor provide great taste &amp; aroma.</t>
  </si>
  <si>
    <t>My Tea Boutique, Boathouse, kathadimattam, Ooty, Tamilnadu, 643001</t>
  </si>
  <si>
    <t>https://mogg-yelay.business.site/</t>
  </si>
  <si>
    <t>https://www.facebook.com/MyTeaBoutiqueOoty?mibextid=ZbWKwL</t>
  </si>
  <si>
    <t>https://instagram.com/myteaboutiqueooty?igshid=YzAwZjE1ZTI0Zg==</t>
  </si>
  <si>
    <t>linkedin.com/in/siddharth-arjunan-b9595616b</t>
  </si>
  <si>
    <t>The Nilgiris</t>
  </si>
  <si>
    <t>kumaresh.kummi04@gmail.com</t>
  </si>
  <si>
    <t>Kumaresh</t>
  </si>
  <si>
    <t>ExaSlate</t>
  </si>
  <si>
    <t>https://drive.google.com/open?id=14aUf7PwuuigLwzxnF6euXPWbg6UliHHZ</t>
  </si>
  <si>
    <t>Our mission is to teach students with the aim of bridging the gap between undergraduate/graduate studies and industrial experience or higher studies at foreign universities. We provide courses in the fields of CFD (Computational Fluid Dynamics), Computational Combustion, Data science, Oracle SQL &amp; PL/SQL, and train students to make them ready for industry experience.</t>
  </si>
  <si>
    <t>11-4, Sri Laxmi Narsimha Nilayam, B.M.P.S Road Ramavarappadu Vijayawada (Rural) Krishna Andhra Pradesh - 521108 India</t>
  </si>
  <si>
    <t>https://exaslate.com/</t>
  </si>
  <si>
    <t>94419-24114</t>
  </si>
  <si>
    <t>https://www.linkedin.com/company/exaslate</t>
  </si>
  <si>
    <t>India</t>
  </si>
  <si>
    <t>mano.ashokan@gmail.com</t>
  </si>
  <si>
    <t>Manoj Prabahar</t>
  </si>
  <si>
    <t>Asokan</t>
  </si>
  <si>
    <t>Trichy Coworks &amp; Covai Tech Park</t>
  </si>
  <si>
    <t>https://drive.google.com/open?id=1glt0P8McNNcU5yT_3dhtagMz9i1mYT9v</t>
  </si>
  <si>
    <t>Trichy Coworks offers wide variety of workspace options available for rental in Tiruchirappalli. You can explore and choose from this wide range of office space solutions to satisfy your requirements. The workspace comes equipped with ergonomic furniture to ensure that you have a comfortable and pleasant working experience.
This furnished office space also comes with a range of additional amenities, such as high-speed internet connectivity, air-conditioning for a comfortable working environment, uninterrupted power backup, regular cleaning and maintenance, receptionist services, support from a facility manager, parking facilities, CCTV surveillance, and many other features.</t>
  </si>
  <si>
    <t>Trichy Coworks, 9A Cross Rd, West Thillai Nagar, Tiruchirappalli, Tamil Nadu 620018</t>
  </si>
  <si>
    <t>https://trichycoworks.com/</t>
  </si>
  <si>
    <t>https://www.facebook.com/trichycoworkingspace/</t>
  </si>
  <si>
    <t>https://www.instagram.com/trichy_coworks/?hl=en</t>
  </si>
  <si>
    <t>https://www.linkedin.com/company/31458508/admin/feed/posts/</t>
  </si>
  <si>
    <t>https://twitter.com/TrichyCoworks</t>
  </si>
  <si>
    <t>Trichy and Coimbatore</t>
  </si>
  <si>
    <t>k.sidhaarth@gmail.com</t>
  </si>
  <si>
    <t>Sidhaarth</t>
  </si>
  <si>
    <t>4Q Dental Lab</t>
  </si>
  <si>
    <t>Manufacturing and supply of Dental Crown with digitized solutions</t>
  </si>
  <si>
    <t>No 63 6th Church St, Visuvasapuram, Coimbatore 641 035</t>
  </si>
  <si>
    <t>96559 96336</t>
  </si>
  <si>
    <t>swami@neoware.ai</t>
  </si>
  <si>
    <t>Swaminath</t>
  </si>
  <si>
    <t>Venkataraman</t>
  </si>
  <si>
    <t>1992-1996</t>
  </si>
  <si>
    <t>Neoware Technology Solutions Private Limited</t>
  </si>
  <si>
    <t>Neoware Technology Solutions is focused on delivering data solutions to its customer - AI/ML, Data Engineering and BI</t>
  </si>
  <si>
    <t>21, Industrial Estate Road, Perungudi, Chennai 600096</t>
  </si>
  <si>
    <t>www.neoware.ai</t>
  </si>
  <si>
    <t>https://www.linkedin.com/company/53235199/admin/feed/posts/</t>
  </si>
  <si>
    <t>ravi@ikonicinc.com</t>
  </si>
  <si>
    <t>Octog Stainless Steel Water Purifier</t>
  </si>
  <si>
    <t>https://drive.google.com/open?id=1ubcCAMsUcLzRkoQdAQXOJQZRKKkAJsPq</t>
  </si>
  <si>
    <t>OCTOG is India's 1st socially responsible premium stainless steel
water purifiers. The company is founded by engineering minds with
over 40 years of engineering, manufacturing and technology industry
experience. Our new generation state of the art water purifier
uses the latest technological ain UV, UF, Copper, Alkaline, Minerals,
Ozone and RO. We are proud to say that we reduce the usage of
plastic by 85% in our purifiers compared to leading brands.</t>
  </si>
  <si>
    <t>Sf.No:11/2, Vadakku Thottam, Yamuna Street, Pudhupalayam Road, Narasimhanaickenpalayam, Coimbatore Tamil Nadu 641031, India</t>
  </si>
  <si>
    <t>www.octog.com</t>
  </si>
  <si>
    <t>https://www.linkedin.com/company/octog/</t>
  </si>
  <si>
    <t>rparameshwaran@gmail.com</t>
  </si>
  <si>
    <t>Parameshwaran</t>
  </si>
  <si>
    <t>Ramanan</t>
  </si>
  <si>
    <t>Paramveer Enterprises</t>
  </si>
  <si>
    <t>Retail &amp; Shopping (Clothing &amp; Fashion/Home Goods &amp; Décor/Specialty Stores/Online Retailers​) FMCG &amp; Pharma</t>
  </si>
  <si>
    <t>https://drive.google.com/open?id=1gajIk4Y-EFIek_01n-tvs50PfuW5jUvR</t>
  </si>
  <si>
    <t>Superstockist for FMCG, Pharma &amp; stationary products</t>
  </si>
  <si>
    <t>GB Road, Palakkad</t>
  </si>
  <si>
    <t>Palakkad</t>
  </si>
  <si>
    <t>prasanthrudh222@gmail.com</t>
  </si>
  <si>
    <t>Prasanth</t>
  </si>
  <si>
    <t>Jeyakumar</t>
  </si>
  <si>
    <t>Bluestrategy</t>
  </si>
  <si>
    <t>https://drive.google.com/open?id=1-ykJk3hVbXEkSWWKNfR-clpxs09ZK4KH</t>
  </si>
  <si>
    <t>Bluestrategy is a strategic marketing company helping and Improving businesses and individuals to grow and become a prestigious brand. We are an energetic team of experienced strategists who provides out-of-the-box ideas and solutions for our clients around the world.</t>
  </si>
  <si>
    <t>2nd Street, Selvapuram, Coimbatore - 641026</t>
  </si>
  <si>
    <t>www.Prasanthventures.in</t>
  </si>
  <si>
    <t>https://www.facebook.com/bluestrategyfirm?mibextid=LQQJ4d</t>
  </si>
  <si>
    <t>https://instagram.com/bluestrategy.in?igshid=OGQ5ZDc2ODk2ZA%3D%3D&amp;utm_source=qr</t>
  </si>
  <si>
    <t>https://www.linkedin.com/company/bluestrategyfirm/</t>
  </si>
  <si>
    <t>https://twitter.com/MentorPrasanth</t>
  </si>
  <si>
    <t>prathip3525@gmail.com</t>
  </si>
  <si>
    <t>Prathip</t>
  </si>
  <si>
    <t>SST BUILDING CONSTRUCTION AND ROAD CONTRACTOR</t>
  </si>
  <si>
    <t>https://drive.google.com/open?id=1mQFQ_QIoyYhbIBrnYbeNtDX2ARUTSHLu</t>
  </si>
  <si>
    <t>We are doing Road contract, Building Construction, and all kinds of civil work. We give vehicle for hire.</t>
  </si>
  <si>
    <t>1-5-12C,Poolvai Thottam, Fire Service Backside, Sankari -637301, Salem(Dt)</t>
  </si>
  <si>
    <t>Salem</t>
  </si>
  <si>
    <t>dhanasekarenr@gmail.com</t>
  </si>
  <si>
    <t>Dhanasekaran</t>
  </si>
  <si>
    <t>Bachelor of Engineering Computer Technology and Informatics</t>
  </si>
  <si>
    <t>Socxo Solutions Private Limited</t>
  </si>
  <si>
    <t>https://drive.google.com/open?id=1Ry5avNQF7IYFA0CcKSFh9dI1eowgEXOM</t>
  </si>
  <si>
    <t>Socxo is an Employee advocacy platform where employees share their genuine experiences and insights effortlessly to their Social media. This in turn enables the company's workforce to become brand influencers and expand the Brand's content reach organically, making your company more visible and trustworthy. By having a team of dedicated brand ambassadors the reach happens as a Word of mouth marketing, thereby bringing brand visibility, builds trust in the eyes of your target audience and credibility.</t>
  </si>
  <si>
    <t>Director and Chief Operating Officer</t>
  </si>
  <si>
    <t>Socxo Solutions Pvt Ltd. HM Towers, 2nd Floor, No. 58, Brigade Road, Bengaluru</t>
  </si>
  <si>
    <t>https://www.socxo.com/</t>
  </si>
  <si>
    <t>https://www.facebook.com/socxo</t>
  </si>
  <si>
    <t>https://www.instagram.com/socxoadvocacymarketing/</t>
  </si>
  <si>
    <t>https://www.linkedin.com/company/socxo</t>
  </si>
  <si>
    <t>https://twitter.com/socxo</t>
  </si>
  <si>
    <t>Bangalore and Kochi</t>
  </si>
  <si>
    <t>prabusmp717@gmail.com</t>
  </si>
  <si>
    <t>Prabu</t>
  </si>
  <si>
    <t>2009- 2013</t>
  </si>
  <si>
    <t>Anaiyan Fuels</t>
  </si>
  <si>
    <t>Petrol Bunk</t>
  </si>
  <si>
    <t>https://drive.google.com/open?id=1Ih1Y6gV4HeaXDAXT6dCsbDpuc6YN4Eni</t>
  </si>
  <si>
    <t>அளவு!தரம்!! சேவை!!! சிறந்த முறையில் தொழில் செய்யரோம் , சிறந்த சேவையை முன்னிறுத்தரோம்.
வணக்கம்!!</t>
  </si>
  <si>
    <t>Anaiyan Fuels,IOCL, Chinnadharapuram Road,Thennilai South Village, Pugalur Tk, Karur Dt 639111</t>
  </si>
  <si>
    <t>Anaiyan Fuels Thennilai</t>
  </si>
  <si>
    <t>anaiyanfuels</t>
  </si>
  <si>
    <t>Karur</t>
  </si>
  <si>
    <t>bala2vignesh@gmail.com</t>
  </si>
  <si>
    <t>Bala</t>
  </si>
  <si>
    <t>Vignesh</t>
  </si>
  <si>
    <t>Jewellery</t>
  </si>
  <si>
    <t>https://drive.google.com/open?id=1DGUk1cao1gRHmyv1tR365mkKqhbtrkTB</t>
  </si>
  <si>
    <t>All kind of gold and silver jewellery</t>
  </si>
  <si>
    <t>47 Bazzar Street</t>
  </si>
  <si>
    <t>https://www.google.com/maps/contrib/110299693139727461374/photos/@11.6543016,78.1616425,17z/data=!4m3!8m2!3m1!1e1?entry=ttu</t>
  </si>
  <si>
    <t>sankar.shanmugaraja@gmail.com</t>
  </si>
  <si>
    <t>Sankara</t>
  </si>
  <si>
    <t>RAJAH YARNS and AMBA TRADING</t>
  </si>
  <si>
    <t>https://drive.google.com/open?id=1XyptVg95pkUdq5gEEHDMKAgFEsAOx2xm</t>
  </si>
  <si>
    <t>I own two businesses. We excel in mericerised yarn products and we own a mersersing unit. . And we have a trading firm that deals with ceramic tiles from Gujarat and electrical and hardware items from manufacturers in North india</t>
  </si>
  <si>
    <t>Raja Street, Coimbatore</t>
  </si>
  <si>
    <t>www.rajahyarn.com</t>
  </si>
  <si>
    <t>vj.vijayakumar@gmail.com</t>
  </si>
  <si>
    <t>V Jaganathan</t>
  </si>
  <si>
    <t>A2A Restaurant</t>
  </si>
  <si>
    <t>https://drive.google.com/open?id=1oZ3nR1KKNinM9qpywu7hEoicFyeHeLyb</t>
  </si>
  <si>
    <t>Multicuisine Family Restaurant (Includes Veg and Non Veg)</t>
  </si>
  <si>
    <t>Press Colony</t>
  </si>
  <si>
    <t>https://www.a2arestaurant.com</t>
  </si>
  <si>
    <t>https://www.linkedin.com/in/a2arestaurant/</t>
  </si>
  <si>
    <t>mangeshwar73@gmail.com</t>
  </si>
  <si>
    <t>Mangeshwar</t>
  </si>
  <si>
    <t>Rajagopal</t>
  </si>
  <si>
    <t>HONEY KIDS PLAYSCHOOL</t>
  </si>
  <si>
    <t>https://drive.google.com/open?id=1mtOmLhoRFvS-A60MpXu66mT1Ct2wZqkn</t>
  </si>
  <si>
    <t>Honey Kids is a Preparatory school which comprises of Play group , Preschool &amp; Nursery for children</t>
  </si>
  <si>
    <t>O.NO:4B, New No:31 Vidhyalaya Road</t>
  </si>
  <si>
    <t>http://www.honeykidsschool.com</t>
  </si>
  <si>
    <t>facebook.com/honeykidssalem</t>
  </si>
  <si>
    <t>@honeykidssalem</t>
  </si>
  <si>
    <t>https://www.linkedin.com/in/mangeshwar-rajagopal</t>
  </si>
  <si>
    <t>sasidharanaa@gmail.com</t>
  </si>
  <si>
    <t>Sasidharan</t>
  </si>
  <si>
    <t>Ayyavu</t>
  </si>
  <si>
    <t>sasi@indiaspeaks.ai</t>
  </si>
  <si>
    <t>INDIASPEAKS RESEARCH LABS PRIVATE LIMITED</t>
  </si>
  <si>
    <t>VoiceTech (AI/ML)</t>
  </si>
  <si>
    <t>https://drive.google.com/open?id=1HQfGEaeCzSPVXS1sia0X3bauWfUC_6NT</t>
  </si>
  <si>
    <t>IndiaSpeaks Research Labs is a voice technology startup focused on developing innovative solutions for the Indian market. Our mission is to bridge the language barrier and empower people to communicate effectively through voice-enabled applications. With a deep understanding of the diverse languages and cultural nuances in India, Our research lab collaborates with linguists, engineers, and data scientists in developing these state-of-the-art technologies. By harnessing the potential of voice technology, we aim to revolutionize communication, improve accessibility, and enable inclusive digital experiences for millions of Indians.</t>
  </si>
  <si>
    <t>AIC, Second Floor, Platinum Jubilee building, AC Tech Campus, Anna University, Guindy, Chennai, Tamil Nadu 600025</t>
  </si>
  <si>
    <t>https://indiaspeaks.ai/</t>
  </si>
  <si>
    <t>https://www.linkedin.com/company/indiaspeaks-research-labs/</t>
  </si>
  <si>
    <t>Chennai &amp; Madurai</t>
  </si>
  <si>
    <t>ashwanthsureshbabu@gmail.com</t>
  </si>
  <si>
    <t>Ashwanth</t>
  </si>
  <si>
    <t>Suresh Babu</t>
  </si>
  <si>
    <t>A Toddler Thing</t>
  </si>
  <si>
    <t>https://drive.google.com/open?id=1bIxAoVUMJGdxqyDLdAo30Zd6XqeaxvoT</t>
  </si>
  <si>
    <t>A Toddler Thing is a baby essentials brand that redefines sustainability in the baby industry. Our mission is to provide eco-friendly, high-quality fabric related products that prioritize the well-being of babies while minimizing our environmental impact.
Functionality is at the core of our product development process. By harnessing the power of technical textiles, we develop products that excel in performance and functionality such as long-lasting cloth diapers (up to 10 hours), widest range of skin safe organic essentials/apparels in India, made of sustainable fabrics such as organic cotton, bamboo and aloe vera.
We aspire to be a trusted and influential brand in India, leading the way in sustainable baby essentials.</t>
  </si>
  <si>
    <t>Door No.5A,5B,First and Second Floor, Gandhi Nagar,Kavundampalayam, Coimbatore, Tamil Nadu, 641030</t>
  </si>
  <si>
    <t>www.atoddlerthing.com</t>
  </si>
  <si>
    <t>www.facebook.com/atoddlerthing</t>
  </si>
  <si>
    <t>www.instagram.com/atoddlerthing</t>
  </si>
  <si>
    <t>https://www.linkedin.com/company/a-toddler-thing</t>
  </si>
  <si>
    <t>kdrmoorthy@gmail.com</t>
  </si>
  <si>
    <t>Deivasigamani</t>
  </si>
  <si>
    <t>98429 67996</t>
  </si>
  <si>
    <t>1986-1990</t>
  </si>
  <si>
    <t>Agni Micro Tech</t>
  </si>
  <si>
    <t>https://drive.google.com/open?id=19ZuWUSdnnvsWE5gUxwmU15825uyTKcl-</t>
  </si>
  <si>
    <t>Computers Laptops Printers UPS CCTV Camera &amp; Networking Wholesale and Retail Dealer</t>
  </si>
  <si>
    <t>Agni Micro Tech No.33 Saraswathy Towers 10th Street Gandhipuram Coimbatore-641012</t>
  </si>
  <si>
    <t>www.agnimicrotech.com</t>
  </si>
  <si>
    <t>04224379213, 90954 55599</t>
  </si>
  <si>
    <t>https://www.instagram.com/agnimicrotechcbe/?next=%2F</t>
  </si>
  <si>
    <t>https://www.linkedin.com/onboarding/start/profile-location/new/?source=coreg</t>
  </si>
  <si>
    <t>priya@meedenlabs.com</t>
  </si>
  <si>
    <t>Priyadharshini</t>
  </si>
  <si>
    <t>Muthukutty</t>
  </si>
  <si>
    <t>priya.nilaa@gmail.com</t>
  </si>
  <si>
    <t>Meeden Labs Private Limited</t>
  </si>
  <si>
    <t>https://drive.google.com/open?id=1S-cH58Tlgw9ohHLUJE0v8ZKoj8EFL-en</t>
  </si>
  <si>
    <t>Meeden Labs is a trusted human resources consultancy firm specifically designed and organized to help our trusted organizations find the perfect match by providing the right candidates with our remarkable and intelligent hiring methodologies.</t>
  </si>
  <si>
    <t>Uday Mansion 3rd Floor No 86, Koramangala Industrial Layout, Koramangala, Bengaluru, Karnataka 560095</t>
  </si>
  <si>
    <t>http://www.meedenlabs.com</t>
  </si>
  <si>
    <t>https://www.facebook.com/careers.meedenlabs</t>
  </si>
  <si>
    <t>https://www.instagram.com/meedenlabs/</t>
  </si>
  <si>
    <t>https://www.linkedin.com/company/meedenlabs/</t>
  </si>
  <si>
    <t>goldengears2012@gmail.com</t>
  </si>
  <si>
    <t>Subburathinam</t>
  </si>
  <si>
    <t>GOLDEN GEARS</t>
  </si>
  <si>
    <t>https://drive.google.com/open?id=1eIGWfKIHiBS8TiQPWO7HoVLs2_EoaUna</t>
  </si>
  <si>
    <t>Manufacturing of Industrial Gears and Gearbox Spares, Wormshaft and Wormwheels, Non Standard Custom Built Gearboxes</t>
  </si>
  <si>
    <t>Golden Gears, 4/274 Siva Elango Nagar, Saravanampatti, Coimbatore - 641035</t>
  </si>
  <si>
    <t>NO</t>
  </si>
  <si>
    <t>kmc.eswaran@gmail.com</t>
  </si>
  <si>
    <t>Chinnasamy</t>
  </si>
  <si>
    <t>Sundareswaran</t>
  </si>
  <si>
    <t>kmc.eswaran@yahoo.com</t>
  </si>
  <si>
    <t>SUNDARESWARAR MODERN RICE MILL</t>
  </si>
  <si>
    <t>https://drive.google.com/open?id=1lKx4DMoZwOKGa7GMjrmhyr60W9KO4PeC</t>
  </si>
  <si>
    <t>We are quality rice manufacturers from Kangayam, Tirupur District, Tamil Nadu</t>
  </si>
  <si>
    <t>5/82,Kaadaiyur, Kovai Road, Kangayam, Tirupur Dt, TamilNadu</t>
  </si>
  <si>
    <t>CHAKRA RICE KANGAYAM</t>
  </si>
  <si>
    <t>Kangayam, Tirupur Dt</t>
  </si>
  <si>
    <t>moorthy536@gmail.com</t>
  </si>
  <si>
    <t>Sathyamoorthy</t>
  </si>
  <si>
    <t>V</t>
  </si>
  <si>
    <t>The Masters Academy</t>
  </si>
  <si>
    <t>https://drive.google.com/open?id=1T6bSs_u0Xq71dJbqrksuLHI4KYls-iyS</t>
  </si>
  <si>
    <t>The Masters Academy is an evolving center for coaching which is involved in offering guidance for students in their placements, entrance exams and various competitive exams. The academy was started with the intention to enlighten the students career path. The coaching is provided for the Placement Training, GATE, CAT, IBPS, SSC, State government and Central government competitive exams for the students.</t>
  </si>
  <si>
    <t>No.82, Vasantham Nagar, E.B.Colony, Saravanampatti, Coimbatore - 641035</t>
  </si>
  <si>
    <t>www.themastersacademy.in</t>
  </si>
  <si>
    <t>https://www.linkedin.com/company/themasters-academy/about/</t>
  </si>
  <si>
    <t>chennaprasadram@gmail.com</t>
  </si>
  <si>
    <t>Chennaprasad</t>
  </si>
  <si>
    <t>Hydrotech Engineering Solutions</t>
  </si>
  <si>
    <t>Professional Services (Consultants/Freelancers/Photographers/Legal Advisors​) EPC (Waste Water Treatment)</t>
  </si>
  <si>
    <t>https://drive.google.com/open?id=1FUuF_r14-3B6TakSWN1di78DrKgP0YkA</t>
  </si>
  <si>
    <t>We are into water and waste water treatment solutions. We do turnkey projects from design, construction to operation and maintenance. We are also taking up Annual Maintenance Contracts for the existing treatment plants. We have solutions for all industrial and domestic waster treatments.</t>
  </si>
  <si>
    <t>501-C, Trichy Road, Singanallur</t>
  </si>
  <si>
    <t>Www.hydrotechengg.in</t>
  </si>
  <si>
    <t>https://www.linkedin.com/company/hydrotech-engineering-solutions/</t>
  </si>
  <si>
    <t>megabarathis@gmail.com</t>
  </si>
  <si>
    <t>Megabarathi</t>
  </si>
  <si>
    <t>Psychologist Megabarathi - Aganalam</t>
  </si>
  <si>
    <t>https://drive.google.com/open?id=1H83xkP429RZIk4oGsZJAKrIVPKHV3YgM</t>
  </si>
  <si>
    <t>Startup and Business Psychology
Investor and Investment Psychology
TFH Kinesiology practitioner proficient
Mental Health Consultation,
Counselling &amp; Therapy</t>
  </si>
  <si>
    <t>1) 160, Star villas, Orattukkuppai, Chettipalayam, Coimbatore 2) AIC raise, Rathinam Techzone, Eachanari, Coimbatore 3)27, Velan nagar, Valasaravakkam, Chennai 4) ANN multi-speciality Hospital, Valasaravakkam, Chennai 5)karungalpalayam, erode</t>
  </si>
  <si>
    <t>www.aganalam.com</t>
  </si>
  <si>
    <t>https://www.facebook.com/smegabarathi?mibextid=JRoKGi</t>
  </si>
  <si>
    <t>https://instagram.com/psychologist_megabarathi?igshid=YzAwZjE1ZTI0Zg==</t>
  </si>
  <si>
    <t>https://www.linkedin.com/in/smegabarathi?utm_source=share&amp;utm_campaign=share_via&amp;utm_content=profile&amp;utm_medium=android_app</t>
  </si>
  <si>
    <t>Coimbatore, Chennai, Erode</t>
  </si>
  <si>
    <t>bharani@jcbattery.net</t>
  </si>
  <si>
    <t>Bharanikumar</t>
  </si>
  <si>
    <t>Chandrasekaran</t>
  </si>
  <si>
    <t>bharanikumar@gmail.com</t>
  </si>
  <si>
    <t>JC Batteries</t>
  </si>
  <si>
    <t>https://drive.google.com/open?id=16vF0DZBoDeItESjchVMfprnJz9WQ0Vzp</t>
  </si>
  <si>
    <t>Manufacturers of Automotive Batteries &amp; UPS/ Solar Batteries.</t>
  </si>
  <si>
    <t>Cofounder &amp; Managing Director</t>
  </si>
  <si>
    <t>219/2A1, Telengupalayam Road, Ellapalayam Post, Pogalur Via, Annur, Coimbatore - 641697</t>
  </si>
  <si>
    <t>www.jcbattery.net</t>
  </si>
  <si>
    <t>https://www.facebook.com/jcbattery.net</t>
  </si>
  <si>
    <t>https://instagram.com/jc_batteries</t>
  </si>
  <si>
    <t>https://www.linkedin.com/company/jc-industries-private-limited</t>
  </si>
  <si>
    <t>svnallasivam@gmail.com</t>
  </si>
  <si>
    <t>Nallasivam</t>
  </si>
  <si>
    <t>S V</t>
  </si>
  <si>
    <t>Aalayam industries</t>
  </si>
  <si>
    <t>https://drive.google.com/open?id=1jdi28kQNCMwM7kf83Jks6ufSr_oZgxap</t>
  </si>
  <si>
    <t>PVC Poultry Equipment (layer feeder and pipes)</t>
  </si>
  <si>
    <t>Aalayam Industries, 4-306, S.G.palayam, Mallasamudram PO, Thiruchengode TK,</t>
  </si>
  <si>
    <t>www.kalaifeeder.com</t>
  </si>
  <si>
    <t>Nallasivam s v</t>
  </si>
  <si>
    <t>Namakkal</t>
  </si>
  <si>
    <t>kesav5a@gmail.com</t>
  </si>
  <si>
    <t>Kesavan</t>
  </si>
  <si>
    <t>Ammaiyappan</t>
  </si>
  <si>
    <t>Anju Fabrics</t>
  </si>
  <si>
    <t>https://drive.google.com/open?id=1oIaPpwzrt0Gg-8NL4oIqZzMCaCANWKw0</t>
  </si>
  <si>
    <t>Home Textile Manufacturer - Specialised in Jacquard fabrics and Towels</t>
  </si>
  <si>
    <t>No:5/1, Sengunthapuram, 8th cross, Karur.</t>
  </si>
  <si>
    <t>www.anjufabrics.in</t>
  </si>
  <si>
    <t>www.linkedin.com/in/kesavan-ammaiyappan</t>
  </si>
  <si>
    <t>santhosh.m2500@gmail.com</t>
  </si>
  <si>
    <t>Santosh</t>
  </si>
  <si>
    <t>HARIKRISHNAA SPINNING MILLS P LTD</t>
  </si>
  <si>
    <t>https://drive.google.com/open?id=1tJW0WZboACjs0SH-gDIMh_EPJKU_cyfX</t>
  </si>
  <si>
    <t>Viscose Yarn Manufacturers</t>
  </si>
  <si>
    <t>S.F No: 17/2A, Athikattur, Anangur Post, Veppadai -637304</t>
  </si>
  <si>
    <t>harikrishnaaspgmills@gmail.com</t>
  </si>
  <si>
    <t>Pallipalayam</t>
  </si>
  <si>
    <t>vvrajkumarr@gmail.com</t>
  </si>
  <si>
    <t>Venkatapathy</t>
  </si>
  <si>
    <t>Hi-Tech Poultry Farms</t>
  </si>
  <si>
    <t>https://drive.google.com/open?id=1rjkcvHwTwr5z6PWoy_cIG98PMdSmeJAW</t>
  </si>
  <si>
    <t>Egg Producer</t>
  </si>
  <si>
    <t>#42(744), Puliakulam Road, Pappanaikenpalayam, Coimbatore</t>
  </si>
  <si>
    <t>www.vriddhis.in</t>
  </si>
  <si>
    <t>pvkct8888@gmail.com</t>
  </si>
  <si>
    <t>Vigneshwar</t>
  </si>
  <si>
    <t>P V</t>
  </si>
  <si>
    <t>Sri Selvanayaki Spinners</t>
  </si>
  <si>
    <t>https://drive.google.com/open?id=1ljq5Mu4i05gTKN3spXmivBhCAJmmXnN4</t>
  </si>
  <si>
    <t>We are engaged in grey cloth manufacturing from yarn till cloth. We also have our own windmill and solar plant to meet our power requirement.</t>
  </si>
  <si>
    <t>562, Pallapalayam Post, Somanr, Tiruppur</t>
  </si>
  <si>
    <t>cnlakshmiprasad1711@gmail.com</t>
  </si>
  <si>
    <t>Lakshmiprasad</t>
  </si>
  <si>
    <t>C N</t>
  </si>
  <si>
    <t>New Lakshmi Note Books</t>
  </si>
  <si>
    <t>https://drive.google.com/open?id=1Oy31rlKCoLhhXMc3IstKlCas-WnT3-Lg</t>
  </si>
  <si>
    <t>We are engaged in the manufacturing of high quality note books for the schools and colleges. Committed for timely service and guranteed quality.
Our Products:
Calenders
Excercise Books
Printing
Notepads
Binding works
Notebooks manufacturers for schools and colleges.</t>
  </si>
  <si>
    <t>No. 1, Subban Thottam, Thirumalai Nagar, Ganapathy, Udayampalayam, Coimbatore, Tamil Nadu 641006</t>
  </si>
  <si>
    <t>https://newlakshminotebooks.business.site/</t>
  </si>
  <si>
    <t>loganathan.bsolu@gmail.com</t>
  </si>
  <si>
    <t>Srinivasa Raghavan</t>
  </si>
  <si>
    <t>Rajendran</t>
  </si>
  <si>
    <t>raghavan.bsolu@gmail.com</t>
  </si>
  <si>
    <t>Animaker Inc.</t>
  </si>
  <si>
    <t>https://drive.google.com/open?id=1JMpCwSBxJdVohLIvJQZ9N3wqOLjWB_Ep</t>
  </si>
  <si>
    <t>Animaker, founded by RS Raghavan and Loganathan K, empowers enterprises and individuals in the AI-first era. With a suite of seven software tools, it facilitates the creation, distribution, and tracking of visual content at scale. Trusted by 85% of Fortune 500 companies, government agencies, and educational institutions, Animaker serves over 22 million customers globally. Its AI-friendly platform is the backbone for rapidly growing organizations, catering to diverse content needs such as employee training and customer engagement through video, animation, and content marketing.</t>
  </si>
  <si>
    <t>1160 Battery Street Suite 100, San Francisco, CA 94111, USA.</t>
  </si>
  <si>
    <t>https://www.animaker.com/</t>
  </si>
  <si>
    <t>https://www.facebook.com/theanimaker</t>
  </si>
  <si>
    <t>https://www.instagram.com/animakerhq/</t>
  </si>
  <si>
    <t>https://www.linkedin.com/company/animaker</t>
  </si>
  <si>
    <t>https://www.twitter.com/animakerhq</t>
  </si>
  <si>
    <t>San Francisco</t>
  </si>
  <si>
    <t>sundar@dewpointengg.in</t>
  </si>
  <si>
    <t>Sundaravadivel</t>
  </si>
  <si>
    <t>Kasirajan</t>
  </si>
  <si>
    <t>Dewpoint Engineers Projects Private Limited</t>
  </si>
  <si>
    <t>Airconditioner projects (HVAC)</t>
  </si>
  <si>
    <t>https://drive.google.com/open?id=1SLSS-kXXz2yU6JC1mjPt6ETF386nhJjs</t>
  </si>
  <si>
    <t>We are handling commerical, Industrial and residential air-conditioners ,Ventilation, Fire and MEP projects accross Pan India.</t>
  </si>
  <si>
    <t>Head office 5, 1st Street, Ganga Nagar, Kodambakkam, Chennai -24 Branches at-Coimbatore, Bangalore, Madurai, Tenkasi.</t>
  </si>
  <si>
    <t>www.dewpointengg.in</t>
  </si>
  <si>
    <t>Chennai, Coimbatore, Madurai, Tenkasi, Bangalore, Hyderabad</t>
  </si>
  <si>
    <t>navaneeth174@gmail.com</t>
  </si>
  <si>
    <t>D</t>
  </si>
  <si>
    <t>Alaya Coirs</t>
  </si>
  <si>
    <t>https://drive.google.com/open?id=1lVUwt38EKTwDSBfqxzEjm3VEsECxPXZ7</t>
  </si>
  <si>
    <t>We do Manufacturing of Coir Products like Coco Peat, Coir Fibre and Grow Bags. And we do export to countries like China, Zambia and German.</t>
  </si>
  <si>
    <t>SF 39/1, 39/2, Kallipatti, Pollachi</t>
  </si>
  <si>
    <t>https://alayacoirs.com/</t>
  </si>
  <si>
    <t>Pollachi</t>
  </si>
  <si>
    <t>kkrkarthikeyan@gmail.com</t>
  </si>
  <si>
    <t>Karthikeyan K</t>
  </si>
  <si>
    <t>Kandasamy</t>
  </si>
  <si>
    <t>Kkrkarthikeyan@gmail.com</t>
  </si>
  <si>
    <t>Marswin Precision Tools</t>
  </si>
  <si>
    <t>https://drive.google.com/open?id=1ae70RIIWvqPXkIQ-qvXj_UqI0GNyxbFS</t>
  </si>
  <si>
    <t>Manufacturing industry</t>
  </si>
  <si>
    <t>7/1 Ohm Sakthi Nagar , Chinnavedamapatti, Coimbatore</t>
  </si>
  <si>
    <t>Marswin tools</t>
  </si>
  <si>
    <t>Karthikeyan</t>
  </si>
  <si>
    <t>prashant.pandurangan@gmail.com</t>
  </si>
  <si>
    <t>Prashant</t>
  </si>
  <si>
    <t>Pandurangan</t>
  </si>
  <si>
    <t>TVS Credit Services Limited</t>
  </si>
  <si>
    <t>https://drive.google.com/open?id=1P94dmhwyP0s3tAKwvQYbWLM03Uq3tVHU</t>
  </si>
  <si>
    <t>We excel in addressing the requirements of emerging and mid-sized corporate enterprises by providing tailored financing solutions. Through the use of efficient digital procedures, we guarantee swift and trouble-free service delivery for Supply Chain Financing, Bill Discounting, Working Capital Demand and Term Loans.</t>
  </si>
  <si>
    <t>Associate Vice President</t>
  </si>
  <si>
    <t>Jayalakshmi Estates, 29, Haddows Road, Nungambakkam, Chennai – 600006</t>
  </si>
  <si>
    <t>https://www.tvscredit.com/loans/business-loans/</t>
  </si>
  <si>
    <t>https://www.facebook.com/TVSCREDIT</t>
  </si>
  <si>
    <t>https://www.instagram.com/tvscredit_official/</t>
  </si>
  <si>
    <t>https://www.linkedin.com/company/tvscredit/mycompany/</t>
  </si>
  <si>
    <t>https://twitter.com/TVSCredit</t>
  </si>
  <si>
    <t>Pan-India</t>
  </si>
  <si>
    <t>kovailithodigitals@gmail.com</t>
  </si>
  <si>
    <t>Bhopathy L</t>
  </si>
  <si>
    <t>ramlakshman.klp@gmail.com</t>
  </si>
  <si>
    <t>Kovai Litho Press</t>
  </si>
  <si>
    <t>https://drive.google.com/open?id=1RZGaAuI8LrFmkAZp4_zKHyWCXzdHoWPS</t>
  </si>
  <si>
    <t>We do all kinds of printing especially wall posters and all kinds of flex including cloth banners</t>
  </si>
  <si>
    <t>30 VCK Layout, Trichy road, Coimbatore - 641018</t>
  </si>
  <si>
    <t>---</t>
  </si>
  <si>
    <t>geethasabari95@gmail.com</t>
  </si>
  <si>
    <t>Sabari</t>
  </si>
  <si>
    <t>Prasanth S A</t>
  </si>
  <si>
    <t>SRI PARIYUR AMMAN FENCING WORKS and SRI SABARI TRADERS</t>
  </si>
  <si>
    <t>https://drive.google.com/open?id=1majjYxRtkK2D24X610sQbH471_Fhm32f</t>
  </si>
  <si>
    <t>We are doing all types of fencing works all over Tamil Nadu with over a height of 4 feet to 15 feet . We are specialised in solar power plant fencing projects .</t>
  </si>
  <si>
    <t>Vadugapalayam Pirivu Bus Stop,Tirupur to Gobi Road,Gobichettipalayam(TK),Erode(DT)</t>
  </si>
  <si>
    <t>https://geethasabari95.wixsite.com/sripariyurammanfenci</t>
  </si>
  <si>
    <t>https://www.linkedin.com/in/geetha-sabari-5a8505289?trk=blended-typeahead</t>
  </si>
  <si>
    <t>Gobichettipalayam</t>
  </si>
  <si>
    <t>reemakarnika16@gmail.com</t>
  </si>
  <si>
    <t>Reema</t>
  </si>
  <si>
    <t>Karnika</t>
  </si>
  <si>
    <t>Sri Sabari Group</t>
  </si>
  <si>
    <t>https://drive.google.com/open?id=1EjDRGdHQv6Uk4qdjWw6rKP8OmD4ZXpIj</t>
  </si>
  <si>
    <t>We are a third generation business of over 55 years in the field of timber, plywood etc. My dad introduced plywood to Coimbatore. We were the first dealers of all brands like greenply, century etc. We deal with many brands including all the latest players in the market. We also manufacture our own. We supply to many major entities, industries and architects in and around Coimbatore.</t>
  </si>
  <si>
    <t>Sri Sabari Traders, 134, Peelamedu Main Road, Sowripalayam, Coimbatore 641045</t>
  </si>
  <si>
    <t>https://instagram.com/srisabarigroup?igshid=OGQ5ZDc2ODk2ZA==</t>
  </si>
  <si>
    <t>https://www.linkedin.com/in/reema-karnika-8a171886?utm_source=share&amp;utm_campaign=share_via&amp;utm_content=profile&amp;utm_medium=ios_app</t>
  </si>
  <si>
    <t>karthipceg@gmail.com</t>
  </si>
  <si>
    <t>Karthipceg@gmail.com</t>
  </si>
  <si>
    <t>EDIFICE TECHNOLOGIES</t>
  </si>
  <si>
    <t>Education &amp; Training​ (Schools &amp; Colleges/Training Institutes/Educational Consultants/Online Learning Platforms​) &amp; Business &amp; Services​ (CONSTRUCTION &amp; CONSULTING​)</t>
  </si>
  <si>
    <t>https://drive.google.com/open?id=1lJtCygsU0ZJLgGX7k_oDzjLIsY_olrvt</t>
  </si>
  <si>
    <t>1. Our mission is to bridge the gap between education and employment by providing unparalleled placement training
2. Construction involves the physical creation of structures, buildings, and infrastructure such as roads, bridges, and utilities. Coordinating and overseeing all aspects of a construction project, including planning, budgeting, scheduling, and ensuring that the work is completed according to specifications.</t>
  </si>
  <si>
    <t>2/184A Gandhi Nagar, Dr Ambedkar Road, Coimbatore</t>
  </si>
  <si>
    <t>WWW.PACEGROUP.CO.IN</t>
  </si>
  <si>
    <t>https://www.linkedin.com/in/karthik-palaniswamy-90199543/</t>
  </si>
  <si>
    <t>aspire.gana@gmail.com</t>
  </si>
  <si>
    <t>Ganapathy</t>
  </si>
  <si>
    <t>ganapathy@ceiyone.com</t>
  </si>
  <si>
    <t>Ceiyone Tech Works Private Limited</t>
  </si>
  <si>
    <t>https://drive.google.com/open?id=1faYhZPrIrRFrVlBseR2o-detqSU0z0oV</t>
  </si>
  <si>
    <t>Ceiyone is a software service company that focuses on developing software products and services using industry standard processes that help clients achieve their business objectives and flourish with a digital advantage in their respective industries.</t>
  </si>
  <si>
    <t>25/2, Peelamedu, Ram Lakshman Nagar, Sowripalayam, Coimbatore, Tamil Nadu 641004</t>
  </si>
  <si>
    <t>https://ceiyone.com/</t>
  </si>
  <si>
    <t>https://www.facebook.com/ceiyone/</t>
  </si>
  <si>
    <t>https://www.linkedin.com/company/ceiyone/</t>
  </si>
  <si>
    <t>https://twitter.com/ceiyone</t>
  </si>
  <si>
    <t>karur.hari@gmail.com</t>
  </si>
  <si>
    <t>TRV Jewellers</t>
  </si>
  <si>
    <t>https://drive.google.com/open?id=1rI1Oc4An1KgOVwHmmVtr7G9y6ZQ6osG8</t>
  </si>
  <si>
    <t>We are the most trusted family jeweller in our city, with 80+ years of trust, expertise, service excellence and ethical practices</t>
  </si>
  <si>
    <t>870, Jawahar Bazaar</t>
  </si>
  <si>
    <t>none</t>
  </si>
  <si>
    <t>trvjewellers</t>
  </si>
  <si>
    <t>trv_jewellers</t>
  </si>
  <si>
    <t>hhariharan26@gmail.com</t>
  </si>
  <si>
    <t>Selvan</t>
  </si>
  <si>
    <t>Hhariharan26@gmail.com</t>
  </si>
  <si>
    <t>Crystal Clear packaged drinking water</t>
  </si>
  <si>
    <t>https://drive.google.com/open?id=1LENYH9zq_3IsBiZ7uSxkkZxCo6vOhgzw</t>
  </si>
  <si>
    <t>We are suppliers of packaged drinking water
300ml 500ml 1litre 2 litre 20litre</t>
  </si>
  <si>
    <t>..</t>
  </si>
  <si>
    <t>masanamuthukct@gmail.com</t>
  </si>
  <si>
    <t>Masanamuthu</t>
  </si>
  <si>
    <t>phpMasterMinds</t>
  </si>
  <si>
    <t>https://drive.google.com/open?id=1rBIFfQF56UGT0yKn1IfbPeCt_GYanBsO</t>
  </si>
  <si>
    <t>phpMasterMinds develop custom modules for Social network with the help of PHP Fox. We have been in this emerging domain since 2010 with more than 100 social projects completed, in theme management, custom plug ins, system upgrade etc.</t>
  </si>
  <si>
    <t>No.27, 3rd Street, Jaganathan Nagar, Opp. CMC, Avinashi road,Coimbatore - 641014</t>
  </si>
  <si>
    <t>https://phpmasterminds.com/</t>
  </si>
  <si>
    <t>https://www.linkedin.com/in/phpmasterminds/</t>
  </si>
  <si>
    <t>harish@outdeboxlife.com</t>
  </si>
  <si>
    <t>Harish</t>
  </si>
  <si>
    <t>Computer Technology</t>
  </si>
  <si>
    <t>OUT de BOX</t>
  </si>
  <si>
    <t>https://drive.google.com/open?id=1StdEE6zfj8lggfRRJsQxQCnusqeriKdL</t>
  </si>
  <si>
    <t>OUTdeBOX is a spatial and experience design company founded by Harish Kumar, a multi-disciplinary artist. It is an outcome of his mission to create happy artistic spaces to experience. He does so by creating pieces of art, films and designing spaces that are artistic yet extremely functional and combines a mix of medium and technology.
OUTdeBOX is an amalgamation of Artists, Artisans,Technocrats and Design specialists working with Architects and Interior Teams to give shape to their ideas. Constantly evolving using latest trends/materials/technologies while being deeply rooted in our art and culture.</t>
  </si>
  <si>
    <t>13/7 Kannadasan Street, Rangarajapuram, Kodambakkam</t>
  </si>
  <si>
    <t>www.outdeboxlife.com</t>
  </si>
  <si>
    <t>https://www.facebook.com/outdeboxharish/</t>
  </si>
  <si>
    <t>https://www.instagram.com/outdeboxlife/</t>
  </si>
  <si>
    <t>https://www.linkedin.com/in/outdeboxlife/</t>
  </si>
  <si>
    <t>adeepans@gmail.com</t>
  </si>
  <si>
    <t>A.Deepan</t>
  </si>
  <si>
    <t>Chakravarthy</t>
  </si>
  <si>
    <t>*919940762441</t>
  </si>
  <si>
    <t>HOTEL ARYABHAVAN</t>
  </si>
  <si>
    <t>https://drive.google.com/open?id=1-Bnm3mag-n3UvCkJRClM6GP9okiIO4gY</t>
  </si>
  <si>
    <t>A High Class Vegeterian Since 1987… A leading veg hotel and a traditional homely taste food in and around Namakkal</t>
  </si>
  <si>
    <t>106-A,Main Road,Namakkal</t>
  </si>
  <si>
    <t>Veg Hotel</t>
  </si>
  <si>
    <t>vishalcbe@gmail.com</t>
  </si>
  <si>
    <t>Vishal</t>
  </si>
  <si>
    <t>JuzGoDigital Private Limited</t>
  </si>
  <si>
    <t>https://drive.google.com/open?id=12ODt-KWmOvhF0RIUY6lToeZmuit8gFxt</t>
  </si>
  <si>
    <t>JuzGoDigital is a platform that helps clinics &amp; hospitals engage their patients digitally in an interactive manner. JuzGoDigital also can integrate various systems of a hospital/clinic &amp; bring them to a common platform. JuzGoDigital platform provides a dedicated mobile app in clinic/hospital’s name as a part of the solution.</t>
  </si>
  <si>
    <t>21 A/1, Sri Shanmuga Nagar, Chokkampudur Road, Coimbatore - 641001, Tamil Nadu, India</t>
  </si>
  <si>
    <t>www.juzgodigital.com</t>
  </si>
  <si>
    <t>https://www.linkedin.com/company/juzgodigital/</t>
  </si>
  <si>
    <t>karthik.kittan@gmail.com</t>
  </si>
  <si>
    <t>Kittan</t>
  </si>
  <si>
    <t>karthik@automationalliance.com.au</t>
  </si>
  <si>
    <t>Automation Alliance</t>
  </si>
  <si>
    <t>https://drive.google.com/open?id=1ewBUPF3HSD1j3H0swh6yxKtNWUkCQ12D</t>
  </si>
  <si>
    <t>Automation Alliance is a Control Systems Integrator based in Perth, Australia specialising in the design, manufacture, implementation, programming, and commissioning of Automation &amp; Control Systems</t>
  </si>
  <si>
    <t>10 / 17 Foley Street, Balcatta, WA 6021, Australia</t>
  </si>
  <si>
    <t>www. automationalliance.com.au</t>
  </si>
  <si>
    <t>https://www.linkedin.com/company/automationalliance</t>
  </si>
  <si>
    <t>Perth, Australia</t>
  </si>
  <si>
    <t>vsubbu.ramakrishnan@gmail.com</t>
  </si>
  <si>
    <t>Ramakrishnan</t>
  </si>
  <si>
    <t>Venkatasubbu</t>
  </si>
  <si>
    <t>Abiraami decors</t>
  </si>
  <si>
    <t>https://drive.google.com/open?id=1RkG_VDkbkYxffujuWnWLI8GsIgqBLHZt</t>
  </si>
  <si>
    <t>We are manufacturers of building exterior, agriculture storage solutions</t>
  </si>
  <si>
    <t>No.39/4 pilliar koil Street, vannarapathai, kodambakkam, Chennai 24</t>
  </si>
  <si>
    <t>www.abiraamidecors.in</t>
  </si>
  <si>
    <t>ABIRAAMI DECORS</t>
  </si>
  <si>
    <t>linkedin.com/in/ramakrishnan-venkatasubbu-aa2a1a54</t>
  </si>
  <si>
    <t>brindhavasanth@gmail.com</t>
  </si>
  <si>
    <t>Brindha</t>
  </si>
  <si>
    <t>brindha@dataspiretech.com</t>
  </si>
  <si>
    <t>Dataspire Technologies Private Limited</t>
  </si>
  <si>
    <t>https://drive.google.com/open?id=1edR18h4e2cIDGTuIcUsHJYSLtd10TcXr</t>
  </si>
  <si>
    <t>Dataspire offers specialized applications and platforms, providing a competitive edge in Big Data and Custom application development. Our expertise extends to AI, Cloud Managed Services, Analytics, IoT, Business Intelligence, and Blockchain essentials for various industries.
We specialize in CRM products and offer support in implementing SAP &amp; Microsoft Dynamics. Additionally, we are proud partners with AWS and Microsoft.</t>
  </si>
  <si>
    <t>3/101C, Peedampalli, Coimbatore-16</t>
  </si>
  <si>
    <t>https://dataspiretech.com/</t>
  </si>
  <si>
    <t>https://www.facebook.com/DataspireTechnologies</t>
  </si>
  <si>
    <t>https://www.instagram.com/dataspiretec/</t>
  </si>
  <si>
    <t>https://www.linkedin.com/company/dataspire</t>
  </si>
  <si>
    <t>https://twitter.com/DataspireTech</t>
  </si>
  <si>
    <t>kannan@intiya.com</t>
  </si>
  <si>
    <t>Periyasamy</t>
  </si>
  <si>
    <t>Intiya Industries</t>
  </si>
  <si>
    <t>https://drive.google.com/open?id=1e1vDJgrMrU611g9E5lng6b_G1yVbPtSw</t>
  </si>
  <si>
    <t>Mfg:Modular kitchen ,wardrobes, interior solutions</t>
  </si>
  <si>
    <t>123D Naganampatty Bypass, Oddanchatram</t>
  </si>
  <si>
    <t>Intiya.com</t>
  </si>
  <si>
    <t>Intiya interiors</t>
  </si>
  <si>
    <t>Dindigul</t>
  </si>
  <si>
    <t>skskriacc@gmail.com</t>
  </si>
  <si>
    <t>Balu</t>
  </si>
  <si>
    <t>vigneshsks@gmail.com</t>
  </si>
  <si>
    <t>Sri Krishna Silk</t>
  </si>
  <si>
    <t>https://drive.google.com/open?id=11yrO1mJyQnGXgyO3r4XmUEK2oLXFC_Rk</t>
  </si>
  <si>
    <t>Textiles - Retail</t>
  </si>
  <si>
    <t>SRI KRISHNA SILK (K, Theater Road, Krishnagiri - 635001)</t>
  </si>
  <si>
    <t>sri krishna silk</t>
  </si>
  <si>
    <t>vigneshsks</t>
  </si>
  <si>
    <t>Krishnagiri</t>
  </si>
  <si>
    <t>yaashvanthram@gmail.com</t>
  </si>
  <si>
    <t>Yaashvanth</t>
  </si>
  <si>
    <t>V S</t>
  </si>
  <si>
    <t>Harsham Promoters &amp; Green Meadows</t>
  </si>
  <si>
    <t>Realestate</t>
  </si>
  <si>
    <t>https://drive.google.com/open?id=1LydAMxxIyXtViD6hERSkVIUW748LF9EC</t>
  </si>
  <si>
    <t>Farm house development, Resort development and DTCP approved site development</t>
  </si>
  <si>
    <t>8/42-j Athipalayam Road, Chinnavedampatty, Coimbatore-49.</t>
  </si>
  <si>
    <t>srarvindpsg@gmail.com</t>
  </si>
  <si>
    <t>Arvind</t>
  </si>
  <si>
    <t>Prabhu Industries</t>
  </si>
  <si>
    <t>https://drive.google.com/open?id=1862WdIKjfu7ttpknIWHu5u22UP-NoD5T</t>
  </si>
  <si>
    <t>Manufacturer of commercial laundry equipments</t>
  </si>
  <si>
    <t>77 Nava India road, peelamedu</t>
  </si>
  <si>
    <t>www.prabhuwashdry.com</t>
  </si>
  <si>
    <t>comtechpd@gmail.com</t>
  </si>
  <si>
    <t>P R</t>
  </si>
  <si>
    <t>comtech_prgs@yahoo.com</t>
  </si>
  <si>
    <t>ANCHOR CERAMIC CO P LTD., Chennai.</t>
  </si>
  <si>
    <t>https://drive.google.com/open?id=1s-ef8gsQRIpi4VxlqvZGtKCRkDU8CpnI</t>
  </si>
  <si>
    <t>Construction and turn key operations in some of the major schemes of underground sewerage network and water supply to Govt of Tamilnadu</t>
  </si>
  <si>
    <t>Project Director</t>
  </si>
  <si>
    <t>15/11,Kadambadi Amman Koil Street, Valasaravakkam, Chennai</t>
  </si>
  <si>
    <t>ANCHOR GROUP OF COMPANIES</t>
  </si>
  <si>
    <t>TAMILNADU fully</t>
  </si>
  <si>
    <t>thasankct@gmail.com</t>
  </si>
  <si>
    <t>Om Sakthi Thasan</t>
  </si>
  <si>
    <t>OM SAKTHI OIL, RICE &amp; FLOUR MILL</t>
  </si>
  <si>
    <t>https://drive.google.com/open?id=1u-c0H2cIPUpb2LEEOq7hkq1j6TInUeMz</t>
  </si>
  <si>
    <t>We (OM SAKTHI OIL MILL) manufacture and distribute pure “wood pressed chekku oil”. It will be delivered to your location within 24 hours from the time of placing your order all over India . It’s completely 100 percent #pure and #organic.</t>
  </si>
  <si>
    <t>207, PoruNdalur , Thelungapatty</t>
  </si>
  <si>
    <t>ragha27@gmail.com</t>
  </si>
  <si>
    <t>Raghavendra</t>
  </si>
  <si>
    <t>SRP FINSERVES</t>
  </si>
  <si>
    <t>https://drive.google.com/open?id=1qGyrOH3NR5homXVW3UIPez2hhMTRrbHN</t>
  </si>
  <si>
    <t>We deal with automobiles loans</t>
  </si>
  <si>
    <t>No 675 Trichy Road COIMBATORE-641005</t>
  </si>
  <si>
    <t>www.srpfinserves.com</t>
  </si>
  <si>
    <t>COIMBATORE</t>
  </si>
  <si>
    <t>vivekkailash@gmail.com</t>
  </si>
  <si>
    <t>Kailash</t>
  </si>
  <si>
    <t>Vivekkailash@gmail.com</t>
  </si>
  <si>
    <t>ART KG</t>
  </si>
  <si>
    <t>https://drive.google.com/open?id=1eL42eUs4615uH2CLLCg69UtDwZ88pWBs</t>
  </si>
  <si>
    <t>We are corrugated paper box manufacturers. We have the capability to make boxes as small as for a sharpener to as big as for a car.</t>
  </si>
  <si>
    <t>22, Vetrivinayakar nagar, sivanandhapuram, coimbatore 641035</t>
  </si>
  <si>
    <t>www.artkg.in</t>
  </si>
  <si>
    <t>78454 76996</t>
  </si>
  <si>
    <t>mkarthimuthu@gmail.com</t>
  </si>
  <si>
    <t>Muthusamy</t>
  </si>
  <si>
    <t>karti0301@outlook.com</t>
  </si>
  <si>
    <t>AIIRA INDUSTRIES</t>
  </si>
  <si>
    <t>https://drive.google.com/open?id=1af8I_aU_vUOkolsTOkm7du_iZZNHPj14</t>
  </si>
  <si>
    <t>Manufacturers of water pumps and spares</t>
  </si>
  <si>
    <t>68 , Athipalayam road, Chinnavedampatti, Coimbatore , Tamil Nadu 641049</t>
  </si>
  <si>
    <t>Aiira pumps</t>
  </si>
  <si>
    <t>vinothinivijai@gmail.com</t>
  </si>
  <si>
    <t>Prasantha Vinothini</t>
  </si>
  <si>
    <t>Vijayabaskar</t>
  </si>
  <si>
    <t>Ultra Gold Cements</t>
  </si>
  <si>
    <t>https://drive.google.com/open?id=15100jOMuXrrFOoslZ4OJDlYPY6dbHP4b</t>
  </si>
  <si>
    <t>ULTRAGOLD PPC CEMENT
ULTRA GOLD PPC CEMENT is Portland pozolona cement which is a special blended cement useful in general construction work and is especially suitable for applications in aggressive environmental conditions. We are the manufacturer of PPC cement and we are having production plant in Chennai, Tuticorin and Karur. Our major plant for OPC production is situated in Panchapatty in Dundigal. We are currently producing 20000 tonnes from our various plants and marketing in various districts of Tamilnadu and Kerala. We are also exporting to Andaman and Nicobar islands. At present, we are running our business with around 150 employees.</t>
  </si>
  <si>
    <t>General manager</t>
  </si>
  <si>
    <t>Aravind Nagar, C.A.K Road, Dhanalakshmi Marbles Opposite, Karur</t>
  </si>
  <si>
    <t>www.baskarcements.com</t>
  </si>
  <si>
    <t>barathrajcs26597@gmail.com</t>
  </si>
  <si>
    <t>Barath</t>
  </si>
  <si>
    <t>Namma Design</t>
  </si>
  <si>
    <t>https://drive.google.com/open?id=1wmidpWTlXePhdHfUbGp4_LVOj3TjMNDO</t>
  </si>
  <si>
    <t>Namma Design is a Design Services Company based out in Coimbatore, India. In today’s digital business world,you need a partner who can help you take advantage of marketing opportunities across a variety of channels in real-time. We combines a unique approach with knowledge gained through years in design to deliver outstanding results to our clients</t>
  </si>
  <si>
    <t>55,Sivasakthi Nagar, Saravanampatti, Coimbatore - 641653</t>
  </si>
  <si>
    <t>www.nammadesign.com</t>
  </si>
  <si>
    <t>https://www.facebook.com/nammadesignofficial?mibextid=ZbWKwL</t>
  </si>
  <si>
    <t>https://instagram.com/nammadesign_official?igshid=OGQ5ZDc2ODk2ZA==</t>
  </si>
  <si>
    <t>https://www.linkedin.com/company/nammadesign/</t>
  </si>
  <si>
    <t>https://x.com/namma_design?t=6rhu0fFc0EvYgBOfMBa4bg&amp;s=09</t>
  </si>
  <si>
    <t>nagutex14@gmail.com</t>
  </si>
  <si>
    <t>Nagarajan</t>
  </si>
  <si>
    <t>SSB Home Need, E-Commerce &amp; Social Media Marketing</t>
  </si>
  <si>
    <t>E-Commerce Specialist, Data Analysis, Business Strategist,Social Media Marketing, Photography, Cataloging, Brand Launching</t>
  </si>
  <si>
    <t>Consultant</t>
  </si>
  <si>
    <t>https://www.linkedin.com/in/nagarajan-c-6116b832/</t>
  </si>
  <si>
    <t>KARUR</t>
  </si>
  <si>
    <t>ranjithbe07@gmail.com</t>
  </si>
  <si>
    <t>Ranjith</t>
  </si>
  <si>
    <t>Manju Export</t>
  </si>
  <si>
    <t>https://drive.google.com/open?id=1hdFlJrs3YKD9sqSeNKGRPUAULy0rNRBq</t>
  </si>
  <si>
    <t>Export Garment Manufacturing Company</t>
  </si>
  <si>
    <t>SF No 712, D.No 1 , EB Nagar , 60 Feet road , Velliyankadu, Tiruppur-641604.</t>
  </si>
  <si>
    <t>www.manjuexport.com</t>
  </si>
  <si>
    <t>https://www.linkedin.com/in/ranjith-kumar8889/</t>
  </si>
  <si>
    <t>yuvaraj2233@gmail.com</t>
  </si>
  <si>
    <t>Rathinasamy</t>
  </si>
  <si>
    <t>SUGUNA COTTAGE INDUSTRIES</t>
  </si>
  <si>
    <t>https://drive.google.com/open?id=13PmwOJ48AylnXjGB_hzo_J3oS7TCHK1X</t>
  </si>
  <si>
    <t>High Quality Idly and Dosa Batter Manufacturers</t>
  </si>
  <si>
    <t>Sengunthapuram 1st Street, Mangalam Road, Tirupur</t>
  </si>
  <si>
    <t>domain</t>
  </si>
  <si>
    <t>TIRUPUR</t>
  </si>
  <si>
    <t>ads.kct@gmail.com</t>
  </si>
  <si>
    <t>Saravanan</t>
  </si>
  <si>
    <t>adsaravanan@yahoo.co.in</t>
  </si>
  <si>
    <t>U2 Breakthrough Technology Private Limited</t>
  </si>
  <si>
    <t>https://drive.google.com/open?id=1RVmJEDehdj2ayUPPvE1BuGkUFVOZGCXz</t>
  </si>
  <si>
    <t>U2 Breakthrough Technology Private Limited, is an emerging IT company in Coimbatore, India, with domain expertise in Data Science, Enterprise Applications Development, Marketing Automation, SaaS Integration and other allied IT services. We have been helping SME’s automate tasks and streamline their operations, thereby effectively reducing costs and improving ROI. U2BT have mastered on how to deliver a seamless customer experience through quick implementation of API’s and Microservices using an Agile + DevOps development strategy bringing down most of development duration to be completed within stipulated time.</t>
  </si>
  <si>
    <t>5, Namachivaya Nagar, Saravanampatti</t>
  </si>
  <si>
    <t>https://breakthroughtech.in/</t>
  </si>
  <si>
    <t>srs.senthil.03@gmail.com</t>
  </si>
  <si>
    <t>Senthil Kumar</t>
  </si>
  <si>
    <t>Ramaswamy</t>
  </si>
  <si>
    <t>Aarigasoftwaresolutions2020@gmail.com</t>
  </si>
  <si>
    <t>SRSSAARIGA SOFTWARE AND HARDWARE SOLUTION</t>
  </si>
  <si>
    <t>https://drive.google.com/open?id=1aQnuL-i7UhoAeGexq8iRnqNK59IeU_ua</t>
  </si>
  <si>
    <t>We make special machinery according to the client requirements, dealer in aerosol products, four wheeler garage and automotive engine tuning center, we undertake all kinds of industrial and colleges projects</t>
  </si>
  <si>
    <t>Site no 61,ponmalai nagar, kinathukadavu, coimbatore,642109</t>
  </si>
  <si>
    <t>Srssaariga.com</t>
  </si>
  <si>
    <t>Kinathukadavu, coimbatore</t>
  </si>
  <si>
    <t>shivagurun9@gmail.com</t>
  </si>
  <si>
    <t>Shiva Guru</t>
  </si>
  <si>
    <t>MRKT Transformative Consulting LLP</t>
  </si>
  <si>
    <t>https://drive.google.com/open?id=1e8UXIRgq6UtTM4nLRJ2gwrQxRZg1vRwk</t>
  </si>
  <si>
    <t>MRKT Transformative Consulting aims to provide the following services to MSMEs and Start Ups:
+Strategy
+Marketing
+LinkedIn Ghost Writing
+AI-Led App Building Services (Delivered with the help of a partner)
+High Tea (Meetings with Decision Makers in Potential Customers)</t>
  </si>
  <si>
    <t>52/2, First Floor, Site No. 17, VSK Nagar 10th Street, K Vadamadurai, Coimbatore - 641017.</t>
  </si>
  <si>
    <t>https://www.linkedin.com/company/mrkt-transformative-consulting</t>
  </si>
  <si>
    <t>rkdesign.ram@gmail.com</t>
  </si>
  <si>
    <t>Ramkumar</t>
  </si>
  <si>
    <t>Inspired Uniforms</t>
  </si>
  <si>
    <t>https://drive.google.com/open?id=1sH9xl5lxC8Sw-vmiIB98MNg001zKzFdn</t>
  </si>
  <si>
    <t>InspiredUniforms has a very special place in my heart. Since 2014, we have worked tirelessly to build a company unmatched in the Uniform space. We are driven and committed to changing the industry. We strive to continuously support our customers and never rest until they are 100% satisfied.</t>
  </si>
  <si>
    <t>No: 8/ 53-J-14, CRS Complex, Palakkad Main Road, BK Pudur, Kuniamuthur, Coimbatore- 641 008, Tamil Nadu, India.</t>
  </si>
  <si>
    <t>https://www.inspireduniforms.in</t>
  </si>
  <si>
    <t>vishnuvadivel@gmail.com</t>
  </si>
  <si>
    <t>Vishnuvadivel</t>
  </si>
  <si>
    <t>Gopal</t>
  </si>
  <si>
    <t>2000-2014</t>
  </si>
  <si>
    <t>SKR Exports</t>
  </si>
  <si>
    <t>https://drive.google.com/open?id=1ctq5pJExQ2qldVeBnnQpDhqKnZrL7lHa</t>
  </si>
  <si>
    <t>Manufacturer and exporter of Home textiles :- Carpets, Rugs, Towels and garments</t>
  </si>
  <si>
    <t>4/135, main road, punnam post, bhavani taluk, erode dt, tamilnadu - 638312</t>
  </si>
  <si>
    <t>Bhavani, Erode</t>
  </si>
  <si>
    <t>jdayanand.b2c@gmail.com</t>
  </si>
  <si>
    <t>Dayanand</t>
  </si>
  <si>
    <t>jdayanand.social@gmail.com</t>
  </si>
  <si>
    <t>Jai Krishnaa Transport</t>
  </si>
  <si>
    <t>https://drive.google.com/open?id=1ZqwmHFTA7YP-CPEPwXIb0AKptR91vdec</t>
  </si>
  <si>
    <t>Transport
Mhe Rental Service (Hydra &amp; Forklift)
Vendor for Bluechip companies</t>
  </si>
  <si>
    <t>7 Senthil Nagar, ganapathy</t>
  </si>
  <si>
    <t>RIL</t>
  </si>
  <si>
    <t>dvp.eee735@gmail.com</t>
  </si>
  <si>
    <t>Venkata Praveen</t>
  </si>
  <si>
    <t>Darsi</t>
  </si>
  <si>
    <t>Green Nest Agro Pvt.Ltd</t>
  </si>
  <si>
    <t>HYDROPONICS BASED</t>
  </si>
  <si>
    <t>https://drive.google.com/open?id=1GCb3CPHgqtqfLLQXhnHK79itjSQQ_Vqx</t>
  </si>
  <si>
    <t>We at GREEN NEST AGRO PVT.LTD cultivate exotic vegetables in Hydroponics and we construct nethouses and setup Hydroponics systems all over India as per client requirements.</t>
  </si>
  <si>
    <t>Green Nest Agro Pvt. Ltd, SY NO.3-1D, Chillamuru Village, Chittamuru Mandal, Thirupati (DT), Pin code-524127, AP. Mobile no: 9866569995</t>
  </si>
  <si>
    <t>https://www.facebook.com/gnapvtltd?mibextid=kFxxJD</t>
  </si>
  <si>
    <t>Naidupeta</t>
  </si>
  <si>
    <t>email2vighneshram@gmail.com</t>
  </si>
  <si>
    <t>Vighneshram</t>
  </si>
  <si>
    <t>SHANMUGAR RETAIL PRIVATE LIMITED</t>
  </si>
  <si>
    <t>https://drive.google.com/open?id=1d3hKpExBSUvYQl2KTCJGUeruwIkPEOMP</t>
  </si>
  <si>
    <t>SHANMUGAR RETAIL PRIVATE LIMITED showrooms have been running well in Mannargudi area for more than three years. The showrooms TRIVENI SILKS, GEN Z MEN'S WEAR and THAARAGAII TEX are operating under our company, among which TRIVENI SILKS &amp; GEN Z MEN'S WEAR is a clothing showroom for retail trade and THAARAGAII TEX is a company for B2B.
TRIVENI SILKS is an exclusive clothing store for women. TRIVENI SILKS sells elegant handloom sarees, cotton and silk sarees with rich quality.
TRIVENI SILKS showroom is completely run by women for Women
Also our CSR fund is being spent through Sri Ramachandra Service Trust.</t>
  </si>
  <si>
    <t>163/2 Gandhi Road, Mannargudi</t>
  </si>
  <si>
    <t>www.kaalaiyankhadi.com</t>
  </si>
  <si>
    <t>Mannargudi</t>
  </si>
  <si>
    <t>ashiqshibin@gmail.com</t>
  </si>
  <si>
    <t>Ashiq</t>
  </si>
  <si>
    <t>Shibin</t>
  </si>
  <si>
    <t>PB Design Studio</t>
  </si>
  <si>
    <t>https://drive.google.com/open?id=1mJMXKLRKAnBUOTyrvnqIFCa0YoGbTdLp</t>
  </si>
  <si>
    <t>Design Solutions, Communication Design, and Product Design. Our team merges creativity with eco-conscious practices to deliver designs that not only meet your aesthetic and functional needs but also contribute to a sustainable future. Elevate your brand, communicate effectively, and innovate with purpose through our holistic design services.</t>
  </si>
  <si>
    <t>6, Shaj Liberty Garden, Luna Nagar, Edayarpalayam post , Coimbatore 641025</t>
  </si>
  <si>
    <t>https://www.designerharish.com/</t>
  </si>
  <si>
    <t>nithinnikitha@gmail.com</t>
  </si>
  <si>
    <t>Balu T</t>
  </si>
  <si>
    <t>ARUNAM DIGITAL PRINTS</t>
  </si>
  <si>
    <t>https://drive.google.com/open?id=1YbdbNxYKa2lmRAFYorHdegaWg90gjSqc</t>
  </si>
  <si>
    <t>Sublimation and reactive printing</t>
  </si>
  <si>
    <t>Executive Manager</t>
  </si>
  <si>
    <t>1(2) Kottai Thottam, Tirupur</t>
  </si>
  <si>
    <t>https://www.arunamdigitalprints.in/</t>
  </si>
  <si>
    <t>Tirupur</t>
  </si>
  <si>
    <t>mgautam1991@gmail.com</t>
  </si>
  <si>
    <t>Gautam</t>
  </si>
  <si>
    <t>Malaiappan</t>
  </si>
  <si>
    <t>HireHappi</t>
  </si>
  <si>
    <t>https://drive.google.com/open?id=1oq91dFRcVlZQJLBMnHOI07UDWm7IKxCZ</t>
  </si>
  <si>
    <t>Cloud, Data &amp; AI Recruitment Consulting</t>
  </si>
  <si>
    <t>E City, Bangalore 560100</t>
  </si>
  <si>
    <t>www.hirehappi.com</t>
  </si>
  <si>
    <t>Bangalore &amp; Vegas</t>
  </si>
  <si>
    <t>karthikeyan63303@gmail.com</t>
  </si>
  <si>
    <t>SELVANAYAKI ELECTRICALS</t>
  </si>
  <si>
    <t>https://drive.google.com/open?id=1It_ci0pqJKbV4FVVmOiHv0BrnsxNoS_V</t>
  </si>
  <si>
    <t>Authorised sales and service for KSB make pumpsets with an range of 0.5 HP to 250 HP , Distributor for KSB Spares and Trubore Pipes and Fittings</t>
  </si>
  <si>
    <t>46, Chinasamy Naidu Road, Near Sri Ayyapan Temple, New Sidhapudur, Coimbatore - 641 044.</t>
  </si>
  <si>
    <t>www.selvanayaki.com</t>
  </si>
  <si>
    <t>rrprasadin@gmail.com</t>
  </si>
  <si>
    <t>RR</t>
  </si>
  <si>
    <t>HOTEL RADHA PRASAD</t>
  </si>
  <si>
    <t>https://drive.google.com/open?id=1xMw4r10YLArVUBcbLbo_O6lSTn3YU2zE</t>
  </si>
  <si>
    <t>A grand successful landmark in Hospitality venture, we are opening our Hotel in Erode. And it’s HOTEL RADHA PRASAD, ERODE, Where leisure with seamless delight, a new definition to hospitality. Located in the heart of the city, which encompassing the vibrant and modern features make our experience a memorable.</t>
  </si>
  <si>
    <t>Hotel Radha Prasad, Near Anna Statue , Thiruchengode-637211, Namakkal Dist</t>
  </si>
  <si>
    <t>http://www.hotelradhaprasad.com</t>
  </si>
  <si>
    <t>https://www.facebook.com/HotelRadhaPrasad</t>
  </si>
  <si>
    <t>https://www.instagram.com/hotelradhaprasad?utm_source=qr</t>
  </si>
  <si>
    <t>https://twitter.com/hrperode</t>
  </si>
  <si>
    <t>ERODE &amp; TIRUCHENGODE</t>
  </si>
  <si>
    <t>amarnathjagadeesh@gmail.com</t>
  </si>
  <si>
    <t>Amarnath</t>
  </si>
  <si>
    <t>AAMCO</t>
  </si>
  <si>
    <t>https://drive.google.com/open?id=121cVZgqMA5i6uOBXXR2nQDIriLMSNGG8</t>
  </si>
  <si>
    <t>We are running CNC VMC machine shop and we are undertaking job orders from MNC company and we will machine their parts according to their requirements. Currently we are vendors of ELGI EQUIPMENTS, CRI PUMPS, ROOTS. We are also manufacturing industrial air compressors.</t>
  </si>
  <si>
    <t>VKV Kumaraguru Nagar, Keeranatham, Saravanampatti, Coimbatore</t>
  </si>
  <si>
    <t>https://m.indiamart.com/aamco-equipment/</t>
  </si>
  <si>
    <t>vishnugleeguys@gmail.com</t>
  </si>
  <si>
    <t>Vishnu Prasadh</t>
  </si>
  <si>
    <t>Udhayakumar</t>
  </si>
  <si>
    <t>Maya Industries</t>
  </si>
  <si>
    <t>https://drive.google.com/open?id=1ZGaeclnLuSYgaPClVUXrdlwBQ1KnwGpL</t>
  </si>
  <si>
    <t>Textile Machinery Components manufactures- Providing High precision machining services across different sectors like - Textile, Electrical Drives , ATM Machine Box and Semiconductor handling equipments.</t>
  </si>
  <si>
    <t>Saradha Store Thottam, 1C4 Athipalayam Road, Housing Unit, Kuppichipalayam, Periyanaickenpalayam, Coimbatore 641020</t>
  </si>
  <si>
    <t>https://maps.app.goo.gl/ZGTaTWCd5BJbVNx58</t>
  </si>
  <si>
    <t>kavinyaa@gmail.com</t>
  </si>
  <si>
    <t>Kavinya</t>
  </si>
  <si>
    <t>Padmanabhan</t>
  </si>
  <si>
    <t>Noyyal Pharma Distributors</t>
  </si>
  <si>
    <t>https://drive.google.com/open?id=10Klf3ycXel7TkMouvVrJdCJw7B4ezAQy</t>
  </si>
  <si>
    <t>Pharma Distribution venture started in 2018 with a group of friends from the scratch and built to the top 3 distributors of Tiruppur</t>
  </si>
  <si>
    <t>Founding Partner</t>
  </si>
  <si>
    <t>279/2, Rajavaikal Road, diamond rice mill compound, Karuvampalayam, Tiruppur, Tamil Nadu 641687, India</t>
  </si>
  <si>
    <t>https://g.co/kgs/pZ7YV4</t>
  </si>
  <si>
    <t>kruthika.guru@gmail.com</t>
  </si>
  <si>
    <t>Kruthika</t>
  </si>
  <si>
    <t>Vilvah Store</t>
  </si>
  <si>
    <t>https://drive.google.com/open?id=17hCulhnnAt-gwP5fP_MgH9aUWjsAf6Ee</t>
  </si>
  <si>
    <t>Skin and Haircare brand. Milk is our Signature Ingredient and we make safe and result oriented skincare products using natural, clinically proven ingredients and milk extract</t>
  </si>
  <si>
    <t>Vilvah Store Private Limited S.F No-274/5,T.S No-7/5, Anna Industrial Estate, Villankuruchi Road, ThaneerPandhal, Coimbatore - 641035 GSTIN-33AAHCV5086F1Z7 State Name : Tamil Nadu</t>
  </si>
  <si>
    <t>www.vilvahstore.com</t>
  </si>
  <si>
    <t>www.facebook.com/vilvahstore</t>
  </si>
  <si>
    <t>https://www.instagram.com/vilvah_</t>
  </si>
  <si>
    <t>https://www.linkedin.com/company/vilvah/</t>
  </si>
  <si>
    <t>okvijayok@gmail.com</t>
  </si>
  <si>
    <t>O K</t>
  </si>
  <si>
    <t>EXCEL IQ SPARK / EXCEL IMAGE CREATOR</t>
  </si>
  <si>
    <t>https://drive.google.com/open?id=1T5q9s5EgOdOtsHevpOHK8v6C2crHtgyz</t>
  </si>
  <si>
    <t>1. IQ based Pre-School, School Concepts with New Teaching Methodology 2. Parallel and Sequential Linking System 3. Parental Teaching and Concept Learning</t>
  </si>
  <si>
    <t>Concept Creator</t>
  </si>
  <si>
    <t>10, KKR Complex, Uzhavar Sandhai Road, Mettupalayam - 641 301</t>
  </si>
  <si>
    <t>xxx</t>
  </si>
  <si>
    <t>https://www.facebook.com/vijayakumar.kandasami?mibextid=ZbWKwL</t>
  </si>
  <si>
    <t>Mettupalayam</t>
  </si>
  <si>
    <t>mithun.subramanian@gmail.com</t>
  </si>
  <si>
    <t>Mithun Raja</t>
  </si>
  <si>
    <t>Titan Sports, Algabrew &amp; V.S.N Aromatics Pvt Ltd</t>
  </si>
  <si>
    <t>Health &amp; Fitness, Fragrance Flavour Manufacturing</t>
  </si>
  <si>
    <t>https://drive.google.com/open?id=16KtNh__g1iZxHA7aUxhbec2A66qd8cDI</t>
  </si>
  <si>
    <t>We have 7 vs 7 open football &amp; cricket turf. We are also in the manufacturing of fragrance flavours for the past 35 years.</t>
  </si>
  <si>
    <t>www.algabrew.com</t>
  </si>
  <si>
    <t>suganyakarthik204@gmail.com</t>
  </si>
  <si>
    <t>Suganya</t>
  </si>
  <si>
    <t>Sugi Designer Boutique</t>
  </si>
  <si>
    <t>https://drive.google.com/open?id=1rW2JAAjV4pO0s_P0Y8dajVCMSXz4w0Tj</t>
  </si>
  <si>
    <t>Premium Bridal Wear Brand</t>
  </si>
  <si>
    <t>Sugi Designer Boutique, Old No: 28, New No: 63, East Bhashyagarulu Road, R.S.Puram, Coimbatore - 641002.</t>
  </si>
  <si>
    <t>labelsugi.com</t>
  </si>
  <si>
    <t>Sugi Designer boutique</t>
  </si>
  <si>
    <t>https://www.instagram.com/sugi_boutique?igshid=YTQwZjQ0NmI0OA==</t>
  </si>
  <si>
    <t>deepthikcdp999@gmail.com</t>
  </si>
  <si>
    <t>Deepadarsini</t>
  </si>
  <si>
    <t>Kasilingam</t>
  </si>
  <si>
    <t>Alamari</t>
  </si>
  <si>
    <t>https://drive.google.com/open?id=1Ib_Oyt5EfrgAqY_dOQ3GUj1Zktb4ohRA</t>
  </si>
  <si>
    <t>Alamari is a is your one-stop shop for designer pieces at an affordable price that has colorful and trendy pieces for women</t>
  </si>
  <si>
    <t>Sri Ambal Complex, 11/7 Kumudham Nagar, Cheranmanagar, Coimbatore-35</t>
  </si>
  <si>
    <t>https://instagram.com/alamari.in?igshid=OGQ5ZDc2ODk2ZA==</t>
  </si>
  <si>
    <t>prasanthram2323@gmail.com</t>
  </si>
  <si>
    <t>Ramadoss</t>
  </si>
  <si>
    <t>Annai Mira College of Engineering and Technology</t>
  </si>
  <si>
    <t>https://drive.google.com/open?id=1RXXSc4VEVDKki2GSCQQpYUxUB6WSO6IK</t>
  </si>
  <si>
    <t>Welcome to Annai Mira College of Engineering and Technology. Annai Mira College of Engineering and Technology (AMCET), Vellore is an Engineering College started in 2012 under the R.T. Educational Trust, Vellore. It is situated in a sprawling campus of 25 acres in the Chennai-Bengaluru National Highways where many of the Government Buildings, Commercial Buildings and Hospitals are located.</t>
  </si>
  <si>
    <t>NH-46, Chennai-Bengaluru Highway, Arappakkam, Vellore, Tamil Nadu 632517</t>
  </si>
  <si>
    <t>https://amcet.in/</t>
  </si>
  <si>
    <t>https://www.instagram.com/annaimira_clg_engg_tech_vlr?igshid=NGVhN2U2NjQ0Yg==</t>
  </si>
  <si>
    <t>Vellore</t>
  </si>
  <si>
    <t>adi.das@harmonix.life</t>
  </si>
  <si>
    <t>Adideva Giridhari</t>
  </si>
  <si>
    <t>Dasa</t>
  </si>
  <si>
    <t>Harmonix</t>
  </si>
  <si>
    <t>https://drive.google.com/open?id=1S8g8ol8ti0NUaebJsfrxu9KW9-4Efna6</t>
  </si>
  <si>
    <t>Harmonix, an initiative of Harmonethix Educare Private Limited (HEPL), is on a mission to bridge the yawning gap in the current academic education setup, which doesn’t guarantee all-round development and personal fulfillment—the hallmarks of true success. We have over fifteen years of experience in training tens of thousands of students to enhance all aspects of their personality (physical, mental/emotional, intellectual, and spiritual).
Backed by visionary investors, we are embarking on a new journey of digitizing our content using technology and AI to create and offer ingenious, immersive, interactive, and impactful world-class content and programs for children to achieve holistic transformation that will catapult them to greatness.</t>
  </si>
  <si>
    <t>41, Second Floor, Fourth Cross, Sirur Park Road Malleshwaram, Bengaluru, Karnataka 560003</t>
  </si>
  <si>
    <t>https://harmonix.life</t>
  </si>
  <si>
    <t>https://facebook.com/harmonix.life</t>
  </si>
  <si>
    <t>https://instagram.com/harmonix.life</t>
  </si>
  <si>
    <t>https://linkedin.com/company/harmonixlife</t>
  </si>
  <si>
    <t>https://twitter.com/harmonixlife</t>
  </si>
  <si>
    <t>constructionsgomathi@gmail.com</t>
  </si>
  <si>
    <t>CHINNIAH</t>
  </si>
  <si>
    <t>SINGARAM</t>
  </si>
  <si>
    <t>Gomathi Constructions</t>
  </si>
  <si>
    <t>https://drive.google.com/open?id=1q7jQp59JlJHedymxVgNzC_qou4oE4h12</t>
  </si>
  <si>
    <t>We undertake
* Residential &amp; Commercial Building Construction.
* Building Repair &amp; Maintenance Services.
* Plumbing Consultancy.</t>
  </si>
  <si>
    <t>12/G3, Gomathi Apartment, Amarjothi Evergreen Garden, G.N.Mills Post, Coimbatore - 641029.</t>
  </si>
  <si>
    <t>gccbe.com</t>
  </si>
  <si>
    <t>adityanin4@gmail.com</t>
  </si>
  <si>
    <t>Adityan</t>
  </si>
  <si>
    <t>V T</t>
  </si>
  <si>
    <t>Collar and Tie Studios</t>
  </si>
  <si>
    <t>https://drive.google.com/open?id=1bSbNaq_kVYDVi47e4rffoy7f0HoyKy0g</t>
  </si>
  <si>
    <t>Photography and Event Management</t>
  </si>
  <si>
    <t>37, 25th cross street, venkateshwara nagar 4th main road, Ramapuram chennai - 600089</t>
  </si>
  <si>
    <t>https://www.instagram.com/catseyeadiphoto/?hl=en</t>
  </si>
  <si>
    <t>https://www.instagram.com/ringsandk/</t>
  </si>
  <si>
    <t>Coimbatore and Chennai</t>
  </si>
  <si>
    <t>ashokecon@gmail.com</t>
  </si>
  <si>
    <t>Ashok Babu</t>
  </si>
  <si>
    <t>Kunjukkannan</t>
  </si>
  <si>
    <t>ashok@e-consystems.com</t>
  </si>
  <si>
    <t>e-con Systems India Pvt Ltd</t>
  </si>
  <si>
    <t>https://drive.google.com/open?id=19Oy6cnILZKalqDfNroOzQ5xwIuORnp1e</t>
  </si>
  <si>
    <t>e-con Systems is a pioneer in the embedded vision space; designing, developing and manufacturing custom and off-the-shelf camera solutions since 2003. With a team of 300+ highly skilled engineers, our products are currently embedded in over 350 customer products which are in the market now. We generate more than 99% of revenue from exporting our products to United States, Europe, Japan, South Korea and many more countries.
Our cameras are suitable for applications such as autonomous mobile robots, smart agricultural devices, medical diagnostic systems, smart checkouts/carts, sports broadcasting systems, industrial handhelds, drones, biometric systems, etc. Founded in 2003 by three young entrepreneurs, e-con Systems has grown to a leading global supplier of embedded vision systems.</t>
  </si>
  <si>
    <t>e-con Systems India Pvt Ltd, 43&amp;44, MEPZ-SEZ, Tambaram, Chennai 600045,</t>
  </si>
  <si>
    <t>www.e-consystems.com</t>
  </si>
  <si>
    <t>https://www.linkedin.com/company/e-con-systems/</t>
  </si>
  <si>
    <t>ragulgunasekar17@gmail.com</t>
  </si>
  <si>
    <t>Ragul</t>
  </si>
  <si>
    <t>G N</t>
  </si>
  <si>
    <t>ragulchan11@gmail.com</t>
  </si>
  <si>
    <t>Vilvaa Tex</t>
  </si>
  <si>
    <t>https://drive.google.com/open?id=1_B4TxEYdg9vLER9udJtOPWg7GSZmZEKB</t>
  </si>
  <si>
    <t>Quality is born from Here</t>
  </si>
  <si>
    <t>K.Chettipalayam,Palavanjipalayam Road,KNP Colony Post, Tiruppur - 641 608</t>
  </si>
  <si>
    <t>nithinjayaraj31@gmail.com</t>
  </si>
  <si>
    <t>Jayaraj</t>
  </si>
  <si>
    <t>Jupiter Press Tools</t>
  </si>
  <si>
    <t>https://drive.google.com/open?id=1vdusCUF5xq2LwV0pqDDdOEM6r0rFQoQy</t>
  </si>
  <si>
    <t>Manufacturer of Sheet metal Components for Automobile, Textile and Electrical.</t>
  </si>
  <si>
    <t>45, Peelamedu Indistrial Estate, Coimbatore-641004</t>
  </si>
  <si>
    <t>meethalpesh@gmail.com</t>
  </si>
  <si>
    <t>Meeth</t>
  </si>
  <si>
    <t>Mehta</t>
  </si>
  <si>
    <t>GUNVANT GROUP</t>
  </si>
  <si>
    <t>Business &amp; Services​ (Financial Services/Marketing &amp; Advertising/Healthcare &amp; Wellness/Real Estate/Technology &amp; IT Services​) Trading / Dealer and Distribution of Electrical Components used in Industries</t>
  </si>
  <si>
    <t>https://drive.google.com/open?id=1joacptDMK9R_MOKhdkT5KyTHDwFeCRa4</t>
  </si>
  <si>
    <t>M/S. Gunvant Hardware Mart was founded in 1964 with the goal of providing a leading service in the distribution of all types of electrical and associated items in collaboration with our Customers, Employees, and Channel Partners in order to achieve mutual progress and prosperity.
We are also distributor for LAPP KABEL, WAGO, SIEMENS, HAVELLS, INDOASIAN, MENNEKES, HENSEL, PHOENIX CONTACT, SUPAFLEX, RISHABH INSTRUMENTS, TRINITY TOUCH, SALZER, KABEL SCHLEPP
We have opened Havells galaxy in Nehru Stadium by 2010.</t>
  </si>
  <si>
    <t>134, Dr. Nanjappa Road, Coimbatore - 641 018</t>
  </si>
  <si>
    <t>http://www.gunvantgroup.com/index2</t>
  </si>
  <si>
    <t>srisadguru111@gmail.com</t>
  </si>
  <si>
    <t>1994-1988</t>
  </si>
  <si>
    <t>PATHANJALI KNITWEAR</t>
  </si>
  <si>
    <t>https://drive.google.com/open?id=17Cc4ttZ-KPu1a-gUY5xZpyFJrmKo2akW</t>
  </si>
  <si>
    <t>Manufacturer and exporter of garments</t>
  </si>
  <si>
    <t>Dharapuram Road</t>
  </si>
  <si>
    <t>www.pathanjaliknitwear.com</t>
  </si>
  <si>
    <t>pathanjali knitwear</t>
  </si>
  <si>
    <t>saravananpandiyan.15@gmail.com</t>
  </si>
  <si>
    <t>Konar Jewellery &amp; Konar Finance</t>
  </si>
  <si>
    <t>https://drive.google.com/open?id=1umSUOKUY4OCBVo3tPUDwFnxFxrrpatQK</t>
  </si>
  <si>
    <t>At Coimbatore for past 40years in Jewellery and Gold Finance field, a growing establishment with trust, integrity and kind service accepted by all people.</t>
  </si>
  <si>
    <t>70, Thadagam Road, Velandipalayam, Coimbatore-641025</t>
  </si>
  <si>
    <t>hanumantha.ram@gmail.com</t>
  </si>
  <si>
    <t>Srinidhi</t>
  </si>
  <si>
    <t>Ms</t>
  </si>
  <si>
    <t>Industrial engineer</t>
  </si>
  <si>
    <t>HERBLY’S RIITUALSS</t>
  </si>
  <si>
    <t>https://drive.google.com/open?id=1gATEoMihoDhITrp6h2m-KqUHendLb36-</t>
  </si>
  <si>
    <t>HERBLY’S RIITUALSS is a ayurveda X modern science brand … we do wellness products for men and women
www.herblysriitualss.com</t>
  </si>
  <si>
    <t>Vilankuruchi, Coimbatore</t>
  </si>
  <si>
    <t>www.herblysriitualss.com</t>
  </si>
  <si>
    <t>https://www.instagram.com/herblysriitualss?igshid=OGQ5ZDc2ODk2ZA%3D%3D&amp;utm_source=qr</t>
  </si>
  <si>
    <t>ram.frnds@gmail.com</t>
  </si>
  <si>
    <t>Agro Links</t>
  </si>
  <si>
    <t>Business &amp; Services​ (Financial Services/Marketing &amp; Advertising/Healthcare &amp; Wellness/Real Estate/Technology &amp; IT Services​) Power tiller agricultural spares trader</t>
  </si>
  <si>
    <t>https://drive.google.com/open?id=1yjfAr4UE7thy9_XD6O7VbCUnLo4dqD2a</t>
  </si>
  <si>
    <t>We procure the parts like radiators,valves, &amp; valve guides, pistons, cylinders liners, gaskets etc from the manufactures of oem and other reputed manufacturers. We have dealers network all over India for the products and we do export this part to few countries.</t>
  </si>
  <si>
    <t>91, Chinnasamy Naidu Rd, C.K.Colony, B.K.R Nagar, New Siddhapudur, Coimbatore, Tamil Nadu 641044</t>
  </si>
  <si>
    <t>Na</t>
  </si>
  <si>
    <t>knaveen.ooty@gmail.com</t>
  </si>
  <si>
    <t>Naveen</t>
  </si>
  <si>
    <t>Cornerstone</t>
  </si>
  <si>
    <t>https://drive.google.com/open?id=13ktrJ2FV-teSfOmLSwWPp6bfxqjNz10C</t>
  </si>
  <si>
    <t>Taking up construction, land development, valuation projects in Ooty and surrounding areas.</t>
  </si>
  <si>
    <t>14/17A, Fernhill, Ooty</t>
  </si>
  <si>
    <t>www.cornerstone.in</t>
  </si>
  <si>
    <t>Nilgiris</t>
  </si>
  <si>
    <t>pk.vkvrealty@gmail.com</t>
  </si>
  <si>
    <t>Prathesh Kumar</t>
  </si>
  <si>
    <t>Easwaramoorthy</t>
  </si>
  <si>
    <t>V.K.V Realty</t>
  </si>
  <si>
    <t>https://drive.google.com/open?id=1JPdNi7tMJwMNAGKTsezb2YT3J4MWREOa</t>
  </si>
  <si>
    <t>A Legacy of Trust and Excellence Since 1985
V.K.V Realty formerly known as V.K.V Real Estates Pvt Ltd, a distinguished real estate company that has been shaping dreams and building legacies since its inception in 1985. With a rich history rooted in values of trust, ethics, honesty, integrity, competence, service, respect, and responsibility, we have emerged as a beacon of reliability in the ever-evolving real estate landscape.</t>
  </si>
  <si>
    <t>E1, Vijaysurya Residency, Appanaickenpalayam Road, Thudiyalur Post, Coimbatore - 641034.</t>
  </si>
  <si>
    <t>www.vkvrealty.com</t>
  </si>
  <si>
    <t>https://www.facebook.com/vkvrealty</t>
  </si>
  <si>
    <t>Coimbatore, Pollachi</t>
  </si>
  <si>
    <t>mail2premsb@gmail.com</t>
  </si>
  <si>
    <t>Prem</t>
  </si>
  <si>
    <t>SB</t>
  </si>
  <si>
    <t>mail2prem@gmail.com</t>
  </si>
  <si>
    <t>ECE</t>
  </si>
  <si>
    <t>Nava Siddhi Agencies</t>
  </si>
  <si>
    <t>We are known as leading Trader of Veterinary &amp; Poultry Items. These products are highly appreciated for its features such as high effectiveness, hygienically formulated, longer shelf life and competitive prices.</t>
  </si>
  <si>
    <t>4/F, Mahalakshmi Complex, M.G.R Nagar, Police Quarters Road, Ganapathy Post, Coimbatore, Tamil Nadu, 641006</t>
  </si>
  <si>
    <t>Mech</t>
  </si>
  <si>
    <t>BS ADVANCE TECH, AYYA HOLDING COMPANYH</t>
  </si>
  <si>
    <t>FMCG,Commodity,Health Foods,RO and Energy Auditing</t>
  </si>
  <si>
    <t>https://drive.google.com/open?id=1pMXg5YKemBz8QWP43fVpVxO6a8DArkSQ</t>
  </si>
  <si>
    <t>We are supply chain, logistics and distribution for Leading FMCG brands. Manufacturers of Millet based food products, RO water treatment plants and Energy Auditors</t>
  </si>
  <si>
    <t>Chief of operations</t>
  </si>
  <si>
    <t>196,Bharathiyar road, Manikarampalayam Coimbatore 641006</t>
  </si>
  <si>
    <t>kaaviyaint@gmail.com</t>
  </si>
  <si>
    <t>Kaaviya</t>
  </si>
  <si>
    <t>Anbalagan</t>
  </si>
  <si>
    <t>Metashell Engineering</t>
  </si>
  <si>
    <t>Metashell Engineering is a manufacturing company based out of Coimbatore. We are specialised in manufacturing Special Purpose Machineries, we have a good will in food machineries and making non-standard fasteners. We have a well equipped technical team and machine equipments to meet the industrial needs.</t>
  </si>
  <si>
    <t>595/1, Trichy road, Singanallur, Coimbatore- 641005</t>
  </si>
  <si>
    <t>www.metashellengineering.com</t>
  </si>
  <si>
    <t>https://www.facebook.com/profile.php?id=100088518643730&amp;mibextid=2JQ9oc</t>
  </si>
  <si>
    <t>https://www.instagram.com/metashell.engineering?igshid=OGQ5ZDc2ODk2ZA==</t>
  </si>
  <si>
    <t>https://www.linkedin.com/in/metashell-engineering-546658257?utm_source=share&amp;utm_campaign=share_via&amp;utm_content=profile&amp;utm_medium=ios_app</t>
  </si>
  <si>
    <t>gsbalaji2007@gmail.com</t>
  </si>
  <si>
    <t xml:space="preserve">Selvarajan </t>
  </si>
  <si>
    <t>SN technologies</t>
  </si>
  <si>
    <t>https://drive.google.com/open?id=1YgBxQm3ZzHDlwZuhThOlxtMabD-k9cRJ</t>
  </si>
  <si>
    <t xml:space="preserve">Manufacturing </t>
  </si>
  <si>
    <t xml:space="preserve">No 54 1st Floor Ranga nagar main road suramangalam salem </t>
  </si>
  <si>
    <t xml:space="preserve">NA </t>
  </si>
  <si>
    <t xml:space="preserve">Salem </t>
  </si>
  <si>
    <t>swagatham9196@gmail.com</t>
  </si>
  <si>
    <t xml:space="preserve">Rameshbabu </t>
  </si>
  <si>
    <t>2011-2014</t>
  </si>
  <si>
    <t>Master of Computer Applications</t>
  </si>
  <si>
    <t>Painghkilli Wooden Toys</t>
  </si>
  <si>
    <t>https://drive.google.com/open?id=1kznHuxm-vfvCQJClzAMYYFouS4TB_htJ</t>
  </si>
  <si>
    <t>Activity based Wooden Toys to avoid television and mobile time for child. Traditional wooden toys,
Wooden vessels, bowls, bamboo brushes, showcase piecies and so on.</t>
  </si>
  <si>
    <t>Painghkilli Wooden Toys, Bavani B002, Sreevatsa Sankara Apartments, Vazhiampalayam Rd, Vasanth Nagar, Kalapatti, Coimbatore, Tamil Nadu Pincode 641035</t>
  </si>
  <si>
    <t>https://wa.me/c/916382370815</t>
  </si>
  <si>
    <t>6382370815, 8825817846</t>
  </si>
  <si>
    <t>https://www.instagram.com/painghkilli?igshid=NGVhN2U2NjQ0Yg==</t>
  </si>
  <si>
    <t xml:space="preserve">Coimbatore </t>
  </si>
  <si>
    <t>vandhzguna@gmail.com</t>
  </si>
  <si>
    <t xml:space="preserve">Vandhana </t>
  </si>
  <si>
    <t xml:space="preserve">Gunasekaran </t>
  </si>
  <si>
    <t>+919894070067</t>
  </si>
  <si>
    <t xml:space="preserve">Meraki Labor of Love </t>
  </si>
  <si>
    <t>https://drive.google.com/open?id=1gaB2XwmlRB3VhsR8X97uVWxUfNkLKzh5</t>
  </si>
  <si>
    <t xml:space="preserve">I do all kinds of Art works in Clay, Resin, Casting and Mehendi </t>
  </si>
  <si>
    <t>Doshi Risington,  Rajiv Gandhi Salai,  Karappakam, OMR , Chennai</t>
  </si>
  <si>
    <t xml:space="preserve">82200 67535 </t>
  </si>
  <si>
    <t>michealsneha104@gmail.com</t>
  </si>
  <si>
    <t xml:space="preserve">Sneha </t>
  </si>
  <si>
    <t>2006-2020</t>
  </si>
  <si>
    <t>Shape Your Life Wellness centre</t>
  </si>
  <si>
    <t>https://drive.google.com/open?id=1VbdddzChdR9wxbizxpGDdE8rjqnhd1Ar</t>
  </si>
  <si>
    <t xml:space="preserve">Wellness services are provided based of healthy lifestyle including weight loss / gain / maintain, diet plans for all age groups with lifestyle diseases and conditions including Pcod, pcos, diabetes, etc. </t>
  </si>
  <si>
    <t>Wellness coach</t>
  </si>
  <si>
    <t>26A Neela Sivalinga Swamy illam, Opposite to SBI Bank Vadasery Branch, Nagercoil</t>
  </si>
  <si>
    <t>https://maps.app.goo.gl/sphoqi1uev1GQ2qF9</t>
  </si>
  <si>
    <t>Nagercoil</t>
  </si>
  <si>
    <t>bharathi.bm08@gmail.com</t>
  </si>
  <si>
    <t>Bharathi</t>
  </si>
  <si>
    <t xml:space="preserve">Murugan </t>
  </si>
  <si>
    <t>bharathi_murugan@rediffmail.com</t>
  </si>
  <si>
    <t>Habitect</t>
  </si>
  <si>
    <t>Professional Services (Legal services, accounting and financial consulting, management consulting, marketing consulting, human resources consulting, information technology consulting, engineering services, and architectural services)</t>
  </si>
  <si>
    <t>https://drive.google.com/open?id=1ifs5cE9QULasTo2CAAZNVhBxWuTLwp96</t>
  </si>
  <si>
    <t>Architecture and interior designing
Architectural consultancy and turnkey projects</t>
  </si>
  <si>
    <t>Habitect, Thirunagar 8th Stop, Madurai</t>
  </si>
  <si>
    <t>https://www.instagram.com/habi.tect?igshid=YTQwZjQ0NmI0OA==</t>
  </si>
  <si>
    <t>Madurai</t>
  </si>
  <si>
    <t>prasanth.starkways@gmail.com</t>
  </si>
  <si>
    <t>G</t>
  </si>
  <si>
    <t>Prasanth.starkways@gmail.com</t>
  </si>
  <si>
    <t xml:space="preserve">Starkways speciality materials pvt ltd </t>
  </si>
  <si>
    <t xml:space="preserve">Exports and imports </t>
  </si>
  <si>
    <t>https://drive.google.com/open?id=1Uy9nacoJ9mOXL4jUzLwFWRUlh-SvX6i5</t>
  </si>
  <si>
    <t xml:space="preserve">We are supplying materials to wind energy companies in India. We supply to all major companies in wind sector. We also supply to Government research facilities for composites for space and Defence. 
</t>
  </si>
  <si>
    <t>Starkways Speciality Materials Pvt Ltd, 159-E5, 1st Floor, KRN Plaza, Aavarampalayam Road, Peelamedu, Coimbatore- 641004</t>
  </si>
  <si>
    <t>www.starkways.com</t>
  </si>
  <si>
    <t xml:space="preserve">No </t>
  </si>
  <si>
    <t>royalvel15@gmail.com</t>
  </si>
  <si>
    <t>Kumaravel</t>
  </si>
  <si>
    <t>Siva</t>
  </si>
  <si>
    <t>09500979938</t>
  </si>
  <si>
    <t xml:space="preserve">SK TRANSPORT </t>
  </si>
  <si>
    <t xml:space="preserve">Cement Fly Ash Transportation </t>
  </si>
  <si>
    <t>https://drive.google.com/open?id=1JVDCpcs2gg5NEvGfUPbP3MIMeG_hmu5Y</t>
  </si>
  <si>
    <t>We are into cement fly ash transportation business</t>
  </si>
  <si>
    <t>SK Transports, 15/194, East Main Road, Mettur Dam</t>
  </si>
  <si>
    <t>sowmithran24@gmail.com</t>
  </si>
  <si>
    <t xml:space="preserve">Sowmithran </t>
  </si>
  <si>
    <t>Sowmithran24@gmail.com</t>
  </si>
  <si>
    <t>SS Agro farms</t>
  </si>
  <si>
    <t>Agriculture (Crop farming, horticulture, manufacturers of agro products, poultry, coir products, exporters of fruits)</t>
  </si>
  <si>
    <t>https://drive.google.com/open?id=1abAfobnwZkADL7JexyP00DnY6kZeb9_Z</t>
  </si>
  <si>
    <t>We are into the agricultural sector where we grow coconuts ,tender coconuts ,arecanuts ,spices like nutmegs and pepper. We have other cultivations like mango jackfruits .we produce in large scale.we make use of the modern technology to get better results.</t>
  </si>
  <si>
    <t xml:space="preserve">Sethumadai, Pollachi </t>
  </si>
  <si>
    <t>Nill</t>
  </si>
  <si>
    <t xml:space="preserve">Pollachi </t>
  </si>
  <si>
    <t>manojkctit@gmail.com</t>
  </si>
  <si>
    <t>Manoj</t>
  </si>
  <si>
    <t xml:space="preserve">Sri Sudhakar Traders </t>
  </si>
  <si>
    <t>https://drive.google.com/open?id=1cNEkd-_RAhyMXjYRqiCFxi0w_YNUBkB0</t>
  </si>
  <si>
    <t xml:space="preserve">Sri Sudhakar Traders established in the year 1985.we are dealing with all Mills goods and cotton sarees around all parts of the world and we are exporting dressing materials to South Africa, Malaysia,Sri Lanka and Maritius </t>
  </si>
  <si>
    <t>4-2-7/4,High school road, Maheswari complex,Chinnalapatti, Dindigul -624301</t>
  </si>
  <si>
    <t xml:space="preserve">Dindigul </t>
  </si>
  <si>
    <t>hariraghupathy@gmail.com</t>
  </si>
  <si>
    <t>Hari Krishnan</t>
  </si>
  <si>
    <t xml:space="preserve">V R </t>
  </si>
  <si>
    <t>Softworth Solutions Private Limited</t>
  </si>
  <si>
    <t>https://drive.google.com/open?id=1wDa0SoxN7GR7GJer5oumATDs65Bqwnnh</t>
  </si>
  <si>
    <t>IT Services &amp; IT Consulting (ED Tech, Climate Tech, Healthcare &amp; IOT)</t>
  </si>
  <si>
    <t>11/4, Pooja Garden, Kalapatti Main Road, Civil Aerodrome Post, Coimbatore - 641014</t>
  </si>
  <si>
    <t>www.softworthsolutions.com</t>
  </si>
  <si>
    <t>https://www.linkedin.com/company/softworth-solutions-private-limited/</t>
  </si>
  <si>
    <t>sabari.mohan.1975@gmail.com</t>
  </si>
  <si>
    <t>Sabarimohan</t>
  </si>
  <si>
    <t>Kuttappan</t>
  </si>
  <si>
    <t>Sabari.mohan.1975@gmail.com</t>
  </si>
  <si>
    <t>Simplain Softwares India Private Limited</t>
  </si>
  <si>
    <t>Software Development</t>
  </si>
  <si>
    <t>https://drive.google.com/open?id=1BQOXnG1wFLqQc8u99Uo_qf4TEGT7nNht</t>
  </si>
  <si>
    <t>We do have own software retail product called Vendor Protal</t>
  </si>
  <si>
    <t>342 Second Street Extn, 100 Feet Road, Gandhipuram , Coimbatore - 641012</t>
  </si>
  <si>
    <t>www.simplain.com</t>
  </si>
  <si>
    <t>mithulasreesenthil@gmail.com</t>
  </si>
  <si>
    <t>Mithula sree</t>
  </si>
  <si>
    <t xml:space="preserve">Senthilkumar </t>
  </si>
  <si>
    <t xml:space="preserve">The Chocolate Mine </t>
  </si>
  <si>
    <t>https://drive.google.com/open?id=1I8WinUkTELT2cVcMLPcJD0XuWS5pFweF</t>
  </si>
  <si>
    <t>It's live baking concept based business. Cafe is also part of our business and we mainly concentrate to provide freshly baked items</t>
  </si>
  <si>
    <t>Near Anna Salai, TB road, Uppilipalayam, Coimbatore- 641018</t>
  </si>
  <si>
    <t>The Chocolate Mine https://g.co/kgs/cjuD3w</t>
  </si>
  <si>
    <t>https://www.instagram.com/thechocolatemine?igshid=YzAwZjE1ZTI0Zg==</t>
  </si>
  <si>
    <t xml:space="preserve">Hari Krishnan </t>
  </si>
  <si>
    <t>V R</t>
  </si>
  <si>
    <t>admin@yellowowl.app</t>
  </si>
  <si>
    <t>Yellow Owl Publishers LLP</t>
  </si>
  <si>
    <t>https://drive.google.com/open?id=1sJzwQFq3FQp_awpRm_aniA9v_lw4hxEA</t>
  </si>
  <si>
    <t>Yellow Owl strives to provide your child an interactive platform where they can both learn independently as well as engage their peers through interesting and meaningful activities to explore and build key skills at their own pace.</t>
  </si>
  <si>
    <t>B-703, Rohan Iksha Appartment, Bellandur, Bangalore South, Bangalore, Karnataka - 560103</t>
  </si>
  <si>
    <t>www.yellowowl.app</t>
  </si>
  <si>
    <t>https://www.linkedin.com/company/yellow-owl-publishers/</t>
  </si>
  <si>
    <t xml:space="preserve">Bangalore </t>
  </si>
  <si>
    <t>aravinthksam@gmail.com</t>
  </si>
  <si>
    <t xml:space="preserve">Aravinth </t>
  </si>
  <si>
    <t>Agricultural Pesticides manufacturing</t>
  </si>
  <si>
    <t>Manufacturing of agricultural pesticides and bio products</t>
  </si>
  <si>
    <t>https://drive.google.com/open?id=1_ExjoN1A20rOAftHm8QxblEsDpsm8oJi</t>
  </si>
  <si>
    <t>We are leading provider of top-quality pesticides for both residential and commercial use. We believe in offering only the best products that effectively control pests, while also ensuring the safety of people, pets, and the environment. Our team of experts works hard to stay up-to-date with the latest advancements in pest control and bring you the latest innovations in the industry.</t>
  </si>
  <si>
    <t xml:space="preserve">Managing Partner </t>
  </si>
  <si>
    <t>Koshaa Agro Chemical, 2/166, Saminatham Village, Enjar Post, Sivakasi -626124</t>
  </si>
  <si>
    <t>koshaaagrochemicals.com</t>
  </si>
  <si>
    <t>Sivakasi</t>
  </si>
  <si>
    <t>slrvighnesh@gmail.com</t>
  </si>
  <si>
    <t>Vighnesh</t>
  </si>
  <si>
    <t>SLR</t>
  </si>
  <si>
    <t>Vignesh Dhall Industries</t>
  </si>
  <si>
    <t>https://drive.google.com/open?id=1aalsupZkmjqELYkOEInDATIy4dmznFPz</t>
  </si>
  <si>
    <t>We are into manufacturing pulses mainly toor dhall, orid dhal , moong dhal. We provide the highest grade quality of products.</t>
  </si>
  <si>
    <t>65/2, Singarapettai Main Road, Shevapet , Salem, Tamilnadu , India . Pincode: 636002</t>
  </si>
  <si>
    <t>https://drive.google.com/open?id=1Ub2swjn1euEPq539QaTU6NIQtSO4vTqP</t>
  </si>
  <si>
    <t>BookingBee.ai is an AI-driven customer engagement channel automation software that currently focuses on the US market, specifically within the Salon &amp; Spa vertical. In the future, our expansion plans involve two key dimensions. Firstly, we aim to diversify into multiple verticals, including Dental Clinics, Chiropractors, and Restaurant Table bookings, among others. Secondly, we plan to expand to multiple global locations, including Australia, the UK, Singapore, and more.</t>
  </si>
  <si>
    <t>Plot 12C/1, 3rd Cross Street, South Phase, SIDCO Industrial Estate, Guindy, Chennai - 600032, Tamil Nadu, India</t>
  </si>
  <si>
    <t>vivek.thirumoorthi@gmail.com</t>
  </si>
  <si>
    <t>ACRO HOME FASHIONS</t>
  </si>
  <si>
    <t>https://drive.google.com/open?id=1b4H9A3QDQBS-ELCEaCMEWvMweSOq-gh6</t>
  </si>
  <si>
    <t>Home Textile Manufacturers &amp; Exporters</t>
  </si>
  <si>
    <t>2/514, Reddipalayam, Covai Road, Karur</t>
  </si>
  <si>
    <t>www.acrohomefashions.in</t>
  </si>
  <si>
    <t>sridharan3091@gmail.com</t>
  </si>
  <si>
    <t>Sridharan</t>
  </si>
  <si>
    <t>Sv</t>
  </si>
  <si>
    <t>Thirumugamtraders@gmail.com</t>
  </si>
  <si>
    <t>Shree Thirumugam Traders</t>
  </si>
  <si>
    <t>Construction materials supply</t>
  </si>
  <si>
    <t>https://drive.google.com/open?id=1TF2vwi5-T1b9try40JHuGSlrJ-2IiQVr</t>
  </si>
  <si>
    <t>We are doing all brand cement &amp; steel and authorized delear for multiple brands. We are delivering various building materials with good quality and quantity</t>
  </si>
  <si>
    <t>8C/2 New Keernatham Road, Saravanampatti</t>
  </si>
  <si>
    <t>https://maps.app.goo.gl/xH9GBgfG9depVd7C9</t>
  </si>
  <si>
    <t>senthilraj018@gmail.com</t>
  </si>
  <si>
    <t>Senthilraj</t>
  </si>
  <si>
    <t>Thirumurugan Brothers</t>
  </si>
  <si>
    <t>https://drive.google.com/open?id=1mBjcI6zGqMXDbQoz4DsxYzyfglFRVgBS</t>
  </si>
  <si>
    <t>Garment fabric manufacturing &amp; processing</t>
  </si>
  <si>
    <t>Thirumurugan Brothers, 132, Gandhinagar, Elampillai-637502</t>
  </si>
  <si>
    <t>sureshoxy@gmail.com</t>
  </si>
  <si>
    <t>Vijay</t>
  </si>
  <si>
    <t>Bhargav A R</t>
  </si>
  <si>
    <t>vijay@homeindeed.co.in</t>
  </si>
  <si>
    <t>2002-2005</t>
  </si>
  <si>
    <t>Home Indeed</t>
  </si>
  <si>
    <t xml:space="preserve">Home Improvement services </t>
  </si>
  <si>
    <t>https://drive.google.com/open?id=1_4-TpC3N3WJzXs9niZla-SLajN6nOQTO</t>
  </si>
  <si>
    <t>We are Home Improvement services company catering into wide range of services like home Interiors, painting (Nippon, Nerolac &amp; Berger), wooden flooring, mosquito screens, balcony screens, wallpaper, smart home solutions and much more. 
We help you transform living by our magic by converting your House in to Home.</t>
  </si>
  <si>
    <t>#52, Chinnasamy Road, New Sidhapudur, Coimbatore -641044</t>
  </si>
  <si>
    <t>www.homeindeed.co.in</t>
  </si>
  <si>
    <t xml:space="preserve">Coimbatore , Chennai </t>
  </si>
  <si>
    <t>d.surendran@gmail.com</t>
  </si>
  <si>
    <t xml:space="preserve">Surendran </t>
  </si>
  <si>
    <t xml:space="preserve">Sri Kanda Shrishti Skill Fasteners Private Limited </t>
  </si>
  <si>
    <t>https://drive.google.com/open?id=1jhfS1AOPD0jac49S4fKJffh2fvI7Wfez</t>
  </si>
  <si>
    <t>A new generation Edutech focusing on upskiling consultancy technical training Startup. People first company.</t>
  </si>
  <si>
    <t>#180 NGR Street Pappanaikenpalayam, Coimbatore</t>
  </si>
  <si>
    <t>https://www.sksskillfasteners.com</t>
  </si>
  <si>
    <t>https://www.facebook.com/sksskill</t>
  </si>
  <si>
    <t>https://www.instagram.com/sksskill</t>
  </si>
  <si>
    <t>https://www.linkedin.com/company/sksskill</t>
  </si>
  <si>
    <t>https://twitter.com/sksskill</t>
  </si>
  <si>
    <t>gopi.movementvocabulary@gmail.com</t>
  </si>
  <si>
    <t>Gopinath</t>
  </si>
  <si>
    <t>Devarajulu</t>
  </si>
  <si>
    <t>Movement Vocabulary</t>
  </si>
  <si>
    <t>https://drive.google.com/open?id=1TNC_m2V6xqyshxFRI3W_WfLIoPriI1Wj</t>
  </si>
  <si>
    <t xml:space="preserve">
Movement Vocabulary is an idea on how we could move our bodies. Just like we learn to use new words and expand our vocabulary, when we learn to move in different ways, we are able to expand our movement vocabulary.</t>
  </si>
  <si>
    <t>41A/57 Srinagar, Hope College, Peelamedu, Coimbatore - 641004</t>
  </si>
  <si>
    <t>https://maps.app.goo.gl/yXy7y5uqg4T6YYob7?g_st=ic</t>
  </si>
  <si>
    <t>https://www.facebook.com/profile.php?id=100093149453752&amp;mibextid=LQQJ4d</t>
  </si>
  <si>
    <t>www.instagram.com/movement.vocabulary</t>
  </si>
  <si>
    <t>https://www.linkedin.com/company/movement-vocabulary/</t>
  </si>
  <si>
    <t>shyamsmart63@gmail.com</t>
  </si>
  <si>
    <t>Shyamsmart63@gmail.com</t>
  </si>
  <si>
    <t>BE</t>
  </si>
  <si>
    <t>Vadivel leaf shop</t>
  </si>
  <si>
    <t>https://drive.google.com/open?id=19FNHoIJGjAXeENLhl0CsAwCFkzzgu4tR</t>
  </si>
  <si>
    <t xml:space="preserve">Leaf whole sale </t>
  </si>
  <si>
    <t>130/C Saraswathi Illam, Golden City, Solar, Erode</t>
  </si>
  <si>
    <t>Erode</t>
  </si>
  <si>
    <t>affoogarments01@gmail.com</t>
  </si>
  <si>
    <t xml:space="preserve">Sayed Sohail </t>
  </si>
  <si>
    <t>Haque</t>
  </si>
  <si>
    <t>sayedsohail000@gmail.com</t>
  </si>
  <si>
    <t>Colours Cotton Mills, Affoo Garments, Sohail Trading Company</t>
  </si>
  <si>
    <t>https://drive.google.com/open?id=1x2zpPjhNRAJ0etppcipnkYrPZziDju49</t>
  </si>
  <si>
    <t xml:space="preserve">Manufacture of cotton yarn, cotton yarn trading, cotton trading and manufacturing T-shirts </t>
  </si>
  <si>
    <t xml:space="preserve">Colours Cotton Mills, Pallapalayam Post, Mangalam, Tirupur </t>
  </si>
  <si>
    <t>soundar191086@gmail.com</t>
  </si>
  <si>
    <t>Soundarajan</t>
  </si>
  <si>
    <t>Soundar_191086@yahoo.com</t>
  </si>
  <si>
    <t>SOUNDARAJAN TEXTILE</t>
  </si>
  <si>
    <t>https://drive.google.com/open?id=1dSLRTAod_N48lcgbQDTFTvdYlJx5avEu</t>
  </si>
  <si>
    <t xml:space="preserve">We are manufacturing lungi and towel in Pallipalayam and we supply to both domestic areas and export our goods </t>
  </si>
  <si>
    <t>476/1 Pudupalayam, Alampalayam, Erode -638008</t>
  </si>
  <si>
    <t xml:space="preserve">SOUNDARAJAN textile ,Pallipalayam </t>
  </si>
  <si>
    <t>PALLIPALAYAM</t>
  </si>
  <si>
    <t>karthi.karthi36@gmail.com</t>
  </si>
  <si>
    <t xml:space="preserve">Ashwinbalaji </t>
  </si>
  <si>
    <t>Karthi.karthi36@gmail.com</t>
  </si>
  <si>
    <t>OCEAN CLOTHS</t>
  </si>
  <si>
    <t>https://drive.google.com/open?id=1OmeX5acSGCQ1kHp_e41SfAXFVFo6c8Kz</t>
  </si>
  <si>
    <t xml:space="preserve">Ready to cut fabric manufacturing for leggings and T-shirts </t>
  </si>
  <si>
    <t xml:space="preserve">11/10A ,s.v colony Extn ,Tirupur </t>
  </si>
  <si>
    <t>Oceancloths@gmail.com</t>
  </si>
  <si>
    <t xml:space="preserve">Tirupur </t>
  </si>
  <si>
    <t>sabarispidey@gmail.com</t>
  </si>
  <si>
    <t xml:space="preserve">Sabarinathan </t>
  </si>
  <si>
    <t xml:space="preserve">Sargunanathan </t>
  </si>
  <si>
    <t>Sabarispidey@gmail.com</t>
  </si>
  <si>
    <t xml:space="preserve">Meena Jewellery </t>
  </si>
  <si>
    <t>https://drive.google.com/open?id=1Z-DQVU_nICRVxmu5qZaq0JCWptvRLllV</t>
  </si>
  <si>
    <t>Jewellery Retail</t>
  </si>
  <si>
    <t>17/1-H, Kasukadai Street, Thiruthuraipoondi,Tiruvarur-Dt</t>
  </si>
  <si>
    <t>04369222447</t>
  </si>
  <si>
    <t>Thiruthuraipoondi,Tiruvarur-Dt</t>
  </si>
  <si>
    <t>arulprasanthjayavel@gmail.com</t>
  </si>
  <si>
    <t>Arul</t>
  </si>
  <si>
    <t xml:space="preserve">BSNL FTTH PARTNER </t>
  </si>
  <si>
    <t>https://drive.google.com/open?id=1-iGkpelOJMfVsAqycpeVtzaTTKQwYAoJ</t>
  </si>
  <si>
    <t>We are one of the internet service providers in Dharmapuri district providing data connectivity to companies, households and government offices.  Where ever internet connectivity is lagging, our company is providing internet services by laying overhead fiber cable.</t>
  </si>
  <si>
    <t>30/24, nedumaran nagar, Dharmapuri -636701</t>
  </si>
  <si>
    <t>Bsnl.com</t>
  </si>
  <si>
    <t xml:space="preserve">Dharmapuri </t>
  </si>
  <si>
    <t>2014-2017</t>
  </si>
  <si>
    <t>https://drive.google.com/open?id=12ubs6Q5uxikXqmVKVVIG10UnKpW3vEuj</t>
  </si>
  <si>
    <t>We are manufacturers of Cotton Sarees, Soft Silk Sarees, Bridal Silk and Semi Silk Sarees. Designs are based on South Indian patterns. We supply sarees all over India and a few foreign countries.</t>
  </si>
  <si>
    <t>416-B, Palaniandavar Nagar, Ellappalayam post, Annur taluk, Coimbatore - 641697</t>
  </si>
  <si>
    <t>bit.ly/jayamsarees</t>
  </si>
  <si>
    <t>ashwinksa@gmail.com</t>
  </si>
  <si>
    <t>Ashwin</t>
  </si>
  <si>
    <t>ashwin@i2sts.com</t>
  </si>
  <si>
    <t xml:space="preserve">i2 Software </t>
  </si>
  <si>
    <t>https://drive.google.com/open?id=1jCWilZ2XWpGVG-U5WqEx8PxEEPEcXBD-</t>
  </si>
  <si>
    <t>Software solution provider working with Microsoft, CTS, Bosch, Lockheed Martin, VW and so on</t>
  </si>
  <si>
    <t xml:space="preserve">Tidel Park, Peelamedu, Coimbatore </t>
  </si>
  <si>
    <t>i2sts.com</t>
  </si>
  <si>
    <t>sssarav8@gmail.com</t>
  </si>
  <si>
    <t>Sathish Saravanan</t>
  </si>
  <si>
    <t>sathish@amulya.biz</t>
  </si>
  <si>
    <t>Amulya Infotech India Pvt Ltd</t>
  </si>
  <si>
    <t>https://drive.google.com/open?id=1z-HHS1e-MKGtLFT1zncn-KgZeePZ-iJt</t>
  </si>
  <si>
    <t>24/7 Remote Infrastructure Management &amp; IT Services</t>
  </si>
  <si>
    <t>AmulyaInfotech India Pvt Ltd. GRAND CAG CENTRAL, C5 ,C6, C10, C11, II Floor, Nava India, Avinashi Road, Coimbatore, Tamil Nadu, India – 641 004.</t>
  </si>
  <si>
    <t>www.amulya.biz</t>
  </si>
  <si>
    <t>Coombatore</t>
  </si>
  <si>
    <t>indu.rajani@gmail.com</t>
  </si>
  <si>
    <t>Indumathi</t>
  </si>
  <si>
    <t>1996 - 2000</t>
  </si>
  <si>
    <t>Winnwin Leadership Academy</t>
  </si>
  <si>
    <t>https://drive.google.com/open?id=1iLbL41WvF9RrfllQ6NsZjduXFxNus0Db</t>
  </si>
  <si>
    <t>Corporate training</t>
  </si>
  <si>
    <t>002, SREE SAI KRUPA ASHIRWAD APARTMENT, NARAYANA REDDY ROAD, DODDA BANASWADI, NARAYANA REDDY ROAD, DODDA BANASWADI, NARAYANA REDDY ROAD, DODDA BANASWADI</t>
  </si>
  <si>
    <t xml:space="preserve">www.winnwin.org </t>
  </si>
  <si>
    <t xml:space="preserve">Chennaprasad </t>
  </si>
  <si>
    <t>Chennaprasadram@gmail.com</t>
  </si>
  <si>
    <t xml:space="preserve">Civil Engineering </t>
  </si>
  <si>
    <t xml:space="preserve">Hydrotech Engineering Solutions </t>
  </si>
  <si>
    <t>Engineering procurement company</t>
  </si>
  <si>
    <t>https://drive.google.com/open?id=1Q8GNUG4kt9hEmxvWGuQIRbghSuqoRTAV</t>
  </si>
  <si>
    <t xml:space="preserve">We are dealing with water and waste water treatment services. We do turnkey projects from design, construction to operation and maintenance. We also take up annual maintenance contracts for existing treatment plants. </t>
  </si>
  <si>
    <t>501-C, Trichy Road, Singanallur, Coimbatore - 641005</t>
  </si>
  <si>
    <t>www.hydrotechengg.in</t>
  </si>
  <si>
    <t>kirubaharan0904@gmail.com</t>
  </si>
  <si>
    <t xml:space="preserve">Kirubaharan </t>
  </si>
  <si>
    <t>Iconic Studios</t>
  </si>
  <si>
    <t>https://drive.google.com/open?id=1QKE2TnAZ1UD4jDBFc48MCpVh2QidT45E</t>
  </si>
  <si>
    <t xml:space="preserve">Photography for wedding and all occasions </t>
  </si>
  <si>
    <t xml:space="preserve">18, Iconic studies , madiwala, maruthi nagar, Bangalore </t>
  </si>
  <si>
    <t>https://www.instagram.com/iconicstudios__?igshid=ZGNjOWZkYTE3MQ==</t>
  </si>
  <si>
    <t>Coimbatore, Banglore</t>
  </si>
  <si>
    <t>gkicbe5@gmail.com</t>
  </si>
  <si>
    <t xml:space="preserve">GK industries </t>
  </si>
  <si>
    <t xml:space="preserve">Engineering </t>
  </si>
  <si>
    <t>https://drive.google.com/open?id=1F9yJ2p517r-9oMAZ8LFkyqUN5C__QFOM</t>
  </si>
  <si>
    <t xml:space="preserve">Steel fabrication for various engineering applications </t>
  </si>
  <si>
    <t>53/1B, Kaveri nagar, L &amp;T by pass road, Pattanam, coimbatore 641016</t>
  </si>
  <si>
    <t>gkindus.com</t>
  </si>
  <si>
    <t>santhoshflowerking@gmail.com</t>
  </si>
  <si>
    <t>Santhosh</t>
  </si>
  <si>
    <t xml:space="preserve">Santhosh cabs and MistHouse Cottages&amp; Rooms </t>
  </si>
  <si>
    <t>Hospitality​ (Travel and Tourism/Hotels &amp; Accommodation/Travel Agencies/Tourist Attractions/Car Rental Services​)</t>
  </si>
  <si>
    <t>https://drive.google.com/open?id=1wKtOBL22MzcfJeM3eGPXY-bSmSfpk7zI</t>
  </si>
  <si>
    <t>MistHouse Cottages &amp; Rooms
Tourist Auto and cars</t>
  </si>
  <si>
    <t>MistHouse Cottages &amp; Rooms, Yercaud -636601,Salem(DT)</t>
  </si>
  <si>
    <t>https://wa.me/918610411988</t>
  </si>
  <si>
    <t>preethi9813@gmail.com</t>
  </si>
  <si>
    <t xml:space="preserve">Preethi </t>
  </si>
  <si>
    <t>Vetrivel</t>
  </si>
  <si>
    <t xml:space="preserve">Hornfels Marketing </t>
  </si>
  <si>
    <t>Manufacturing and Wholesale of Industrial and Housekeeping Chemicals</t>
  </si>
  <si>
    <t>https://drive.google.com/open?id=1Rxd0ogJRWICeUWhtMG-qm80Z38dAwTRl</t>
  </si>
  <si>
    <t>We are manufacturers and distributors of industrial and housekeeping chemicals and also the channel partner of Diversey Equipments and Chemicals</t>
  </si>
  <si>
    <t>10,New Pankajam Colony 3rd Street Madurai 625009</t>
  </si>
  <si>
    <t>YUVARAJ2233@GMAIL.COM</t>
  </si>
  <si>
    <t>SUGUNA COTTAGE INSUSTRIES</t>
  </si>
  <si>
    <t>https://drive.google.com/open?id=1u5OwO4diu6qvjZUJVtEYIRb8HWwVXY7B</t>
  </si>
  <si>
    <t>Manufacturer of high quality batter</t>
  </si>
  <si>
    <t>18/1 Sengunthapuram, 1st Street, Tirupur</t>
  </si>
  <si>
    <t>DOMAIN</t>
  </si>
  <si>
    <t>dhtapes07@gmail.com</t>
  </si>
  <si>
    <t xml:space="preserve">Harisingh </t>
  </si>
  <si>
    <t xml:space="preserve">Jayaramraja </t>
  </si>
  <si>
    <t xml:space="preserve">DH INDUSTRIES </t>
  </si>
  <si>
    <t>https://drive.google.com/open?id=1PSe9kAB267WfETiMaaaUPjJDeMw1L5yt</t>
  </si>
  <si>
    <t xml:space="preserve">Manufacturers of Bopp Self Adhesive Packaging Tape </t>
  </si>
  <si>
    <t>DH INDUSTRIES 76/1, N.A.R Building,JSA Mahal opposite near Cotton Market Tenkasi - Madurai Road Rajapalayam, Tamilnadu, India -626117</t>
  </si>
  <si>
    <t>www.dhindustriessupergumtapes.com</t>
  </si>
  <si>
    <t>@DHTapeindustries</t>
  </si>
  <si>
    <t xml:space="preserve">Rajapalayam </t>
  </si>
  <si>
    <t>gowthamkgm@gmail.com</t>
  </si>
  <si>
    <t xml:space="preserve">Duraisamy </t>
  </si>
  <si>
    <t>MAHALAKSHMI OIL MILLS</t>
  </si>
  <si>
    <t>https://drive.google.com/open?id=1qyyI56fqCbTRbmXuMiV5u7HQQC07K8gs</t>
  </si>
  <si>
    <t>Coconut Oil Manufacturers in Kangayam</t>
  </si>
  <si>
    <t>Transport Nagar 2,Kangayam.</t>
  </si>
  <si>
    <t>https://g.co/kgs/KDjvFg</t>
  </si>
  <si>
    <t>Kangayam,Tirupur.</t>
  </si>
  <si>
    <t>dheenadayalan1995@gmail.com</t>
  </si>
  <si>
    <t>Dheenadayalan</t>
  </si>
  <si>
    <t>Hello Bags</t>
  </si>
  <si>
    <t>Paper bags manufacturing</t>
  </si>
  <si>
    <t>https://drive.google.com/open?id=1E-VKslb4WTd1Eq3V-er9SJellFCUqFEC</t>
  </si>
  <si>
    <t>Hello bags main motto is to bring alternative for plastic items in all sectors. Currently, we are manufacturing paper bags and covers</t>
  </si>
  <si>
    <t>2/1,LIC Colony,CGV Nagar Extension,Selvapuram,Coimbatore-26</t>
  </si>
  <si>
    <t>https://hello-bags.business.site/?utm_source=gmb&amp;utm_medium=referral</t>
  </si>
  <si>
    <t>hellobags_coimbatore</t>
  </si>
  <si>
    <t>sunandakumarr@gmail.com</t>
  </si>
  <si>
    <t xml:space="preserve">Nandakumar </t>
  </si>
  <si>
    <t>G S</t>
  </si>
  <si>
    <t>Brahma Farms</t>
  </si>
  <si>
    <t>https://drive.google.com/open?id=1_7JK5mIVQhZd_MSJYv_ttnCVBaZ6jvWj</t>
  </si>
  <si>
    <t>An automated poultry farm with weekly production of 5,50,000 high quality eggs. Birds are reared in battery cages with feed produced in our own feedmill.</t>
  </si>
  <si>
    <t>SF No.620, Kulathupalayam, Pogalur post, Annur, Coimbatore 641697</t>
  </si>
  <si>
    <t>https://brahma-farms.business.site</t>
  </si>
  <si>
    <t>sruth.cool@gmail.com</t>
  </si>
  <si>
    <t>Sruthi</t>
  </si>
  <si>
    <t>Rajasekar</t>
  </si>
  <si>
    <t>MARS Solar Aqua 360</t>
  </si>
  <si>
    <t>Renewable Energy (Solar and water treatment plants Manufacturing)</t>
  </si>
  <si>
    <t>https://drive.google.com/open?id=1chtS4fxrmwqO3Q9LyBohBP1fIqfHsrZj</t>
  </si>
  <si>
    <t>We are integrators and solution providers for all Solar energy requirements. Our projects span from megawatt projects, PPA, EPC, on-grid and off-grid solar power solutions and power integration to Industrial and domestic solar power installations and a wide range of solar electricity applications, water heating solutions, swimming pool warming, hybrid water heating technologies, and mega kitchens.
We are manufacturers of Water purification systems and Water treatment plants. Our proficiency extends from STP, ETP, WTP Projects and Industrial and domestic RO water solutions to the related service facilities. We undertake services like AMC &amp; Renovation and consumables supply.</t>
  </si>
  <si>
    <t>No: 23, Rajaji Nagar, Trichy Road, Singanallur, Coimbatore-641005</t>
  </si>
  <si>
    <t>https://marssolaraqua360.com/</t>
  </si>
  <si>
    <t>https://www.facebook.com/marssolaraqua360/</t>
  </si>
  <si>
    <t>https://www.instagram.com/marssolaraqua_360/?hl=en</t>
  </si>
  <si>
    <t>gokulchinnannan@gmail.com</t>
  </si>
  <si>
    <t>Gokul</t>
  </si>
  <si>
    <t xml:space="preserve">Chinnannan </t>
  </si>
  <si>
    <t xml:space="preserve">95009 50066 </t>
  </si>
  <si>
    <t xml:space="preserve">Shanthni Textiles Pvt Ltd </t>
  </si>
  <si>
    <t>https://drive.google.com/open?id=1KKkpH1C509B5NFsKNXR9wXwFVVr80V3E</t>
  </si>
  <si>
    <t>We are a cotton spinning mill predominantly manufacturing 100% Semi-Combed Non Conpact Warp cotton yarn</t>
  </si>
  <si>
    <t xml:space="preserve">SHANTHNI TEXTILES PRIVATE LIMITED  #SF No.76/15, #D No. 2/693 K, Co-op Society Road, Erumapalayam Post, SALEM – 636 015,Tamilnadu </t>
  </si>
  <si>
    <t>shanthnitex@gmail.com</t>
  </si>
  <si>
    <t>shiva4pragash@gmail.com</t>
  </si>
  <si>
    <t>shivapragash</t>
  </si>
  <si>
    <t>Kamaraj</t>
  </si>
  <si>
    <t>shivapragashk@icloud.com</t>
  </si>
  <si>
    <t>KWALITEE FABS</t>
  </si>
  <si>
    <t>https://drive.google.com/open?id=1RfXJ0SD19yICJZn1gOlEUohPqX2AR8C9</t>
  </si>
  <si>
    <t>Established in 1994, Kwalitee Fabs is an Indian based leading manufacturer and exporter of home textiles. We have a wide collection of kitchen linen, living linen and table linen which are unique in design and are made of 100% natural, semi natural and man-made fabrics. Our production capacity is 5 lakhs sqm per month and annual turn-over 13 million USD. Known for our services, timely delivery and ‘costing’ intelligence, we are capable to perform under strict deadlines and high pressure situations. Our beautiful designs are crafted by creative minds, expert hands and advanced infrastructure. Our contemporary collections make your surrounding more refined and classy; our trendiest collections keep your surrounding more stylish and modern. We bring innovations to your home with committed delivery and promised quality. Kwalitee Fabs is a blend of young and experienced people sharing common passion and excellence towards fabrics. We share ideas, complement creativity, encourage unity and welcome technology. Our core strength lies in formal warmth. we share officially and camaraderie we have personally, which we believe, is reflected in our creative thinking, innovative designs and relationship with our reputed customers. Introducing 5S management system, we pay meticulous attention to details, train staff and ensure in-trend, error free mass production by installing latest equipments. Accuracy and punctuality have always been an important aspect for winning deals. This way, we gain confidence in our quotidian business.</t>
  </si>
  <si>
    <t>Plot# C – 29, Karur Textile Park, NH7, Madhurai Bye-Pass Road, Puthampoor (P.O.) Karur – 639003 - India.</t>
  </si>
  <si>
    <t>https://www.kwaliteefabs.com/index.html</t>
  </si>
  <si>
    <t>creamy2022sr@gmail.com</t>
  </si>
  <si>
    <t xml:space="preserve">Murugesan </t>
  </si>
  <si>
    <t>ram959725@gmail.com</t>
  </si>
  <si>
    <t xml:space="preserve">Hotel Sri Hari </t>
  </si>
  <si>
    <t>https://drive.google.com/open?id=1HoBE5qq7y5bbodDO-HOQlbcgo_UonbeF</t>
  </si>
  <si>
    <t xml:space="preserve">Restaurant, bakery, cafe </t>
  </si>
  <si>
    <t xml:space="preserve">No :1/181,Kothari layout ,Ramanathapuram ,Coimbatore </t>
  </si>
  <si>
    <t>Yy</t>
  </si>
  <si>
    <t>shanmathi1298@gmail.com</t>
  </si>
  <si>
    <t xml:space="preserve">Shanmathi </t>
  </si>
  <si>
    <t xml:space="preserve">Jagatheesan </t>
  </si>
  <si>
    <t>ME - CSE</t>
  </si>
  <si>
    <t>J S Textiles - Spinning Mill</t>
  </si>
  <si>
    <t>https://drive.google.com/open?id=1GPjgHumDfJdu3BgjpN5lMooeAV10bUpx</t>
  </si>
  <si>
    <t>The term spinning mill, also known as textile mills, refers to factories that produce spun yarn. These yarns are used for sewing and knitting garments, but they can also be manufactured into other products including carpets, ropes and twine. Most spinning Mills purchase their cotton from wholesalers and use it produce yarn for sale.</t>
  </si>
  <si>
    <t xml:space="preserve">4/16, J.S Textiles, Mettuppalayam road, Annur </t>
  </si>
  <si>
    <t>navin5008@gmail.com</t>
  </si>
  <si>
    <t>Star Auto Finance</t>
  </si>
  <si>
    <t>https://drive.google.com/open?id=1dbOp8xl1WKRJd3cO_D0aTtgeDDDoxdcR</t>
  </si>
  <si>
    <t>Autofinance</t>
  </si>
  <si>
    <t>59-2, Dr Radha Krishnan Road, Gandhipuram, Coimbatore-641012</t>
  </si>
  <si>
    <t xml:space="preserve">COIMBATORE </t>
  </si>
  <si>
    <t>+919361920222</t>
  </si>
  <si>
    <t>https://drive.google.com/open?id=15HdBAaANudgnNzHFmdFpxLEHCzSVBC_R</t>
  </si>
  <si>
    <t>We help Working Professionals/Business people to achieve a consistent 2nd source of income by trading 30Mins/Day. (Even if you have ZERO Experience)</t>
  </si>
  <si>
    <t xml:space="preserve">No 235, 13th Cross, 2nd Stage Indira Nagar, Bengaluru, Bengaluru Urban, Karnataka, 560038 </t>
  </si>
  <si>
    <t>https://www.instagram.com/tradersmentorschool</t>
  </si>
  <si>
    <t>https://x.com/tradersmentors?s=21</t>
  </si>
  <si>
    <t>sanjaypsgps@gmail.com</t>
  </si>
  <si>
    <t xml:space="preserve">Sanjay </t>
  </si>
  <si>
    <t>Sanjaypsgps@gmail.com</t>
  </si>
  <si>
    <t>2019-2022</t>
  </si>
  <si>
    <t xml:space="preserve">Muthukavitha Sweets </t>
  </si>
  <si>
    <t>https://drive.google.com/open?id=1LK_MRbrJlxnZcpUj0XMKApitKpThpEeL</t>
  </si>
  <si>
    <t>Traditional taste of Indian sweets and delicacies served in fresh hygienic way</t>
  </si>
  <si>
    <t>Muthukavitha Sweets, Lion's Bus Stop, Kamarajar Road, Singanallur, Coimbatore -641 015</t>
  </si>
  <si>
    <t>MUTHUKAVITHA SWEETS https://maps.app.goo.gl/JZyLShTp1SQK3LCm8?g_st=ic</t>
  </si>
  <si>
    <t>https://www.instagram.com/muthukavitha_sweets?igshid=YzAwZjE1ZTI0Zg==</t>
  </si>
  <si>
    <t>yashwanth.yash2803@gmail.com</t>
  </si>
  <si>
    <t>Yashwanth</t>
  </si>
  <si>
    <t>Dhya Innovations Pvt Ltd</t>
  </si>
  <si>
    <t>https://drive.google.com/open?id=1u2U4I2pFaQViGPweegLjo1gJi52El9IP</t>
  </si>
  <si>
    <t>Dhya innovations is formed upon providing technological solution for B2B sector.</t>
  </si>
  <si>
    <t>15, Sivasakthi Colony, Ganapathy, Coimbatore : 641006</t>
  </si>
  <si>
    <t>https://dhya.in/</t>
  </si>
  <si>
    <t xml:space="preserve">Dheena </t>
  </si>
  <si>
    <t>dheenadhayalan722@gmail.com</t>
  </si>
  <si>
    <t>Printing Services (Offset printing, digital printing, large format printing, packaging printing, 3D printing, promotional product printing, screen printing, and print finishing services are subcategories in printing services )</t>
  </si>
  <si>
    <t>https://drive.google.com/open?id=1hrT0IS9PDeVs-_fMtGLVwMLZgrfTQKYL</t>
  </si>
  <si>
    <t>B-130,Palakad Road,Pollachi</t>
  </si>
  <si>
    <t>therainbowcolorlabs</t>
  </si>
  <si>
    <t>superheattraansfers@gmail.com</t>
  </si>
  <si>
    <t xml:space="preserve">Raju Kumar </t>
  </si>
  <si>
    <t>M.P</t>
  </si>
  <si>
    <t>09443744838</t>
  </si>
  <si>
    <t>Super heat traansfers</t>
  </si>
  <si>
    <t>https://drive.google.com/open?id=1cVMkfCpH1boNkudk86ER0co9Kvbiva1Z</t>
  </si>
  <si>
    <t>Design and manufacturing of heat exchangers</t>
  </si>
  <si>
    <t xml:space="preserve">SF no 144/2B Bharathi st, Chinnavedampatt p.o. , Coimbatore </t>
  </si>
  <si>
    <t>www.superheattraansfers.com</t>
  </si>
  <si>
    <t>kailash.robotk5@gmail.com</t>
  </si>
  <si>
    <t>+918523955587</t>
  </si>
  <si>
    <t xml:space="preserve">WROXAI PVT LTD </t>
  </si>
  <si>
    <t>https://drive.google.com/open?id=1Awd1d7CEOsVJXdNFx9w-No590c2hkKst</t>
  </si>
  <si>
    <t>Founded in 2022, WROXAI swiftly emerges as a trailblazing one-year-old company, pioneered by three visionary engineering graduates. Stepping into uncharted waters, WROXAI is dedicated to crafting the world's inaugural Level 5 autonomous watercraft, fusing innovation with maritime excellence</t>
  </si>
  <si>
    <t>WROXAI PVT LTD ,PSG-STEP Innosphere,peelamedu,641004</t>
  </si>
  <si>
    <t>https://www.instagram.com/wrox.ai?igshid=OGQ5ZDc2ODk2ZA==</t>
  </si>
  <si>
    <t>https://www.linkedin.com/company/wroxai-private-limited/</t>
  </si>
  <si>
    <t>gogasautos2@gmail.com</t>
  </si>
  <si>
    <t>rdeepakrdk@gmail.com</t>
  </si>
  <si>
    <t>2017-2020</t>
  </si>
  <si>
    <t>Go Gas Autos</t>
  </si>
  <si>
    <t>https://drive.google.com/open?id=1mlLPv-CzOIuQPlaqoCz5nq3ruU_PnAoN</t>
  </si>
  <si>
    <t>We Converting Petrol Cars To CNG/LPG Cars</t>
  </si>
  <si>
    <t>Go Gas Autos,Near Avinashi Bhai Hotel,Tiruppur-641654</t>
  </si>
  <si>
    <t>Ecopower.in</t>
  </si>
  <si>
    <t>Coimbatore,Tiruppur</t>
  </si>
  <si>
    <t>ramya.shanmugavel@gmail.com</t>
  </si>
  <si>
    <t>Ramya</t>
  </si>
  <si>
    <t>Shanmugavel</t>
  </si>
  <si>
    <t xml:space="preserve">Ramya’s Makeover and Aravalli Creative House </t>
  </si>
  <si>
    <t>https://drive.google.com/open?id=16ZO9x8u7KNSeiRZvOpMuSqjSuGgZQsV8</t>
  </si>
  <si>
    <t xml:space="preserve">Ramya’s Makeover - Bridal makeover 
Aravalli Creative House - Boutique (customised outfit) </t>
  </si>
  <si>
    <t>1 A , Ishwarya Nagar, Neelambur- 641048.</t>
  </si>
  <si>
    <t>https://www.instagram.com/aravalli21?igshid=OGQ5ZDc2ODk2ZA==</t>
  </si>
  <si>
    <t>https://www.instagram.com/ramyas_makeover?igshid=YTQwZjQ0NmI0OA==</t>
  </si>
  <si>
    <t>dineshvaradan003@gmail.com</t>
  </si>
  <si>
    <t>Dineshvaradan</t>
  </si>
  <si>
    <t>S Perumal silks</t>
  </si>
  <si>
    <t>https://drive.google.com/open?id=1yFMUMQA1ZHSok_0tN9YQ1Kbbh0JWvKdp</t>
  </si>
  <si>
    <t>Manufacturing a rich &amp; quality product &amp; delivery to all stage of customer with affordable price</t>
  </si>
  <si>
    <t>Soudeswari Amman Kovil Back Side, D.Vanavasi</t>
  </si>
  <si>
    <t>https://g.co/kgs/Xqfudw</t>
  </si>
  <si>
    <t>manojkumarovi@gmail.com</t>
  </si>
  <si>
    <t xml:space="preserve">Manojkumar </t>
  </si>
  <si>
    <t xml:space="preserve">Manovi Incorporation </t>
  </si>
  <si>
    <t>https://drive.google.com/open?id=189DonREl-_LoG-a5KQJmSaIesCkQ2wMI</t>
  </si>
  <si>
    <t>Manufacturer of knitted garments ( Kids , Men’s , women’s T-Shirts )</t>
  </si>
  <si>
    <t>Veerapandi Main Road, Palladam Road, Tirupur</t>
  </si>
  <si>
    <t>https://m.indiamart.com/manovi-incorporation/</t>
  </si>
  <si>
    <t>https://www.instagram.com/manoviincorpoation?igshid=OGQ5ZDc2ODk2ZA%3D%3D&amp;utm_source=qr</t>
  </si>
  <si>
    <t xml:space="preserve">Tiruppur </t>
  </si>
  <si>
    <t>kp.sethupathi@gmail.com</t>
  </si>
  <si>
    <t>Sethupathi</t>
  </si>
  <si>
    <t xml:space="preserve">Unique Impex </t>
  </si>
  <si>
    <t>https://drive.google.com/open?id=1WDDfIKw27OQO85BnABREOSNJN597oCPA</t>
  </si>
  <si>
    <t>Unique Impex is a leading Indian manufacturer and exporter of furnishing, bedding, bathing, living, table, and kitchen textiles. We are India's first LEED PLATINUM- certified Home Textile Factory.
OEKO-TEX, GOTS, GRS, SEDEX-SMETA 4 PILLAR, BSCI, C-TPAT, SCAN, HIGG INDEX, U.S. Cotton Trust Protocol Certified.</t>
  </si>
  <si>
    <t>Associate Partner</t>
  </si>
  <si>
    <t>Unique Impex, Unique Garden, SF.No. 4/3A, Near Sri Meenakshi Matric Hr Sec School, Aachimangalam, Thanthonimalai(Post), Karur, Tamilnadu, India – 639 005</t>
  </si>
  <si>
    <t>https://uniqueimpex.com/</t>
  </si>
  <si>
    <t>niran.kumaresh@gmail.com</t>
  </si>
  <si>
    <t>Niranjan</t>
  </si>
  <si>
    <t xml:space="preserve">Kumaresan </t>
  </si>
  <si>
    <t xml:space="preserve">Indian Natives cocoa </t>
  </si>
  <si>
    <t>https://drive.google.com/open?id=1apTxdfomory2A48HMkdQop6xsKtt879R</t>
  </si>
  <si>
    <t xml:space="preserve">Manufacturer of finest cocoa powder ,bean to chocolate and other cocoa derivatives </t>
  </si>
  <si>
    <t xml:space="preserve">71 Nehru Street, Subbiah Nagar , Pollachi </t>
  </si>
  <si>
    <t>www.indiannatives.com</t>
  </si>
  <si>
    <t xml:space="preserve">Indian__natives </t>
  </si>
  <si>
    <t>prvndr.rich@gmail.com</t>
  </si>
  <si>
    <t>DR</t>
  </si>
  <si>
    <t>praveen_dr@richohytocare.com</t>
  </si>
  <si>
    <t>RPPL Solar</t>
  </si>
  <si>
    <t>Renewable Energy</t>
  </si>
  <si>
    <t>https://drive.google.com/open?id=1wRCseaN8Xz44aJHfYomDqVqxMWhMhj9v</t>
  </si>
  <si>
    <t xml:space="preserve">RPPL SOLAR is a division of Rich Phytocare private limited founded in the year 2004. RPPL SOLAR with over 10 years of expertise in Renewable energy sector is a marquee player in Solar- on grid and Off- grid projects with operations in more than 12 states and one of the very few certified vendors by CII for Solar Roof-top installers under large category for South and north region. </t>
  </si>
  <si>
    <t>2 B Mahalakshmi Enclaves, Tank Bund Road, Nungambakkam, Chennai 600034</t>
  </si>
  <si>
    <t>www.Richphytocare.com</t>
  </si>
  <si>
    <t>https://www.linkedin.com/company/91390457/admin/feed/posts/</t>
  </si>
  <si>
    <t>fisher.parthi@gmail.com</t>
  </si>
  <si>
    <t>Parthiban</t>
  </si>
  <si>
    <t>parthi@fisherin.com</t>
  </si>
  <si>
    <t>+919843777000</t>
  </si>
  <si>
    <t>Fisher Pumps P Ltd</t>
  </si>
  <si>
    <t>https://drive.google.com/open?id=1xwb_M4-Pzsl6BZwaTM42BdKRlzk5LvfL</t>
  </si>
  <si>
    <t>Smart RO Plants, Inverter Pressure Pump, UV Water Dispensers, Indoor Air Purification products, Powered Air Respirator</t>
  </si>
  <si>
    <t>Fisher Pumps P Ltd., 9/10, Sharp Nagar, Kalapatti, Coimbatore 641048</t>
  </si>
  <si>
    <t>www.fisherin.com</t>
  </si>
  <si>
    <t>vigneshwaran.tex@gmail.com</t>
  </si>
  <si>
    <t>Vigneshwaran</t>
  </si>
  <si>
    <t>Sukumar</t>
  </si>
  <si>
    <t>viki@uniqueimpexintl.com</t>
  </si>
  <si>
    <t>Unique Impex International</t>
  </si>
  <si>
    <t>https://drive.google.com/open?id=19MripRjxVJjV3IsZdFlUzYk6lYjMeqd-</t>
  </si>
  <si>
    <t xml:space="preserve">Apparels and Home Textiles Manufacturing.
We cater to B2B customers </t>
  </si>
  <si>
    <t>3/556, Bhuvanam Nagar, Tiruppur Main Road, Perumanallur-641 666</t>
  </si>
  <si>
    <t>uniqueimpex.com</t>
  </si>
  <si>
    <t>saravana.vijay.kumar@gmail.com</t>
  </si>
  <si>
    <t>Saravana Vijaya Kumar</t>
  </si>
  <si>
    <t>Amirthalingam</t>
  </si>
  <si>
    <t>CarrotHR Inc (DBA) Assembly</t>
  </si>
  <si>
    <t>https://drive.google.com/open?id=1v6j-2IsDT_F8Pd9bAhhTXrRmKhrL7M4u</t>
  </si>
  <si>
    <t xml:space="preserve">Assembly is an intranet solution that helps employees in a company stay informed and engaged. Assembly's automated intranet solution provides efficient communication, seamless collaboration, and unparalleled engagement. Assembly has over 400 customers and has been adding more customers weekly.
Assembly is a cutting-edge startup that's rewriting the rules of company dynamics. We are a team that thrives on pushing boundaries and creating impact.
Standout Features:
Dora AI - Answers employees’ questions and helps them find company information faster.
Company announcements and knowledge base.
Engagement initiatives(Daily standup, surveys, etc)
</t>
  </si>
  <si>
    <t>WeWork Galaxy, 43, Residency Rd, Bangalore, KA 560025 IN</t>
  </si>
  <si>
    <t>https://www.joinassembly.com/</t>
  </si>
  <si>
    <t>+918123520607</t>
  </si>
  <si>
    <t>https://www.linkedin.com/company/joinassembly</t>
  </si>
  <si>
    <t>https://twitter.com/join_assembly</t>
  </si>
  <si>
    <t>Bangalore &amp; Los Angeles</t>
  </si>
  <si>
    <t>jeishankergirish@gmail.com</t>
  </si>
  <si>
    <t xml:space="preserve">Girish </t>
  </si>
  <si>
    <t xml:space="preserve">Jeishanker </t>
  </si>
  <si>
    <t>girish.j@girolls.com</t>
  </si>
  <si>
    <t>GIROLLS</t>
  </si>
  <si>
    <t xml:space="preserve">Construction and Mining Spares </t>
  </si>
  <si>
    <t>https://drive.google.com/open?id=1dPpqU8hRQmo4G6DCIeDWTenEVhDtRG8d</t>
  </si>
  <si>
    <t>At GIROLLS we are leading the way for innovation in the world of screen printing technology, exclusive for industrial graphics overlays/components.
We represent PAUL GmbH &amp; Co.KG - PACO. Supplying metallic filters and world class stainless steel wire mesh.
Thru SEETECH GmbH / BETEK GmbH &amp; Co.KG  , we cater mining industry with engineering components for UG mining technology.</t>
  </si>
  <si>
    <t>No. 6, 6th Street, Annai Velankanni Nagar, Vilankurchi, Coimbatore - 641 035</t>
  </si>
  <si>
    <t>www.girolls.com</t>
  </si>
  <si>
    <t>linkedin.com/in/girish-jeishanker-53a61b145</t>
  </si>
  <si>
    <t>prithiswarmathivanan@gmail.com</t>
  </si>
  <si>
    <t>Prithiswar</t>
  </si>
  <si>
    <t>Prithiswarmathivanan@gmail.com</t>
  </si>
  <si>
    <t xml:space="preserve">Vigneshalloys,onesip coffee roasters </t>
  </si>
  <si>
    <t xml:space="preserve">Manufacturing and food sector </t>
  </si>
  <si>
    <t>Pothanur</t>
  </si>
  <si>
    <t>Vigneshalloys2017@gmail.com</t>
  </si>
  <si>
    <t>shandeep2301@gmail.com</t>
  </si>
  <si>
    <t>Shandeep</t>
  </si>
  <si>
    <t xml:space="preserve">Hi tech knits's </t>
  </si>
  <si>
    <t xml:space="preserve">Knitted garment manufacturing </t>
  </si>
  <si>
    <t>LIC Colony 1st Street, College Road, Tirupur</t>
  </si>
  <si>
    <t>dharanidharan510@gmail.com</t>
  </si>
  <si>
    <t>Dharanidharan</t>
  </si>
  <si>
    <t xml:space="preserve">Mechatronics </t>
  </si>
  <si>
    <t>DHARTRIX AUTOMOTIVE PVT LTD.</t>
  </si>
  <si>
    <t>World's long range and safest electric motorcycle manufacturing company.
Electric bike with the range of 700km at single charge. Maximum speed 90km. Charging time 3 - 4 hours .</t>
  </si>
  <si>
    <t xml:space="preserve">Karur </t>
  </si>
  <si>
    <t>https://dhartrixautomotive.com/</t>
  </si>
  <si>
    <t>https://www.linkedin.com/company/dhartrix-automotive/</t>
  </si>
  <si>
    <t>o.f.karthi@gmail.com</t>
  </si>
  <si>
    <t>Obuli</t>
  </si>
  <si>
    <t>Karthick S</t>
  </si>
  <si>
    <t xml:space="preserve">SRI LAKSHMI NARASHIMMA TEX </t>
  </si>
  <si>
    <t xml:space="preserve">Manufacturer of Pure Silk Sarees in Handloom and Powerloom and we are having a retail showroom with all the varieties of sarees and we are also supplying to major saree showrooms in bulk quantity </t>
  </si>
  <si>
    <t>2/306, CHINTHAMANIYUR(P/O), METTUR (T.K) SALEM(D.T)</t>
  </si>
  <si>
    <t>https://www.textileinfomedia.com/sri-lakshmi-narashimma-tex</t>
  </si>
  <si>
    <t>https://www.facebook.com/slnt6?mibextid=LQQJ4d</t>
  </si>
  <si>
    <t>https://www.instagram.com/srilakshminarashimmatex?igshid=OGQ5ZDc2ODk2ZA==</t>
  </si>
  <si>
    <t xml:space="preserve">Gayathri </t>
  </si>
  <si>
    <t xml:space="preserve">SampathKumar </t>
  </si>
  <si>
    <t xml:space="preserve">Chik Chik Cakes </t>
  </si>
  <si>
    <t>https://drive.google.com/open?id=1xVr63IhHO0xAwBMFp2Cl22FrbVBQC7HU</t>
  </si>
  <si>
    <t xml:space="preserve">A healthy baking initiative which I started for my kids grew to be a commercial healthy baking venture in 2019. Based out of Tirupur, we aim at making celebrations healthier through our cakes made using healthy alternatives like wheat, millets and jaggery. </t>
  </si>
  <si>
    <t xml:space="preserve">285/2A, Sakthi Green Valley Apartments, 3F, Third Floor,  Thamarai Block, TKT Mill Busstop,  Palladam Road, Behind Hyundai Showroom,  Kuppandampalayam Road,  Tirupur- 641605 </t>
  </si>
  <si>
    <t>https://www.facebook.com/ChikChikCakes/</t>
  </si>
  <si>
    <t>amald16352@gmail.com</t>
  </si>
  <si>
    <t xml:space="preserve">Amal </t>
  </si>
  <si>
    <t xml:space="preserve">Dhandapani </t>
  </si>
  <si>
    <t>Renault Nissan Technology and Business Center India</t>
  </si>
  <si>
    <t>https://drive.google.com/open?id=1GgKOELwVY0xcYh8YgR6_BlPSutrHQikW</t>
  </si>
  <si>
    <t>Working as Export control expert</t>
  </si>
  <si>
    <t>Senior Analyst</t>
  </si>
  <si>
    <t>Ascendas IT Park, Mahindra World City SEZ Plot NoTP2/1, Natham Sub Post Office Ground Floor, Chengalpattu, Tamil Nadu 603002</t>
  </si>
  <si>
    <t>https://rntbci.in/</t>
  </si>
  <si>
    <t>04467481000</t>
  </si>
  <si>
    <t xml:space="preserve">Mahindra world city </t>
  </si>
  <si>
    <t>mvijaig@gmail.com</t>
  </si>
  <si>
    <t>Vijai</t>
  </si>
  <si>
    <t>Murugananthan</t>
  </si>
  <si>
    <t>Shri Nalli Agencies</t>
  </si>
  <si>
    <t>https://drive.google.com/open?id=1Z_0MYqPGAZh1FZ2LNwLsCCdrovf6-Sqn</t>
  </si>
  <si>
    <t>Retail Outlet (Petrol Bunk) of Nayara Energy Limited</t>
  </si>
  <si>
    <t>Manager</t>
  </si>
  <si>
    <t>Nalli Thottam, Vellakalpatty, Salem - 636 012</t>
  </si>
  <si>
    <t>shrinalliagencies@gmail.com</t>
  </si>
  <si>
    <t>+918122680540</t>
  </si>
  <si>
    <t>SALEM</t>
  </si>
  <si>
    <t>bharathi150493@gmail.com</t>
  </si>
  <si>
    <t xml:space="preserve">Jayabharathi </t>
  </si>
  <si>
    <t xml:space="preserve">Biotechnology </t>
  </si>
  <si>
    <t xml:space="preserve">Picture Us </t>
  </si>
  <si>
    <t>https://drive.google.com/open?id=1JEHjhWmGlO06nhtdb__i1IxDRPG18gvF</t>
  </si>
  <si>
    <t>We at Picture Us mainly focuses on Newborn and Maternity photography.</t>
  </si>
  <si>
    <t>No.74, 5th Main, Dr. NGP Nagar, Nehru Nagar West, Coimbatore-641048</t>
  </si>
  <si>
    <t>https://instagram.com/picture_us_jb</t>
  </si>
  <si>
    <t>navkarenterprises1994@gmail.com</t>
  </si>
  <si>
    <t>Ankush</t>
  </si>
  <si>
    <t>Jain</t>
  </si>
  <si>
    <t>jain.ankush25.aj@gmail.com</t>
  </si>
  <si>
    <t xml:space="preserve">Navkar Enterprises </t>
  </si>
  <si>
    <t>Chemical trading</t>
  </si>
  <si>
    <t>https://drive.google.com/open?id=1uy5pF2pAiy7A7OGS8g080HWUtpyIz8-V</t>
  </si>
  <si>
    <t xml:space="preserve">We supply chemicals to pvc pipe and hose manufacturers </t>
  </si>
  <si>
    <t>160/28 Sreenivasa trade centre db road rs puram Coimbatore 641002</t>
  </si>
  <si>
    <t>dishaguptacbe@gmail.com</t>
  </si>
  <si>
    <t>Disha</t>
  </si>
  <si>
    <t xml:space="preserve">Gupta </t>
  </si>
  <si>
    <t xml:space="preserve">B.tech Biotechnology </t>
  </si>
  <si>
    <t>MANNSHAA CHOCOLATES AND DESSERTS</t>
  </si>
  <si>
    <t>https://drive.google.com/open?id=1rOAFA6Kdpkj4U8HFiZw0d8GxH64iZBUM</t>
  </si>
  <si>
    <t xml:space="preserve">Mannshaa desserts (a cloud kitchen)opened its door in Salem in June 2020 catering to Salem with their scrumptious French desserts and pastries. 
 All products are made fresh with the finest of ingredients sourced from different parts of India. Our products range from brownies to cakes to cookies to special French desserts and pastries . They believe in choosing the highest quality ingredients and providing with finest taste of products and excellent customer </t>
  </si>
  <si>
    <t>28/5 Narayanan street extension, salem 636007</t>
  </si>
  <si>
    <t>https://instagram.com/mannshaa_desserts?igshid=MWdnOWhiY3ZsaTUzag%3D%3D&amp;utm_source=qr</t>
  </si>
  <si>
    <t>chinnanansubash@gmail.com</t>
  </si>
  <si>
    <t>Subash</t>
  </si>
  <si>
    <t>Chinnanansubash</t>
  </si>
  <si>
    <t>+919994960578</t>
  </si>
  <si>
    <t>1987 1988</t>
  </si>
  <si>
    <t>Only sslc ITI</t>
  </si>
  <si>
    <t>Roofing sheet</t>
  </si>
  <si>
    <t xml:space="preserve"> Construction roofing</t>
  </si>
  <si>
    <t>https://drive.google.com/open?id=15juhhD8Kb95Tp_PQKAuRBSomuCGUY6iO</t>
  </si>
  <si>
    <t>90 m Anna nager kumarsway patti po dharmapuri</t>
  </si>
  <si>
    <t>WWW .constuction roofing .com</t>
  </si>
  <si>
    <t>Dharmapuri</t>
  </si>
  <si>
    <t>dineshbalu711@gmail.com</t>
  </si>
  <si>
    <t>B</t>
  </si>
  <si>
    <t>MCE</t>
  </si>
  <si>
    <t>LPE Consultancy Services</t>
  </si>
  <si>
    <t>https://drive.google.com/open?id=14nJujlbGtlIwhPewj_HOyW8AGit0eSU-</t>
  </si>
  <si>
    <t>We are a Fintech solution provider focused on providing cutting edge and innovative, new age investing &amp; trading solutions in stock market. We are specialized team of IT and Finance professionals with vast experience in the stock market trading and developmental experience. We understand the exact requirement of the traders and it is our passion to find solutions to make fund management easy for everyone.</t>
  </si>
  <si>
    <t>TC- 22/1823, Ground floor, Devaki Gopal Smruthy Building, Temple Road, Sasthamangalam, Thiruvananthapuram, Kerala-695010</t>
  </si>
  <si>
    <t>https://lpehub.com/</t>
  </si>
  <si>
    <t>https://twitter.com/MarketIsMaster1</t>
  </si>
  <si>
    <t>Thiruvananthapuram</t>
  </si>
  <si>
    <t>smeenakshiguruswamy@gmail.com</t>
  </si>
  <si>
    <t xml:space="preserve">Sundra Meenakshi </t>
  </si>
  <si>
    <t xml:space="preserve">Guruswamy </t>
  </si>
  <si>
    <t>CSE</t>
  </si>
  <si>
    <t>Vaishnavi metals</t>
  </si>
  <si>
    <t>https://drive.google.com/open?id=1YTEn82FS18MwKWMbNPMC3NPO6JSzxTRy</t>
  </si>
  <si>
    <t>We manufacture and trade all non ferrous metals and alloys.</t>
  </si>
  <si>
    <t>6, SAIT Colony 2nd St, Egmore, Chennai, Tamil Nadu 600008</t>
  </si>
  <si>
    <t>vaishnavimetals.in</t>
  </si>
  <si>
    <t>+91 44-28193254</t>
  </si>
  <si>
    <t>esriramprabu@gmail.com</t>
  </si>
  <si>
    <t>Sri ram prabu</t>
  </si>
  <si>
    <t>Eswaran</t>
  </si>
  <si>
    <t>esriramprab@gmail.com</t>
  </si>
  <si>
    <t xml:space="preserve">Fashion technology </t>
  </si>
  <si>
    <t xml:space="preserve">Sri ram garments </t>
  </si>
  <si>
    <t>https://drive.google.com/open?id=1bU5uDMdWtzaqzbZifyNLA2nuojmS3NFB</t>
  </si>
  <si>
    <t xml:space="preserve">We are manufactures of kids garments </t>
  </si>
  <si>
    <t>Sri ram garments, Authupalayam road, Anuparpalayam, tirupur</t>
  </si>
  <si>
    <t>Sales@dolley.in</t>
  </si>
  <si>
    <t>sammrat24@gmail.com</t>
  </si>
  <si>
    <t>Sammrat</t>
  </si>
  <si>
    <t>Dhanam Timbers</t>
  </si>
  <si>
    <t>Wooden Packing Cases</t>
  </si>
  <si>
    <t>https://drive.google.com/open?id=1OdzeYhI_xjFwAdOIE5EnTBr0pgMAa9dO</t>
  </si>
  <si>
    <t>Manufacturers and Suppliers of Wooden Packing Boxes and Pallets</t>
  </si>
  <si>
    <t xml:space="preserve">Joint Managing Director </t>
  </si>
  <si>
    <t>1/350, POLLACHI MAIN ROAD, Opp. Raj Vijay Nagar Eachanari, Coimbatore-641021</t>
  </si>
  <si>
    <t>www.dhanamtimbers.com</t>
  </si>
  <si>
    <t>Coimbatore, Chennai, Trichy, Hosur, Columbo</t>
  </si>
  <si>
    <t>adhileep02@gmail.com</t>
  </si>
  <si>
    <t xml:space="preserve">DHILEEP </t>
  </si>
  <si>
    <t>KUMAR</t>
  </si>
  <si>
    <t>B.tech</t>
  </si>
  <si>
    <t xml:space="preserve">A R S SAREES </t>
  </si>
  <si>
    <t>https://drive.google.com/open?id=1HbIs9PsWQwRHnhlm9z9Cd-ERkxtI0Dt_</t>
  </si>
  <si>
    <t>We manufacturing hand loom and power loom silk sarees .. we supplying all over India ...</t>
  </si>
  <si>
    <t xml:space="preserve">29,BHAGYA LAKSHMI NAGAR,VARATHAMPALAYAM , SATHYAMANGALAM </t>
  </si>
  <si>
    <t xml:space="preserve">SATHYAMANGALAM </t>
  </si>
  <si>
    <t>harithadevaraj@gmail.com</t>
  </si>
  <si>
    <t xml:space="preserve">Haritha </t>
  </si>
  <si>
    <t>BE (ECE)</t>
  </si>
  <si>
    <t xml:space="preserve">Lakshana Industries </t>
  </si>
  <si>
    <t>https://drive.google.com/open?id=1J02GeU8Ba8ghLpLhw4aD2UooSWKmCB7f</t>
  </si>
  <si>
    <t>Manufacture of Precision automobile components for the leading companies like Pricol, LGB, Roots, LECS, Argo Hytos, Pavna, G-Plast, etc.,</t>
  </si>
  <si>
    <t xml:space="preserve">7/8, Kalkatti Thottam, Kasthuri Bai Street No 4, Ganapathy, Coimbatore </t>
  </si>
  <si>
    <t>lakshana.inds@gmail.com</t>
  </si>
  <si>
    <t>vadivu.mypet@gmail.com</t>
  </si>
  <si>
    <t>bvcx</t>
  </si>
  <si>
    <t>gfdsa</t>
  </si>
  <si>
    <t>DFSDFS@GMAIL.COM</t>
  </si>
  <si>
    <t>Adhini Ent</t>
  </si>
  <si>
    <t>https://drive.google.com/open?id=1qWGbAe17CAtcu5pUZAktGHZsZSA59Y62</t>
  </si>
  <si>
    <t>Stock Market Trading</t>
  </si>
  <si>
    <t>Trichy Karry</t>
  </si>
  <si>
    <t>www.AdhiniEnt.com</t>
  </si>
  <si>
    <t>Trichy</t>
  </si>
  <si>
    <t>monisha.st@gmail.com</t>
  </si>
  <si>
    <t xml:space="preserve">Monisha </t>
  </si>
  <si>
    <t>Monisha.st@gmail.com</t>
  </si>
  <si>
    <t>2010 - 2014</t>
  </si>
  <si>
    <t>Btech IT</t>
  </si>
  <si>
    <t>TRS properties &amp; Housing pvt ltd , Nirai Homes</t>
  </si>
  <si>
    <t>https://drive.google.com/open?id=1dYYFChAAWrSWWb7wgKIAVPs4sK1uaROB</t>
  </si>
  <si>
    <t xml:space="preserve">Real estate, construction of Residential and Commercial Properties, complete interior solutions </t>
  </si>
  <si>
    <t xml:space="preserve">TRS Mega city, Four corner junction, Mettupalayam  to sirumugai road, Mettupalayam, Coimbatore </t>
  </si>
  <si>
    <t>www.trspropertydevelopers.com</t>
  </si>
  <si>
    <t>https://www.facebook.com/TRSpropertydevelopers?mibextid=gik2fB</t>
  </si>
  <si>
    <t>https://www.instagram.com/niraihomes?igsh=YzAwZjE1ZTI0Zg==</t>
  </si>
  <si>
    <t>https://www.linkedin.com/in/monisha-shanmugasundaram-3a424a66?utm_source=share&amp;utm_campaign=share_via&amp;utm_content=profile&amp;utm_medium=android_app</t>
  </si>
  <si>
    <t>yagu0893@gmail.com</t>
  </si>
  <si>
    <t>Paramaguru</t>
  </si>
  <si>
    <t>Sambandam</t>
  </si>
  <si>
    <t>pguru@yagu.co.in</t>
  </si>
  <si>
    <t>Yagu Facility Management Services</t>
  </si>
  <si>
    <t>https://drive.google.com/open?id=1p3asjZI1RuqG8sUsj2wL3Wc2_mK-Y9pq</t>
  </si>
  <si>
    <t xml:space="preserve">Buy Sell and Rent of Retail and Commercial Apartments and Land - Property Upkeep- Liaising with Government Authorities - Facilitation Services on Property  </t>
  </si>
  <si>
    <t xml:space="preserve"># 95, Ground Floor, Srikara Nilayam, Near Shriram Suhaana Apts, Doddaballapur Main Road, Yelahanka, Bangalore 560064 </t>
  </si>
  <si>
    <t>www.yaguproperties.com</t>
  </si>
  <si>
    <t>balajiboss651@gmail.com</t>
  </si>
  <si>
    <t>Balajiboss651@gmail.com</t>
  </si>
  <si>
    <t>Sree Balaji Machine Tools</t>
  </si>
  <si>
    <t>Industrial Tools &amp; Machines wholeseller</t>
  </si>
  <si>
    <t>https://drive.google.com/open?id=133Qh65VNSHlVF8FnOItA7G7EJjkW8pPh</t>
  </si>
  <si>
    <t>We deal with Power tools and Industrial tools
Channel partners for Bosch, Dewalt,Stanley, Makita, Polymak, Ralliwolf etc.,</t>
  </si>
  <si>
    <t>No.19 Dr Nanjappa road, Coimbatore</t>
  </si>
  <si>
    <t>Sree Balaji Machine Tools - Authorised Bosch and Dewalt Power Tools Distributor in Coimbatore 080155 42120   https://g.co/kgs/CvQvo4</t>
  </si>
  <si>
    <t>diyaneshj@gmail.com</t>
  </si>
  <si>
    <t>Diyanesh</t>
  </si>
  <si>
    <t>Jayaprakash</t>
  </si>
  <si>
    <t>Groot</t>
  </si>
  <si>
    <t>https://drive.google.com/open?id=1G9ROkEPrTRwwIwwE-t8uUzY9pDvZ-emt</t>
  </si>
  <si>
    <t>Groot is an educational application which provides easy access to administrative tasks. Customisable dashboards that allow educators to track student performance, attendance and several other metrics. It supports data analysis tools as well which allows educators to generate reports and analyse data.</t>
  </si>
  <si>
    <t>MG road, Krishnarayapuram, Coimbatore</t>
  </si>
  <si>
    <t>https://www.instagram.com/groot_ems/</t>
  </si>
  <si>
    <t>sathishsan40@gmail.com</t>
  </si>
  <si>
    <t>SANJAY</t>
  </si>
  <si>
    <t>https://drive.google.com/open?id=1vkcHqsWzcGg-dl4rzAMuUVcZWfFHExbT</t>
  </si>
  <si>
    <t>We are here for the electronics services of Xaiomi authorizised service center of coimbatore</t>
  </si>
  <si>
    <t xml:space="preserve">VCS sathyamoorthy, Sathyamoorthy road,Ram nagar coimbatore-641009 </t>
  </si>
  <si>
    <t>https://miservicemanager.mi.com/public/#/create-appointment</t>
  </si>
  <si>
    <t>NIL</t>
  </si>
  <si>
    <t>shantiplywoodandlaminates@gmail.com</t>
  </si>
  <si>
    <t>Aashish S</t>
  </si>
  <si>
    <t>Gundesha</t>
  </si>
  <si>
    <t xml:space="preserve">Shanti Plywood and Laminates / SIED SPACES </t>
  </si>
  <si>
    <t>https://drive.google.com/open?id=1fe2NB1xV06QYUHLLB5g-vNis2nFlTyvn</t>
  </si>
  <si>
    <t xml:space="preserve">Interior &amp; Exterior Decor Products </t>
  </si>
  <si>
    <t xml:space="preserve">800 Mettupalayam Road </t>
  </si>
  <si>
    <t>siedspaces.in</t>
  </si>
  <si>
    <t>https://www.instagram.com/shantiplywoodcoimbatore?igsh=ajN0MXR1bzhzanls</t>
  </si>
  <si>
    <t>BTech FT</t>
  </si>
  <si>
    <t xml:space="preserve">Anaiyan Fuels </t>
  </si>
  <si>
    <t>https://drive.google.com/open?id=1cR8ijP_Idg6i50_PJwhrLz0UJ5-Q9utw</t>
  </si>
  <si>
    <t xml:space="preserve">Anaiyan Fuels IOCL
Quality Quantity Service </t>
  </si>
  <si>
    <t xml:space="preserve">Chinnadharapuram Road,Thennilai South,Karur </t>
  </si>
  <si>
    <t>10.928507,77.838546</t>
  </si>
  <si>
    <t>https://www.facebook.com/profile.php?id=100071480922020&amp;mibextid=ZbWKwL</t>
  </si>
  <si>
    <t>https://www.instagram.com/anaiyanfuels?igsh=OGQ5ZDc2ODk2ZA==</t>
  </si>
  <si>
    <t>dharani101@gmail.com</t>
  </si>
  <si>
    <t xml:space="preserve">Dharanidharan </t>
  </si>
  <si>
    <t xml:space="preserve">Devaraj </t>
  </si>
  <si>
    <t>Dharani bus service &amp; Travels</t>
  </si>
  <si>
    <t>https://drive.google.com/open?id=1tQE2MtB9ZB2SLQ-J1K0C_XxANJlXjqRY</t>
  </si>
  <si>
    <t>We provide tourist busses 54 seats (A/C &amp; Non A/C).</t>
  </si>
  <si>
    <t>Opposite to Palani Andavar Kovil, Bhavani Main Road, K.R.Palayam, Bhavani (P.O) , Erode, Erode, India, Tamil Nadu</t>
  </si>
  <si>
    <t>https://www.facebook.com/TravelatDharani</t>
  </si>
  <si>
    <t>Bhavani</t>
  </si>
  <si>
    <t>Devaraj</t>
  </si>
  <si>
    <t>Velan Warping</t>
  </si>
  <si>
    <t>https://drive.google.com/open?id=1qVvL4bcBKFBD2JWvTz6ij4nZsZbLvElH</t>
  </si>
  <si>
    <t>We do pre-preparatory works for weaving. We do Sectional warps in job work basis.</t>
  </si>
  <si>
    <t>Velan Warping,3-949/1 Vemankattuvalasu, Kallankattuvalasu post, Komarapalayam.</t>
  </si>
  <si>
    <t>Komarapalayam</t>
  </si>
  <si>
    <t>nsivasankar856@gmail.com</t>
  </si>
  <si>
    <t>Siva sankar</t>
  </si>
  <si>
    <t>Nsivasankar856@gmail.com</t>
  </si>
  <si>
    <t xml:space="preserve">Siva and associates </t>
  </si>
  <si>
    <t>https://drive.google.com/open?id=18C8ONZEndKFKdB5OmbYEdfSzd6xFPVTq</t>
  </si>
  <si>
    <t xml:space="preserve">It’s about primarily associating with people in the sector of civil for growth and well being of one another.
</t>
  </si>
  <si>
    <t xml:space="preserve">SN complex 3/17 near Keernam </t>
  </si>
  <si>
    <t>http://shivaandassociates.com/</t>
  </si>
  <si>
    <t>sownd1718@gmail.com</t>
  </si>
  <si>
    <t>Sowndarya</t>
  </si>
  <si>
    <t xml:space="preserve">Kannan </t>
  </si>
  <si>
    <t>IT</t>
  </si>
  <si>
    <t>Fried and frossted</t>
  </si>
  <si>
    <t>https://drive.google.com/open?id=18-8VdHSIkv8NCp6tdy-STmQ6doMP0aXC</t>
  </si>
  <si>
    <t>A digital kitchen that provides an elevated culinary experience.</t>
  </si>
  <si>
    <t xml:space="preserve">Velandipalayam, Coimbatore </t>
  </si>
  <si>
    <t>https://www.instagram.com/fried_and_frossted?igsh=MTYwdnZ6ZW8yMThjYg%3D%3D&amp;utm_source=qr</t>
  </si>
  <si>
    <t>karthiknack13@gmail.com</t>
  </si>
  <si>
    <t xml:space="preserve">Karthikeyan </t>
  </si>
  <si>
    <t>Thangavel</t>
  </si>
  <si>
    <t>Karthiknack13@gmail.com</t>
  </si>
  <si>
    <t>2015-2017</t>
  </si>
  <si>
    <t xml:space="preserve">Golden Cars </t>
  </si>
  <si>
    <t>https://drive.google.com/open?id=1SI82UlL4Pe_P5JWt66_n9irUOAwv87cK</t>
  </si>
  <si>
    <t xml:space="preserve">MULTI BRANDED PRE OWNED CAR SHOWROOM </t>
  </si>
  <si>
    <t>Golden Cars 12/5 Arumugam Nagar KGM hospital opp Cbe Road pollachi</t>
  </si>
  <si>
    <t>https://wa.me/message/PW4ABOBZJN7QK1</t>
  </si>
  <si>
    <t>https://www.facebook.com/profile.php?id=100063871785417&amp;mibextid=LQQJ4d</t>
  </si>
  <si>
    <t>https://www.instagram.com/goldencars_pollachi?igsh=MXljZmZrcDJ2amtr&amp;utm_source=qr</t>
  </si>
  <si>
    <t>arunek@gmail.com</t>
  </si>
  <si>
    <t>E K</t>
  </si>
  <si>
    <t xml:space="preserve">Warehouse and logistics </t>
  </si>
  <si>
    <t xml:space="preserve">Warehouse and Logistics </t>
  </si>
  <si>
    <t>https://drive.google.com/open?id=1XAetk3IGIkXt_GzICdlaWm-Zk9UqcALs</t>
  </si>
  <si>
    <t xml:space="preserve">Warehouse and Logistics for Leading automobile OEMs in India </t>
  </si>
  <si>
    <t xml:space="preserve">Hitro logistics Pvt Ltd </t>
  </si>
  <si>
    <t>www.hitrologistics.com</t>
  </si>
  <si>
    <t>dineshkumarkcts@gmail.com</t>
  </si>
  <si>
    <t>Kumar K</t>
  </si>
  <si>
    <t>+919003457815</t>
  </si>
  <si>
    <t xml:space="preserve">VillageMart </t>
  </si>
  <si>
    <t>https://drive.google.com/open?id=106yTequcqbpQV08a-fErWUbPIJwEifs4</t>
  </si>
  <si>
    <t xml:space="preserve">Millet store, we sell traditional rice, Millets and spices in wholesale and retail. </t>
  </si>
  <si>
    <t>Door no.6 , collector Sivakumar Street, saibaba colony, k.k.pudur, Coimbatore 641038</t>
  </si>
  <si>
    <t xml:space="preserve">   https://g.co/kgs/fevD1V</t>
  </si>
  <si>
    <t>balakrish7995@gmail.com</t>
  </si>
  <si>
    <t>VK</t>
  </si>
  <si>
    <t>BALAKRISHNAN</t>
  </si>
  <si>
    <t>Balakrish7995@gmail.com</t>
  </si>
  <si>
    <t>2017-2019</t>
  </si>
  <si>
    <t>BEELINE SCIENTIFIC COMPANY</t>
  </si>
  <si>
    <t>Scientific supplies</t>
  </si>
  <si>
    <t>https://drive.google.com/open?id=1TO89opSWbn4ugcSfHGmqRLFscn2022D5</t>
  </si>
  <si>
    <t>We are into trading and manufacturing of scientific chemicals, industrial chemicals, laboratory instruments and equipments.</t>
  </si>
  <si>
    <t>No 5, Sampath Nagar, Seeranaickenpalayam, Coimbatore -641007</t>
  </si>
  <si>
    <t>www.beelinescientific.com</t>
  </si>
  <si>
    <t>https://www.linkedin.com/company/beeline-scientific/</t>
  </si>
  <si>
    <t>kumarvm007@gmail.com</t>
  </si>
  <si>
    <t>Kumaresan</t>
  </si>
  <si>
    <t>Auto</t>
  </si>
  <si>
    <t>Sri kumaran ice cubes</t>
  </si>
  <si>
    <t>https://drive.google.com/open?id=1X5_QrHuZBeLx_LxmDvoMF0aGBXC-m-yZ</t>
  </si>
  <si>
    <t xml:space="preserve">Manufacturing of ice cubes </t>
  </si>
  <si>
    <t>7-199, vellalapalayam, kaveripatti, sankari talui, salem dist</t>
  </si>
  <si>
    <t>https://sri-kumaran-ice-cubes.business.site/</t>
  </si>
  <si>
    <t>velmayil.gopal@gmail.com</t>
  </si>
  <si>
    <t xml:space="preserve">Gopalakrishnan </t>
  </si>
  <si>
    <t xml:space="preserve">Narasimhan </t>
  </si>
  <si>
    <t>gopal@velmayil.com</t>
  </si>
  <si>
    <t>EEE</t>
  </si>
  <si>
    <t xml:space="preserve">VELMAYIL ENTERPRISES </t>
  </si>
  <si>
    <t>https://drive.google.com/open?id=1gwwKplha9LFho5xidWaaacmX60jXB62Y</t>
  </si>
  <si>
    <t>VELMAYIL ENTERPRISES</t>
  </si>
  <si>
    <t>VELMAYIL ENTERPRISES, A-105, RAHEJA CENTRE, 1073, AVANASHI ROAD, COIMBATORE - 641018 TAMILNADU, INDIA</t>
  </si>
  <si>
    <t>www.velmayil.com</t>
  </si>
  <si>
    <t>https://www.facebook.com/velmayil.gopalakrishnan</t>
  </si>
  <si>
    <t>https://www.instagram.com/gopal.velmayil/</t>
  </si>
  <si>
    <t>https://www.linkedin.com/in/velmayilgopal/</t>
  </si>
  <si>
    <t>https://twitter.com/VelmayilG</t>
  </si>
  <si>
    <t>bala11agathishkruba@gmail.com</t>
  </si>
  <si>
    <t xml:space="preserve">Bala </t>
  </si>
  <si>
    <t xml:space="preserve">Krubakaran G </t>
  </si>
  <si>
    <t>Mechatronics (MCE)</t>
  </si>
  <si>
    <t>AESPL BalaK - Educating the hearts</t>
  </si>
  <si>
    <t>https://drive.google.com/open?id=15fOfwBNaafjyuOte9A0HJEEZl1c6hoIK</t>
  </si>
  <si>
    <t>Ed- Tech Startup (Child Development and Growth), Wellness Programmes (for all ages)</t>
  </si>
  <si>
    <t>No:246, Indra Nagar, Thirumani Main Road, Thirumani, Chengalpattu - 603111</t>
  </si>
  <si>
    <t>AESPL BalaK 090806 86294   https://g.co/kgs/qQZ5tp</t>
  </si>
  <si>
    <t xml:space="preserve">Aespl Balak </t>
  </si>
  <si>
    <t>aespl_balak</t>
  </si>
  <si>
    <t xml:space="preserve">Chengalpattu </t>
  </si>
  <si>
    <t>sasikumarthangarasu03@gmail.com</t>
  </si>
  <si>
    <t xml:space="preserve">Sasikumar </t>
  </si>
  <si>
    <t xml:space="preserve">Thangarasu </t>
  </si>
  <si>
    <t xml:space="preserve">Soundwings Technologies </t>
  </si>
  <si>
    <t>https://drive.google.com/open?id=10aIKsxY1jdaAMMKJNns1OHCtjGGpn8Qk</t>
  </si>
  <si>
    <t xml:space="preserve">Founded in 2018... Soundwings Technologies specializes in crafting exceptional Home Audio Systems that bring your music and entertainment to life. Our range of meticulously designed speakers delivers rich, immersive sound experiences for every occasion. Whether you're looking for sleek bookshelf speakers, powerful floor-standing models, or compact portable options,  ensures a perfect blend of style and acoustic excellence. 
Also Soundwings goes beyond Speakers, offering a comprehensive range of Customized Audio Amplifier's and Amplifier-related products. </t>
  </si>
  <si>
    <t>Shop number:8, Arachalur Main Road, Avalpoondurai, Erode 638 115.</t>
  </si>
  <si>
    <t>https://www.facebook.com/profile.php?id=100094279028135</t>
  </si>
  <si>
    <t>https://www.instagram.com/soundwings03/</t>
  </si>
  <si>
    <t>durai.poomex@gmail.com</t>
  </si>
  <si>
    <t>Durai Arun</t>
  </si>
  <si>
    <t>Rangasamy</t>
  </si>
  <si>
    <t>B.Tech - Textile Technology</t>
  </si>
  <si>
    <t>Poomex Clothing Company</t>
  </si>
  <si>
    <t>https://drive.google.com/open?id=1TIgWRJRzuKHKyXZ5LhOjxcGtcMTTKk52</t>
  </si>
  <si>
    <t xml:space="preserve">We are a Innerwear manufacturing  and domestic branding company in the name of POOMEX  </t>
  </si>
  <si>
    <t>235/3 Dharapuram Road, Opp To SRT Bus Depo, Tiruppur - 641604</t>
  </si>
  <si>
    <t>www.poomex.in</t>
  </si>
  <si>
    <t>rathinavel.dnsh@gmail.com</t>
  </si>
  <si>
    <t>Rmd Chemicals and Laboratories</t>
  </si>
  <si>
    <t>https://drive.google.com/open?id=1RYxYSooRyLcneyuK0lanKJ4bC5HxaeU9</t>
  </si>
  <si>
    <t>Manufacturing of Detergent Soaps, Detergent Powder, Detergent Liquid, etc</t>
  </si>
  <si>
    <t>4/60c/2 Ettayapuram Road, Tuticorin 628002</t>
  </si>
  <si>
    <t>https://www.facebook.com/bigboss.detergents?mibextid=ZbWKwL</t>
  </si>
  <si>
    <t>https://www.instagram.com/bigboss_detergents?igsh=MTRncmpxbTF1YjdjbA==</t>
  </si>
  <si>
    <t>Tuticorin</t>
  </si>
  <si>
    <t>aswanthmohan013@gmail.com</t>
  </si>
  <si>
    <t>Mohan</t>
  </si>
  <si>
    <t>aswanth08@zoho.com</t>
  </si>
  <si>
    <t>Global Farms</t>
  </si>
  <si>
    <t>Milk and Milk products</t>
  </si>
  <si>
    <t>https://drive.google.com/open?id=1fhNnOEDBluwZHUQpOMWgaTfprDzjOz_M</t>
  </si>
  <si>
    <t>Global Farms is a premium milk company that owns and operates a dairy farm in Coimbatore. The company is committed to providing unadulterated milk that is produced from our own Farm and delivered directly to consumers.</t>
  </si>
  <si>
    <t xml:space="preserve">No.23, Kokkali Thottam, Irugur Main Road, Ondipudhur,  Coimbatore - 641016 </t>
  </si>
  <si>
    <t>https://globalfarms.in/</t>
  </si>
  <si>
    <t>adenharsat@gmail.com</t>
  </si>
  <si>
    <t>suriyapirakash</t>
  </si>
  <si>
    <t>Renganatharaja</t>
  </si>
  <si>
    <t>steeltechinnovations@gmail.com</t>
  </si>
  <si>
    <t>2012-2015</t>
  </si>
  <si>
    <t>Steeltech Innovations</t>
  </si>
  <si>
    <t>https://drive.google.com/open?id=197Ziv9YYu5AueSH5mTdzWdiJx5VW8-0l</t>
  </si>
  <si>
    <t xml:space="preserve">Elevate your space with A-grade quality steel doors and windows, providing enhanced all-weather protection. Known for their strength with a robust design-- Termite proof, Fire Retardant , Non-breakable. </t>
  </si>
  <si>
    <t>178/1, SAP Complex, PACR Salai, rajapalayam</t>
  </si>
  <si>
    <t>https://duroguardsteeldoors.com/</t>
  </si>
  <si>
    <t>https://www.instagram.com/duroguard_rajapalayam/</t>
  </si>
  <si>
    <t>Rajapalayam</t>
  </si>
  <si>
    <t>appu.srv.b20@gmail.com</t>
  </si>
  <si>
    <t>Nithyanandh</t>
  </si>
  <si>
    <t>Appu</t>
  </si>
  <si>
    <t xml:space="preserve">Civil </t>
  </si>
  <si>
    <t>Shri dhandapani and co</t>
  </si>
  <si>
    <t>https://drive.google.com/open?id=1tOxtQecZx3e8oId7eFwTMs5-UL8t6g-b</t>
  </si>
  <si>
    <t>Dealers in hardwares electricals and paints cements and steel</t>
  </si>
  <si>
    <t>771 mettur main road bhavani</t>
  </si>
  <si>
    <t>Thanks bsksms</t>
  </si>
  <si>
    <t xml:space="preserve">BHAVANI </t>
  </si>
  <si>
    <t>aashishgundesha26@gmail.com</t>
  </si>
  <si>
    <t>Aashish</t>
  </si>
  <si>
    <t>S Gundesha</t>
  </si>
  <si>
    <t>Shanti Plywood &amp; Laminates</t>
  </si>
  <si>
    <t>https://drive.google.com/open?id=1p8M4aX6CFhYm_LejP5vkv5d5jKbLBjwP</t>
  </si>
  <si>
    <t>We at SP&amp;L , deal in interior decor products and panels. We have ranges in plywoods , laminates , veneers , doors , wall &amp; ceiling panels , flooring options and exterior claddings.
we work on having new age products in the field of interior decor.</t>
  </si>
  <si>
    <t>800 B , mettupalayam road</t>
  </si>
  <si>
    <t>https://linktr.ee/SPL.Interior_Exterior_Decor?utm_source=linktree_profile_share&amp;ltsid=0a5531e4-6c11-4a3f-b42e-c49817d580ff</t>
  </si>
  <si>
    <t>https://www.facebook.com/shantiplywoodcoimbatore/</t>
  </si>
  <si>
    <t>https://www.instagram.com/shantiplywoodcoimbatore/</t>
  </si>
  <si>
    <t>coimbatore</t>
  </si>
  <si>
    <t>hannah.bekh@gmail.com</t>
  </si>
  <si>
    <t>Hannah</t>
  </si>
  <si>
    <t>Rebekah F</t>
  </si>
  <si>
    <t>Hannah.bekh@gmail.com</t>
  </si>
  <si>
    <t>Msc</t>
  </si>
  <si>
    <t>Oh my goodness foods</t>
  </si>
  <si>
    <t>https://drive.google.com/open?id=15cfCHXqvOh96aDKHlYh3vRpwqTNkpoWg</t>
  </si>
  <si>
    <t xml:space="preserve">Millet based food products </t>
  </si>
  <si>
    <t xml:space="preserve">248 , dasaprakash road </t>
  </si>
  <si>
    <t>https://www.instagram.com/ohmgfoods?igsh=MXJqNGxoZHM3MzFwMQ%3D%3D&amp;utm_source=qr</t>
  </si>
  <si>
    <t>Ooty</t>
  </si>
  <si>
    <t>pavipaviths@gmail.com</t>
  </si>
  <si>
    <t xml:space="preserve">Pavithra </t>
  </si>
  <si>
    <t>B.FTech</t>
  </si>
  <si>
    <t>Thaiyal India</t>
  </si>
  <si>
    <t>https://drive.google.com/open?id=18IpsjTZNpOifQ09L1S3CDh0E4OufUHBj</t>
  </si>
  <si>
    <t>Transforming cherished clothes into timeless treasures! ✨ At Thaiyal India, we specialize in crafting bespoke memory quilts and personalized t-shirts that tell your story. Each stitch preserves a precious moment, turning outgrown clothes into family heirlooms.</t>
  </si>
  <si>
    <t>102G/15, Kurinji Nagar 7th Street, Polepettai West, Tuticorin - 628002</t>
  </si>
  <si>
    <t>https://g.co/kgs/bCXQPK</t>
  </si>
  <si>
    <t>https://www.facebook.com/thaiyal.india?mibextid=ZbWKwL</t>
  </si>
  <si>
    <t>https://instagram.com/thaiyal.india?utm_source=qr&amp;igshid=MzNlNGNkZWQ4Mg%3D%3D</t>
  </si>
  <si>
    <t xml:space="preserve">Tuticorin </t>
  </si>
  <si>
    <t>br.janvi@gmail.com</t>
  </si>
  <si>
    <t xml:space="preserve">Ramachandran </t>
  </si>
  <si>
    <t>Textile technology</t>
  </si>
  <si>
    <t xml:space="preserve">E-commerce </t>
  </si>
  <si>
    <t>https://drive.google.com/open?id=13db-ysNcBjVlVLf71FnAnhIBzunBcD5F</t>
  </si>
  <si>
    <t xml:space="preserve">E-commerce platform selling fashion </t>
  </si>
  <si>
    <t xml:space="preserve">Associate director -sourcing </t>
  </si>
  <si>
    <t>Myntra corporate office, belandur railway station road,kadubeesanahalli,Bengaluru karnataka 560103</t>
  </si>
  <si>
    <t>https://www.google.com/search?q=myntra+online+shopping&amp;oq=myntra&amp;gs_lcrp=EgZjaHJvbWUqDAgBECMYJxiABBiKBTIMCAAQRRg5GLEDGIAEMgwIARAjGCcYgAQYigUyGQgCEC4YgwEYrwEYxwEYugIYsQMYgAQYjgUyCggDEAAYsQMYgAQyCggEEAAYsQMYgAQyBggFEAUYQDINCAYQABiDARixAxiABDIKCAcQABixAxiABDIHCAgQABiABDIKCAkQABixAxiABDIKCAoQABixAxiABDIHCAsQABiABDIHCAwQABiABDIKCA0QABixAxiABDIQCA4QABiDARixAxiABBiKBdIBCDU4NDBqMGo3qAIUsAIB8QXnH3kOJYOS9w&amp;client=ms-android-samsung-ss&amp;sourceid=chrome-mobile&amp;ie=UTF-8</t>
  </si>
  <si>
    <t xml:space="preserve">Bengaluru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</si>
</sst>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5">
    <font>
      <sz val="10.0"/>
      <color rgb="FF000000"/>
      <name val="Arial"/>
      <scheme val="minor"/>
    </font>
    <font>
      <color theme="1"/>
      <name val="Arial"/>
      <scheme val="minor"/>
    </font>
    <font>
      <sz val="10.0"/>
      <color theme="1"/>
      <name val="Arial"/>
      <scheme val="minor"/>
    </font>
    <font>
      <color rgb="FF000000"/>
      <name val="Arial"/>
    </font>
    <font>
      <u/>
      <color rgb="FF0000FF"/>
      <name val="Arial"/>
    </font>
    <font>
      <sz val="9.0"/>
      <color rgb="FF1F1F1F"/>
      <name val="Docs-Roboto"/>
    </font>
    <font>
      <color rgb="FF1F1F1F"/>
      <name val="Arial"/>
    </font>
    <font>
      <u/>
      <color rgb="FF0000FF"/>
      <name val="Arial"/>
    </font>
    <font>
      <u/>
      <color rgb="FF0000FF"/>
      <name val="Arial"/>
    </font>
    <font>
      <u/>
      <sz val="11.0"/>
      <color rgb="FF0000FF"/>
      <name val="Docs--apple-system"/>
    </font>
    <font>
      <u/>
      <sz val="11.0"/>
      <color rgb="FF0000FF"/>
      <name val="Docs-Calibri"/>
    </font>
    <font>
      <u/>
      <color rgb="FF0000FF"/>
      <name val="Arial"/>
    </font>
    <font>
      <u/>
      <color rgb="FF0000FF"/>
      <name val="Arial"/>
    </font>
    <font>
      <u/>
      <sz val="11.0"/>
      <color rgb="FF0000FF"/>
      <name val="Docs-Calibri"/>
    </font>
    <font>
      <u/>
      <color rgb="FF0000FF"/>
      <name val="Arial"/>
    </font>
    <font>
      <color rgb="FFFF6D01"/>
      <name val="Arial"/>
    </font>
    <font>
      <u/>
      <sz val="11.0"/>
      <color rgb="FF0000FF"/>
      <name val="Docs--apple-system"/>
    </font>
    <font>
      <color rgb="FF000000"/>
      <name val="Roboto"/>
    </font>
    <font>
      <sz val="9.0"/>
      <color rgb="FF1F1F1F"/>
      <name val="&quot;docs-Google Sans&quot;"/>
    </font>
    <font>
      <u/>
      <color rgb="FF000000"/>
      <name val="Arial"/>
    </font>
    <font>
      <u/>
      <color rgb="FF0000FF"/>
      <name val="Arial"/>
    </font>
    <font>
      <u/>
      <color rgb="FF0000FF"/>
      <name val="Arial"/>
    </font>
    <font>
      <u/>
      <color rgb="FF0000FF"/>
    </font>
    <font>
      <u/>
      <color rgb="FF0000FF"/>
    </font>
    <font>
      <sz val="9.0"/>
      <color rgb="FF1F1F1F"/>
      <name val="&quot;Google Sans&quot;"/>
    </font>
    <font>
      <u/>
      <color rgb="FF0000FF"/>
    </font>
    <font>
      <u/>
      <color rgb="FF0000FF"/>
    </font>
    <font>
      <u/>
      <color rgb="FF0000FF"/>
    </font>
    <font>
      <u/>
      <color rgb="FF0000FF"/>
    </font>
    <font>
      <u/>
      <color rgb="FF0000FF"/>
    </font>
    <font>
      <u/>
      <color rgb="FF0000FF"/>
    </font>
    <font>
      <color rgb="FFCC0000"/>
      <name val="Arial"/>
      <scheme val="minor"/>
    </font>
    <font>
      <u/>
      <color rgb="FFCC0000"/>
    </font>
    <font>
      <color rgb="FFFF0000"/>
      <name val="Arial"/>
      <scheme val="minor"/>
    </font>
    <font>
      <color theme="1"/>
      <name val="Arial"/>
    </font>
  </fonts>
  <fills count="1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BFBFBF"/>
        <bgColor rgb="FFBFBFBF"/>
      </patternFill>
    </fill>
    <fill>
      <patternFill patternType="solid">
        <fgColor rgb="FFD6D6D6"/>
        <bgColor rgb="FFD6D6D6"/>
      </patternFill>
    </fill>
    <fill>
      <patternFill patternType="solid">
        <fgColor rgb="FF999999"/>
        <bgColor rgb="FF999999"/>
      </patternFill>
    </fill>
    <fill>
      <patternFill patternType="solid">
        <fgColor rgb="FFB1D1FF"/>
        <bgColor rgb="FFB1D1FF"/>
      </patternFill>
    </fill>
    <fill>
      <patternFill patternType="solid">
        <fgColor rgb="FF00FF00"/>
        <bgColor rgb="FF00FF00"/>
      </patternFill>
    </fill>
    <fill>
      <patternFill patternType="solid">
        <fgColor theme="6"/>
        <bgColor theme="6"/>
      </patternFill>
    </fill>
    <fill>
      <patternFill patternType="solid">
        <fgColor rgb="FFA64D79"/>
        <bgColor rgb="FFA64D79"/>
      </patternFill>
    </fill>
    <fill>
      <patternFill patternType="solid">
        <fgColor rgb="FFF6B26B"/>
        <bgColor rgb="FFF6B26B"/>
      </patternFill>
    </fill>
    <fill>
      <patternFill patternType="solid">
        <fgColor rgb="FFEA9999"/>
        <bgColor rgb="FFEA9999"/>
      </patternFill>
    </fill>
    <fill>
      <patternFill patternType="solid">
        <fgColor rgb="FFFFFF00"/>
        <bgColor rgb="FFFFFF00"/>
      </patternFill>
    </fill>
    <fill>
      <patternFill patternType="solid">
        <fgColor theme="9"/>
        <bgColor theme="9"/>
      </patternFill>
    </fill>
  </fills>
  <borders count="3">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horizontal="left"/>
    </xf>
    <xf borderId="0" fillId="2" fontId="2" numFmtId="0" xfId="0" applyAlignment="1" applyFont="1">
      <alignment horizontal="left"/>
    </xf>
    <xf borderId="0" fillId="2" fontId="2" numFmtId="0" xfId="0" applyFont="1"/>
    <xf borderId="0" fillId="2" fontId="1" numFmtId="0" xfId="0" applyAlignment="1" applyFont="1">
      <alignment readingOrder="0"/>
    </xf>
    <xf borderId="0" fillId="2" fontId="1" numFmtId="0" xfId="0" applyFont="1"/>
    <xf borderId="0" fillId="3" fontId="3" numFmtId="164" xfId="0" applyAlignment="1" applyFill="1" applyFont="1" applyNumberFormat="1">
      <alignment horizontal="right" readingOrder="0" shrinkToFit="0" vertical="bottom" wrapText="0"/>
    </xf>
    <xf borderId="0" fillId="3" fontId="3" numFmtId="0" xfId="0" applyAlignment="1" applyFont="1">
      <alignment horizontal="left" readingOrder="0" shrinkToFit="0" vertical="bottom" wrapText="0"/>
    </xf>
    <xf borderId="0" fillId="3" fontId="4" numFmtId="0" xfId="0" applyAlignment="1" applyFont="1">
      <alignment horizontal="left" readingOrder="0" shrinkToFit="0" vertical="bottom" wrapText="0"/>
    </xf>
    <xf borderId="0" fillId="3" fontId="3" numFmtId="0" xfId="0" applyAlignment="1" applyFont="1">
      <alignment horizontal="left" shrinkToFit="0" vertical="bottom" wrapText="0"/>
    </xf>
    <xf borderId="0" fillId="3" fontId="3" numFmtId="0" xfId="0" applyAlignment="1" applyFont="1">
      <alignment horizontal="left" shrinkToFit="0" vertical="bottom" wrapText="0"/>
    </xf>
    <xf borderId="0" fillId="3" fontId="5" numFmtId="0" xfId="0" applyAlignment="1" applyFont="1">
      <alignment horizontal="left" readingOrder="0" shrinkToFit="0" vertical="bottom" wrapText="0"/>
    </xf>
    <xf borderId="1" fillId="3" fontId="3" numFmtId="164" xfId="0" applyAlignment="1" applyBorder="1" applyFont="1" applyNumberFormat="1">
      <alignment horizontal="right" readingOrder="0" shrinkToFit="0" vertical="bottom" wrapText="0"/>
    </xf>
    <xf borderId="1" fillId="3" fontId="3" numFmtId="0" xfId="0" applyAlignment="1" applyBorder="1" applyFont="1">
      <alignment horizontal="left" readingOrder="0" shrinkToFit="0" vertical="bottom" wrapText="0"/>
    </xf>
    <xf borderId="1" fillId="3" fontId="6" numFmtId="0" xfId="0" applyAlignment="1" applyBorder="1" applyFont="1">
      <alignment horizontal="left" readingOrder="0" shrinkToFit="0" vertical="bottom" wrapText="0"/>
    </xf>
    <xf borderId="1" fillId="3" fontId="7" numFmtId="0" xfId="0" applyAlignment="1" applyBorder="1" applyFont="1">
      <alignment horizontal="left" readingOrder="0" shrinkToFit="0" vertical="bottom" wrapText="0"/>
    </xf>
    <xf borderId="1" fillId="3" fontId="3" numFmtId="0" xfId="0" applyAlignment="1" applyBorder="1" applyFont="1">
      <alignment horizontal="left" shrinkToFit="0" vertical="bottom" wrapText="0"/>
    </xf>
    <xf borderId="1" fillId="3" fontId="3" numFmtId="0" xfId="0" applyAlignment="1" applyBorder="1" applyFont="1">
      <alignment horizontal="left" shrinkToFit="0" vertical="bottom" wrapText="0"/>
    </xf>
    <xf borderId="2" fillId="3" fontId="8" numFmtId="0" xfId="0" applyAlignment="1" applyBorder="1" applyFont="1">
      <alignment horizontal="left" readingOrder="0" shrinkToFit="0" vertical="bottom" wrapText="0"/>
    </xf>
    <xf borderId="2" fillId="3" fontId="3" numFmtId="0" xfId="0" applyAlignment="1" applyBorder="1" applyFont="1">
      <alignment horizontal="left" readingOrder="0" shrinkToFit="0" vertical="bottom" wrapText="0"/>
    </xf>
    <xf borderId="2" fillId="3" fontId="9" numFmtId="0" xfId="0" applyAlignment="1" applyBorder="1" applyFont="1">
      <alignment horizontal="left" readingOrder="0" shrinkToFit="0" vertical="bottom" wrapText="0"/>
    </xf>
    <xf borderId="1" fillId="4" fontId="3" numFmtId="0" xfId="0" applyAlignment="1" applyBorder="1" applyFill="1" applyFont="1">
      <alignment horizontal="left" readingOrder="0" shrinkToFit="0" vertical="bottom" wrapText="0"/>
    </xf>
    <xf borderId="2" fillId="3" fontId="3" numFmtId="0" xfId="0" applyAlignment="1" applyBorder="1" applyFont="1">
      <alignment horizontal="left" shrinkToFit="0" vertical="bottom" wrapText="0"/>
    </xf>
    <xf borderId="2" fillId="5" fontId="10" numFmtId="0" xfId="0" applyAlignment="1" applyBorder="1" applyFill="1" applyFont="1">
      <alignment horizontal="left" readingOrder="0" shrinkToFit="0" vertical="bottom" wrapText="0"/>
    </xf>
    <xf borderId="2" fillId="3" fontId="3" numFmtId="0" xfId="0" applyAlignment="1" applyBorder="1" applyFont="1">
      <alignment horizontal="left" readingOrder="0" shrinkToFit="0" vertical="bottom" wrapText="0"/>
    </xf>
    <xf borderId="1" fillId="3" fontId="3" numFmtId="0" xfId="0" applyAlignment="1" applyBorder="1" applyFont="1">
      <alignment horizontal="left" shrinkToFit="0" vertical="bottom" wrapText="0"/>
    </xf>
    <xf borderId="2" fillId="3" fontId="11" numFmtId="0" xfId="0" applyAlignment="1" applyBorder="1" applyFont="1">
      <alignment horizontal="left" readingOrder="0" shrinkToFit="0" vertical="bottom" wrapText="0"/>
    </xf>
    <xf borderId="1" fillId="2" fontId="3" numFmtId="164" xfId="0" applyAlignment="1" applyBorder="1" applyFont="1" applyNumberFormat="1">
      <alignment horizontal="right" readingOrder="0" shrinkToFit="0" vertical="bottom" wrapText="0"/>
    </xf>
    <xf borderId="1" fillId="2" fontId="3" numFmtId="0" xfId="0" applyAlignment="1" applyBorder="1" applyFont="1">
      <alignment horizontal="left" readingOrder="0" shrinkToFit="0" vertical="bottom" wrapText="0"/>
    </xf>
    <xf borderId="1" fillId="2" fontId="3" numFmtId="0" xfId="0" applyAlignment="1" applyBorder="1" applyFont="1">
      <alignment horizontal="left" shrinkToFit="0" vertical="bottom" wrapText="0"/>
    </xf>
    <xf borderId="1" fillId="2" fontId="6" numFmtId="0" xfId="0" applyAlignment="1" applyBorder="1" applyFont="1">
      <alignment horizontal="left" readingOrder="0" shrinkToFit="0" vertical="bottom" wrapText="0"/>
    </xf>
    <xf borderId="1" fillId="2" fontId="12" numFmtId="0" xfId="0" applyAlignment="1" applyBorder="1" applyFont="1">
      <alignment horizontal="left" readingOrder="0" shrinkToFit="0" vertical="bottom" wrapText="0"/>
    </xf>
    <xf borderId="1" fillId="2" fontId="13" numFmtId="0" xfId="0" applyAlignment="1" applyBorder="1" applyFont="1">
      <alignment horizontal="left" readingOrder="0" shrinkToFit="0" vertical="bottom" wrapText="0"/>
    </xf>
    <xf borderId="1" fillId="2" fontId="3" numFmtId="0" xfId="0" applyAlignment="1" applyBorder="1" applyFont="1">
      <alignment horizontal="left" shrinkToFit="0" vertical="bottom" wrapText="0"/>
    </xf>
    <xf borderId="1" fillId="3" fontId="14" numFmtId="0" xfId="0" applyAlignment="1" applyBorder="1" applyFont="1">
      <alignment horizontal="left" readingOrder="0" shrinkToFit="0" vertical="bottom" wrapText="0"/>
    </xf>
    <xf borderId="1" fillId="3" fontId="3" numFmtId="0" xfId="0" applyAlignment="1" applyBorder="1" applyFont="1">
      <alignment horizontal="left" readingOrder="0" shrinkToFit="0" vertical="bottom" wrapText="0"/>
    </xf>
    <xf borderId="1" fillId="3" fontId="3" numFmtId="3" xfId="0" applyAlignment="1" applyBorder="1" applyFont="1" applyNumberFormat="1">
      <alignment horizontal="left" readingOrder="0" shrinkToFit="0" vertical="bottom" wrapText="0"/>
    </xf>
    <xf borderId="1" fillId="3" fontId="3" numFmtId="3" xfId="0" applyAlignment="1" applyBorder="1" applyFont="1" applyNumberFormat="1">
      <alignment horizontal="left" shrinkToFit="0" vertical="bottom" wrapText="0"/>
    </xf>
    <xf borderId="1" fillId="4" fontId="3" numFmtId="164" xfId="0" applyAlignment="1" applyBorder="1" applyFont="1" applyNumberFormat="1">
      <alignment horizontal="right" readingOrder="0" shrinkToFit="0" vertical="bottom" wrapText="0"/>
    </xf>
    <xf borderId="1" fillId="3" fontId="15" numFmtId="0" xfId="0" applyAlignment="1" applyBorder="1" applyFont="1">
      <alignment horizontal="left" readingOrder="0" shrinkToFit="0" vertical="bottom" wrapText="0"/>
    </xf>
    <xf borderId="2" fillId="3" fontId="3" numFmtId="0" xfId="0" applyAlignment="1" applyBorder="1" applyFont="1">
      <alignment horizontal="left" shrinkToFit="0" vertical="bottom" wrapText="0"/>
    </xf>
    <xf borderId="0" fillId="0" fontId="1" numFmtId="0" xfId="0" applyAlignment="1" applyFont="1">
      <alignment shrinkToFit="0" wrapText="0"/>
    </xf>
    <xf borderId="1" fillId="3" fontId="16"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1" fillId="3" fontId="17" numFmtId="0" xfId="0" applyAlignment="1" applyBorder="1" applyFont="1">
      <alignment vertical="bottom"/>
    </xf>
    <xf borderId="2" fillId="3" fontId="17" numFmtId="0" xfId="0" applyAlignment="1" applyBorder="1" applyFont="1">
      <alignment vertical="bottom"/>
    </xf>
    <xf borderId="1" fillId="3" fontId="17" numFmtId="0" xfId="0" applyAlignment="1" applyBorder="1" applyFont="1">
      <alignment vertical="bottom"/>
    </xf>
    <xf borderId="1" fillId="3" fontId="18" numFmtId="0" xfId="0" applyAlignment="1" applyBorder="1" applyFont="1">
      <alignment horizontal="left" readingOrder="0" shrinkToFit="0" vertical="bottom" wrapText="0"/>
    </xf>
    <xf borderId="2" fillId="3" fontId="17" numFmtId="0" xfId="0" applyAlignment="1" applyBorder="1" applyFont="1">
      <alignment vertical="bottom"/>
    </xf>
    <xf borderId="1" fillId="2" fontId="17" numFmtId="0" xfId="0" applyAlignment="1" applyBorder="1" applyFont="1">
      <alignment vertical="bottom"/>
    </xf>
    <xf borderId="1" fillId="2" fontId="17" numFmtId="0" xfId="0" applyAlignment="1" applyBorder="1" applyFont="1">
      <alignment vertical="bottom"/>
    </xf>
    <xf borderId="1" fillId="3" fontId="19" numFmtId="0" xfId="0" applyAlignment="1" applyBorder="1" applyFont="1">
      <alignment horizontal="left" readingOrder="0" shrinkToFit="0" vertical="bottom" wrapText="0"/>
    </xf>
    <xf borderId="1" fillId="3" fontId="3" numFmtId="0" xfId="0" applyAlignment="1" applyBorder="1" applyFont="1">
      <alignment horizontal="right" readingOrder="0" shrinkToFit="0" vertical="bottom" wrapText="0"/>
    </xf>
    <xf borderId="1" fillId="6" fontId="3" numFmtId="164" xfId="0" applyAlignment="1" applyBorder="1" applyFill="1" applyFont="1" applyNumberFormat="1">
      <alignment horizontal="right" readingOrder="0" shrinkToFit="0" vertical="bottom" wrapText="0"/>
    </xf>
    <xf borderId="1" fillId="7" fontId="3" numFmtId="164" xfId="0" applyAlignment="1" applyBorder="1" applyFill="1" applyFont="1" applyNumberFormat="1">
      <alignment horizontal="right" readingOrder="0" shrinkToFit="0" vertical="bottom" wrapText="0"/>
    </xf>
    <xf borderId="1" fillId="7" fontId="3" numFmtId="0" xfId="0" applyAlignment="1" applyBorder="1" applyFont="1">
      <alignment horizontal="left" readingOrder="0" shrinkToFit="0" vertical="bottom" wrapText="0"/>
    </xf>
    <xf borderId="1" fillId="7" fontId="3" numFmtId="0" xfId="0" applyAlignment="1" applyBorder="1" applyFont="1">
      <alignment horizontal="right" readingOrder="0" shrinkToFit="0" vertical="bottom" wrapText="0"/>
    </xf>
    <xf borderId="1" fillId="7" fontId="17" numFmtId="0" xfId="0" applyAlignment="1" applyBorder="1" applyFont="1">
      <alignment vertical="bottom"/>
    </xf>
    <xf borderId="1" fillId="7" fontId="20" numFmtId="0" xfId="0" applyAlignment="1" applyBorder="1" applyFont="1">
      <alignment horizontal="left" readingOrder="0" shrinkToFit="0" vertical="bottom" wrapText="0"/>
    </xf>
    <xf borderId="2" fillId="7" fontId="21" numFmtId="0" xfId="0" applyAlignment="1" applyBorder="1" applyFont="1">
      <alignment horizontal="left" readingOrder="0" shrinkToFit="0" vertical="bottom" wrapText="0"/>
    </xf>
    <xf borderId="1" fillId="2" fontId="1" numFmtId="0" xfId="0" applyBorder="1" applyFont="1"/>
    <xf borderId="1" fillId="2" fontId="1" numFmtId="164" xfId="0" applyAlignment="1" applyBorder="1" applyFont="1" applyNumberFormat="1">
      <alignment readingOrder="0"/>
    </xf>
    <xf borderId="1" fillId="8" fontId="1" numFmtId="0" xfId="0" applyAlignment="1" applyBorder="1" applyFill="1" applyFont="1">
      <alignment readingOrder="0"/>
    </xf>
    <xf borderId="1" fillId="2" fontId="1" numFmtId="0" xfId="0" applyAlignment="1" applyBorder="1" applyFont="1">
      <alignment readingOrder="0"/>
    </xf>
    <xf borderId="1" fillId="2" fontId="1" numFmtId="0" xfId="0" applyAlignment="1" applyBorder="1" applyFont="1">
      <alignment horizontal="left" readingOrder="0"/>
    </xf>
    <xf borderId="2" fillId="2" fontId="1" numFmtId="0" xfId="0" applyAlignment="1" applyBorder="1" applyFont="1">
      <alignment readingOrder="0"/>
    </xf>
    <xf borderId="1" fillId="2" fontId="22" numFmtId="0" xfId="0" applyAlignment="1" applyBorder="1" applyFont="1">
      <alignment readingOrder="0"/>
    </xf>
    <xf borderId="0" fillId="2" fontId="1" numFmtId="164" xfId="0" applyAlignment="1" applyFont="1" applyNumberFormat="1">
      <alignment readingOrder="0"/>
    </xf>
    <xf borderId="0" fillId="2" fontId="1" numFmtId="0" xfId="0" applyAlignment="1" applyFont="1">
      <alignment readingOrder="0"/>
    </xf>
    <xf borderId="0" fillId="2" fontId="1" numFmtId="0" xfId="0" applyAlignment="1" applyFont="1">
      <alignment horizontal="left" readingOrder="0"/>
    </xf>
    <xf borderId="0" fillId="2" fontId="23" numFmtId="0" xfId="0" applyAlignment="1" applyFont="1">
      <alignment readingOrder="0"/>
    </xf>
    <xf borderId="0" fillId="2" fontId="3" numFmtId="0" xfId="0" applyAlignment="1" applyFont="1">
      <alignment horizontal="left" readingOrder="0" shrinkToFit="0" vertical="bottom" wrapText="0"/>
    </xf>
    <xf quotePrefix="1" borderId="0" fillId="2" fontId="1" numFmtId="0" xfId="0" applyAlignment="1" applyFont="1">
      <alignment horizontal="left" readingOrder="0"/>
    </xf>
    <xf borderId="0" fillId="2" fontId="24" numFmtId="0" xfId="0" applyAlignment="1" applyFont="1">
      <alignment readingOrder="0"/>
    </xf>
    <xf borderId="0" fillId="0" fontId="1" numFmtId="164" xfId="0" applyAlignment="1" applyFont="1" applyNumberFormat="1">
      <alignment readingOrder="0"/>
    </xf>
    <xf borderId="0" fillId="8" fontId="1"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xf>
    <xf borderId="0" fillId="0" fontId="25" numFmtId="0" xfId="0" applyAlignment="1" applyFont="1">
      <alignment readingOrder="0"/>
    </xf>
    <xf borderId="0" fillId="7" fontId="3" numFmtId="0" xfId="0" applyAlignment="1" applyFont="1">
      <alignment horizontal="left" readingOrder="0" shrinkToFit="0" vertical="bottom" wrapText="0"/>
    </xf>
    <xf borderId="0" fillId="9" fontId="1" numFmtId="164" xfId="0" applyAlignment="1" applyFill="1" applyFont="1" applyNumberFormat="1">
      <alignment readingOrder="0"/>
    </xf>
    <xf borderId="0" fillId="9" fontId="1" numFmtId="0" xfId="0" applyAlignment="1" applyFont="1">
      <alignment readingOrder="0"/>
    </xf>
    <xf borderId="0" fillId="9" fontId="1" numFmtId="0" xfId="0" applyAlignment="1" applyFont="1">
      <alignment horizontal="left" readingOrder="0"/>
    </xf>
    <xf borderId="0" fillId="9" fontId="26" numFmtId="0" xfId="0" applyAlignment="1" applyFont="1">
      <alignment readingOrder="0"/>
    </xf>
    <xf borderId="0" fillId="9" fontId="1" numFmtId="0" xfId="0" applyFont="1"/>
    <xf borderId="0" fillId="10" fontId="1" numFmtId="164" xfId="0" applyAlignment="1" applyFill="1" applyFont="1" applyNumberFormat="1">
      <alignment readingOrder="0"/>
    </xf>
    <xf borderId="0" fillId="10" fontId="1" numFmtId="0" xfId="0" applyAlignment="1" applyFont="1">
      <alignment readingOrder="0"/>
    </xf>
    <xf borderId="0" fillId="10" fontId="1" numFmtId="0" xfId="0" applyAlignment="1" applyFont="1">
      <alignment horizontal="left" readingOrder="0"/>
    </xf>
    <xf borderId="0" fillId="10" fontId="27" numFmtId="0" xfId="0" applyAlignment="1" applyFont="1">
      <alignment readingOrder="0"/>
    </xf>
    <xf borderId="0" fillId="10" fontId="1" numFmtId="0" xfId="0" applyFont="1"/>
    <xf borderId="0" fillId="11" fontId="1" numFmtId="164" xfId="0" applyAlignment="1" applyFill="1" applyFont="1" applyNumberFormat="1">
      <alignment readingOrder="0"/>
    </xf>
    <xf borderId="0" fillId="11" fontId="1" numFmtId="0" xfId="0" applyAlignment="1" applyFont="1">
      <alignment readingOrder="0"/>
    </xf>
    <xf borderId="0" fillId="11" fontId="1" numFmtId="0" xfId="0" applyAlignment="1" applyFont="1">
      <alignment horizontal="left" readingOrder="0"/>
    </xf>
    <xf borderId="0" fillId="11" fontId="28" numFmtId="0" xfId="0" applyAlignment="1" applyFont="1">
      <alignment readingOrder="0"/>
    </xf>
    <xf borderId="0" fillId="11" fontId="1" numFmtId="0" xfId="0" applyFont="1"/>
    <xf quotePrefix="1" borderId="0" fillId="0" fontId="1" numFmtId="0" xfId="0" applyAlignment="1" applyFont="1">
      <alignment readingOrder="0"/>
    </xf>
    <xf borderId="0" fillId="12" fontId="1" numFmtId="164" xfId="0" applyAlignment="1" applyFill="1" applyFont="1" applyNumberFormat="1">
      <alignment readingOrder="0"/>
    </xf>
    <xf borderId="0" fillId="12" fontId="1" numFmtId="0" xfId="0" applyAlignment="1" applyFont="1">
      <alignment readingOrder="0"/>
    </xf>
    <xf borderId="0" fillId="12" fontId="1" numFmtId="0" xfId="0" applyAlignment="1" applyFont="1">
      <alignment horizontal="left" readingOrder="0"/>
    </xf>
    <xf borderId="0" fillId="12" fontId="29" numFmtId="0" xfId="0" applyAlignment="1" applyFont="1">
      <alignment readingOrder="0"/>
    </xf>
    <xf borderId="0" fillId="12" fontId="1" numFmtId="0" xfId="0" applyFont="1"/>
    <xf borderId="0" fillId="12" fontId="3" numFmtId="0" xfId="0" applyAlignment="1" applyFont="1">
      <alignment horizontal="left" readingOrder="0" shrinkToFit="0" vertical="bottom" wrapText="0"/>
    </xf>
    <xf quotePrefix="1" borderId="0" fillId="0" fontId="1" numFmtId="0" xfId="0" applyAlignment="1" applyFont="1">
      <alignment horizontal="left" readingOrder="0"/>
    </xf>
    <xf borderId="0" fillId="13" fontId="1" numFmtId="164" xfId="0" applyAlignment="1" applyFill="1" applyFont="1" applyNumberFormat="1">
      <alignment readingOrder="0"/>
    </xf>
    <xf borderId="0" fillId="13" fontId="1" numFmtId="0" xfId="0" applyAlignment="1" applyFont="1">
      <alignment readingOrder="0"/>
    </xf>
    <xf borderId="0" fillId="13" fontId="1" numFmtId="0" xfId="0" applyAlignment="1" applyFont="1">
      <alignment horizontal="left" readingOrder="0"/>
    </xf>
    <xf borderId="0" fillId="13" fontId="30" numFmtId="0" xfId="0" applyAlignment="1" applyFont="1">
      <alignment readingOrder="0"/>
    </xf>
    <xf borderId="0" fillId="13" fontId="1" numFmtId="0" xfId="0" applyFont="1"/>
    <xf borderId="0" fillId="13" fontId="3" numFmtId="0" xfId="0" applyAlignment="1" applyFont="1">
      <alignment horizontal="left" readingOrder="0" shrinkToFit="0" vertical="bottom" wrapText="0"/>
    </xf>
    <xf borderId="0" fillId="0" fontId="31" numFmtId="164" xfId="0" applyAlignment="1" applyFont="1" applyNumberFormat="1">
      <alignment readingOrder="0"/>
    </xf>
    <xf borderId="0" fillId="0" fontId="31"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quotePrefix="1" borderId="0" fillId="0" fontId="31" numFmtId="0" xfId="0" applyAlignment="1" applyFont="1">
      <alignment readingOrder="0"/>
    </xf>
    <xf borderId="0" fillId="0" fontId="31" numFmtId="0" xfId="0" applyFont="1"/>
    <xf borderId="0" fillId="14" fontId="1" numFmtId="164" xfId="0" applyAlignment="1" applyFill="1" applyFont="1" applyNumberFormat="1">
      <alignment readingOrder="0"/>
    </xf>
    <xf borderId="0" fillId="14" fontId="1" numFmtId="0" xfId="0" applyAlignment="1" applyFont="1">
      <alignment readingOrder="0"/>
    </xf>
    <xf borderId="0" fillId="9" fontId="33" numFmtId="0" xfId="0" applyAlignment="1" applyFont="1">
      <alignment readingOrder="0"/>
    </xf>
    <xf borderId="0" fillId="8" fontId="1" numFmtId="164" xfId="0" applyAlignment="1" applyFont="1" applyNumberFormat="1">
      <alignment readingOrder="0"/>
    </xf>
    <xf borderId="0" fillId="7" fontId="3" numFmtId="164" xfId="0" applyAlignment="1" applyFont="1" applyNumberFormat="1">
      <alignment horizontal="right" readingOrder="0" shrinkToFit="0" vertical="bottom" wrapText="0"/>
    </xf>
    <xf borderId="0" fillId="7" fontId="3" numFmtId="0" xfId="0" applyAlignment="1" applyFont="1">
      <alignment horizontal="right" readingOrder="0" shrinkToFit="0" vertical="bottom" wrapText="0"/>
    </xf>
    <xf borderId="0" fillId="7" fontId="17" numFmtId="0" xfId="0" applyAlignment="1" applyFont="1">
      <alignment vertical="bottom"/>
    </xf>
    <xf borderId="0" fillId="7" fontId="34"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google.com/url?q=https://www.facebook.com/profile.php?id%3D61550911580917%26mibextid%3Dgik2fB&amp;sa=D&amp;source=editors&amp;ust=1704805262527434&amp;usg=AOvVaw0Vw2IIxLZyc0_FuUycAm9w" TargetMode="External"/><Relationship Id="rId194" Type="http://schemas.openxmlformats.org/officeDocument/2006/relationships/hyperlink" Target="https://www.google.com/url?q=https://instagram.com/nativetouchofficial?igshid%3DOGQ5ZDc2ODk2ZA%3D%3D&amp;sa=D&amp;source=editors&amp;ust=1704805262528358&amp;usg=AOvVaw2SVSMwBH71uEuRav4F2JAe" TargetMode="External"/><Relationship Id="rId193" Type="http://schemas.openxmlformats.org/officeDocument/2006/relationships/hyperlink" Target="https://www.google.com/url?q=https://nativetouch.in/&amp;sa=D&amp;source=editors&amp;ust=1704805262528236&amp;usg=AOvVaw22XTJGUkBnolsdozPDrN1w" TargetMode="External"/><Relationship Id="rId192" Type="http://schemas.openxmlformats.org/officeDocument/2006/relationships/hyperlink" Target="https://www.google.com/url?q=https://drive.google.com/open?id%3D1WeMu9Yrh2i4VnxDruP2WaJorb0EnXDA8&amp;sa=D&amp;source=editors&amp;ust=1704805262528080&amp;usg=AOvVaw31q1F7O9xxomN_DRtWB8DA" TargetMode="External"/><Relationship Id="rId191" Type="http://schemas.openxmlformats.org/officeDocument/2006/relationships/hyperlink" Target="https://www.google.com/url?q=https://www.linkedin.com/company/g-space/&amp;sa=D&amp;source=editors&amp;ust=1704805262527522&amp;usg=AOvVaw2CyKV9n2QqHKl8IMRpOCeQ" TargetMode="External"/><Relationship Id="rId187" Type="http://schemas.openxmlformats.org/officeDocument/2006/relationships/hyperlink" Target="https://www.google.com/url?q=https://maps.app.goo.gl/3gCYVQbkAwEKfG8m8&amp;sa=D&amp;source=editors&amp;ust=1704805262526733&amp;usg=AOvVaw07zLXdYlA_sunNPl2KGPci" TargetMode="External"/><Relationship Id="rId186" Type="http://schemas.openxmlformats.org/officeDocument/2006/relationships/hyperlink" Target="https://www.google.com/url?q=https://ashoksteels215.business.site/&amp;sa=D&amp;source=editors&amp;ust=1704805262526625&amp;usg=AOvVaw3mMZmT9VZOypaz_QHIzGCu" TargetMode="External"/><Relationship Id="rId185" Type="http://schemas.openxmlformats.org/officeDocument/2006/relationships/hyperlink" Target="https://www.google.com/url?q=https://drive.google.com/open?id%3D1fQJ_g-oLgkena9YOXKfP5GpQTJVWcQIA&amp;sa=D&amp;source=editors&amp;ust=1704805262526497&amp;usg=AOvVaw1nWXEqsXWe18TVwCztS65q" TargetMode="External"/><Relationship Id="rId184" Type="http://schemas.openxmlformats.org/officeDocument/2006/relationships/hyperlink" Target="https://www.google.com/url?q=https://drive.google.com/open?id%3D1y_-AQ4-NSPBEfLogh_cFYovkgq6Rh9Ro&amp;sa=D&amp;source=editors&amp;ust=1704805262525883&amp;usg=AOvVaw0xJiHR7VCuMyToOmUrppzK" TargetMode="External"/><Relationship Id="rId189" Type="http://schemas.openxmlformats.org/officeDocument/2006/relationships/hyperlink" Target="https://www.google.com/url?q=https://www.facebook.com/profile.php?id%3D61550911580917%26mibextid%3Dgik2fB&amp;sa=D&amp;source=editors&amp;ust=1704805262527347&amp;usg=AOvVaw1kYUT7WxzWtLMLA1QbiIgG" TargetMode="External"/><Relationship Id="rId188" Type="http://schemas.openxmlformats.org/officeDocument/2006/relationships/hyperlink" Target="https://www.google.com/url?q=https://drive.google.com/open?id%3D1G1Nlxdeke9mLvc4wKDsffSp_K55xZsGv&amp;sa=D&amp;source=editors&amp;ust=1704805262527187&amp;usg=AOvVaw0VUegTmQQznspQ8K7BwDzo" TargetMode="External"/><Relationship Id="rId183" Type="http://schemas.openxmlformats.org/officeDocument/2006/relationships/hyperlink" Target="https://www.google.com/url?q=http://www.supermnauto.com&amp;sa=D&amp;source=editors&amp;ust=1704805262525406&amp;usg=AOvVaw142NVtzcHGIrJWzkNdU9mN" TargetMode="External"/><Relationship Id="rId182" Type="http://schemas.openxmlformats.org/officeDocument/2006/relationships/hyperlink" Target="https://www.google.com/url?q=https://drive.google.com/open?id%3D12lbmxomMq5lZCcp7EUpwKuEQ_NgbmWtU&amp;sa=D&amp;source=editors&amp;ust=1704805262525279&amp;usg=AOvVaw2VSiCmuLaWvbIJ6pfYX0mW" TargetMode="External"/><Relationship Id="rId181" Type="http://schemas.openxmlformats.org/officeDocument/2006/relationships/hyperlink" Target="https://www.google.com/url?q=https://www.instagram.com/p/C0MqqrxSvQJ/?igshid%3DMzRlODBiNWFlZA%3D%3D&amp;sa=D&amp;source=editors&amp;ust=1704805262524703&amp;usg=AOvVaw3Ps11zs46wQi1qy8UCQRwZ" TargetMode="External"/><Relationship Id="rId180" Type="http://schemas.openxmlformats.org/officeDocument/2006/relationships/hyperlink" Target="https://www.google.com/url?q=https://drive.google.com/open?id%3D1yGT5j0dnEABLss0ulmvA0nm5yQsOHCyH&amp;sa=D&amp;source=editors&amp;ust=1704805262524553&amp;usg=AOvVaw1BjQOmO9zewAQBBnsaq6BT" TargetMode="External"/><Relationship Id="rId176" Type="http://schemas.openxmlformats.org/officeDocument/2006/relationships/hyperlink" Target="https://www.google.com/url?q=https://drive.google.com/open?id%3D1xOWbxYW8rSDIlajeRU-m-pXgtgWg06zc&amp;sa=D&amp;source=editors&amp;ust=1704805262523294&amp;usg=AOvVaw3FAVxQfXGGNsiBRsmXETRH" TargetMode="External"/><Relationship Id="rId175" Type="http://schemas.openxmlformats.org/officeDocument/2006/relationships/hyperlink" Target="https://www.google.com/url?q=https://www.linkedin.com/in/gowthamkumar1195?utm_source%3Dshare%26utm_campaign%3Dshare_via%26utm_content%3Dprofile%26utm_medium%3Dios_app&amp;sa=D&amp;source=editors&amp;ust=1704805262522882&amp;usg=AOvVaw0D6nzHoPUQBDD2jD5BBkVN" TargetMode="External"/><Relationship Id="rId174" Type="http://schemas.openxmlformats.org/officeDocument/2006/relationships/hyperlink" Target="https://www.google.com/url?q=https://instagram.com/tradersmentorschool&amp;sa=D&amp;source=editors&amp;ust=1704805262522831&amp;usg=AOvVaw2Fog29_Qwnyb_Vel4ydAvm" TargetMode="External"/><Relationship Id="rId173" Type="http://schemas.openxmlformats.org/officeDocument/2006/relationships/hyperlink" Target="https://www.google.com/url?q=https://www.facebook.com/tradementorschool&amp;sa=D&amp;source=editors&amp;ust=1704805262522781&amp;usg=AOvVaw04gtf6tdHN490hpqFaIy-9" TargetMode="External"/><Relationship Id="rId179" Type="http://schemas.openxmlformats.org/officeDocument/2006/relationships/hyperlink" Target="https://www.google.com/url?q=http://rrbakes.com&amp;sa=D&amp;source=editors&amp;ust=1704805262524135&amp;usg=AOvVaw35-ZlsVSdr1HjJi4B2NmjK" TargetMode="External"/><Relationship Id="rId178" Type="http://schemas.openxmlformats.org/officeDocument/2006/relationships/hyperlink" Target="https://www.google.com/url?q=https://drive.google.com/open?id%3D15KFkh49xL6f0z9dcUqCrHxCZVFeXV6ni&amp;sa=D&amp;source=editors&amp;ust=1704805262523963&amp;usg=AOvVaw2aRtP_TFNFLPXTWdaNZ4gx" TargetMode="External"/><Relationship Id="rId177" Type="http://schemas.openxmlformats.org/officeDocument/2006/relationships/hyperlink" Target="https://www.google.com/url?q=http://Http://yazhu-boutique//address&amp;sa=D&amp;source=editors&amp;ust=1704805262523424&amp;usg=AOvVaw2tPTgZUwYBCYYWBvgwhyD8" TargetMode="External"/><Relationship Id="rId198" Type="http://schemas.openxmlformats.org/officeDocument/2006/relationships/hyperlink" Target="https://www.google.com/url?q=https://pmsquaresoft.com&amp;sa=D&amp;source=editors&amp;ust=1704805262529700&amp;usg=AOvVaw1CatkLluJgnVakG3UZmRAd" TargetMode="External"/><Relationship Id="rId197" Type="http://schemas.openxmlformats.org/officeDocument/2006/relationships/hyperlink" Target="https://www.google.com/url?q=https://drive.google.com/open?id%3D1OnD1_lpWCevpo1IwfHH_L3M2htL80JTy&amp;sa=D&amp;source=editors&amp;ust=1704805262529544&amp;usg=AOvVaw3n1nitYAcOMB8v0jrpFoPY" TargetMode="External"/><Relationship Id="rId196" Type="http://schemas.openxmlformats.org/officeDocument/2006/relationships/hyperlink" Target="https://www.google.com/url?q=https://drive.google.com/open?id%3D1PRdwTl7Xu_7V4ZHUBHGEnH3eoKQI3rZU&amp;sa=D&amp;source=editors&amp;ust=1704805262528874&amp;usg=AOvVaw3JHK2uJYcpR6H-PR8oBG1v" TargetMode="External"/><Relationship Id="rId195" Type="http://schemas.openxmlformats.org/officeDocument/2006/relationships/hyperlink" Target="https://www.google.com/url?q=https://instagram.com/nativetouchofficial?igshid%3DOGQ5ZDc2ODk2ZA%3D%3D&amp;sa=D&amp;source=editors&amp;ust=1704805262528421&amp;usg=AOvVaw2lyjBmBViWA0hZlDhGJsdi" TargetMode="External"/><Relationship Id="rId199" Type="http://schemas.openxmlformats.org/officeDocument/2006/relationships/hyperlink" Target="https://www.google.com/url?q=https://www.facebook.com/pmsquaresoft&amp;sa=D&amp;source=editors&amp;ust=1704805262529788&amp;usg=AOvVaw00Zg8NN_tpp5FKb6R9yKQd" TargetMode="External"/><Relationship Id="rId150" Type="http://schemas.openxmlformats.org/officeDocument/2006/relationships/hyperlink" Target="https://www.google.com/url?q=https://twitter.com/4iappsoracle&amp;sa=D&amp;source=editors&amp;ust=1704805262515830&amp;usg=AOvVaw1Vb9_kxnefbPDpzQRG5Jtx" TargetMode="External"/><Relationship Id="rId392" Type="http://schemas.openxmlformats.org/officeDocument/2006/relationships/hyperlink" Target="https://www.google.com/url?q=http://www.brightcastings.in&amp;sa=D&amp;source=editors&amp;ust=1704805262577811&amp;usg=AOvVaw3rhFhlj1VKfH8uMAy3Mgaz" TargetMode="External"/><Relationship Id="rId391" Type="http://schemas.openxmlformats.org/officeDocument/2006/relationships/hyperlink" Target="https://www.google.com/url?q=https://drive.google.com/open?id%3D1C6soqhO7CoH8XpSNiR1DmhRjzjwr41kd&amp;sa=D&amp;source=editors&amp;ust=1704805262577649&amp;usg=AOvVaw1U80oV-mnLZC02VTuJJXiq" TargetMode="External"/><Relationship Id="rId390" Type="http://schemas.openxmlformats.org/officeDocument/2006/relationships/hyperlink" Target="https://www.google.com/url?q=https://www.linkedin.com/company/sri-ramkarthic-polymers-private-limited&amp;sa=D&amp;source=editors&amp;ust=1704805262577252&amp;usg=AOvVaw1gc9oEUfw6gtVIpwevvREq" TargetMode="External"/><Relationship Id="rId1" Type="http://schemas.openxmlformats.org/officeDocument/2006/relationships/hyperlink" Target="https://www.google.com/url?q=https://drive.google.com/open?id%3D1N6G9ihMHhvJtX2eOPLR2oxE2MlBOGFuG&amp;sa=D&amp;source=editors&amp;ust=1704805262478123&amp;usg=AOvVaw2lRphDcLiCVhJz_ufZSYPt" TargetMode="External"/><Relationship Id="rId2" Type="http://schemas.openxmlformats.org/officeDocument/2006/relationships/hyperlink" Target="https://www.google.com/url?q=http://www.therainbowcolurlabs.in&amp;sa=D&amp;source=editors&amp;ust=1704805262478308&amp;usg=AOvVaw0UlR7swTvQquD3xat5o2ll" TargetMode="External"/><Relationship Id="rId3" Type="http://schemas.openxmlformats.org/officeDocument/2006/relationships/hyperlink" Target="https://www.google.com/url?q=https://instagram.com/therainbowcolorlabs?igshid%3DYTQwZjQ0NmI0OA%253D%253D%26utm_source%3Dqr&amp;sa=D&amp;source=editors&amp;ust=1704805262478442&amp;usg=AOvVaw1sqpSmMzgzlpfggWUnCdlA" TargetMode="External"/><Relationship Id="rId149" Type="http://schemas.openxmlformats.org/officeDocument/2006/relationships/hyperlink" Target="https://www.google.com/url?q=https://www.linkedin.com/company/4i-apps-solutions-private-limited?trk%3Dtyah&amp;sa=D&amp;source=editors&amp;ust=1704805262515779&amp;usg=AOvVaw38gpIOA-TDXNmbKyEurr1o" TargetMode="External"/><Relationship Id="rId4" Type="http://schemas.openxmlformats.org/officeDocument/2006/relationships/hyperlink" Target="https://www.google.com/url?q=https://drive.google.com/open?id%3D1vig0OfcOszkngy1Mf-5SFSlzxf8eOWz4&amp;sa=D&amp;source=editors&amp;ust=1704805262479025&amp;usg=AOvVaw1_F3TmmGF5OemG1dK3bA5x" TargetMode="External"/><Relationship Id="rId148" Type="http://schemas.openxmlformats.org/officeDocument/2006/relationships/hyperlink" Target="https://www.google.com/url?q=https://instagram.com/4iappssolutions?igshid%3DMzMyNGUyNmU2YQ%3D%3D&amp;sa=D&amp;source=editors&amp;ust=1704805262515725&amp;usg=AOvVaw1X0WLzq4ZpNwBcE2rHo1Mf" TargetMode="External"/><Relationship Id="rId9" Type="http://schemas.openxmlformats.org/officeDocument/2006/relationships/hyperlink" Target="https://www.google.com/url?q=https://drive.google.com/open?id%3D13Zt9RWgy2un7BRHUNRYp7WRhKTd5K9b4&amp;sa=D&amp;source=editors&amp;ust=1704805262479851&amp;usg=AOvVaw2WBEqCHX27Z5Z273GkcYPn" TargetMode="External"/><Relationship Id="rId143" Type="http://schemas.openxmlformats.org/officeDocument/2006/relationships/hyperlink" Target="https://www.google.com/url?q=https://www.instagram.com/careerguidancebydeepa/&amp;sa=D&amp;source=editors&amp;ust=1704805262514760&amp;usg=AOvVaw1QFSogSquZWegfZ7Anbz0E" TargetMode="External"/><Relationship Id="rId385" Type="http://schemas.openxmlformats.org/officeDocument/2006/relationships/hyperlink" Target="https://www.google.com/url?q=http://www.nammavandi.in&amp;sa=D&amp;source=editors&amp;ust=1704805262576322&amp;usg=AOvVaw0S0-OBEleAbg-yRq4ygbhq" TargetMode="External"/><Relationship Id="rId142" Type="http://schemas.openxmlformats.org/officeDocument/2006/relationships/hyperlink" Target="https://www.google.com/url?q=https://www.facebook.com/amazecareercounseling&amp;sa=D&amp;source=editors&amp;ust=1704805262514706&amp;usg=AOvVaw3Fc9wJP4GH2p-MRNlCe_1V" TargetMode="External"/><Relationship Id="rId384" Type="http://schemas.openxmlformats.org/officeDocument/2006/relationships/hyperlink" Target="https://www.google.com/url?q=https://drive.google.com/open?id%3D1hhjJxjJW_sp8z7M9nnFpjy0WiN6hzfkU&amp;sa=D&amp;source=editors&amp;ust=1704805262576195&amp;usg=AOvVaw1CMB_0-gr0oh10_SgCYO0z" TargetMode="External"/><Relationship Id="rId141" Type="http://schemas.openxmlformats.org/officeDocument/2006/relationships/hyperlink" Target="https://www.google.com/url?q=https://amazecareercounseling.com/&amp;sa=D&amp;source=editors&amp;ust=1704805262514611&amp;usg=AOvVaw0KNsI0Az7E_GHV6AVH-jdu" TargetMode="External"/><Relationship Id="rId383" Type="http://schemas.openxmlformats.org/officeDocument/2006/relationships/hyperlink" Target="https://www.google.com/url?q=https://www.linkedin.com/company/887833/&amp;sa=D&amp;source=editors&amp;ust=1704805262575744&amp;usg=AOvVaw0FqtD_pqSoAaSMQ_QacwXu" TargetMode="External"/><Relationship Id="rId140" Type="http://schemas.openxmlformats.org/officeDocument/2006/relationships/hyperlink" Target="https://www.google.com/url?q=https://drive.google.com/open?id%3D12eSKXLNMZSDxr2cNwKIY1cuu8HTdxH76&amp;sa=D&amp;source=editors&amp;ust=1704805262514396&amp;usg=AOvVaw3C5qoFaolW_h7btilug-Xm" TargetMode="External"/><Relationship Id="rId382" Type="http://schemas.openxmlformats.org/officeDocument/2006/relationships/hyperlink" Target="https://www.google.com/url?q=https://kiesquare.com/&amp;sa=D&amp;source=editors&amp;ust=1704805262575650&amp;usg=AOvVaw10lUamYsiquniFIc1zijQT" TargetMode="External"/><Relationship Id="rId5" Type="http://schemas.openxmlformats.org/officeDocument/2006/relationships/hyperlink" Target="https://www.google.com/url?q=http://www.mymatex.com&amp;sa=D&amp;source=editors&amp;ust=1704805262479200&amp;usg=AOvVaw2joVwsXOwn3NdTaoeiVAcd" TargetMode="External"/><Relationship Id="rId147" Type="http://schemas.openxmlformats.org/officeDocument/2006/relationships/hyperlink" Target="https://www.google.com/url?q=https://m.facebook.com/4iapps&amp;sa=D&amp;source=editors&amp;ust=1704805262515656&amp;usg=AOvVaw1tcZ4tyLjxMqjBV8bj4lPm" TargetMode="External"/><Relationship Id="rId389" Type="http://schemas.openxmlformats.org/officeDocument/2006/relationships/hyperlink" Target="https://www.google.com/url?q=https://www.srkpolymers.com/&amp;sa=D&amp;source=editors&amp;ust=1704805262577149&amp;usg=AOvVaw03Kw3sIaXBNImVjGg1QBBb" TargetMode="External"/><Relationship Id="rId6" Type="http://schemas.openxmlformats.org/officeDocument/2006/relationships/hyperlink" Target="https://www.google.com/url?q=https://www.facebook.com/profile.php?id%3D100091491302840%26mibextid%3D9R9pXO&amp;sa=D&amp;source=editors&amp;ust=1704805262479289&amp;usg=AOvVaw0X7prnTg9NhgDPUjDKO8Az" TargetMode="External"/><Relationship Id="rId146" Type="http://schemas.openxmlformats.org/officeDocument/2006/relationships/hyperlink" Target="https://www.google.com/url?q=http://www.4iapps.com&amp;sa=D&amp;source=editors&amp;ust=1704805262515542&amp;usg=AOvVaw0BxoejSg0R1Kx-7QkWV2Z8" TargetMode="External"/><Relationship Id="rId388" Type="http://schemas.openxmlformats.org/officeDocument/2006/relationships/hyperlink" Target="https://www.google.com/url?q=https://drive.google.com/open?id%3D1ZjskNeDH62K1J-Ld1DqPNT6AkFeSORmN&amp;sa=D&amp;source=editors&amp;ust=1704805262577017&amp;usg=AOvVaw1eeTERZRYQbydfEgQr7oPH" TargetMode="External"/><Relationship Id="rId7" Type="http://schemas.openxmlformats.org/officeDocument/2006/relationships/hyperlink" Target="https://www.google.com/url?q=https://instagram.com/mahaveerunitex?igshid%3DOGQ5ZDc2ODk2ZA%3D%3D&amp;sa=D&amp;source=editors&amp;ust=1704805262479348&amp;usg=AOvVaw0YKD7_a9_1fO_HylasgkgT" TargetMode="External"/><Relationship Id="rId145" Type="http://schemas.openxmlformats.org/officeDocument/2006/relationships/hyperlink" Target="https://www.google.com/url?q=https://drive.google.com/open?id%3D1Viy_P561EK8PoSKM_LAvRc582_tbrEBD&amp;sa=D&amp;source=editors&amp;ust=1704805262515406&amp;usg=AOvVaw1utPutGWDFzY_aRFy6PsYJ" TargetMode="External"/><Relationship Id="rId387" Type="http://schemas.openxmlformats.org/officeDocument/2006/relationships/hyperlink" Target="https://www.google.com/url?q=https://instagram.com/namma_vandi?igshid%3DOGQ5ZDc2ODk2ZA%3D%3D&amp;sa=D&amp;source=editors&amp;ust=1704805262576529&amp;usg=AOvVaw32G5YlhCan0CbKhDkZNixI" TargetMode="External"/><Relationship Id="rId8" Type="http://schemas.openxmlformats.org/officeDocument/2006/relationships/hyperlink" Target="https://www.google.com/url?q=https://www.linkedin.com/in/mahaveer-unitex-82a277297&amp;sa=D&amp;source=editors&amp;ust=1704805262479407&amp;usg=AOvVaw3MwbWu_AArjcKSqVyK916F" TargetMode="External"/><Relationship Id="rId144" Type="http://schemas.openxmlformats.org/officeDocument/2006/relationships/hyperlink" Target="https://www.google.com/url?q=https://www.linkedin.com/in/deepa-subramani-41a1b8191/&amp;sa=D&amp;source=editors&amp;ust=1704805262514862&amp;usg=AOvVaw0ESldPj1IXaen_JfeVrs33" TargetMode="External"/><Relationship Id="rId386" Type="http://schemas.openxmlformats.org/officeDocument/2006/relationships/hyperlink" Target="https://www.google.com/url?q=https://instagram.com/namma_vandi?igshid%3DOGQ5ZDc2ODk2ZA%3D%3D&amp;sa=D&amp;source=editors&amp;ust=1704805262576452&amp;usg=AOvVaw3BeIs9KVICQCav4x3VrqIh" TargetMode="External"/><Relationship Id="rId381" Type="http://schemas.openxmlformats.org/officeDocument/2006/relationships/hyperlink" Target="https://www.google.com/url?q=https://drive.google.com/open?id%3D1Xj684JufddL2juYl19sE2kF7zQg-zGQX&amp;sa=D&amp;source=editors&amp;ust=1704805262575501&amp;usg=AOvVaw0s5rPj6VuPkFP-kt6oCeYP" TargetMode="External"/><Relationship Id="rId380" Type="http://schemas.openxmlformats.org/officeDocument/2006/relationships/hyperlink" Target="https://www.google.com/url?q=https://instagram.com/nailsby_aish?igshid%3DNGVhN2U2NjQ0Yg%3D%3D&amp;sa=D&amp;source=editors&amp;ust=1704805262575011&amp;usg=AOvVaw2zoEY5VTzqwjYiH_Z3CK43" TargetMode="External"/><Relationship Id="rId139" Type="http://schemas.openxmlformats.org/officeDocument/2006/relationships/hyperlink" Target="https://www.google.com/url?q=https://www.smarttaxcare.com/&amp;sa=D&amp;source=editors&amp;ust=1704805262513691&amp;usg=AOvVaw2UzT1gxJTxJBiNR5auej9c" TargetMode="External"/><Relationship Id="rId138" Type="http://schemas.openxmlformats.org/officeDocument/2006/relationships/hyperlink" Target="https://www.google.com/url?q=https://drive.google.com/open?id%3D1EesJXv0H6ewSQ9abFXOYlnsLy32_SyTr&amp;sa=D&amp;source=editors&amp;ust=1704805262513525&amp;usg=AOvVaw1CH48OISZjp-SYaqY62ltD" TargetMode="External"/><Relationship Id="rId137" Type="http://schemas.openxmlformats.org/officeDocument/2006/relationships/hyperlink" Target="https://www.google.com/url?q=https://drive.google.com/open?id%3D1Qk8rWE8IZ_gb8ZGCzXKT9nGolJLtKZkx&amp;sa=D&amp;source=editors&amp;ust=1704805262512876&amp;usg=AOvVaw2-VzhKvQbuiteFLhRvdkVb" TargetMode="External"/><Relationship Id="rId379" Type="http://schemas.openxmlformats.org/officeDocument/2006/relationships/hyperlink" Target="https://www.google.com/url?q=https://instagram.com/nailsby_aish?igshid%3DNGVhN2U2NjQ0Yg%3D%3D&amp;sa=D&amp;source=editors&amp;ust=1704805262574942&amp;usg=AOvVaw03b5DiMwVda3kkovHJMoW9" TargetMode="External"/><Relationship Id="rId132" Type="http://schemas.openxmlformats.org/officeDocument/2006/relationships/hyperlink" Target="https://www.google.com/url?q=https://drive.google.com/open?id%3D1U330h-B04mLoSSsI5d8Bor4NcJIdgpuS&amp;sa=D&amp;source=editors&amp;ust=1704805262511530&amp;usg=AOvVaw0u2mNNs497SImqVVRhMXHr" TargetMode="External"/><Relationship Id="rId374" Type="http://schemas.openxmlformats.org/officeDocument/2006/relationships/hyperlink" Target="https://www.google.com/url?q=https://drive.google.com/open?id%3D1BgAlbO1BvSdvw5G4Vcogpu_FsbBIqkcr&amp;sa=D&amp;source=editors&amp;ust=1704805262573841&amp;usg=AOvVaw34giXgGb2NKPKeDZGirqlr" TargetMode="External"/><Relationship Id="rId131" Type="http://schemas.openxmlformats.org/officeDocument/2006/relationships/hyperlink" Target="https://www.google.com/url?q=http://www.meadowindia.com&amp;sa=D&amp;source=editors&amp;ust=1704805262511030&amp;usg=AOvVaw2pmcBEgeLjs2fxJSw5Ylxg" TargetMode="External"/><Relationship Id="rId373" Type="http://schemas.openxmlformats.org/officeDocument/2006/relationships/hyperlink" Target="https://www.google.com/url?q=http://WWW.JANATICS.COM&amp;sa=D&amp;source=editors&amp;ust=1704805262573244&amp;usg=AOvVaw0VuDb0ZHr3Vg5YschJ1N1K" TargetMode="External"/><Relationship Id="rId130" Type="http://schemas.openxmlformats.org/officeDocument/2006/relationships/hyperlink" Target="https://www.google.com/url?q=https://drive.google.com/open?id%3D1yINkeI1x8X9Kefy2vnRoUbo0_Lgsy3yd&amp;sa=D&amp;source=editors&amp;ust=1704805262510863&amp;usg=AOvVaw08YwX19bK9UztN_CGIlX_y" TargetMode="External"/><Relationship Id="rId372" Type="http://schemas.openxmlformats.org/officeDocument/2006/relationships/hyperlink" Target="https://www.google.com/url?q=https://drive.google.com/open?id%3D1V_mX_w93HS000UxEGju-EvddJtf8wLYD&amp;sa=D&amp;source=editors&amp;ust=1704805262573031&amp;usg=AOvVaw0EdhRcU5qnwEh589EDCakJ" TargetMode="External"/><Relationship Id="rId371" Type="http://schemas.openxmlformats.org/officeDocument/2006/relationships/hyperlink" Target="https://www.google.com/url?q=https://www.facebook.com/ldsaroslm/?viewas%3D%26should_open_composer%3Dfalse%26show_switched_toast%3Dfalse%26show_invite_to_follow%3Dfalse%26show_switched_tooltip%3Dfalse%26show_podcast_settings%3Dfalse%26show_community_review_changes%3Dfalse%26show_community_rollback%3Dfalse%26show_follower_visibility_disclosure%3Dfalse%26bypass_exit_warning%3Dtrue&amp;sa=D&amp;source=editors&amp;ust=1704805262572568&amp;usg=AOvVaw0j7VFnEIUUIeeYge9S1OC7" TargetMode="External"/><Relationship Id="rId136" Type="http://schemas.openxmlformats.org/officeDocument/2006/relationships/hyperlink" Target="https://www.google.com/url?q=https://www.linkedin.com/company/novature-tech/&amp;sa=D&amp;source=editors&amp;ust=1704805262512361&amp;usg=AOvVaw1cUyCHHOpUdgnoQkM9kciA" TargetMode="External"/><Relationship Id="rId378" Type="http://schemas.openxmlformats.org/officeDocument/2006/relationships/hyperlink" Target="https://www.google.com/url?q=https://instagram.com/nailsby_aish?igshid%3DNGVhN2U2NjQ0Yg%3D%3D&amp;sa=D&amp;source=editors&amp;ust=1704805262574839&amp;usg=AOvVaw09SYyLPID2LHRh2GsxRw_I" TargetMode="External"/><Relationship Id="rId135" Type="http://schemas.openxmlformats.org/officeDocument/2006/relationships/hyperlink" Target="https://www.google.com/url?q=https://www.facebook.com/NovatureTech&amp;sa=D&amp;source=editors&amp;ust=1704805262512295&amp;usg=AOvVaw2oVFqzOTAYE5OEcia9EpTM" TargetMode="External"/><Relationship Id="rId377" Type="http://schemas.openxmlformats.org/officeDocument/2006/relationships/hyperlink" Target="https://www.google.com/url?q=https://drive.google.com/open?id%3D1QTwzD4CryRW02TvzEHdF7dQchcKRv0mr&amp;sa=D&amp;source=editors&amp;ust=1704805262574661&amp;usg=AOvVaw2XdQS7LNvWlDdm86Hsj2n7" TargetMode="External"/><Relationship Id="rId134" Type="http://schemas.openxmlformats.org/officeDocument/2006/relationships/hyperlink" Target="https://www.google.com/url?q=http://www.novaturetech.com&amp;sa=D&amp;source=editors&amp;ust=1704805262512223&amp;usg=AOvVaw3lf5WhxgUXcb5VTR_E6tXp" TargetMode="External"/><Relationship Id="rId376" Type="http://schemas.openxmlformats.org/officeDocument/2006/relationships/hyperlink" Target="https://www.google.com/url?q=https://www.linkedin.com/company/14514410/admin/feed/posts/&amp;sa=D&amp;source=editors&amp;ust=1704805262574082&amp;usg=AOvVaw0A1ATZ-tbPWcSup6OitT5t" TargetMode="External"/><Relationship Id="rId133" Type="http://schemas.openxmlformats.org/officeDocument/2006/relationships/hyperlink" Target="https://www.google.com/url?q=https://drive.google.com/open?id%3D1FyS7_A-UckIac90OZa-rkknFeGN_eUN7&amp;sa=D&amp;source=editors&amp;ust=1704805262512099&amp;usg=AOvVaw1aga9bFNpwwjnfmxv-IllC" TargetMode="External"/><Relationship Id="rId375" Type="http://schemas.openxmlformats.org/officeDocument/2006/relationships/hyperlink" Target="https://www.google.com/url?q=http://www.adnaautomation.com&amp;sa=D&amp;source=editors&amp;ust=1704805262573963&amp;usg=AOvVaw2NR1ElTGMLkCDXHOWtGILx" TargetMode="External"/><Relationship Id="rId172" Type="http://schemas.openxmlformats.org/officeDocument/2006/relationships/hyperlink" Target="https://www.google.com/url?q=http://www.tradersmentorschool.com&amp;sa=D&amp;source=editors&amp;ust=1704805262522708&amp;usg=AOvVaw17pvHfZouUt34aveBiGO6q" TargetMode="External"/><Relationship Id="rId171" Type="http://schemas.openxmlformats.org/officeDocument/2006/relationships/hyperlink" Target="https://www.google.com/url?q=https://drive.google.com/open?id%3D19xJNs6AocAHotJPdP29MsmoXFOfrC8XF&amp;sa=D&amp;source=editors&amp;ust=1704805262522572&amp;usg=AOvVaw3LnUPqLjGA8DbosYXjUP5j" TargetMode="External"/><Relationship Id="rId170" Type="http://schemas.openxmlformats.org/officeDocument/2006/relationships/hyperlink" Target="https://www.google.com/url?q=https://drive.google.com/open?id%3D1m9TDDcyLoJlN9qYbyvaDNe-pagI5diWq&amp;sa=D&amp;source=editors&amp;ust=1704805262521939&amp;usg=AOvVaw3C4OyyiRnf-VHeDGUJ_1J3" TargetMode="External"/><Relationship Id="rId165" Type="http://schemas.openxmlformats.org/officeDocument/2006/relationships/hyperlink" Target="https://www.google.com/url?q=https://maps.app.goo.gl/y3AoavAJVnxdmtZ1A&amp;sa=D&amp;source=editors&amp;ust=1704805262520480&amp;usg=AOvVaw3gQCuDHgJv8hCDzC3dmOCV" TargetMode="External"/><Relationship Id="rId164" Type="http://schemas.openxmlformats.org/officeDocument/2006/relationships/hyperlink" Target="https://www.google.com/url?q=https://drive.google.com/open?id%3D1xYujt0_EWZdjEu2ZJ9ZrwXsjduPriHCa&amp;sa=D&amp;source=editors&amp;ust=1704805262520307&amp;usg=AOvVaw2ISvjC5YM2k0WrNACMHi6f" TargetMode="External"/><Relationship Id="rId163" Type="http://schemas.openxmlformats.org/officeDocument/2006/relationships/hyperlink" Target="https://www.google.com/url?q=https://skylinelaundry.business.site/&amp;sa=D&amp;source=editors&amp;ust=1704805262519684&amp;usg=AOvVaw05T_-ykkXGBnPLqfO1w0ea" TargetMode="External"/><Relationship Id="rId162" Type="http://schemas.openxmlformats.org/officeDocument/2006/relationships/hyperlink" Target="https://www.google.com/url?q=https://drive.google.com/open?id%3D15twNBBn7gSic-F0rcR_ZJw7AHTMcsrj6&amp;sa=D&amp;source=editors&amp;ust=1704805262519521&amp;usg=AOvVaw12AtQG1xsi2bjx4kt_qxC2" TargetMode="External"/><Relationship Id="rId169" Type="http://schemas.openxmlformats.org/officeDocument/2006/relationships/hyperlink" Target="https://www.google.com/url?q=http://Meatton.com&amp;sa=D&amp;source=editors&amp;ust=1704805262521420&amp;usg=AOvVaw2FStLtyO6ccvWe5WM1GIJW" TargetMode="External"/><Relationship Id="rId168" Type="http://schemas.openxmlformats.org/officeDocument/2006/relationships/hyperlink" Target="https://www.google.com/url?q=http://www.meatton.com&amp;sa=D&amp;source=editors&amp;ust=1704805262521249&amp;usg=AOvVaw3Pt8cG0RZHcHxxIaIeEq4K" TargetMode="External"/><Relationship Id="rId167" Type="http://schemas.openxmlformats.org/officeDocument/2006/relationships/hyperlink" Target="https://www.google.com/url?q=https://drive.google.com/open?id%3D1Pmyp0eRIqHewBhKBy1FhvQKUBLaVm6Q8&amp;sa=D&amp;source=editors&amp;ust=1704805262521049&amp;usg=AOvVaw1mdAZ9b_EUXqAw2KsRcC7H" TargetMode="External"/><Relationship Id="rId166" Type="http://schemas.openxmlformats.org/officeDocument/2006/relationships/hyperlink" Target="https://www.google.com/url?q=https://maps.app.goo.gl/y3AoavAJVnxdmtZ1A&amp;sa=D&amp;source=editors&amp;ust=1704805262520584&amp;usg=AOvVaw0uIZHH64Uj8PdcViKHNYjD" TargetMode="External"/><Relationship Id="rId161" Type="http://schemas.openxmlformats.org/officeDocument/2006/relationships/hyperlink" Target="https://www.google.com/url?q=https://www.linkedin.com/in/jayaseelan-a-50a320217?utm_source%3Dshare%26utm_campaign%3Dshare_via%26utm_content%3Dprofile%26utm_medium%3Dandroid_app&amp;sa=D&amp;source=editors&amp;ust=1704805262518975&amp;usg=AOvVaw04V5NjV7mDr3ghqU0H_mQ9" TargetMode="External"/><Relationship Id="rId160" Type="http://schemas.openxmlformats.org/officeDocument/2006/relationships/hyperlink" Target="https://www.google.com/url?q=http://www.innerpece.com&amp;sa=D&amp;source=editors&amp;ust=1704805262518827&amp;usg=AOvVaw0HR4F8reWllHARAtkZKZGT" TargetMode="External"/><Relationship Id="rId159" Type="http://schemas.openxmlformats.org/officeDocument/2006/relationships/hyperlink" Target="https://www.google.com/url?q=https://drive.google.com/open?id%3D1BG8bOH0TegVLPHxlJr53r08DeJZl-CSy&amp;sa=D&amp;source=editors&amp;ust=1704805262518631&amp;usg=AOvVaw3wFFNuzOh6iJn7gmw0invI" TargetMode="External"/><Relationship Id="rId154" Type="http://schemas.openxmlformats.org/officeDocument/2006/relationships/hyperlink" Target="https://www.google.com/url?q=https://drive.google.com/open?id%3D1cb-kxjghodef7GeDIT2i2Tud0Nijordf&amp;sa=D&amp;source=editors&amp;ust=1704805262516846&amp;usg=AOvVaw27WmD8NouaedLuAXmB5Vh-" TargetMode="External"/><Relationship Id="rId396" Type="http://schemas.openxmlformats.org/officeDocument/2006/relationships/hyperlink" Target="https://www.google.com/url?q=https://instagram.com/yadvi.boutique?igshid%3DNzZlODBkYWE4Ng%253D%253D%26utm_source%3Dqr&amp;sa=D&amp;source=editors&amp;ust=1704805262579268&amp;usg=AOvVaw2QEXDWEpvK-XB-NnxZOQ-5" TargetMode="External"/><Relationship Id="rId153" Type="http://schemas.openxmlformats.org/officeDocument/2006/relationships/hyperlink" Target="https://www.google.com/url?q=https://www.linkedin.com/company/wroxai-private-limited&amp;sa=D&amp;source=editors&amp;ust=1704805262516449&amp;usg=AOvVaw2xsi2dR5XYixi6Wqtb6sv5" TargetMode="External"/><Relationship Id="rId395" Type="http://schemas.openxmlformats.org/officeDocument/2006/relationships/hyperlink" Target="https://www.google.com/url?q=https://www.facebook.com/profile.php?id%3D100076652657469%26mibextid%3DO4c6Bo&amp;sa=D&amp;source=editors&amp;ust=1704805262579204&amp;usg=AOvVaw3dtgZCUm93lHZ7r0wCaY6Z" TargetMode="External"/><Relationship Id="rId152" Type="http://schemas.openxmlformats.org/officeDocument/2006/relationships/hyperlink" Target="https://www.google.com/url?q=https://instagram.com/wrox.ai?igshid%3DNzZlODBkYWE4Ng%3D%3D&amp;sa=D&amp;source=editors&amp;ust=1704805262516397&amp;usg=AOvVaw0cBrZkImBCjPRSoGezMO_b" TargetMode="External"/><Relationship Id="rId394" Type="http://schemas.openxmlformats.org/officeDocument/2006/relationships/hyperlink" Target="https://www.google.com/url?q=https://instagram.com/yadvi.boutique?igshid%3DNzZlODBkYWE4Ng%253D%253D%26utm_source%3Dqr&amp;sa=D&amp;source=editors&amp;ust=1704805262579071&amp;usg=AOvVaw1izdU2DgudIKk5UASblnOi" TargetMode="External"/><Relationship Id="rId151" Type="http://schemas.openxmlformats.org/officeDocument/2006/relationships/hyperlink" Target="https://www.google.com/url?q=https://drive.google.com/open?id%3D17ZR35LePCk3KZTvE43dsSwUxcnOPuHiW&amp;sa=D&amp;source=editors&amp;ust=1704805262516242&amp;usg=AOvVaw3EQCMzZ9BhP1ojFVq8XK9m" TargetMode="External"/><Relationship Id="rId393" Type="http://schemas.openxmlformats.org/officeDocument/2006/relationships/hyperlink" Target="https://www.google.com/url?q=https://drive.google.com/open?id%3D1C-hqTFj1bhTRCTh9rSbvum3fafRkwpmA&amp;sa=D&amp;source=editors&amp;ust=1704805262578847&amp;usg=AOvVaw1Qy4qg_DcLnKcScVuzunMd" TargetMode="External"/><Relationship Id="rId158" Type="http://schemas.openxmlformats.org/officeDocument/2006/relationships/hyperlink" Target="https://www.google.com/url?q=https://drive.google.com/open?id%3D1yUo2wRiwc7cA02A0qry9zmuKswww7pCR&amp;sa=D&amp;source=editors&amp;ust=1704805262517989&amp;usg=AOvVaw2MYGMe6VlglHhAWFYrBRpp" TargetMode="External"/><Relationship Id="rId157" Type="http://schemas.openxmlformats.org/officeDocument/2006/relationships/hyperlink" Target="https://www.google.com/url?q=https://drive.google.com/open?id%3D1jPecmAyYKFqVawY-BQEAvYiDTGvUbcQz&amp;sa=D&amp;source=editors&amp;ust=1704805262517481&amp;usg=AOvVaw1amS6mhmRkGtzMMdsSbYKA" TargetMode="External"/><Relationship Id="rId399" Type="http://schemas.openxmlformats.org/officeDocument/2006/relationships/hyperlink" Target="https://www.google.com/url?q=https://www.facebook.com/SelvamPlastics?mibextid%3DZbWKwL&amp;sa=D&amp;source=editors&amp;ust=1704805262580156&amp;usg=AOvVaw0friBxpkmdRiI5lELf-K8E" TargetMode="External"/><Relationship Id="rId156" Type="http://schemas.openxmlformats.org/officeDocument/2006/relationships/hyperlink" Target="https://www.google.com/url?q=https://www.linkedin.com/company/sri-krishna-sweets-house/&amp;sa=D&amp;source=editors&amp;ust=1704805262517068&amp;usg=AOvVaw3adYAxnOY_o-X0Nql8DEPa" TargetMode="External"/><Relationship Id="rId398" Type="http://schemas.openxmlformats.org/officeDocument/2006/relationships/hyperlink" Target="https://www.google.com/url?q=https://www.linkedin.com/in/manoj-kumar-000b7749&amp;sa=D&amp;source=editors&amp;ust=1704805262580035&amp;usg=AOvVaw3M6_aHcO4UQe0wmUrvW9I8" TargetMode="External"/><Relationship Id="rId155" Type="http://schemas.openxmlformats.org/officeDocument/2006/relationships/hyperlink" Target="https://www.google.com/url?q=https://srikrishnasweetshouse.com/&amp;sa=D&amp;source=editors&amp;ust=1704805262516975&amp;usg=AOvVaw2QJVigyeeEOpFejANBxlUX" TargetMode="External"/><Relationship Id="rId397" Type="http://schemas.openxmlformats.org/officeDocument/2006/relationships/hyperlink" Target="https://www.google.com/url?q=https://drive.google.com/open?id%3D1l0PxqnpXp2rIQ0rXjFz90xISAISj9oBy&amp;sa=D&amp;source=editors&amp;ust=1704805262579846&amp;usg=AOvVaw3om0Pql6SyHgfQ-kjXuCnN" TargetMode="External"/><Relationship Id="rId808" Type="http://schemas.openxmlformats.org/officeDocument/2006/relationships/hyperlink" Target="https://drive.google.com/open?id=1u2U4I2pFaQViGPweegLjo1gJi52El9IP" TargetMode="External"/><Relationship Id="rId807" Type="http://schemas.openxmlformats.org/officeDocument/2006/relationships/hyperlink" Target="https://www.instagram.com/muthukavitha_sweets?igshid=YzAwZjE1ZTI0Zg==" TargetMode="External"/><Relationship Id="rId806" Type="http://schemas.openxmlformats.org/officeDocument/2006/relationships/hyperlink" Target="https://drive.google.com/open?id=1LK_MRbrJlxnZcpUj0XMKApitKpThpEeL" TargetMode="External"/><Relationship Id="rId805" Type="http://schemas.openxmlformats.org/officeDocument/2006/relationships/hyperlink" Target="https://x.com/tradersmentors?s=21" TargetMode="External"/><Relationship Id="rId809" Type="http://schemas.openxmlformats.org/officeDocument/2006/relationships/hyperlink" Target="https://dhya.in/" TargetMode="External"/><Relationship Id="rId800" Type="http://schemas.openxmlformats.org/officeDocument/2006/relationships/hyperlink" Target="https://drive.google.com/open?id=15HdBAaANudgnNzHFmdFpxLEHCzSVBC_R" TargetMode="External"/><Relationship Id="rId804" Type="http://schemas.openxmlformats.org/officeDocument/2006/relationships/hyperlink" Target="https://www.linkedin.com/in/gowthamkumar1195?utm_source=share&amp;utm_campaign=share_via&amp;utm_content=profile&amp;utm_medium=ios_app" TargetMode="External"/><Relationship Id="rId803" Type="http://schemas.openxmlformats.org/officeDocument/2006/relationships/hyperlink" Target="https://www.instagram.com/tradersmentorschool" TargetMode="External"/><Relationship Id="rId802" Type="http://schemas.openxmlformats.org/officeDocument/2006/relationships/hyperlink" Target="https://www.facebook.com/tradementorschool" TargetMode="External"/><Relationship Id="rId801" Type="http://schemas.openxmlformats.org/officeDocument/2006/relationships/hyperlink" Target="http://www.tradersmentorschool.com" TargetMode="External"/><Relationship Id="rId40" Type="http://schemas.openxmlformats.org/officeDocument/2006/relationships/hyperlink" Target="https://www.google.com/url?q=https://www.linkedin.com/in/kumarc/&amp;sa=D&amp;source=editors&amp;ust=1704805262488815&amp;usg=AOvVaw3TBKEEQ5S2AQaXvzwQ5gek" TargetMode="External"/><Relationship Id="rId42" Type="http://schemas.openxmlformats.org/officeDocument/2006/relationships/hyperlink" Target="https://www.google.com/url?q=https://www.hopsticks.com&amp;sa=D&amp;source=editors&amp;ust=1704805262489487&amp;usg=AOvVaw0a1GP_IH_VJw8syqQVRP8x" TargetMode="External"/><Relationship Id="rId41" Type="http://schemas.openxmlformats.org/officeDocument/2006/relationships/hyperlink" Target="https://www.google.com/url?q=https://drive.google.com/open?id%3D1nPv74fVe0iTMxeHPVFM7lo_d4Q5f2z8w&amp;sa=D&amp;source=editors&amp;ust=1704805262489324&amp;usg=AOvVaw3prsqZf14gJ047_C17EvGx" TargetMode="External"/><Relationship Id="rId44" Type="http://schemas.openxmlformats.org/officeDocument/2006/relationships/hyperlink" Target="https://www.google.com/url?q=https://www.instagram.com/HopsticksIN&amp;sa=D&amp;source=editors&amp;ust=1704805262489710&amp;usg=AOvVaw2oF0Cg3DkWSIdkYyHOZ5bK" TargetMode="External"/><Relationship Id="rId43" Type="http://schemas.openxmlformats.org/officeDocument/2006/relationships/hyperlink" Target="https://www.google.com/url?q=https://www.facebook.com/HopsticksIN&amp;sa=D&amp;source=editors&amp;ust=1704805262489615&amp;usg=AOvVaw35DPGCIS4-2X_SLO05qT1H" TargetMode="External"/><Relationship Id="rId46" Type="http://schemas.openxmlformats.org/officeDocument/2006/relationships/hyperlink" Target="https://www.google.com/url?q=https://drive.google.com/open?id%3D1sPYEDl_ikP_ro35Re6LN3Pvq_pRrOAtQ&amp;sa=D&amp;source=editors&amp;ust=1704805262490372&amp;usg=AOvVaw1-yNBjY-Yp5uVv7OJFCJzF" TargetMode="External"/><Relationship Id="rId45" Type="http://schemas.openxmlformats.org/officeDocument/2006/relationships/hyperlink" Target="https://www.google.com/url?q=https://twitter.com/hopsticksin&amp;sa=D&amp;source=editors&amp;ust=1704805262489842&amp;usg=AOvVaw2CLSch2lJbN7h4xK2EUWHH" TargetMode="External"/><Relationship Id="rId509" Type="http://schemas.openxmlformats.org/officeDocument/2006/relationships/hyperlink" Target="https://www.google.com/url?q=http://www.themastersacademy.in&amp;sa=D&amp;source=editors&amp;ust=1704805262609447&amp;usg=AOvVaw325h5ymsqEJaAg7LyWw38w" TargetMode="External"/><Relationship Id="rId508" Type="http://schemas.openxmlformats.org/officeDocument/2006/relationships/hyperlink" Target="https://www.google.com/url?q=https://drive.google.com/open?id%3D1T6bSs_u0Xq71dJbqrksuLHI4KYls-iyS&amp;sa=D&amp;source=editors&amp;ust=1704805262609315&amp;usg=AOvVaw3RoCey18dWab1dqsZvHu5i" TargetMode="External"/><Relationship Id="rId503" Type="http://schemas.openxmlformats.org/officeDocument/2006/relationships/hyperlink" Target="https://www.google.com/url?q=https://www.facebook.com/careers.meedenlabs&amp;sa=D&amp;source=editors&amp;ust=1704805262607482&amp;usg=AOvVaw2oGrNYqMoJiLzJ4jCkt7pj" TargetMode="External"/><Relationship Id="rId745" Type="http://schemas.openxmlformats.org/officeDocument/2006/relationships/hyperlink" Target="http://www.homeindeed.co.in" TargetMode="External"/><Relationship Id="rId502" Type="http://schemas.openxmlformats.org/officeDocument/2006/relationships/hyperlink" Target="https://www.google.com/url?q=http://www.meedenlabs.com&amp;sa=D&amp;source=editors&amp;ust=1704805262607405&amp;usg=AOvVaw10KbXTkZGDw-Bkw5oB2lGy" TargetMode="External"/><Relationship Id="rId744" Type="http://schemas.openxmlformats.org/officeDocument/2006/relationships/hyperlink" Target="https://drive.google.com/open?id=1_4-TpC3N3WJzXs9niZla-SLajN6nOQTO" TargetMode="External"/><Relationship Id="rId501" Type="http://schemas.openxmlformats.org/officeDocument/2006/relationships/hyperlink" Target="https://www.google.com/url?q=https://drive.google.com/open?id%3D1S-cH58Tlgw9ohHLUJE0v8ZKoj8EFL-en&amp;sa=D&amp;source=editors&amp;ust=1704805262607269&amp;usg=AOvVaw0P1bWkS_utFLP7JAoMh234" TargetMode="External"/><Relationship Id="rId743" Type="http://schemas.openxmlformats.org/officeDocument/2006/relationships/hyperlink" Target="https://drive.google.com/open?id=1mBjcI6zGqMXDbQoz4DsxYzyfglFRVgBS" TargetMode="External"/><Relationship Id="rId500" Type="http://schemas.openxmlformats.org/officeDocument/2006/relationships/hyperlink" Target="https://www.google.com/url?q=https://www.linkedin.com/onboarding/start/profile-location/new/?source%3Dcoreg&amp;sa=D&amp;source=editors&amp;ust=1704805262606725&amp;usg=AOvVaw3wlFJv-YxWRy8YJYVL9sVk" TargetMode="External"/><Relationship Id="rId742" Type="http://schemas.openxmlformats.org/officeDocument/2006/relationships/hyperlink" Target="https://maps.app.goo.gl/xH9GBgfG9depVd7C9" TargetMode="External"/><Relationship Id="rId507" Type="http://schemas.openxmlformats.org/officeDocument/2006/relationships/hyperlink" Target="https://www.google.com/url?q=https://drive.google.com/open?id%3D1lKx4DMoZwOKGa7GMjrmhyr60W9KO4PeC&amp;sa=D&amp;source=editors&amp;ust=1704805262608649&amp;usg=AOvVaw2vd0WlfpVFpgcXohWIDENp" TargetMode="External"/><Relationship Id="rId749" Type="http://schemas.openxmlformats.org/officeDocument/2006/relationships/hyperlink" Target="https://www.instagram.com/sksskill" TargetMode="External"/><Relationship Id="rId506" Type="http://schemas.openxmlformats.org/officeDocument/2006/relationships/hyperlink" Target="https://www.google.com/url?q=https://drive.google.com/open?id%3D1eIGWfKIHiBS8TiQPWO7HoVLs2_EoaUna&amp;sa=D&amp;source=editors&amp;ust=1704805262608098&amp;usg=AOvVaw3KlRQ6wAtb8yCw6J2wyGY0" TargetMode="External"/><Relationship Id="rId748" Type="http://schemas.openxmlformats.org/officeDocument/2006/relationships/hyperlink" Target="https://www.facebook.com/sksskill" TargetMode="External"/><Relationship Id="rId505" Type="http://schemas.openxmlformats.org/officeDocument/2006/relationships/hyperlink" Target="https://www.google.com/url?q=https://www.linkedin.com/company/meedenlabs/&amp;sa=D&amp;source=editors&amp;ust=1704805262607579&amp;usg=AOvVaw2nXlh5Z-61KWCDODOpewE6" TargetMode="External"/><Relationship Id="rId747" Type="http://schemas.openxmlformats.org/officeDocument/2006/relationships/hyperlink" Target="https://www.sksskillfasteners.com" TargetMode="External"/><Relationship Id="rId504" Type="http://schemas.openxmlformats.org/officeDocument/2006/relationships/hyperlink" Target="https://www.google.com/url?q=https://www.instagram.com/meedenlabs/&amp;sa=D&amp;source=editors&amp;ust=1704805262607533&amp;usg=AOvVaw08646XMJpF698Z0okcMEzN" TargetMode="External"/><Relationship Id="rId746" Type="http://schemas.openxmlformats.org/officeDocument/2006/relationships/hyperlink" Target="https://drive.google.com/open?id=1jhfS1AOPD0jac49S4fKJffh2fvI7Wfez" TargetMode="External"/><Relationship Id="rId48" Type="http://schemas.openxmlformats.org/officeDocument/2006/relationships/hyperlink" Target="https://www.google.com/url?q=https://www.facebook.com/knowillence&amp;sa=D&amp;source=editors&amp;ust=1704805262490703&amp;usg=AOvVaw2jA-bRlacE7hO3A2WtVJaW" TargetMode="External"/><Relationship Id="rId47" Type="http://schemas.openxmlformats.org/officeDocument/2006/relationships/hyperlink" Target="https://www.google.com/url?q=https://knowillence.com&amp;sa=D&amp;source=editors&amp;ust=1704805262490581&amp;usg=AOvVaw2xWcICqItIuqRJuV0B_QF3" TargetMode="External"/><Relationship Id="rId49" Type="http://schemas.openxmlformats.org/officeDocument/2006/relationships/hyperlink" Target="https://www.google.com/url?q=https://www.instagram.com/knowillence/&amp;sa=D&amp;source=editors&amp;ust=1704805262490764&amp;usg=AOvVaw332jX1WNRzzX5bxZdGk6TM" TargetMode="External"/><Relationship Id="rId741" Type="http://schemas.openxmlformats.org/officeDocument/2006/relationships/hyperlink" Target="https://drive.google.com/open?id=1TF2vwi5-T1b9try40JHuGSlrJ-2IiQVr" TargetMode="External"/><Relationship Id="rId740" Type="http://schemas.openxmlformats.org/officeDocument/2006/relationships/hyperlink" Target="http://www.acrohomefashions.in" TargetMode="External"/><Relationship Id="rId31" Type="http://schemas.openxmlformats.org/officeDocument/2006/relationships/hyperlink" Target="https://www.google.com/url?q=https://drive.google.com/open?id%3D1ozVHyhcFpoY8MriEh11lPPaNJ6QKJuJy&amp;sa=D&amp;source=editors&amp;ust=1704805262485677&amp;usg=AOvVaw26kchN-W35jIMLy48Na5yD" TargetMode="External"/><Relationship Id="rId30" Type="http://schemas.openxmlformats.org/officeDocument/2006/relationships/hyperlink" Target="https://www.google.com/url?q=https://www.linkedin.com/company/31269585/admin/?lipi%3Durn%253Ali%253Apage%253Ad_flagship3_feed%253BYX%252BSuPvgTjKr8rIPK4pv3g%253D%253D&amp;sa=D&amp;source=editors&amp;ust=1704805262485160&amp;usg=AOvVaw2L36XSkE13rTQmTHIO5SRW" TargetMode="External"/><Relationship Id="rId33" Type="http://schemas.openxmlformats.org/officeDocument/2006/relationships/hyperlink" Target="https://www.google.com/url?q=https://in.linkedin.com/company/comten-engineers&amp;sa=D&amp;source=editors&amp;ust=1704805262485945&amp;usg=AOvVaw3ZHdorKa-eM1CKY3D61gxJ" TargetMode="External"/><Relationship Id="rId32" Type="http://schemas.openxmlformats.org/officeDocument/2006/relationships/hyperlink" Target="https://www.google.com/url?q=https://comtenengineers.com/&amp;sa=D&amp;source=editors&amp;ust=1704805262485844&amp;usg=AOvVaw1X1K2yDhLTTYXU4fyCktit" TargetMode="External"/><Relationship Id="rId35" Type="http://schemas.openxmlformats.org/officeDocument/2006/relationships/hyperlink" Target="https://www.google.com/url?q=https://drive.google.com/open?id%3D1mJ1SUq_qaFr2jiwUS8MmB2aE69YsgpyB&amp;sa=D&amp;source=editors&amp;ust=1704805262487100&amp;usg=AOvVaw2M5Ai0eWqjDvke1wyaQ_8F" TargetMode="External"/><Relationship Id="rId34" Type="http://schemas.openxmlformats.org/officeDocument/2006/relationships/hyperlink" Target="https://www.google.com/url?q=https://drive.google.com/open?id%3D1_9jnsFeM7mEO2rj_onvMI5UMjQsZ9o6v&amp;sa=D&amp;source=editors&amp;ust=1704805262486435&amp;usg=AOvVaw2QT2Jv-tCtF_1DAg2Nd5IU" TargetMode="External"/><Relationship Id="rId739" Type="http://schemas.openxmlformats.org/officeDocument/2006/relationships/hyperlink" Target="https://drive.google.com/open?id=1b4H9A3QDQBS-ELCEaCMEWvMweSOq-gh6" TargetMode="External"/><Relationship Id="rId734" Type="http://schemas.openxmlformats.org/officeDocument/2006/relationships/hyperlink" Target="http://koshaaagrochemicals.com" TargetMode="External"/><Relationship Id="rId733" Type="http://schemas.openxmlformats.org/officeDocument/2006/relationships/hyperlink" Target="https://drive.google.com/open?id=1_ExjoN1A20rOAftHm8QxblEsDpsm8oJi" TargetMode="External"/><Relationship Id="rId732" Type="http://schemas.openxmlformats.org/officeDocument/2006/relationships/hyperlink" Target="https://www.linkedin.com/company/yellow-owl-publishers/" TargetMode="External"/><Relationship Id="rId731" Type="http://schemas.openxmlformats.org/officeDocument/2006/relationships/hyperlink" Target="https://drive.google.com/open?id=1sJzwQFq3FQp_awpRm_aniA9v_lw4hxEA" TargetMode="External"/><Relationship Id="rId738" Type="http://schemas.openxmlformats.org/officeDocument/2006/relationships/hyperlink" Target="https://bookingbee.ai" TargetMode="External"/><Relationship Id="rId737" Type="http://schemas.openxmlformats.org/officeDocument/2006/relationships/hyperlink" Target="https://drive.google.com/open?id=1Ub2swjn1euEPq539QaTU6NIQtSO4vTqP" TargetMode="External"/><Relationship Id="rId736" Type="http://schemas.openxmlformats.org/officeDocument/2006/relationships/hyperlink" Target="http://bookingbee.ai" TargetMode="External"/><Relationship Id="rId735" Type="http://schemas.openxmlformats.org/officeDocument/2006/relationships/hyperlink" Target="https://drive.google.com/open?id=1aalsupZkmjqELYkOEInDATIy4dmznFPz" TargetMode="External"/><Relationship Id="rId37" Type="http://schemas.openxmlformats.org/officeDocument/2006/relationships/hyperlink" Target="https://www.google.com/url?q=https://www.linkedin.com/company/tesserisights&amp;sa=D&amp;source=editors&amp;ust=1704805262487946&amp;usg=AOvVaw2PtaUwljp_CiNSdxu4zh_4" TargetMode="External"/><Relationship Id="rId36" Type="http://schemas.openxmlformats.org/officeDocument/2006/relationships/hyperlink" Target="https://www.google.com/url?q=https://drive.google.com/open?id%3D1uoPaAEaTSg6l3ZyANnWEaMI5DDu6jmsc&amp;sa=D&amp;source=editors&amp;ust=1704805262487766&amp;usg=AOvVaw0gcObF7RC0rODlnrjhfmXW" TargetMode="External"/><Relationship Id="rId39" Type="http://schemas.openxmlformats.org/officeDocument/2006/relationships/hyperlink" Target="https://www.google.com/url?q=http://enovasolutions.com&amp;sa=D&amp;source=editors&amp;ust=1704805262488713&amp;usg=AOvVaw03ksGYPNYG8lUUwD85StVx" TargetMode="External"/><Relationship Id="rId38" Type="http://schemas.openxmlformats.org/officeDocument/2006/relationships/hyperlink" Target="https://www.google.com/url?q=https://drive.google.com/open?id%3D1WwoN7YYIt_43r_w9vCG5iYRARqXs8iEU&amp;sa=D&amp;source=editors&amp;ust=1704805262488575&amp;usg=AOvVaw0QInIlhqpo8n41KrM7GmGz" TargetMode="External"/><Relationship Id="rId730" Type="http://schemas.openxmlformats.org/officeDocument/2006/relationships/hyperlink" Target="https://www.instagram.com/thechocolatemine?igshid=YzAwZjE1ZTI0Zg==" TargetMode="External"/><Relationship Id="rId20" Type="http://schemas.openxmlformats.org/officeDocument/2006/relationships/hyperlink" Target="https://www.google.com/url?q=http://www.balajidiamondtools.com&amp;sa=D&amp;source=editors&amp;ust=1704805262482780&amp;usg=AOvVaw3YH1is97yk81nlV-SdU98P" TargetMode="External"/><Relationship Id="rId22" Type="http://schemas.openxmlformats.org/officeDocument/2006/relationships/hyperlink" Target="https://www.google.com/url?q=https://drive.google.com/open?id%3D1BIyPoGDntj0cXXbSazadFAeFjyJPvRwQ&amp;sa=D&amp;source=editors&amp;ust=1704805262483388&amp;usg=AOvVaw3-gDDC9bzCOil7qy2jl9OE" TargetMode="External"/><Relationship Id="rId21" Type="http://schemas.openxmlformats.org/officeDocument/2006/relationships/hyperlink" Target="https://www.google.com/url?q=https://www.linkedin.com/in/praveen-kumar-31453240&amp;sa=D&amp;source=editors&amp;ust=1704805262482913&amp;usg=AOvVaw211cUT-ygYFLsMUr_hatjK" TargetMode="External"/><Relationship Id="rId24" Type="http://schemas.openxmlformats.org/officeDocument/2006/relationships/hyperlink" Target="https://www.google.com/url?q=https://www.linkedin.com/company/milespeak-technologies-private-limited/&amp;sa=D&amp;source=editors&amp;ust=1704805262483732&amp;usg=AOvVaw3vqxjV4otH9tIpzg_el_Wt" TargetMode="External"/><Relationship Id="rId23" Type="http://schemas.openxmlformats.org/officeDocument/2006/relationships/hyperlink" Target="https://www.google.com/url?q=https://www.wattawow.com/&amp;sa=D&amp;source=editors&amp;ust=1704805262483621&amp;usg=AOvVaw3j016NjrOWq7IoG80X1r_f" TargetMode="External"/><Relationship Id="rId525" Type="http://schemas.openxmlformats.org/officeDocument/2006/relationships/hyperlink" Target="https://www.google.com/url?q=http://www.kalaifeeder.com&amp;sa=D&amp;source=editors&amp;ust=1704805262612627&amp;usg=AOvVaw06GqGV50h-A-GjlqXfzzWc" TargetMode="External"/><Relationship Id="rId767" Type="http://schemas.openxmlformats.org/officeDocument/2006/relationships/hyperlink" Target="http://i2sts.com" TargetMode="External"/><Relationship Id="rId524" Type="http://schemas.openxmlformats.org/officeDocument/2006/relationships/hyperlink" Target="https://www.google.com/url?q=https://drive.google.com/open?id%3D1jdi28kQNCMwM7kf83Jks6ufSr_oZgxap&amp;sa=D&amp;source=editors&amp;ust=1704805262612459&amp;usg=AOvVaw2l8hJ-hY1HiNlydh2QYKI4" TargetMode="External"/><Relationship Id="rId766" Type="http://schemas.openxmlformats.org/officeDocument/2006/relationships/hyperlink" Target="https://drive.google.com/open?id=1jCWilZ2XWpGVG-U5WqEx8PxEEPEcXBD-" TargetMode="External"/><Relationship Id="rId523" Type="http://schemas.openxmlformats.org/officeDocument/2006/relationships/hyperlink" Target="https://www.google.com/url?q=https://www.linkedin.com/company/jc-industries-private-limited&amp;sa=D&amp;source=editors&amp;ust=1704805262611988&amp;usg=AOvVaw3xEBuEMJo1wwMDAWG24PiF" TargetMode="External"/><Relationship Id="rId765" Type="http://schemas.openxmlformats.org/officeDocument/2006/relationships/hyperlink" Target="http://bit.ly/jayamsarees" TargetMode="External"/><Relationship Id="rId522" Type="http://schemas.openxmlformats.org/officeDocument/2006/relationships/hyperlink" Target="https://www.google.com/url?q=https://instagram.com/jc_batteries&amp;sa=D&amp;source=editors&amp;ust=1704805262611919&amp;usg=AOvVaw19MpdxGrmgW5hXtyvbm3BU" TargetMode="External"/><Relationship Id="rId764" Type="http://schemas.openxmlformats.org/officeDocument/2006/relationships/hyperlink" Target="https://drive.google.com/open?id=12ubs6Q5uxikXqmVKVVIG10UnKpW3vEuj" TargetMode="External"/><Relationship Id="rId529" Type="http://schemas.openxmlformats.org/officeDocument/2006/relationships/hyperlink" Target="https://www.google.com/url?q=https://drive.google.com/open?id%3D1tJW0WZboACjs0SH-gDIMh_EPJKU_cyfX&amp;sa=D&amp;source=editors&amp;ust=1704805262613903&amp;usg=AOvVaw2IzL8jzO_zCOOF1XtosWv0" TargetMode="External"/><Relationship Id="rId528" Type="http://schemas.openxmlformats.org/officeDocument/2006/relationships/hyperlink" Target="https://www.google.com/url?q=http://www.linkedin.com/in/kesavan-ammaiyappan&amp;sa=D&amp;source=editors&amp;ust=1704805262613419&amp;usg=AOvVaw3rnafTnUm5x_nSr8eKn3UN" TargetMode="External"/><Relationship Id="rId527" Type="http://schemas.openxmlformats.org/officeDocument/2006/relationships/hyperlink" Target="https://www.google.com/url?q=http://www.anjufabrics.in&amp;sa=D&amp;source=editors&amp;ust=1704805262613280&amp;usg=AOvVaw34CqtrwNgO9PZdALJrJZG2" TargetMode="External"/><Relationship Id="rId769" Type="http://schemas.openxmlformats.org/officeDocument/2006/relationships/hyperlink" Target="https://drive.google.com/open?id=1iLbL41WvF9RrfllQ6NsZjduXFxNus0Db" TargetMode="External"/><Relationship Id="rId526" Type="http://schemas.openxmlformats.org/officeDocument/2006/relationships/hyperlink" Target="https://www.google.com/url?q=https://drive.google.com/open?id%3D1oIaPpwzrt0Gg-8NL4oIqZzMCaCANWKw0&amp;sa=D&amp;source=editors&amp;ust=1704805262613115&amp;usg=AOvVaw1mSF_Ue_ZRv-BIfblMdaM4" TargetMode="External"/><Relationship Id="rId768" Type="http://schemas.openxmlformats.org/officeDocument/2006/relationships/hyperlink" Target="https://drive.google.com/open?id=1z-HHS1e-MKGtLFT1zncn-KgZeePZ-iJt" TargetMode="External"/><Relationship Id="rId26" Type="http://schemas.openxmlformats.org/officeDocument/2006/relationships/hyperlink" Target="https://www.google.com/url?q=https://www.steellanes.com/&amp;sa=D&amp;source=editors&amp;ust=1704805262484337&amp;usg=AOvVaw1O-A4rf-zGKAbrGY_N5jH_" TargetMode="External"/><Relationship Id="rId25" Type="http://schemas.openxmlformats.org/officeDocument/2006/relationships/hyperlink" Target="https://www.google.com/url?q=https://drive.google.com/open?id%3D19cyM18hK3BKJ1ra_-k__e8X77wYrbHr3&amp;sa=D&amp;source=editors&amp;ust=1704805262484197&amp;usg=AOvVaw2PXGag68vLLaDA_6MSf6be" TargetMode="External"/><Relationship Id="rId28" Type="http://schemas.openxmlformats.org/officeDocument/2006/relationships/hyperlink" Target="https://www.google.com/url?q=https://drive.google.com/open?id%3D1JCIHm2G6NvrXZvtIYgw93ZLs2PAEKgla&amp;sa=D&amp;source=editors&amp;ust=1704805262484925&amp;usg=AOvVaw3vnEN2wOrj4NT3mTp26vu_" TargetMode="External"/><Relationship Id="rId27" Type="http://schemas.openxmlformats.org/officeDocument/2006/relationships/hyperlink" Target="https://www.google.com/url?q=https://www.linkedin.com/feed/&amp;sa=D&amp;source=editors&amp;ust=1704805262484442&amp;usg=AOvVaw37mqolGFkf0HGtgJQ35A3u" TargetMode="External"/><Relationship Id="rId521" Type="http://schemas.openxmlformats.org/officeDocument/2006/relationships/hyperlink" Target="https://www.google.com/url?q=https://www.facebook.com/jcbattery.net&amp;sa=D&amp;source=editors&amp;ust=1704805262611864&amp;usg=AOvVaw18M87GFt_C7fjGZVXOlgAD" TargetMode="External"/><Relationship Id="rId763" Type="http://schemas.openxmlformats.org/officeDocument/2006/relationships/hyperlink" Target="http://bsnl.com" TargetMode="External"/><Relationship Id="rId29" Type="http://schemas.openxmlformats.org/officeDocument/2006/relationships/hyperlink" Target="https://www.google.com/url?q=http://www.samanto.in&amp;sa=D&amp;source=editors&amp;ust=1704805262485068&amp;usg=AOvVaw16m9tJZiVfrb8-QmQ8TYMU" TargetMode="External"/><Relationship Id="rId520" Type="http://schemas.openxmlformats.org/officeDocument/2006/relationships/hyperlink" Target="https://www.google.com/url?q=http://www.jcbattery.net&amp;sa=D&amp;source=editors&amp;ust=1704805262611792&amp;usg=AOvVaw15GFP0Yy1VLYSG-iPzb9Kp" TargetMode="External"/><Relationship Id="rId762" Type="http://schemas.openxmlformats.org/officeDocument/2006/relationships/hyperlink" Target="https://drive.google.com/open?id=1-iGkpelOJMfVsAqycpeVtzaTTKQwYAoJ" TargetMode="External"/><Relationship Id="rId761" Type="http://schemas.openxmlformats.org/officeDocument/2006/relationships/hyperlink" Target="https://drive.google.com/open?id=1Z-DQVU_nICRVxmu5qZaq0JCWptvRLllV" TargetMode="External"/><Relationship Id="rId760" Type="http://schemas.openxmlformats.org/officeDocument/2006/relationships/hyperlink" Target="https://drive.google.com/open?id=1OmeX5acSGCQ1kHp_e41SfAXFVFo6c8Kz" TargetMode="External"/><Relationship Id="rId11" Type="http://schemas.openxmlformats.org/officeDocument/2006/relationships/hyperlink" Target="https://www.google.com/url?q=https://www.linkedin.com/company/79094968/admin/feed/posts/&amp;sa=D&amp;source=editors&amp;ust=1704805262480105&amp;usg=AOvVaw3z3qR1xi1DUX5F3s2yenF6" TargetMode="External"/><Relationship Id="rId10" Type="http://schemas.openxmlformats.org/officeDocument/2006/relationships/hyperlink" Target="https://www.google.com/url?q=https://impelferrocast.com/index.html&amp;sa=D&amp;source=editors&amp;ust=1704805262479984&amp;usg=AOvVaw34keyR4OlCE1dMhMTFAhDK" TargetMode="External"/><Relationship Id="rId13" Type="http://schemas.openxmlformats.org/officeDocument/2006/relationships/hyperlink" Target="https://www.google.com/url?q=https://albatrozsolutions.com&amp;sa=D&amp;source=editors&amp;ust=1704805262480758&amp;usg=AOvVaw3gtyRFIAwm1BJwqdO25hbW" TargetMode="External"/><Relationship Id="rId12" Type="http://schemas.openxmlformats.org/officeDocument/2006/relationships/hyperlink" Target="https://www.google.com/url?q=https://drive.google.com/open?id%3D1pj7pQB4cDyipvh73cblkVeVSTKPSnoFT&amp;sa=D&amp;source=editors&amp;ust=1704805262480606&amp;usg=AOvVaw3DSrjKp3xGwA5GGHcEChzF" TargetMode="External"/><Relationship Id="rId519" Type="http://schemas.openxmlformats.org/officeDocument/2006/relationships/hyperlink" Target="https://www.google.com/url?q=https://drive.google.com/open?id%3D16vF0DZBoDeItESjchVMfprnJz9WQ0Vzp&amp;sa=D&amp;source=editors&amp;ust=1704805262611626&amp;usg=AOvVaw0wQLBv94EAnTJxZk8vwcQ4" TargetMode="External"/><Relationship Id="rId514" Type="http://schemas.openxmlformats.org/officeDocument/2006/relationships/hyperlink" Target="https://www.google.com/url?q=https://drive.google.com/open?id%3D1H83xkP429RZIk4oGsZJAKrIVPKHV3YgM&amp;sa=D&amp;source=editors&amp;ust=1704805262610701&amp;usg=AOvVaw23y798FgPH2yVtzlKJtzlk" TargetMode="External"/><Relationship Id="rId756" Type="http://schemas.openxmlformats.org/officeDocument/2006/relationships/hyperlink" Target="https://www.linkedin.com/company/movement-vocabulary/" TargetMode="External"/><Relationship Id="rId513" Type="http://schemas.openxmlformats.org/officeDocument/2006/relationships/hyperlink" Target="https://www.google.com/url?q=https://www.linkedin.com/company/hydrotech-engineering-solutions/&amp;sa=D&amp;source=editors&amp;ust=1704805262610258&amp;usg=AOvVaw2-RLZtU3yxIlTrtWU45-CG" TargetMode="External"/><Relationship Id="rId755" Type="http://schemas.openxmlformats.org/officeDocument/2006/relationships/hyperlink" Target="http://www.instagram.com/movement.vocabulary" TargetMode="External"/><Relationship Id="rId512" Type="http://schemas.openxmlformats.org/officeDocument/2006/relationships/hyperlink" Target="https://www.google.com/url?q=http://Www.hydrotechengg.in&amp;sa=D&amp;source=editors&amp;ust=1704805262610155&amp;usg=AOvVaw2ESYpSh0WZKmc2VTRo7pbM" TargetMode="External"/><Relationship Id="rId754" Type="http://schemas.openxmlformats.org/officeDocument/2006/relationships/hyperlink" Target="https://www.facebook.com/profile.php?id=100093149453752&amp;mibextid=LQQJ4d" TargetMode="External"/><Relationship Id="rId511" Type="http://schemas.openxmlformats.org/officeDocument/2006/relationships/hyperlink" Target="https://www.google.com/url?q=https://drive.google.com/open?id%3D1FUuF_r14-3B6TakSWN1di78DrKgP0YkA&amp;sa=D&amp;source=editors&amp;ust=1704805262610038&amp;usg=AOvVaw0KHzBrZkQYuOYe1N2YjcMz" TargetMode="External"/><Relationship Id="rId753" Type="http://schemas.openxmlformats.org/officeDocument/2006/relationships/hyperlink" Target="https://maps.app.goo.gl/yXy7y5uqg4T6YYob7?g_st=ic" TargetMode="External"/><Relationship Id="rId518" Type="http://schemas.openxmlformats.org/officeDocument/2006/relationships/hyperlink" Target="https://www.google.com/url?q=https://www.linkedin.com/in/smegabarathi?utm_source%3Dshare%26utm_campaign%3Dshare_via%26utm_content%3Dprofile%26utm_medium%3Dandroid_app&amp;sa=D&amp;source=editors&amp;ust=1704805262611034&amp;usg=AOvVaw3yV4r1vVAWDQ0dxPoXk1eO" TargetMode="External"/><Relationship Id="rId517" Type="http://schemas.openxmlformats.org/officeDocument/2006/relationships/hyperlink" Target="https://www.google.com/url?q=https://instagram.com/psychologist_megabarathi?igshid%3DYzAwZjE1ZTI0Zg%3D%3D&amp;sa=D&amp;source=editors&amp;ust=1704805262610970&amp;usg=AOvVaw3EzW7xl0wbEOdwCFNyok2B" TargetMode="External"/><Relationship Id="rId759" Type="http://schemas.openxmlformats.org/officeDocument/2006/relationships/hyperlink" Target="https://drive.google.com/open?id=1dSLRTAod_N48lcgbQDTFTvdYlJx5avEu" TargetMode="External"/><Relationship Id="rId516" Type="http://schemas.openxmlformats.org/officeDocument/2006/relationships/hyperlink" Target="https://www.google.com/url?q=https://www.facebook.com/smegabarathi?mibextid%3DJRoKGi&amp;sa=D&amp;source=editors&amp;ust=1704805262610913&amp;usg=AOvVaw0-aplBI7ZzWFKcD_RM3pWI" TargetMode="External"/><Relationship Id="rId758" Type="http://schemas.openxmlformats.org/officeDocument/2006/relationships/hyperlink" Target="https://drive.google.com/open?id=1x2zpPjhNRAJ0etppcipnkYrPZziDju49" TargetMode="External"/><Relationship Id="rId515" Type="http://schemas.openxmlformats.org/officeDocument/2006/relationships/hyperlink" Target="https://www.google.com/url?q=http://www.aganalam.com&amp;sa=D&amp;source=editors&amp;ust=1704805262610843&amp;usg=AOvVaw02ajrx7YHemduO2P-JJa2Z" TargetMode="External"/><Relationship Id="rId757" Type="http://schemas.openxmlformats.org/officeDocument/2006/relationships/hyperlink" Target="https://drive.google.com/open?id=19FNHoIJGjAXeENLhl0CsAwCFkzzgu4tR" TargetMode="External"/><Relationship Id="rId15" Type="http://schemas.openxmlformats.org/officeDocument/2006/relationships/hyperlink" Target="https://www.google.com/url?q=https://drive.google.com/open?id%3D1kBmsi2ajUoXrxyKVunNBWRrej2TCm4K8&amp;sa=D&amp;source=editors&amp;ust=1704805262481347&amp;usg=AOvVaw2qZMa3x7_vtdJ1SukcI6FY" TargetMode="External"/><Relationship Id="rId14" Type="http://schemas.openxmlformats.org/officeDocument/2006/relationships/hyperlink" Target="https://www.google.com/url?q=https://www.linkedin.com/company/albatrozsolutions/&amp;sa=D&amp;source=editors&amp;ust=1704805262480855&amp;usg=AOvVaw1Tbvi4qGWyfTsDsnWtjKJi" TargetMode="External"/><Relationship Id="rId17" Type="http://schemas.openxmlformats.org/officeDocument/2006/relationships/hyperlink" Target="https://www.google.com/url?q=https://www.linkedin.com/search/results/all/?heroEntityKey%3Durn%253Ali%253Aorganization%253A128556%26keywords%3Dtechnoforte%2520software%2520pvt.%2520ltd.%26origin%3DRICH_QUERY_SEARCH_HOME_HISTORY%26sid%3Db-(&amp;sa=D&amp;source=editors&amp;ust=1704805262481591&amp;usg=AOvVaw2lihzO1iAJkfP9PGT36jnD" TargetMode="External"/><Relationship Id="rId16" Type="http://schemas.openxmlformats.org/officeDocument/2006/relationships/hyperlink" Target="https://www.google.com/url?q=http://www.technoforte.co.in&amp;sa=D&amp;source=editors&amp;ust=1704805262481463&amp;usg=AOvVaw2_W-6PfIa0wQTiDGp-Qcy4" TargetMode="External"/><Relationship Id="rId19" Type="http://schemas.openxmlformats.org/officeDocument/2006/relationships/hyperlink" Target="https://www.google.com/url?q=https://drive.google.com/open?id%3D1gHsUTs48_BbIlZXN5T0-CxGUWVv-QH5B&amp;sa=D&amp;source=editors&amp;ust=1704805262482640&amp;usg=AOvVaw0DfqWt5LfVET30J63n-8Cq" TargetMode="External"/><Relationship Id="rId510" Type="http://schemas.openxmlformats.org/officeDocument/2006/relationships/hyperlink" Target="https://www.google.com/url?q=https://www.linkedin.com/company/themasters-academy/about/&amp;sa=D&amp;source=editors&amp;ust=1704805262609560&amp;usg=AOvVaw2Vztm5f7XD2K9t02nLdkUd" TargetMode="External"/><Relationship Id="rId752" Type="http://schemas.openxmlformats.org/officeDocument/2006/relationships/hyperlink" Target="https://drive.google.com/open?id=1TNC_m2V6xqyshxFRI3W_WfLIoPriI1Wj" TargetMode="External"/><Relationship Id="rId18" Type="http://schemas.openxmlformats.org/officeDocument/2006/relationships/hyperlink" Target="https://www.google.com/url?q=https://drive.google.com/open?id%3D1lX6c1La9V_X0HVj3TPOkREPWbqGV-9U7&amp;sa=D&amp;source=editors&amp;ust=1704805262482062&amp;usg=AOvVaw006JzmwlTNNuYY2D0kvC1R" TargetMode="External"/><Relationship Id="rId751" Type="http://schemas.openxmlformats.org/officeDocument/2006/relationships/hyperlink" Target="https://twitter.com/sksskill" TargetMode="External"/><Relationship Id="rId750" Type="http://schemas.openxmlformats.org/officeDocument/2006/relationships/hyperlink" Target="https://www.linkedin.com/company/sksskill" TargetMode="External"/><Relationship Id="rId84" Type="http://schemas.openxmlformats.org/officeDocument/2006/relationships/hyperlink" Target="https://www.google.com/url?q=https://drive.google.com/open?id%3D18cCUI2wzH1i97DvfYD6bZ-UIVK-qKK8k&amp;sa=D&amp;source=editors&amp;ust=1704805262499141&amp;usg=AOvVaw2IesTmtYbL5rA6oOWhO_6o" TargetMode="External"/><Relationship Id="rId83" Type="http://schemas.openxmlformats.org/officeDocument/2006/relationships/hyperlink" Target="https://www.google.com/url?q=https://instagram.com/chikchikcakes?igshid%3Dj3tp4sof4ce9&amp;sa=D&amp;source=editors&amp;ust=1704805262498614&amp;usg=AOvVaw22qQpwnVnVFiNKmoCJulkg" TargetMode="External"/><Relationship Id="rId86" Type="http://schemas.openxmlformats.org/officeDocument/2006/relationships/hyperlink" Target="https://www.google.com/url?q=https://www.facebook.com/profile.php?id%3D100090383970755&amp;sa=D&amp;source=editors&amp;ust=1704805262499346&amp;usg=AOvVaw1lEXMvNF_aB5LcGOFH875i" TargetMode="External"/><Relationship Id="rId85" Type="http://schemas.openxmlformats.org/officeDocument/2006/relationships/hyperlink" Target="https://www.google.com/url?q=https://elliementalhealth.com/locations/raleigh-nc/&amp;sa=D&amp;source=editors&amp;ust=1704805262499262&amp;usg=AOvVaw2ij2i4bCBCL0IP_x1PUhPl" TargetMode="External"/><Relationship Id="rId88" Type="http://schemas.openxmlformats.org/officeDocument/2006/relationships/hyperlink" Target="https://www.google.com/url?q=https://www.linkedin.com/company/81568698/admin/feed/posts/&amp;sa=D&amp;source=editors&amp;ust=1704805262499484&amp;usg=AOvVaw2N8Z31SVPZNJAaqg9KuGHG" TargetMode="External"/><Relationship Id="rId87" Type="http://schemas.openxmlformats.org/officeDocument/2006/relationships/hyperlink" Target="https://www.google.com/url?q=https://www.instagram.com/elliementalhealth_nc_raleigh/&amp;sa=D&amp;source=editors&amp;ust=1704805262499406&amp;usg=AOvVaw1Tb1DzXyixgW5WqYCNUIdD" TargetMode="External"/><Relationship Id="rId89" Type="http://schemas.openxmlformats.org/officeDocument/2006/relationships/hyperlink" Target="https://www.google.com/url?q=https://drive.google.com/open?id%3D1oTwibAf6rfXda0zj_yFcMSe5-yuyxS7q&amp;sa=D&amp;source=editors&amp;ust=1704805262499981&amp;usg=AOvVaw1_AzjgIG_9WFiSzgjDCFwo" TargetMode="External"/><Relationship Id="rId709" Type="http://schemas.openxmlformats.org/officeDocument/2006/relationships/hyperlink" Target="https://drive.google.com/open?id=1YgBxQm3ZzHDlwZuhThOlxtMabD-k9cRJ" TargetMode="External"/><Relationship Id="rId708" Type="http://schemas.openxmlformats.org/officeDocument/2006/relationships/hyperlink" Target="https://www.google.com/url?q=https://www.linkedin.com/in/metashell-engineering-546658257?utm_source%3Dshare%26utm_campaign%3Dshare_via%26utm_content%3Dprofile%26utm_medium%3Dios_app&amp;sa=D&amp;source=editors&amp;ust=1704805262669812&amp;usg=AOvVaw2Zm2sIYkCPAS2LdxJAf9iA" TargetMode="External"/><Relationship Id="rId707" Type="http://schemas.openxmlformats.org/officeDocument/2006/relationships/hyperlink" Target="https://www.google.com/url?q=https://www.instagram.com/metashell.engineering?igshid%3DOGQ5ZDc2ODk2ZA%3D%3D&amp;sa=D&amp;source=editors&amp;ust=1704805262669756&amp;usg=AOvVaw035CPX3pQM6uWIaMtfgS6t" TargetMode="External"/><Relationship Id="rId949" Type="http://schemas.openxmlformats.org/officeDocument/2006/relationships/hyperlink" Target="https://drive.google.com/open?id=13db-ysNcBjVlVLf71FnAnhIBzunBcD5F" TargetMode="External"/><Relationship Id="rId706" Type="http://schemas.openxmlformats.org/officeDocument/2006/relationships/hyperlink" Target="https://www.google.com/url?q=https://www.facebook.com/profile.php?id%3D100088518643730%26mibextid%3D2JQ9oc&amp;sa=D&amp;source=editors&amp;ust=1704805262669699&amp;usg=AOvVaw16VEfjLgrXOUXX6SfSNVn9" TargetMode="External"/><Relationship Id="rId948" Type="http://schemas.openxmlformats.org/officeDocument/2006/relationships/hyperlink" Target="https://instagram.com/thaiyal.india?utm_source=qr&amp;igshid=MzNlNGNkZWQ4Mg%3D%3D" TargetMode="External"/><Relationship Id="rId80" Type="http://schemas.openxmlformats.org/officeDocument/2006/relationships/hyperlink" Target="https://www.google.com/url?q=https://www.linkedin.com/company/deliverain-rs/&amp;sa=D&amp;source=editors&amp;ust=1704805262497798&amp;usg=AOvVaw1aAYCx3VEOui4VNd2rB8cl" TargetMode="External"/><Relationship Id="rId82" Type="http://schemas.openxmlformats.org/officeDocument/2006/relationships/hyperlink" Target="https://www.google.com/url?q=https://instagram.com/chikchikcakes?igshid%3Dj3tp4sof4ce9&amp;sa=D&amp;source=editors&amp;ust=1704805262498496&amp;usg=AOvVaw1TqUWzWbXmNfg5iiLcYwoE" TargetMode="External"/><Relationship Id="rId81" Type="http://schemas.openxmlformats.org/officeDocument/2006/relationships/hyperlink" Target="https://www.google.com/url?q=https://drive.google.com/open?id%3D1GFyWHYZhcVa9DM-V3oMvjYIaROoN4-Ke&amp;sa=D&amp;source=editors&amp;ust=1704805262498330&amp;usg=AOvVaw1Ym7pQKQQpyP-BfY4irOlR" TargetMode="External"/><Relationship Id="rId701" Type="http://schemas.openxmlformats.org/officeDocument/2006/relationships/hyperlink" Target="https://www.google.com/url?q=https://drive.google.com/open?id%3D1JPdNi7tMJwMNAGKTsezb2YT3J4MWREOa&amp;sa=D&amp;source=editors&amp;ust=1704805262667775&amp;usg=AOvVaw1XH-SzpZuhVEIWl__4wBRt" TargetMode="External"/><Relationship Id="rId943" Type="http://schemas.openxmlformats.org/officeDocument/2006/relationships/hyperlink" Target="https://drive.google.com/open?id=15cfCHXqvOh96aDKHlYh3vRpwqTNkpoWg" TargetMode="External"/><Relationship Id="rId700" Type="http://schemas.openxmlformats.org/officeDocument/2006/relationships/hyperlink" Target="https://www.google.com/url?q=http://www.cornerstone.in&amp;sa=D&amp;source=editors&amp;ust=1704805262667251&amp;usg=AOvVaw3-mpkBPSAaKMLLw7WBapDC" TargetMode="External"/><Relationship Id="rId942" Type="http://schemas.openxmlformats.org/officeDocument/2006/relationships/hyperlink" Target="https://www.instagram.com/shantiplywoodcoimbatore/" TargetMode="External"/><Relationship Id="rId941" Type="http://schemas.openxmlformats.org/officeDocument/2006/relationships/hyperlink" Target="https://www.facebook.com/shantiplywoodcoimbatore/" TargetMode="External"/><Relationship Id="rId940" Type="http://schemas.openxmlformats.org/officeDocument/2006/relationships/hyperlink" Target="https://linktr.ee/SPL.Interior_Exterior_Decor?utm_source=linktree_profile_share&amp;ltsid=0a5531e4-6c11-4a3f-b42e-c49817d580ff" TargetMode="External"/><Relationship Id="rId705" Type="http://schemas.openxmlformats.org/officeDocument/2006/relationships/hyperlink" Target="https://www.google.com/url?q=http://www.metashellengineering.com&amp;sa=D&amp;source=editors&amp;ust=1704805262669609&amp;usg=AOvVaw2RcHWFij0wCMQZvr2ohsIs" TargetMode="External"/><Relationship Id="rId947" Type="http://schemas.openxmlformats.org/officeDocument/2006/relationships/hyperlink" Target="https://www.facebook.com/thaiyal.india?mibextid=ZbWKwL" TargetMode="External"/><Relationship Id="rId704" Type="http://schemas.openxmlformats.org/officeDocument/2006/relationships/hyperlink" Target="https://www.google.com/url?q=https://drive.google.com/open?id%3D1pMXg5YKemBz8QWP43fVpVxO6a8DArkSQ&amp;sa=D&amp;source=editors&amp;ust=1704805262668942&amp;usg=AOvVaw14dmTt00Nrs3-dlkBj1DgG" TargetMode="External"/><Relationship Id="rId946" Type="http://schemas.openxmlformats.org/officeDocument/2006/relationships/hyperlink" Target="https://g.co/kgs/bCXQPK" TargetMode="External"/><Relationship Id="rId703" Type="http://schemas.openxmlformats.org/officeDocument/2006/relationships/hyperlink" Target="https://www.google.com/url?q=https://www.facebook.com/vkvrealty&amp;sa=D&amp;source=editors&amp;ust=1704805262668055&amp;usg=AOvVaw12m-4_zTqVNm6waQhAY4Az" TargetMode="External"/><Relationship Id="rId945" Type="http://schemas.openxmlformats.org/officeDocument/2006/relationships/hyperlink" Target="https://drive.google.com/open?id=18IpsjTZNpOifQ09L1S3CDh0E4OufUHBj" TargetMode="External"/><Relationship Id="rId702" Type="http://schemas.openxmlformats.org/officeDocument/2006/relationships/hyperlink" Target="https://www.google.com/url?q=http://www.vkvrealty.com&amp;sa=D&amp;source=editors&amp;ust=1704805262667969&amp;usg=AOvVaw1AkbfJXnJps7CAYTlz3MmB" TargetMode="External"/><Relationship Id="rId944" Type="http://schemas.openxmlformats.org/officeDocument/2006/relationships/hyperlink" Target="https://www.instagram.com/ohmgfoods?igsh=MXJqNGxoZHM3MzFwMQ%3D%3D&amp;utm_source=qr" TargetMode="External"/><Relationship Id="rId73" Type="http://schemas.openxmlformats.org/officeDocument/2006/relationships/hyperlink" Target="https://www.google.com/url?q=https://cocogarden.in&amp;sa=D&amp;source=editors&amp;ust=1704805262496768&amp;usg=AOvVaw3woVFH1hGUs30iklg42oaa" TargetMode="External"/><Relationship Id="rId72" Type="http://schemas.openxmlformats.org/officeDocument/2006/relationships/hyperlink" Target="https://www.google.com/url?q=https://drive.google.com/open?id%3D1Ss60IoJ6jTszVDECueEvkw6HApJgYq3_&amp;sa=D&amp;source=editors&amp;ust=1704805262496633&amp;usg=AOvVaw28cAuEkoVwbxA-NWzAqY72" TargetMode="External"/><Relationship Id="rId75" Type="http://schemas.openxmlformats.org/officeDocument/2006/relationships/hyperlink" Target="https://www.google.com/url?q=https://www.instagram.com/cocogarden_in/&amp;sa=D&amp;source=editors&amp;ust=1704805262496939&amp;usg=AOvVaw2rA64011ZbuYPye2-bCquP" TargetMode="External"/><Relationship Id="rId74" Type="http://schemas.openxmlformats.org/officeDocument/2006/relationships/hyperlink" Target="https://www.google.com/url?q=https://www.facebook.com/CocogardenIndia&amp;sa=D&amp;source=editors&amp;ust=1704805262496876&amp;usg=AOvVaw01pk_zvOpY1ZUkNwzA2V2n" TargetMode="External"/><Relationship Id="rId77" Type="http://schemas.openxmlformats.org/officeDocument/2006/relationships/hyperlink" Target="https://www.google.com/url?q=https://twitter.com/cocogardenindia&amp;sa=D&amp;source=editors&amp;ust=1704805262497051&amp;usg=AOvVaw2SuC0WWPnCFhPpnyvtLz_c" TargetMode="External"/><Relationship Id="rId76" Type="http://schemas.openxmlformats.org/officeDocument/2006/relationships/hyperlink" Target="https://www.google.com/url?q=https://www.linkedin.com/in/jayakumar-natarajan-33598577/&amp;sa=D&amp;source=editors&amp;ust=1704805262497004&amp;usg=AOvVaw0oAXuEUFstMSu1XeMRbw5u" TargetMode="External"/><Relationship Id="rId79" Type="http://schemas.openxmlformats.org/officeDocument/2006/relationships/hyperlink" Target="https://www.google.com/url?q=https://www.deliverain.com/&amp;sa=D&amp;source=editors&amp;ust=1704805262497697&amp;usg=AOvVaw1ucfrh7Xto3GBV1dfo1z9A" TargetMode="External"/><Relationship Id="rId78" Type="http://schemas.openxmlformats.org/officeDocument/2006/relationships/hyperlink" Target="https://www.google.com/url?q=https://drive.google.com/open?id%3D1BjB1Cc3ZzNS6r2e7kGUl8wlY72FnLxDl&amp;sa=D&amp;source=editors&amp;ust=1704805262497568&amp;usg=AOvVaw0Ml715HNenqm7mUDXa0125" TargetMode="External"/><Relationship Id="rId939" Type="http://schemas.openxmlformats.org/officeDocument/2006/relationships/hyperlink" Target="https://drive.google.com/open?id=1p8M4aX6CFhYm_LejP5vkv5d5jKbLBjwP" TargetMode="External"/><Relationship Id="rId938" Type="http://schemas.openxmlformats.org/officeDocument/2006/relationships/hyperlink" Target="https://drive.google.com/open?id=1tOxtQecZx3e8oId7eFwTMs5-UL8t6g-b" TargetMode="External"/><Relationship Id="rId937" Type="http://schemas.openxmlformats.org/officeDocument/2006/relationships/hyperlink" Target="https://www.instagram.com/duroguard_rajapalayam/" TargetMode="External"/><Relationship Id="rId71" Type="http://schemas.openxmlformats.org/officeDocument/2006/relationships/hyperlink" Target="https://www.google.com/url?q=https://drive.google.com/open?id%3D1ERILiVyLd7W7GU_PyGNXWKnxGKRRijPF&amp;sa=D&amp;source=editors&amp;ust=1704805262496047&amp;usg=AOvVaw2INCBBMT6p8HuEyhaQcFZ4" TargetMode="External"/><Relationship Id="rId70" Type="http://schemas.openxmlformats.org/officeDocument/2006/relationships/hyperlink" Target="https://www.google.com/url?q=https://twitter.com/QSOLUTIONS1&amp;sa=D&amp;source=editors&amp;ust=1704805262495635&amp;usg=AOvVaw3csBJv4fHdKMX2zOePg8s6" TargetMode="External"/><Relationship Id="rId932" Type="http://schemas.openxmlformats.org/officeDocument/2006/relationships/hyperlink" Target="https://www.instagram.com/bigboss_detergents?igsh=MTRncmpxbTF1YjdjbA==" TargetMode="External"/><Relationship Id="rId931" Type="http://schemas.openxmlformats.org/officeDocument/2006/relationships/hyperlink" Target="https://www.facebook.com/bigboss.detergents?mibextid=ZbWKwL" TargetMode="External"/><Relationship Id="rId930" Type="http://schemas.openxmlformats.org/officeDocument/2006/relationships/hyperlink" Target="https://drive.google.com/open?id=1RYxYSooRyLcneyuK0lanKJ4bC5HxaeU9" TargetMode="External"/><Relationship Id="rId936" Type="http://schemas.openxmlformats.org/officeDocument/2006/relationships/hyperlink" Target="https://duroguardsteeldoors.com/" TargetMode="External"/><Relationship Id="rId935" Type="http://schemas.openxmlformats.org/officeDocument/2006/relationships/hyperlink" Target="https://drive.google.com/open?id=197Ziv9YYu5AueSH5mTdzWdiJx5VW8-0l" TargetMode="External"/><Relationship Id="rId934" Type="http://schemas.openxmlformats.org/officeDocument/2006/relationships/hyperlink" Target="https://globalfarms.in/" TargetMode="External"/><Relationship Id="rId933" Type="http://schemas.openxmlformats.org/officeDocument/2006/relationships/hyperlink" Target="https://drive.google.com/open?id=1fhNnOEDBluwZHUQpOMWgaTfprDzjOz_M" TargetMode="External"/><Relationship Id="rId62" Type="http://schemas.openxmlformats.org/officeDocument/2006/relationships/hyperlink" Target="https://www.google.com/url?q=https://drive.google.com/open?id%3D1gXD5dnZlOEaINv-6yZUIwB5E822ULP7d&amp;sa=D&amp;source=editors&amp;ust=1704805262493523&amp;usg=AOvVaw18LnOAtmKuGjhtww10nWRU" TargetMode="External"/><Relationship Id="rId61" Type="http://schemas.openxmlformats.org/officeDocument/2006/relationships/hyperlink" Target="https://www.google.com/url?q=https://drive.google.com/open?id%3D1nytKpYiEpcUQZ15B-9AyE83GPXx15u10&amp;sa=D&amp;source=editors&amp;ust=1704805262492961&amp;usg=AOvVaw2Yd9wxUqMEvL1Cpttdb-g4" TargetMode="External"/><Relationship Id="rId64" Type="http://schemas.openxmlformats.org/officeDocument/2006/relationships/hyperlink" Target="https://www.google.com/url?q=https://www.linkedin.com/company/base-p-sustainable-foods/?viewAsMember%3Dtrue&amp;sa=D&amp;source=editors&amp;ust=1704805262493810&amp;usg=AOvVaw2wACPC1rhM8S0II7UGTlsb" TargetMode="External"/><Relationship Id="rId63" Type="http://schemas.openxmlformats.org/officeDocument/2006/relationships/hyperlink" Target="https://www.google.com/url?q=http://www.beprotivore.com&amp;sa=D&amp;source=editors&amp;ust=1704805262493653&amp;usg=AOvVaw00gdlR6RoPLyKK4iRqx1HB" TargetMode="External"/><Relationship Id="rId66" Type="http://schemas.openxmlformats.org/officeDocument/2006/relationships/hyperlink" Target="https://www.google.com/url?q=https://drive.google.com/open?id%3D11SLhy8JO2JRYnSJyseBB33JRGRGpKE5G&amp;sa=D&amp;source=editors&amp;ust=1704805262495276&amp;usg=AOvVaw2fezDwqsX0TYGPwXlhhZQz" TargetMode="External"/><Relationship Id="rId65" Type="http://schemas.openxmlformats.org/officeDocument/2006/relationships/hyperlink" Target="https://www.google.com/url?q=https://drive.google.com/open?id%3D1qKJAq_O1owI3k2PVUfXRj_wfrCh_r5VS&amp;sa=D&amp;source=editors&amp;ust=1704805262494405&amp;usg=AOvVaw1WKQBd7VbUBdisVZWMR-yy" TargetMode="External"/><Relationship Id="rId68" Type="http://schemas.openxmlformats.org/officeDocument/2006/relationships/hyperlink" Target="https://www.google.com/url?q=https://www.facebook.com/qsolutions.india&amp;sa=D&amp;source=editors&amp;ust=1704805262495502&amp;usg=AOvVaw2QMV5YK1jRhm2y8uqcOrn1" TargetMode="External"/><Relationship Id="rId67" Type="http://schemas.openxmlformats.org/officeDocument/2006/relationships/hyperlink" Target="https://www.google.com/url?q=https://www.qsolutions.in&amp;sa=D&amp;source=editors&amp;ust=1704805262495415&amp;usg=AOvVaw1zEJR87_BIni6J-aFV5ucm" TargetMode="External"/><Relationship Id="rId729" Type="http://schemas.openxmlformats.org/officeDocument/2006/relationships/hyperlink" Target="https://drive.google.com/open?id=1I8WinUkTELT2cVcMLPcJD0XuWS5pFweF" TargetMode="External"/><Relationship Id="rId728" Type="http://schemas.openxmlformats.org/officeDocument/2006/relationships/hyperlink" Target="http://www.simplain.com" TargetMode="External"/><Relationship Id="rId60" Type="http://schemas.openxmlformats.org/officeDocument/2006/relationships/hyperlink" Target="https://www.google.com/url?q=https://www.linkedin.com/company/ethixcorp-consultants-private-limited/&amp;sa=D&amp;source=editors&amp;ust=1704805262492523&amp;usg=AOvVaw30G3W5EkGgGQ6yv9LnBZi4" TargetMode="External"/><Relationship Id="rId723" Type="http://schemas.openxmlformats.org/officeDocument/2006/relationships/hyperlink" Target="https://drive.google.com/open?id=1cNEkd-_RAhyMXjYRqiCFxi0w_YNUBkB0" TargetMode="External"/><Relationship Id="rId722" Type="http://schemas.openxmlformats.org/officeDocument/2006/relationships/hyperlink" Target="https://drive.google.com/open?id=1abAfobnwZkADL7JexyP00DnY6kZeb9_Z" TargetMode="External"/><Relationship Id="rId721" Type="http://schemas.openxmlformats.org/officeDocument/2006/relationships/hyperlink" Target="https://drive.google.com/open?id=1JVDCpcs2gg5NEvGfUPbP3MIMeG_hmu5Y" TargetMode="External"/><Relationship Id="rId720" Type="http://schemas.openxmlformats.org/officeDocument/2006/relationships/hyperlink" Target="http://www.starkways.com" TargetMode="External"/><Relationship Id="rId727" Type="http://schemas.openxmlformats.org/officeDocument/2006/relationships/hyperlink" Target="https://drive.google.com/open?id=1BQOXnG1wFLqQc8u99Uo_qf4TEGT7nNht" TargetMode="External"/><Relationship Id="rId726" Type="http://schemas.openxmlformats.org/officeDocument/2006/relationships/hyperlink" Target="https://www.linkedin.com/company/softworth-solutions-private-limited/" TargetMode="External"/><Relationship Id="rId725" Type="http://schemas.openxmlformats.org/officeDocument/2006/relationships/hyperlink" Target="http://www.softworthsolutions.com" TargetMode="External"/><Relationship Id="rId724" Type="http://schemas.openxmlformats.org/officeDocument/2006/relationships/hyperlink" Target="https://drive.google.com/open?id=1wDa0SoxN7GR7GJer5oumATDs65Bqwnnh" TargetMode="External"/><Relationship Id="rId69" Type="http://schemas.openxmlformats.org/officeDocument/2006/relationships/hyperlink" Target="https://www.google.com/url?q=https://www.linkedin.com/company/qsolutions/&amp;sa=D&amp;source=editors&amp;ust=1704805262495574&amp;usg=AOvVaw2BTZQ_7KcARcb05TL1ZH7b" TargetMode="External"/><Relationship Id="rId51" Type="http://schemas.openxmlformats.org/officeDocument/2006/relationships/hyperlink" Target="https://www.google.com/url?q=https://twitter.com/knowillence&amp;sa=D&amp;source=editors&amp;ust=1704805262490903&amp;usg=AOvVaw1wJ5KhrW43GFNXv3Es1cLz" TargetMode="External"/><Relationship Id="rId50" Type="http://schemas.openxmlformats.org/officeDocument/2006/relationships/hyperlink" Target="https://www.google.com/url?q=https://www.linkedin.com/company/knowillence-pvt-ltd/&amp;sa=D&amp;source=editors&amp;ust=1704805262490841&amp;usg=AOvVaw2ZVNyXXouCew45bi1nHC8G" TargetMode="External"/><Relationship Id="rId53" Type="http://schemas.openxmlformats.org/officeDocument/2006/relationships/hyperlink" Target="https://www.google.com/url?q=https://drive.google.com/open?id%3D14IXzhKKG0F72u4PKY1nS3yFwYCr_ET7d&amp;sa=D&amp;source=editors&amp;ust=1704805262491423&amp;usg=AOvVaw16tRtc_CvH3XkvqHy_t1X4" TargetMode="External"/><Relationship Id="rId52" Type="http://schemas.openxmlformats.org/officeDocument/2006/relationships/hyperlink" Target="https://www.google.com/url?q=http://BookingBee.ai&amp;sa=D&amp;source=editors&amp;ust=1704805262491302&amp;usg=AOvVaw1SO1gBqwHoR1Fsaz7a9-Gj" TargetMode="External"/><Relationship Id="rId55" Type="http://schemas.openxmlformats.org/officeDocument/2006/relationships/hyperlink" Target="https://www.google.com/url?q=https://www.instagram.com/bookingbee.ai/&amp;sa=D&amp;source=editors&amp;ust=1704805262491698&amp;usg=AOvVaw2UC8B3eE1n_nH6Eiv4ooNo" TargetMode="External"/><Relationship Id="rId54" Type="http://schemas.openxmlformats.org/officeDocument/2006/relationships/hyperlink" Target="https://www.google.com/url?q=https://bookingbee.ai&amp;sa=D&amp;source=editors&amp;ust=1704805262491600&amp;usg=AOvVaw1NrZQryTzjdGyxknh5c-YH" TargetMode="External"/><Relationship Id="rId57" Type="http://schemas.openxmlformats.org/officeDocument/2006/relationships/hyperlink" Target="https://www.google.com/url?q=https://twitter.com/BookingBee_ai&amp;sa=D&amp;source=editors&amp;ust=1704805262491799&amp;usg=AOvVaw3rbLYYLc5U-vrSO3UkXRT7" TargetMode="External"/><Relationship Id="rId56" Type="http://schemas.openxmlformats.org/officeDocument/2006/relationships/hyperlink" Target="https://www.google.com/url?q=https://www.linkedin.com/company/bookingbee/&amp;sa=D&amp;source=editors&amp;ust=1704805262491750&amp;usg=AOvVaw2tjKYSfK25XNHQ_rn-2FMZ" TargetMode="External"/><Relationship Id="rId719" Type="http://schemas.openxmlformats.org/officeDocument/2006/relationships/hyperlink" Target="https://drive.google.com/open?id=1Uy9nacoJ9mOXL4jUzLwFWRUlh-SvX6i5" TargetMode="External"/><Relationship Id="rId718" Type="http://schemas.openxmlformats.org/officeDocument/2006/relationships/hyperlink" Target="https://www.instagram.com/habi.tect?igshid=YTQwZjQ0NmI0OA==" TargetMode="External"/><Relationship Id="rId717" Type="http://schemas.openxmlformats.org/officeDocument/2006/relationships/hyperlink" Target="https://www.instagram.com/habi.tect?igshid=YTQwZjQ0NmI0OA==" TargetMode="External"/><Relationship Id="rId712" Type="http://schemas.openxmlformats.org/officeDocument/2006/relationships/hyperlink" Target="https://www.instagram.com/painghkilli?igshid=NGVhN2U2NjQ0Yg==" TargetMode="External"/><Relationship Id="rId711" Type="http://schemas.openxmlformats.org/officeDocument/2006/relationships/hyperlink" Target="https://wa.me/c/916382370815" TargetMode="External"/><Relationship Id="rId710" Type="http://schemas.openxmlformats.org/officeDocument/2006/relationships/hyperlink" Target="https://drive.google.com/open?id=1kznHuxm-vfvCQJClzAMYYFouS4TB_htJ" TargetMode="External"/><Relationship Id="rId951" Type="http://schemas.openxmlformats.org/officeDocument/2006/relationships/drawing" Target="../drawings/drawing1.xml"/><Relationship Id="rId716" Type="http://schemas.openxmlformats.org/officeDocument/2006/relationships/hyperlink" Target="https://drive.google.com/open?id=1ifs5cE9QULasTo2CAAZNVhBxWuTLwp96" TargetMode="External"/><Relationship Id="rId715" Type="http://schemas.openxmlformats.org/officeDocument/2006/relationships/hyperlink" Target="https://maps.app.goo.gl/sphoqi1uev1GQ2qF9" TargetMode="External"/><Relationship Id="rId714" Type="http://schemas.openxmlformats.org/officeDocument/2006/relationships/hyperlink" Target="https://drive.google.com/open?id=1VbdddzChdR9wxbizxpGDdE8rjqnhd1Ar" TargetMode="External"/><Relationship Id="rId713" Type="http://schemas.openxmlformats.org/officeDocument/2006/relationships/hyperlink" Target="https://drive.google.com/open?id=1gaB2XwmlRB3VhsR8X97uVWxUfNkLKzh5" TargetMode="External"/><Relationship Id="rId59" Type="http://schemas.openxmlformats.org/officeDocument/2006/relationships/hyperlink" Target="https://www.google.com/url?q=https://ethixcorp.com/&amp;sa=D&amp;source=editors&amp;ust=1704805262492404&amp;usg=AOvVaw3dI2JGn7_jKXr3zVqjtRyc" TargetMode="External"/><Relationship Id="rId58" Type="http://schemas.openxmlformats.org/officeDocument/2006/relationships/hyperlink" Target="https://www.google.com/url?q=https://drive.google.com/open?id%3D18NflcCMgpQrcB259Obd3W1e4Mc4SoArN&amp;sa=D&amp;source=editors&amp;ust=1704805262492228&amp;usg=AOvVaw08pvzE3fUhENXP0ipQzTFh" TargetMode="External"/><Relationship Id="rId950" Type="http://schemas.openxmlformats.org/officeDocument/2006/relationships/hyperlink" Target="https://www.google.com/search?q=myntra+online+shopping&amp;oq=myntra&amp;gs_lcrp=EgZjaHJvbWUqDAgBECMYJxiABBiKBTIMCAAQRRg5GLEDGIAEMgwIARAjGCcYgAQYigUyGQgCEC4YgwEYrwEYxwEYugIYsQMYgAQYjgUyCggDEAAYsQMYgAQyCggEEAAYsQMYgAQyBggFEAUYQDINCAYQABiDARixAxiABDIKCAcQABixAxiABDIHCAgQABiABDIKCAkQABixAxiABDIKCAoQABixAxiABDIHCAsQABiABDIHCAwQABiABDIKCA0QABixAxiABDIQCA4QABiDARixAxiABBiKBdIBCDU4NDBqMGo3qAIUsAIB8QXnH3kOJYOS9w&amp;client=ms-android-samsung-ss&amp;sourceid=chrome-mobile&amp;ie=UTF-8" TargetMode="External"/><Relationship Id="rId590" Type="http://schemas.openxmlformats.org/officeDocument/2006/relationships/hyperlink" Target="https://www.google.com/url?q=https://www.instagram.com/dataspiretec/&amp;sa=D&amp;source=editors&amp;ust=1704805262631437&amp;usg=AOvVaw3gj29G45a2xKcaiBAY0Ahf" TargetMode="External"/><Relationship Id="rId107" Type="http://schemas.openxmlformats.org/officeDocument/2006/relationships/hyperlink" Target="https://www.google.com/url?q=http://www.linkedin.com/in/sarveshwaran-rajagopal&amp;sa=D&amp;source=editors&amp;ust=1704805262504688&amp;usg=AOvVaw2Vi28bVi8lo5MdyeToztIs" TargetMode="External"/><Relationship Id="rId349" Type="http://schemas.openxmlformats.org/officeDocument/2006/relationships/hyperlink" Target="https://www.google.com/url?q=https://drive.google.com/open?id%3D1SZvtbJ0DfI4-rs0sxEZkAhX1xdS5W8pH&amp;sa=D&amp;source=editors&amp;ust=1704805262566590&amp;usg=AOvVaw2fQyp1ZkaXLSY34Y9zFwTw" TargetMode="External"/><Relationship Id="rId106" Type="http://schemas.openxmlformats.org/officeDocument/2006/relationships/hyperlink" Target="https://www.google.com/url?q=https://drive.google.com/open?id%3D1qumtyDcaVepW_MD35VwY8YDw1Gx0gDbc&amp;sa=D&amp;source=editors&amp;ust=1704805262504526&amp;usg=AOvVaw2YuO8FFJ6rqx3V23dZwv9r" TargetMode="External"/><Relationship Id="rId348" Type="http://schemas.openxmlformats.org/officeDocument/2006/relationships/hyperlink" Target="https://www.google.com/url?q=https://drive.google.com/open?id%3D1LiL-VcaI3QaLNIdsN9OUZHtiO0r3X7L6&amp;sa=D&amp;source=editors&amp;ust=1704805262565970&amp;usg=AOvVaw3NfTzO6hNDziPSq_Sb92zt" TargetMode="External"/><Relationship Id="rId105" Type="http://schemas.openxmlformats.org/officeDocument/2006/relationships/hyperlink" Target="https://www.google.com/url?q=https://www.linkedin.com/in/srinivaasan-murugesan-26216762&amp;sa=D&amp;source=editors&amp;ust=1704805262503898&amp;usg=AOvVaw1h-NqP8ZKNS456Ux81FU5p" TargetMode="External"/><Relationship Id="rId347" Type="http://schemas.openxmlformats.org/officeDocument/2006/relationships/hyperlink" Target="https://www.google.com/url?q=https://drive.google.com/open?id%3D1821oqKC2e8W7OS0HQnHteCX4Htd1tfoq&amp;sa=D&amp;source=editors&amp;ust=1704805262565172&amp;usg=AOvVaw0ktaIY47Hw87Ydku6Y8NFd" TargetMode="External"/><Relationship Id="rId589" Type="http://schemas.openxmlformats.org/officeDocument/2006/relationships/hyperlink" Target="https://www.google.com/url?q=https://www.facebook.com/DataspireTechnologies&amp;sa=D&amp;source=editors&amp;ust=1704805262631358&amp;usg=AOvVaw0qIm7-R0JX98BIl-bVeYRR" TargetMode="External"/><Relationship Id="rId104" Type="http://schemas.openxmlformats.org/officeDocument/2006/relationships/hyperlink" Target="https://www.google.com/url?q=http://www.acctextiles.in&amp;sa=D&amp;source=editors&amp;ust=1704805262503774&amp;usg=AOvVaw2ySX5wFQ-Tn6qIOaN_2EsA" TargetMode="External"/><Relationship Id="rId346" Type="http://schemas.openxmlformats.org/officeDocument/2006/relationships/hyperlink" Target="https://www.google.com/url?q=http://www.harithaapower.com&amp;sa=D&amp;source=editors&amp;ust=1704805262564655&amp;usg=AOvVaw18O_LfjC9FztYJWn-LqQJu" TargetMode="External"/><Relationship Id="rId588" Type="http://schemas.openxmlformats.org/officeDocument/2006/relationships/hyperlink" Target="https://www.google.com/url?q=https://dataspiretech.com/&amp;sa=D&amp;source=editors&amp;ust=1704805262631248&amp;usg=AOvVaw3mzapBGvk2YkQr37XqA0Et" TargetMode="External"/><Relationship Id="rId109" Type="http://schemas.openxmlformats.org/officeDocument/2006/relationships/hyperlink" Target="https://www.google.com/url?q=https://drive.google.com/open?id%3D1W4nc_gZXtbWUxcavQN9oXuDideySrlr-&amp;sa=D&amp;source=editors&amp;ust=1704805262505310&amp;usg=AOvVaw0KAVzTMHG9_fUTfiR_EQDl" TargetMode="External"/><Relationship Id="rId108" Type="http://schemas.openxmlformats.org/officeDocument/2006/relationships/hyperlink" Target="https://www.google.com/url?q=http://www.linkedin.com/in/sarveshwaran-rajagopal&amp;sa=D&amp;source=editors&amp;ust=1704805262504807&amp;usg=AOvVaw3acRw4nZxFffzfA-nkoJKz" TargetMode="External"/><Relationship Id="rId341" Type="http://schemas.openxmlformats.org/officeDocument/2006/relationships/hyperlink" Target="https://www.google.com/url?q=https://www.instagram.com/jnk_construction/&amp;sa=D&amp;source=editors&amp;ust=1704805262562850&amp;usg=AOvVaw3pon4Z_V7MosJPi2JQ8hAd" TargetMode="External"/><Relationship Id="rId583" Type="http://schemas.openxmlformats.org/officeDocument/2006/relationships/hyperlink" Target="https://www.google.com/url?q=https://www.linkedin.com/company/automationalliance&amp;sa=D&amp;source=editors&amp;ust=1704805262629514&amp;usg=AOvVaw1dlA6twB1r2hyjdxmaehX6" TargetMode="External"/><Relationship Id="rId340" Type="http://schemas.openxmlformats.org/officeDocument/2006/relationships/hyperlink" Target="https://www.google.com/url?q=https://drive.google.com/open?id%3D1NMW41MGQklodvOMnPUVnYOi1hlmUZQ7i&amp;sa=D&amp;source=editors&amp;ust=1704805262562664&amp;usg=AOvVaw00-fz4ATzRf19onEZbqJi-" TargetMode="External"/><Relationship Id="rId582" Type="http://schemas.openxmlformats.org/officeDocument/2006/relationships/hyperlink" Target="https://www.google.com/url?q=https://drive.google.com/open?id%3D1ewBUPF3HSD1j3H0swh6yxKtNWUkCQ12D&amp;sa=D&amp;source=editors&amp;ust=1704805262629224&amp;usg=AOvVaw13HCAP30csBan8fxW9HlL-" TargetMode="External"/><Relationship Id="rId581" Type="http://schemas.openxmlformats.org/officeDocument/2006/relationships/hyperlink" Target="https://www.google.com/url?q=https://www.linkedin.com/company/juzgodigital/&amp;sa=D&amp;source=editors&amp;ust=1704805262628678&amp;usg=AOvVaw2GGZFAFu6hsZh9U4240It3" TargetMode="External"/><Relationship Id="rId580" Type="http://schemas.openxmlformats.org/officeDocument/2006/relationships/hyperlink" Target="https://www.google.com/url?q=http://www.juzgodigital.com&amp;sa=D&amp;source=editors&amp;ust=1704805262628578&amp;usg=AOvVaw0gJuw8hB0IZz-u6OSzbi_1" TargetMode="External"/><Relationship Id="rId103" Type="http://schemas.openxmlformats.org/officeDocument/2006/relationships/hyperlink" Target="https://www.google.com/url?q=https://drive.google.com/open?id%3D1zHWgfUhbJg39HSPDdCUAh2hk-TZENmsM&amp;sa=D&amp;source=editors&amp;ust=1704805262503594&amp;usg=AOvVaw3jKkyZlgCuf-2GAEeR53_q" TargetMode="External"/><Relationship Id="rId345" Type="http://schemas.openxmlformats.org/officeDocument/2006/relationships/hyperlink" Target="https://www.google.com/url?q=https://drive.google.com/open?id%3D1x7jwacdZ_rTesXS-t5OM3Zfiu-BMEyxp&amp;sa=D&amp;source=editors&amp;ust=1704805262564526&amp;usg=AOvVaw3mjKjvw9ReSJJR8B3AJnst" TargetMode="External"/><Relationship Id="rId587" Type="http://schemas.openxmlformats.org/officeDocument/2006/relationships/hyperlink" Target="https://www.google.com/url?q=https://drive.google.com/open?id%3D1edR18h4e2cIDGTuIcUsHJYSLtd10TcXr&amp;sa=D&amp;source=editors&amp;ust=1704805262631058&amp;usg=AOvVaw3p9-KdnBCycvLZavlFgc0-" TargetMode="External"/><Relationship Id="rId102" Type="http://schemas.openxmlformats.org/officeDocument/2006/relationships/hyperlink" Target="https://www.google.com/url?q=https://www.linkedin.com/in/alpha-academy-kids-316334232/&amp;sa=D&amp;source=editors&amp;ust=1704805262503074&amp;usg=AOvVaw2VFeGOm8WNJLX62xCKVFCz" TargetMode="External"/><Relationship Id="rId344" Type="http://schemas.openxmlformats.org/officeDocument/2006/relationships/hyperlink" Target="https://www.google.com/url?q=https://www.linkedin.com/company/sairajobs/&amp;sa=D&amp;source=editors&amp;ust=1704805262563878&amp;usg=AOvVaw0hkryOyrlQFhl2b31mktmg" TargetMode="External"/><Relationship Id="rId586" Type="http://schemas.openxmlformats.org/officeDocument/2006/relationships/hyperlink" Target="https://www.google.com/url?q=https://www.linkedin.com/in/ramakrishnan-venkatasubbu-aa2a1a54&amp;sa=D&amp;source=editors&amp;ust=1704805262630451&amp;usg=AOvVaw3L6Vh4ohr2Iuj6ywah-5al" TargetMode="External"/><Relationship Id="rId101" Type="http://schemas.openxmlformats.org/officeDocument/2006/relationships/hyperlink" Target="https://www.google.com/url?q=https://alpha-academy-after-school-program.business.site/posts/7506538570395624164&amp;sa=D&amp;source=editors&amp;ust=1704805262502912&amp;usg=AOvVaw3Ij5b-7e_RyAesMl3Hrhl-" TargetMode="External"/><Relationship Id="rId343" Type="http://schemas.openxmlformats.org/officeDocument/2006/relationships/hyperlink" Target="https://www.google.com/url?q=http://www.sairajobs.com&amp;sa=D&amp;source=editors&amp;ust=1704805262563738&amp;usg=AOvVaw2xwrXWB85XUvTbrQ1GI3Ig" TargetMode="External"/><Relationship Id="rId585" Type="http://schemas.openxmlformats.org/officeDocument/2006/relationships/hyperlink" Target="https://www.google.com/url?q=http://www.abiraamidecors.in&amp;sa=D&amp;source=editors&amp;ust=1704805262630308&amp;usg=AOvVaw2HaGPFx74921F_rHKPy1wL" TargetMode="External"/><Relationship Id="rId100" Type="http://schemas.openxmlformats.org/officeDocument/2006/relationships/hyperlink" Target="https://www.google.com/url?q=https://drive.google.com/open?id%3D1vZhwOZ_3zNgEmt0sby-lzgAFXp5uo7U0&amp;sa=D&amp;source=editors&amp;ust=1704805262502797&amp;usg=AOvVaw10bVrinGKb5DCGmieQbHg1" TargetMode="External"/><Relationship Id="rId342" Type="http://schemas.openxmlformats.org/officeDocument/2006/relationships/hyperlink" Target="https://www.google.com/url?q=https://drive.google.com/open?id%3D1GgmuvKl4ApLfm9QgKeS5DJrkbxTh12SI&amp;sa=D&amp;source=editors&amp;ust=1704805262563540&amp;usg=AOvVaw0cNM4PkjJPlbFnba8GPLOa" TargetMode="External"/><Relationship Id="rId584" Type="http://schemas.openxmlformats.org/officeDocument/2006/relationships/hyperlink" Target="https://www.google.com/url?q=https://drive.google.com/open?id%3D1RkG_VDkbkYxffujuWnWLI8GsIgqBLHZt&amp;sa=D&amp;source=editors&amp;ust=1704805262630126&amp;usg=AOvVaw1BA_ftXS4C9uS8XrtKHCFB" TargetMode="External"/><Relationship Id="rId338" Type="http://schemas.openxmlformats.org/officeDocument/2006/relationships/hyperlink" Target="https://www.google.com/url?q=https://www.niti.ai/&amp;sa=D&amp;source=editors&amp;ust=1704805262562020&amp;usg=AOvVaw1gyskv9B5nQIN6nHaqvlit" TargetMode="External"/><Relationship Id="rId337" Type="http://schemas.openxmlformats.org/officeDocument/2006/relationships/hyperlink" Target="https://www.google.com/url?q=https://drive.google.com/open?id%3D1zWsNh2ioTSMWog1ftkTdBUoFM8vWf1tx&amp;sa=D&amp;source=editors&amp;ust=1704805262561868&amp;usg=AOvVaw3tq72HZnM66HTo9mA6wNPH" TargetMode="External"/><Relationship Id="rId579" Type="http://schemas.openxmlformats.org/officeDocument/2006/relationships/hyperlink" Target="https://www.google.com/url?q=https://drive.google.com/open?id%3D12ODt-KWmOvhF0RIUY6lToeZmuit8gFxt&amp;sa=D&amp;source=editors&amp;ust=1704805262628435&amp;usg=AOvVaw3VGt8Dl2CAlnAnahg2RTVo" TargetMode="External"/><Relationship Id="rId336" Type="http://schemas.openxmlformats.org/officeDocument/2006/relationships/hyperlink" Target="https://www.google.com/url?q=https://www.linkedin.com/in/barakathali25?utm_source%3Dshare%26utm_campaign%3Dshare_via%26utm_content%3Dprofile%26utm_medium%3Dios_app&amp;sa=D&amp;source=editors&amp;ust=1704805262561388&amp;usg=AOvVaw24hry33DCR5C3F7usJUkg6" TargetMode="External"/><Relationship Id="rId578" Type="http://schemas.openxmlformats.org/officeDocument/2006/relationships/hyperlink" Target="https://www.google.com/url?q=https://drive.google.com/open?id%3D1-Bnm3mag-n3UvCkJRClM6GP9okiIO4gY&amp;sa=D&amp;source=editors&amp;ust=1704805262627945&amp;usg=AOvVaw28wKgYfpb0ADNwGzMoy9Po" TargetMode="External"/><Relationship Id="rId335" Type="http://schemas.openxmlformats.org/officeDocument/2006/relationships/hyperlink" Target="https://www.google.com/url?q=http://www.basmedgroup.com&amp;sa=D&amp;source=editors&amp;ust=1704805262561279&amp;usg=AOvVaw3TDYexsd5ewX-1Gsd4tdnZ" TargetMode="External"/><Relationship Id="rId577" Type="http://schemas.openxmlformats.org/officeDocument/2006/relationships/hyperlink" Target="https://www.google.com/url?q=https://www.linkedin.com/in/outdeboxlife/&amp;sa=D&amp;source=editors&amp;ust=1704805262627567&amp;usg=AOvVaw0h9Wv7YQnvhk2vg0pio7Ra" TargetMode="External"/><Relationship Id="rId339" Type="http://schemas.openxmlformats.org/officeDocument/2006/relationships/hyperlink" Target="https://www.google.com/url?q=https://www.linkedin.com/company/niti-ai-fintech/&amp;sa=D&amp;source=editors&amp;ust=1704805262562153&amp;usg=AOvVaw0skRKP97q0chfDQkFzfIc1" TargetMode="External"/><Relationship Id="rId330" Type="http://schemas.openxmlformats.org/officeDocument/2006/relationships/hyperlink" Target="https://www.google.com/url?q=https://drive.google.com/open?id%3D1f0ep31cgigo81STNlQWcD___dFfF-edP&amp;sa=D&amp;source=editors&amp;ust=1704805262560059&amp;usg=AOvVaw2dbCs958sVmHDMeoxYReIW" TargetMode="External"/><Relationship Id="rId572" Type="http://schemas.openxmlformats.org/officeDocument/2006/relationships/hyperlink" Target="https://www.google.com/url?q=https://www.linkedin.com/in/phpmasterminds/&amp;sa=D&amp;source=editors&amp;ust=1704805262626650&amp;usg=AOvVaw1Sq5rT2ARi0bAjbFwOpi5c" TargetMode="External"/><Relationship Id="rId571" Type="http://schemas.openxmlformats.org/officeDocument/2006/relationships/hyperlink" Target="https://www.google.com/url?q=https://phpmasterminds.com/&amp;sa=D&amp;source=editors&amp;ust=1704805262626543&amp;usg=AOvVaw2akV0yul2kMNflTcXFaNAP" TargetMode="External"/><Relationship Id="rId570" Type="http://schemas.openxmlformats.org/officeDocument/2006/relationships/hyperlink" Target="https://www.google.com/url?q=https://drive.google.com/open?id%3D1rBIFfQF56UGT0yKn1IfbPeCt_GYanBsO&amp;sa=D&amp;source=editors&amp;ust=1704805262626365&amp;usg=AOvVaw23nht9PuccOS1WrE9pkIJ9" TargetMode="External"/><Relationship Id="rId334" Type="http://schemas.openxmlformats.org/officeDocument/2006/relationships/hyperlink" Target="https://www.google.com/url?q=https://drive.google.com/open?id%3D1gpHzs5gqFmw5K-xT7CgjADVUQVKLTTte&amp;sa=D&amp;source=editors&amp;ust=1704805262561136&amp;usg=AOvVaw0rv09M0ZN6CWl3uQ13rryN" TargetMode="External"/><Relationship Id="rId576" Type="http://schemas.openxmlformats.org/officeDocument/2006/relationships/hyperlink" Target="https://www.google.com/url?q=https://www.instagram.com/outdeboxlife/&amp;sa=D&amp;source=editors&amp;ust=1704805262627500&amp;usg=AOvVaw3Uv4cAoZ2MPmY8_hjqjdqj" TargetMode="External"/><Relationship Id="rId333" Type="http://schemas.openxmlformats.org/officeDocument/2006/relationships/hyperlink" Target="https://www.google.com/url?q=https://www.instagram.com/purplebay.in&amp;sa=D&amp;source=editors&amp;ust=1704805262560641&amp;usg=AOvVaw3eaVvXRjzhAGSU8-8RfY9X" TargetMode="External"/><Relationship Id="rId575" Type="http://schemas.openxmlformats.org/officeDocument/2006/relationships/hyperlink" Target="https://www.google.com/url?q=https://www.facebook.com/outdeboxharish/&amp;sa=D&amp;source=editors&amp;ust=1704805262627436&amp;usg=AOvVaw1YDBVjlRlmlVsyZ7nRJMTD" TargetMode="External"/><Relationship Id="rId332" Type="http://schemas.openxmlformats.org/officeDocument/2006/relationships/hyperlink" Target="https://www.google.com/url?q=https://www.facebook.com/purplebay.in&amp;sa=D&amp;source=editors&amp;ust=1704805262560583&amp;usg=AOvVaw3-UKNKMN5lyM81HpXXubYj" TargetMode="External"/><Relationship Id="rId574" Type="http://schemas.openxmlformats.org/officeDocument/2006/relationships/hyperlink" Target="https://www.google.com/url?q=http://www.outdeboxlife.com&amp;sa=D&amp;source=editors&amp;ust=1704805262627349&amp;usg=AOvVaw1KyjKrzpWewbM4WNhPPxb8" TargetMode="External"/><Relationship Id="rId331" Type="http://schemas.openxmlformats.org/officeDocument/2006/relationships/hyperlink" Target="https://www.google.com/url?q=http://www.purplebay.in&amp;sa=D&amp;source=editors&amp;ust=1704805262560466&amp;usg=AOvVaw3RicDjPYZ0uBRIFdhDig1P" TargetMode="External"/><Relationship Id="rId573" Type="http://schemas.openxmlformats.org/officeDocument/2006/relationships/hyperlink" Target="https://www.google.com/url?q=https://drive.google.com/open?id%3D1StdEE6zfj8lggfRRJsQxQCnusqeriKdL&amp;sa=D&amp;source=editors&amp;ust=1704805262627140&amp;usg=AOvVaw1YDhNCY9NTsxhSrOKm1nLS" TargetMode="External"/><Relationship Id="rId370" Type="http://schemas.openxmlformats.org/officeDocument/2006/relationships/hyperlink" Target="https://www.google.com/url?q=https://lakshmidistributor.business.site/?fbclid%3DIwAR3gvbExjiT-t_XJbEVTu8MAtSDCJMs0DjKIL6zU3jzoh1FbFhC1Gg-co7A&amp;sa=D&amp;source=editors&amp;ust=1704805262572478&amp;usg=AOvVaw33mPs3c6BkO7aQ0HDTQwHF" TargetMode="External"/><Relationship Id="rId129" Type="http://schemas.openxmlformats.org/officeDocument/2006/relationships/hyperlink" Target="https://www.google.com/url?q=https://x.com/anicha_digital?s%3D20&amp;sa=D&amp;source=editors&amp;ust=1704805262510490&amp;usg=AOvVaw2ZGGNrqtSkUO4TS66N2Hdu" TargetMode="External"/><Relationship Id="rId128" Type="http://schemas.openxmlformats.org/officeDocument/2006/relationships/hyperlink" Target="https://www.google.com/url?q=https://in.linkedin.com/company/anicha-digital-infrastructure-private-ltd&amp;sa=D&amp;source=editors&amp;ust=1704805262510438&amp;usg=AOvVaw2z_xg_uPzEe3E5T0w2NOi4" TargetMode="External"/><Relationship Id="rId127" Type="http://schemas.openxmlformats.org/officeDocument/2006/relationships/hyperlink" Target="https://www.google.com/url?q=https://www.instagram.com/anicha_digital_offcial/&amp;sa=D&amp;source=editors&amp;ust=1704805262510387&amp;usg=AOvVaw1a0P9oaDJIJoJ0rHvQ0sXU" TargetMode="External"/><Relationship Id="rId369" Type="http://schemas.openxmlformats.org/officeDocument/2006/relationships/hyperlink" Target="https://www.google.com/url?q=https://drive.google.com/open?id%3D1B_jbYxmlo5CLMK1VmKxLv12N4hZJCwGR&amp;sa=D&amp;source=editors&amp;ust=1704805262572305&amp;usg=AOvVaw1d9EpO_6PJCq6GsGK2c9Nt" TargetMode="External"/><Relationship Id="rId126" Type="http://schemas.openxmlformats.org/officeDocument/2006/relationships/hyperlink" Target="https://www.google.com/url?q=https://www.facebook.com/DigitalizingYourProductAndService/&amp;sa=D&amp;source=editors&amp;ust=1704805262510334&amp;usg=AOvVaw1r0R4h6j1CDECI87czt9n5" TargetMode="External"/><Relationship Id="rId368" Type="http://schemas.openxmlformats.org/officeDocument/2006/relationships/hyperlink" Target="https://www.google.com/url?q=https://twitter.com/venturapumps?lang%3Den&amp;sa=D&amp;source=editors&amp;ust=1704805262571826&amp;usg=AOvVaw3pr3NKNty2FL8dwwgaSzQ2" TargetMode="External"/><Relationship Id="rId121" Type="http://schemas.openxmlformats.org/officeDocument/2006/relationships/hyperlink" Target="https://www.google.com/url?q=https://drive.google.com/open?id%3D1N98wfHC22YrteF8Xe994-n1FeYERVE0Z&amp;sa=D&amp;source=editors&amp;ust=1704805262508813&amp;usg=AOvVaw2ZE9cnOek5J-RadnYWlbDu" TargetMode="External"/><Relationship Id="rId363" Type="http://schemas.openxmlformats.org/officeDocument/2006/relationships/hyperlink" Target="https://www.google.com/url?q=http://zevi.ai&amp;sa=D&amp;source=editors&amp;ust=1704805262571003&amp;usg=AOvVaw0HP8694z8D3n5nEkHYFrhF" TargetMode="External"/><Relationship Id="rId120" Type="http://schemas.openxmlformats.org/officeDocument/2006/relationships/hyperlink" Target="https://www.google.com/url?q=http://www.urbandesigns.in&amp;sa=D&amp;source=editors&amp;ust=1704805262508347&amp;usg=AOvVaw0jGxRihQvahfbfzFRF1Elf" TargetMode="External"/><Relationship Id="rId362" Type="http://schemas.openxmlformats.org/officeDocument/2006/relationships/hyperlink" Target="https://www.google.com/url?q=https://drive.google.com/open?id%3D17NKI2czUsegqMLVwmyaJrlbpAPIxz-tl&amp;sa=D&amp;source=editors&amp;ust=1704805262570867&amp;usg=AOvVaw1OpK3T8to574tiHbwwcw2I" TargetMode="External"/><Relationship Id="rId361" Type="http://schemas.openxmlformats.org/officeDocument/2006/relationships/hyperlink" Target="https://www.google.com/url?q=http://www.agrone.com&amp;sa=D&amp;source=editors&amp;ust=1704805262570376&amp;usg=AOvVaw1h7DehNHP6DRgoPY0RHbxB" TargetMode="External"/><Relationship Id="rId360" Type="http://schemas.openxmlformats.org/officeDocument/2006/relationships/hyperlink" Target="https://www.google.com/url?q=https://drive.google.com/open?id%3D1hE0T9WCcgnz96YbvxmSvxjejRB1Yefap&amp;sa=D&amp;source=editors&amp;ust=1704805262570202&amp;usg=AOvVaw2p1F5Vd93kGAu8pV1Aroj4" TargetMode="External"/><Relationship Id="rId125" Type="http://schemas.openxmlformats.org/officeDocument/2006/relationships/hyperlink" Target="https://www.google.com/url?q=https://www.anichadigitalinfra.com/&amp;sa=D&amp;source=editors&amp;ust=1704805262510260&amp;usg=AOvVaw34nhunkAIg4EHUjB46kTC5" TargetMode="External"/><Relationship Id="rId367" Type="http://schemas.openxmlformats.org/officeDocument/2006/relationships/hyperlink" Target="https://www.google.com/url?q=https://www.facebook.com/venturapumps/&amp;sa=D&amp;source=editors&amp;ust=1704805262571744&amp;usg=AOvVaw2R7gVD8yooFmmzNW3FpWEv" TargetMode="External"/><Relationship Id="rId124" Type="http://schemas.openxmlformats.org/officeDocument/2006/relationships/hyperlink" Target="https://www.google.com/url?q=https://drive.google.com/open?id%3D1bIe3fFFDbLjoWvVs_6ui4G0j88MhdmYs&amp;sa=D&amp;source=editors&amp;ust=1704805262510090&amp;usg=AOvVaw1Kfvpxl42MNsi6PwgZAG-e" TargetMode="External"/><Relationship Id="rId366" Type="http://schemas.openxmlformats.org/officeDocument/2006/relationships/hyperlink" Target="https://www.google.com/url?q=http://www.venturapumps.com&amp;sa=D&amp;source=editors&amp;ust=1704805262571670&amp;usg=AOvVaw0yCmobAPecrpvQrxLrgIOJ" TargetMode="External"/><Relationship Id="rId123" Type="http://schemas.openxmlformats.org/officeDocument/2006/relationships/hyperlink" Target="https://www.google.com/url?q=https://www.saiphotoandvideography.ca/links?fbclid%3DPAAaZTAwGcLUeGlLL07itvYNhKcxGuMZUaWpwAFSoPDvvaame4XaYEqGc2Imo&amp;sa=D&amp;source=editors&amp;ust=1704805262509566&amp;usg=AOvVaw0_c8PEIX3H9o5ZFFPP6N7X" TargetMode="External"/><Relationship Id="rId365" Type="http://schemas.openxmlformats.org/officeDocument/2006/relationships/hyperlink" Target="https://www.google.com/url?q=https://drive.google.com/open?id%3D1fHf0ndBddggv6jVToXf_vru_TPnIHJPA&amp;sa=D&amp;source=editors&amp;ust=1704805262571533&amp;usg=AOvVaw39FdXOrpYf2JLphGD0ntBP" TargetMode="External"/><Relationship Id="rId122" Type="http://schemas.openxmlformats.org/officeDocument/2006/relationships/hyperlink" Target="https://www.google.com/url?q=https://drive.google.com/open?id%3D1sKWTY3HCT5apeBaupFN4B0z2Pd5GuCKo&amp;sa=D&amp;source=editors&amp;ust=1704805262509440&amp;usg=AOvVaw3ONf0k-xxfN-lqBTixACfI" TargetMode="External"/><Relationship Id="rId364" Type="http://schemas.openxmlformats.org/officeDocument/2006/relationships/hyperlink" Target="https://www.google.com/url?q=https://www.linkedin.com/company/77973525/admin/feed/posts/&amp;sa=D&amp;source=editors&amp;ust=1704805262571096&amp;usg=AOvVaw1R_qDJabC6tv_ckPRDJF9x" TargetMode="External"/><Relationship Id="rId95" Type="http://schemas.openxmlformats.org/officeDocument/2006/relationships/hyperlink" Target="https://www.google.com/url?q=https://drive.google.com/open?id%3D16YDo7Ik0wzbr3VBhWzIPOCmR0_o1EDqT&amp;sa=D&amp;source=editors&amp;ust=1704805262501446&amp;usg=AOvVaw1kI3zJlRyj7G-ICPOKrbSY" TargetMode="External"/><Relationship Id="rId94" Type="http://schemas.openxmlformats.org/officeDocument/2006/relationships/hyperlink" Target="https://www.google.com/url?q=https://www.linkedin.com/in/arunkumar-murthi-14a32919b/&amp;sa=D&amp;source=editors&amp;ust=1704805262500986&amp;usg=AOvVaw0jTHzdH-TIC7679z5yb1Cu" TargetMode="External"/><Relationship Id="rId97" Type="http://schemas.openxmlformats.org/officeDocument/2006/relationships/hyperlink" Target="https://www.google.com/url?q=https://drive.google.com/open?id%3D1TPatqwo4imYNhOj8EttOMcjkJXvIpuwN&amp;sa=D&amp;source=editors&amp;ust=1704805262502076&amp;usg=AOvVaw16NOogbubVjxo8C5EVKpgB" TargetMode="External"/><Relationship Id="rId96" Type="http://schemas.openxmlformats.org/officeDocument/2006/relationships/hyperlink" Target="https://www.google.com/url?q=http://www.aadhimaruti.com&amp;sa=D&amp;source=editors&amp;ust=1704805262501596&amp;usg=AOvVaw28Hv8g3LrO1FXSClLhaXLq" TargetMode="External"/><Relationship Id="rId99" Type="http://schemas.openxmlformats.org/officeDocument/2006/relationships/hyperlink" Target="https://www.google.com/url?q=https://www.linkedin.com/company/jmxenhancer/&amp;sa=D&amp;source=editors&amp;ust=1704805262502329&amp;usg=AOvVaw23RpSGRUBp71moWjfGCFeJ" TargetMode="External"/><Relationship Id="rId98" Type="http://schemas.openxmlformats.org/officeDocument/2006/relationships/hyperlink" Target="https://www.google.com/url?q=https://www.jmxenhancer.com&amp;sa=D&amp;source=editors&amp;ust=1704805262502220&amp;usg=AOvVaw25zZZ4AtTN8-G50IldjkNc" TargetMode="External"/><Relationship Id="rId91" Type="http://schemas.openxmlformats.org/officeDocument/2006/relationships/hyperlink" Target="https://www.google.com/url?q=https://www.linkedin.com/in/jagadeesh-jayaraman-31677223&amp;sa=D&amp;source=editors&amp;ust=1704805262500281&amp;usg=AOvVaw1sHeUmBWivY_bGAZfSasWG" TargetMode="External"/><Relationship Id="rId90" Type="http://schemas.openxmlformats.org/officeDocument/2006/relationships/hyperlink" Target="https://www.google.com/url?q=http://www.kaaviyahomes.com&amp;sa=D&amp;source=editors&amp;ust=1704805262500133&amp;usg=AOvVaw3_fPSbezaAZMOgavaXWffX" TargetMode="External"/><Relationship Id="rId93" Type="http://schemas.openxmlformats.org/officeDocument/2006/relationships/hyperlink" Target="https://www.google.com/url?q=http://www.vchanelx.com&amp;sa=D&amp;source=editors&amp;ust=1704805262500871&amp;usg=AOvVaw1hQmE0gpXeUsLg5asRyWE7" TargetMode="External"/><Relationship Id="rId92" Type="http://schemas.openxmlformats.org/officeDocument/2006/relationships/hyperlink" Target="https://www.google.com/url?q=https://drive.google.com/open?id%3D1I2IOg4QM9ykasIuvO9qEPmEFo3BYLUGk&amp;sa=D&amp;source=editors&amp;ust=1704805262500719&amp;usg=AOvVaw1ifGceneAsJ3xkCHpc_ZRx" TargetMode="External"/><Relationship Id="rId118" Type="http://schemas.openxmlformats.org/officeDocument/2006/relationships/hyperlink" Target="https://www.google.com/url?q=http://www.sellakumaracones.com&amp;sa=D&amp;source=editors&amp;ust=1704805262507651&amp;usg=AOvVaw2P48PjuNO350AkpVxd5E5y" TargetMode="External"/><Relationship Id="rId117" Type="http://schemas.openxmlformats.org/officeDocument/2006/relationships/hyperlink" Target="https://www.google.com/url?q=https://drive.google.com/open?id%3D1l0tLBNw2ffsnqU24zPFiA3BRro81u0tu&amp;sa=D&amp;source=editors&amp;ust=1704805262507494&amp;usg=AOvVaw1lE4GMozTkMu1sqzbdMhFs" TargetMode="External"/><Relationship Id="rId359" Type="http://schemas.openxmlformats.org/officeDocument/2006/relationships/hyperlink" Target="https://www.google.com/url?q=http://sreevasaaprintech.com&amp;sa=D&amp;source=editors&amp;ust=1704805262569488&amp;usg=AOvVaw1BGV5WXbFdWIvWOcM6ymHx" TargetMode="External"/><Relationship Id="rId116" Type="http://schemas.openxmlformats.org/officeDocument/2006/relationships/hyperlink" Target="https://www.google.com/url?q=https://www.linkedin.com/company/neutron-backup-solutions/?viewAsMember%3Dtrue&amp;sa=D&amp;source=editors&amp;ust=1704805262506975&amp;usg=AOvVaw3qwQovdsquBUlcVe2oP_Hv" TargetMode="External"/><Relationship Id="rId358" Type="http://schemas.openxmlformats.org/officeDocument/2006/relationships/hyperlink" Target="https://www.google.com/url?q=https://drive.google.com/open?id%3D16jcyTWPeps0I30qAXgPkf5VGgbdmFII3&amp;sa=D&amp;source=editors&amp;ust=1704805262569300&amp;usg=AOvVaw0KrnxyDyz0_K-ohzaVCvzH" TargetMode="External"/><Relationship Id="rId115" Type="http://schemas.openxmlformats.org/officeDocument/2006/relationships/hyperlink" Target="https://www.google.com/url?q=http://www.neutronbackup.com&amp;sa=D&amp;source=editors&amp;ust=1704805262506864&amp;usg=AOvVaw0_0EveO38zfn-O5zusgjn1" TargetMode="External"/><Relationship Id="rId357" Type="http://schemas.openxmlformats.org/officeDocument/2006/relationships/hyperlink" Target="https://www.google.com/url?q=https://drive.google.com/open?id%3D1w9pb9SkP6josGq3CT_GkGTiwXCwWxr_d&amp;sa=D&amp;source=editors&amp;ust=1704805262568667&amp;usg=AOvVaw0xH_sbtdpB5Kee1dhPoaWI" TargetMode="External"/><Relationship Id="rId599" Type="http://schemas.openxmlformats.org/officeDocument/2006/relationships/hyperlink" Target="https://www.google.com/url?q=https://drive.google.com/open?id%3D1s-ef8gsQRIpi4VxlqvZGtKCRkDU8CpnI&amp;sa=D&amp;source=editors&amp;ust=1704805262635491&amp;usg=AOvVaw2pxRU8mPudm3Gpkl7XVhjH" TargetMode="External"/><Relationship Id="rId119" Type="http://schemas.openxmlformats.org/officeDocument/2006/relationships/hyperlink" Target="https://www.google.com/url?q=https://drive.google.com/open?id%3D17zRwTAQXVbpGVovSZyetj7NmoTUEoAoV&amp;sa=D&amp;source=editors&amp;ust=1704805262508188&amp;usg=AOvVaw3wdcXZfgCMOzyeiGDaHyv1" TargetMode="External"/><Relationship Id="rId110" Type="http://schemas.openxmlformats.org/officeDocument/2006/relationships/hyperlink" Target="https://www.google.com/url?q=http://Www.mechmak.com&amp;sa=D&amp;source=editors&amp;ust=1704805262505471&amp;usg=AOvVaw3anfYQ9stibSIfXq7WVfDS" TargetMode="External"/><Relationship Id="rId352" Type="http://schemas.openxmlformats.org/officeDocument/2006/relationships/hyperlink" Target="https://www.google.com/url?q=https://drive.google.com/open?id%3D1JAaGy4JiXlgU3t8nZaBy51GD8wbgEQq-&amp;sa=D&amp;source=editors&amp;ust=1704805262567341&amp;usg=AOvVaw2HlWBF-rc6tfxKFefjZlrf" TargetMode="External"/><Relationship Id="rId594" Type="http://schemas.openxmlformats.org/officeDocument/2006/relationships/hyperlink" Target="https://www.google.com/url?q=http://Intiya.com&amp;sa=D&amp;source=editors&amp;ust=1704805262632260&amp;usg=AOvVaw3QniCH6brLRldfv_1FHzDs" TargetMode="External"/><Relationship Id="rId351" Type="http://schemas.openxmlformats.org/officeDocument/2006/relationships/hyperlink" Target="https://www.google.com/url?q=http://linkedin.com/in/goodfat-india-48821a23a&amp;sa=D&amp;source=editors&amp;ust=1704805262566912&amp;usg=AOvVaw04zDU3x60E6RBJdt-ssbYt" TargetMode="External"/><Relationship Id="rId593" Type="http://schemas.openxmlformats.org/officeDocument/2006/relationships/hyperlink" Target="https://www.google.com/url?q=https://drive.google.com/open?id%3D1e1vDJgrMrU611g9E5lng6b_G1yVbPtSw&amp;sa=D&amp;source=editors&amp;ust=1704805262632077&amp;usg=AOvVaw2DZFNByGH9M1Dh6InYz4v8" TargetMode="External"/><Relationship Id="rId350" Type="http://schemas.openxmlformats.org/officeDocument/2006/relationships/hyperlink" Target="https://www.google.com/url?q=http://www.goodfat.in&amp;sa=D&amp;source=editors&amp;ust=1704805262566794&amp;usg=AOvVaw0nD60kOf7FUCfxSih2G_72" TargetMode="External"/><Relationship Id="rId592" Type="http://schemas.openxmlformats.org/officeDocument/2006/relationships/hyperlink" Target="https://www.google.com/url?q=https://twitter.com/DataspireTech&amp;sa=D&amp;source=editors&amp;ust=1704805262631548&amp;usg=AOvVaw0WMWMDG9CDygmRKSGWys5q" TargetMode="External"/><Relationship Id="rId591" Type="http://schemas.openxmlformats.org/officeDocument/2006/relationships/hyperlink" Target="https://www.google.com/url?q=https://www.linkedin.com/company/dataspire&amp;sa=D&amp;source=editors&amp;ust=1704805262631497&amp;usg=AOvVaw1H2lv1-CDtUSLx53HXRL_I" TargetMode="External"/><Relationship Id="rId114" Type="http://schemas.openxmlformats.org/officeDocument/2006/relationships/hyperlink" Target="https://www.google.com/url?q=https://drive.google.com/open?id%3D1pYm7-GrqdaIlK71l9Uujdpt76Ghbs_WI&amp;sa=D&amp;source=editors&amp;ust=1704805262506737&amp;usg=AOvVaw2VQpsJ35wWxw_XAcBrrJzv" TargetMode="External"/><Relationship Id="rId356" Type="http://schemas.openxmlformats.org/officeDocument/2006/relationships/hyperlink" Target="https://www.google.com/url?q=https://www.linkedin.com/in/nataraj-thangamuthu-7a8727b7/&amp;sa=D&amp;source=editors&amp;ust=1704805262568212&amp;usg=AOvVaw2kPucMi9Kkeq6l4S-jcMIX" TargetMode="External"/><Relationship Id="rId598" Type="http://schemas.openxmlformats.org/officeDocument/2006/relationships/hyperlink" Target="https://www.google.com/url?q=http://www.prabhuwashdry.com&amp;sa=D&amp;source=editors&amp;ust=1704805262634795&amp;usg=AOvVaw29U8rW2JZeXpjn9v5iBN0I" TargetMode="External"/><Relationship Id="rId113" Type="http://schemas.openxmlformats.org/officeDocument/2006/relationships/hyperlink" Target="https://www.google.com/url?q=https://instagram.com/bangles_by_valayaa_boutique?igshid%3DYzAwZjE1ZTI0Zg%3D%3D&amp;sa=D&amp;source=editors&amp;ust=1704805262506145&amp;usg=AOvVaw2tFFPljjQKfzVo6cu9K_Vt" TargetMode="External"/><Relationship Id="rId355" Type="http://schemas.openxmlformats.org/officeDocument/2006/relationships/hyperlink" Target="https://www.google.com/url?q=http://isclor.com/&amp;sa=D&amp;source=editors&amp;ust=1704805262568151&amp;usg=AOvVaw1WICClcn_k3v1dKiC_iMm7" TargetMode="External"/><Relationship Id="rId597" Type="http://schemas.openxmlformats.org/officeDocument/2006/relationships/hyperlink" Target="https://www.google.com/url?q=https://drive.google.com/open?id%3D1862WdIKjfu7ttpknIWHu5u22UP-NoD5T&amp;sa=D&amp;source=editors&amp;ust=1704805262634597&amp;usg=AOvVaw06dAayeyDnJI4F1MDSP_gG" TargetMode="External"/><Relationship Id="rId112" Type="http://schemas.openxmlformats.org/officeDocument/2006/relationships/hyperlink" Target="https://www.google.com/url?q=http://Www.valayaa.com&amp;sa=D&amp;source=editors&amp;ust=1704805262506061&amp;usg=AOvVaw3oq6sA37zWh8jbI4g96aY3" TargetMode="External"/><Relationship Id="rId354" Type="http://schemas.openxmlformats.org/officeDocument/2006/relationships/hyperlink" Target="https://www.google.com/url?q=http://isclor.com/&amp;sa=D&amp;source=editors&amp;ust=1704805262568085&amp;usg=AOvVaw1CKwncz_RaCD_Q7S5sAP0X" TargetMode="External"/><Relationship Id="rId596" Type="http://schemas.openxmlformats.org/officeDocument/2006/relationships/hyperlink" Target="https://www.google.com/url?q=https://drive.google.com/open?id%3D1LydAMxxIyXtViD6hERSkVIUW748LF9EC&amp;sa=D&amp;source=editors&amp;ust=1704805262633737&amp;usg=AOvVaw3rEnEOpqonqvLp1mcKht-u" TargetMode="External"/><Relationship Id="rId111" Type="http://schemas.openxmlformats.org/officeDocument/2006/relationships/hyperlink" Target="https://www.google.com/url?q=https://drive.google.com/open?id%3D1dRGW-orB9XIf-beTTi3ICH1wKXsc58jG&amp;sa=D&amp;source=editors&amp;ust=1704805262505943&amp;usg=AOvVaw0ukgSibrFM87OYwX438Wxi" TargetMode="External"/><Relationship Id="rId353" Type="http://schemas.openxmlformats.org/officeDocument/2006/relationships/hyperlink" Target="https://www.google.com/url?q=https://drive.google.com/open?id%3D1g2ugtBes_Qp5xxxDVRaEX2QSgzjGWp_4&amp;sa=D&amp;source=editors&amp;ust=1704805262567932&amp;usg=AOvVaw09EQh9nShSeF3JFnQyCJW7" TargetMode="External"/><Relationship Id="rId595" Type="http://schemas.openxmlformats.org/officeDocument/2006/relationships/hyperlink" Target="https://www.google.com/url?q=https://drive.google.com/open?id%3D11yrO1mJyQnGXgyO3r4XmUEK2oLXFC_Rk&amp;sa=D&amp;source=editors&amp;ust=1704805262632979&amp;usg=AOvVaw1vkG89qGKoOuAatK8WPsMx" TargetMode="External"/><Relationship Id="rId305" Type="http://schemas.openxmlformats.org/officeDocument/2006/relationships/hyperlink" Target="https://www.google.com/url?q=https://instagram.com/premagraniteandtiles?igshid%3DZDExYjZkNGI0OA%3D%3D&amp;sa=D&amp;source=editors&amp;ust=1704805262552445&amp;usg=AOvVaw0uCK7DKDQeqaKXJHTCTufK" TargetMode="External"/><Relationship Id="rId547" Type="http://schemas.openxmlformats.org/officeDocument/2006/relationships/hyperlink" Target="https://www.google.com/url?q=https://www.tvscredit.com/loans/business-loans/&amp;sa=D&amp;source=editors&amp;ust=1704805262620621&amp;usg=AOvVaw0eUC6ZupT7rXTtGEa0e8ir" TargetMode="External"/><Relationship Id="rId789" Type="http://schemas.openxmlformats.org/officeDocument/2006/relationships/hyperlink" Target="https://brahma-farms.business.site" TargetMode="External"/><Relationship Id="rId304" Type="http://schemas.openxmlformats.org/officeDocument/2006/relationships/hyperlink" Target="https://www.google.com/url?q=https://instagram.com/premagraniteandtiles?igshid%3DZDExYjZkNGI0OA%3D%3D&amp;sa=D&amp;source=editors&amp;ust=1704805262552345&amp;usg=AOvVaw0gbuCHC-VFm4B7JjQk8a8R" TargetMode="External"/><Relationship Id="rId546" Type="http://schemas.openxmlformats.org/officeDocument/2006/relationships/hyperlink" Target="https://www.google.com/url?q=https://drive.google.com/open?id%3D1P94dmhwyP0s3tAKwvQYbWLM03Uq3tVHU&amp;sa=D&amp;source=editors&amp;ust=1704805262620420&amp;usg=AOvVaw1kmKEv7Dme_qIO8fefjeAZ" TargetMode="External"/><Relationship Id="rId788" Type="http://schemas.openxmlformats.org/officeDocument/2006/relationships/hyperlink" Target="https://drive.google.com/open?id=1_7JK5mIVQhZd_MSJYv_ttnCVBaZ6jvWj" TargetMode="External"/><Relationship Id="rId303" Type="http://schemas.openxmlformats.org/officeDocument/2006/relationships/hyperlink" Target="https://www.google.com/url?q=https://drive.google.com/open?id%3D1sXIabd6eGuShtxGYkQYqbONyanmEfk4A&amp;sa=D&amp;source=editors&amp;ust=1704805262552196&amp;usg=AOvVaw2KM1TSm69lLDfi-nVmk156" TargetMode="External"/><Relationship Id="rId545" Type="http://schemas.openxmlformats.org/officeDocument/2006/relationships/hyperlink" Target="https://www.google.com/url?q=https://drive.google.com/open?id%3D1ae70RIIWvqPXkIQ-qvXj_UqI0GNyxbFS&amp;sa=D&amp;source=editors&amp;ust=1704805262619658&amp;usg=AOvVaw1Bx8OnDsoT6ksPidphLI1X" TargetMode="External"/><Relationship Id="rId787" Type="http://schemas.openxmlformats.org/officeDocument/2006/relationships/hyperlink" Target="https://hello-bags.business.site/?utm_source=gmb&amp;utm_medium=referral" TargetMode="External"/><Relationship Id="rId302" Type="http://schemas.openxmlformats.org/officeDocument/2006/relationships/hyperlink" Target="https://www.google.com/url?q=https://drive.google.com/open?id%3D1Kr_5Et1kX1p0MMyLhd0u1J2MdEm3CAKR&amp;sa=D&amp;source=editors&amp;ust=1704805262551498&amp;usg=AOvVaw3b0niHM-Jceoc10IOQRS0t" TargetMode="External"/><Relationship Id="rId544" Type="http://schemas.openxmlformats.org/officeDocument/2006/relationships/hyperlink" Target="https://www.google.com/url?q=https://alayacoirs.com/&amp;sa=D&amp;source=editors&amp;ust=1704805262618820&amp;usg=AOvVaw3nDGuCK0hhawA2TgqpRrOH" TargetMode="External"/><Relationship Id="rId786" Type="http://schemas.openxmlformats.org/officeDocument/2006/relationships/hyperlink" Target="https://drive.google.com/open?id=1E-VKslb4WTd1Eq3V-er9SJellFCUqFEC" TargetMode="External"/><Relationship Id="rId309" Type="http://schemas.openxmlformats.org/officeDocument/2006/relationships/hyperlink" Target="https://www.google.com/url?q=https://drive.google.com/open?id%3D1b6uKXpFSu2099Bn_IN7xwTEd8VrM9SiS&amp;sa=D&amp;source=editors&amp;ust=1704805262553542&amp;usg=AOvVaw2tGVqicj-bnC8DeIx8bo8k" TargetMode="External"/><Relationship Id="rId308" Type="http://schemas.openxmlformats.org/officeDocument/2006/relationships/hyperlink" Target="https://www.google.com/url?q=https://www.linkedin.com/company/x4plore/&amp;sa=D&amp;source=editors&amp;ust=1704805262553123&amp;usg=AOvVaw18UrETAT3iFJ_B2VddUigQ" TargetMode="External"/><Relationship Id="rId307" Type="http://schemas.openxmlformats.org/officeDocument/2006/relationships/hyperlink" Target="https://www.google.com/url?q=https://x4plore.com/&amp;sa=D&amp;source=editors&amp;ust=1704805262553022&amp;usg=AOvVaw19JJFZk51bFD94Q0CKVmqt" TargetMode="External"/><Relationship Id="rId549" Type="http://schemas.openxmlformats.org/officeDocument/2006/relationships/hyperlink" Target="https://www.google.com/url?q=https://www.instagram.com/tvscredit_official/&amp;sa=D&amp;source=editors&amp;ust=1704805262620839&amp;usg=AOvVaw3Xi4PXWAGM1m7AaywexAPX" TargetMode="External"/><Relationship Id="rId306" Type="http://schemas.openxmlformats.org/officeDocument/2006/relationships/hyperlink" Target="https://www.google.com/url?q=https://drive.google.com/open?id%3D1Fn5sJyvx0VfQ2Udvh9gaw86rFS6q8Kqm&amp;sa=D&amp;source=editors&amp;ust=1704805262552891&amp;usg=AOvVaw1C6wRqASLP_yoQ9c1GV23v" TargetMode="External"/><Relationship Id="rId548" Type="http://schemas.openxmlformats.org/officeDocument/2006/relationships/hyperlink" Target="https://www.google.com/url?q=https://www.facebook.com/TVSCREDIT&amp;sa=D&amp;source=editors&amp;ust=1704805262620757&amp;usg=AOvVaw15-nGtmWcE3hRI0XMoqvaM" TargetMode="External"/><Relationship Id="rId781" Type="http://schemas.openxmlformats.org/officeDocument/2006/relationships/hyperlink" Target="https://drive.google.com/open?id=1u5OwO4diu6qvjZUJVtEYIRb8HWwVXY7B" TargetMode="External"/><Relationship Id="rId780" Type="http://schemas.openxmlformats.org/officeDocument/2006/relationships/hyperlink" Target="https://drive.google.com/open?id=1Rxd0ogJRWICeUWhtMG-qm80Z38dAwTRl" TargetMode="External"/><Relationship Id="rId301" Type="http://schemas.openxmlformats.org/officeDocument/2006/relationships/hyperlink" Target="https://www.google.com/url?q=https://g.co/kgs/AozuAK&amp;sa=D&amp;source=editors&amp;ust=1704805262550903&amp;usg=AOvVaw0zICh_7OcUv1KdZ5WuCtRJ" TargetMode="External"/><Relationship Id="rId543" Type="http://schemas.openxmlformats.org/officeDocument/2006/relationships/hyperlink" Target="https://www.google.com/url?q=https://drive.google.com/open?id%3D1lVUwt38EKTwDSBfqxzEjm3VEsECxPXZ7&amp;sa=D&amp;source=editors&amp;ust=1704805262618624&amp;usg=AOvVaw26fmVmUcUas5Fe6HclrYe3" TargetMode="External"/><Relationship Id="rId785" Type="http://schemas.openxmlformats.org/officeDocument/2006/relationships/hyperlink" Target="https://g.co/kgs/KDjvFg" TargetMode="External"/><Relationship Id="rId300" Type="http://schemas.openxmlformats.org/officeDocument/2006/relationships/hyperlink" Target="https://www.google.com/url?q=https://drive.google.com/open?id%3D1c2AtbM4n6cl_9QhsiVfswDpPjHcs0z_-&amp;sa=D&amp;source=editors&amp;ust=1704805262550785&amp;usg=AOvVaw2nwoaapJuGdO57xqy-lqAi" TargetMode="External"/><Relationship Id="rId542" Type="http://schemas.openxmlformats.org/officeDocument/2006/relationships/hyperlink" Target="https://www.google.com/url?q=http://www.dewpointengg.in&amp;sa=D&amp;source=editors&amp;ust=1704805262617737&amp;usg=AOvVaw1U6PxU0ZAmsBbVgfxG0L8P" TargetMode="External"/><Relationship Id="rId784" Type="http://schemas.openxmlformats.org/officeDocument/2006/relationships/hyperlink" Target="https://drive.google.com/open?id=1qyyI56fqCbTRbmXuMiV5u7HQQC07K8gs" TargetMode="External"/><Relationship Id="rId541" Type="http://schemas.openxmlformats.org/officeDocument/2006/relationships/hyperlink" Target="https://www.google.com/url?q=https://drive.google.com/open?id%3D1SLSS-kXXz2yU6JC1mjPt6ETF386nhJjs&amp;sa=D&amp;source=editors&amp;ust=1704805262617522&amp;usg=AOvVaw1TFWGatXh09YvH6mEl3jX1" TargetMode="External"/><Relationship Id="rId783" Type="http://schemas.openxmlformats.org/officeDocument/2006/relationships/hyperlink" Target="http://www.dhindustriessupergumtapes.com" TargetMode="External"/><Relationship Id="rId540" Type="http://schemas.openxmlformats.org/officeDocument/2006/relationships/hyperlink" Target="https://www.google.com/url?q=https://www.twitter.com/animakerhq&amp;sa=D&amp;source=editors&amp;ust=1704805262616917&amp;usg=AOvVaw2EHwlc_pVU1wVlUgWe4hRh" TargetMode="External"/><Relationship Id="rId782" Type="http://schemas.openxmlformats.org/officeDocument/2006/relationships/hyperlink" Target="https://drive.google.com/open?id=1PSe9kAB267WfETiMaaaUPjJDeMw1L5yt" TargetMode="External"/><Relationship Id="rId536" Type="http://schemas.openxmlformats.org/officeDocument/2006/relationships/hyperlink" Target="https://www.google.com/url?q=https://www.animaker.com/&amp;sa=D&amp;source=editors&amp;ust=1704805262616653&amp;usg=AOvVaw3gzoOgv3kGxJzB8TaALJvg" TargetMode="External"/><Relationship Id="rId778" Type="http://schemas.openxmlformats.org/officeDocument/2006/relationships/hyperlink" Target="https://drive.google.com/open?id=1wKtOBL22MzcfJeM3eGPXY-bSmSfpk7zI" TargetMode="External"/><Relationship Id="rId535" Type="http://schemas.openxmlformats.org/officeDocument/2006/relationships/hyperlink" Target="https://www.google.com/url?q=https://drive.google.com/open?id%3D1JMpCwSBxJdVohLIvJQZ9N3wqOLjWB_Ep&amp;sa=D&amp;source=editors&amp;ust=1704805262616417&amp;usg=AOvVaw0R8x7qE8fnmvUmvQ0KKfso" TargetMode="External"/><Relationship Id="rId777" Type="http://schemas.openxmlformats.org/officeDocument/2006/relationships/hyperlink" Target="http://gkindus.com" TargetMode="External"/><Relationship Id="rId534" Type="http://schemas.openxmlformats.org/officeDocument/2006/relationships/hyperlink" Target="https://www.google.com/url?q=https://newlakshminotebooks.business.site/&amp;sa=D&amp;source=editors&amp;ust=1704805262615837&amp;usg=AOvVaw0IYF_nOlxGTBBZM4qm9W8n" TargetMode="External"/><Relationship Id="rId776" Type="http://schemas.openxmlformats.org/officeDocument/2006/relationships/hyperlink" Target="https://drive.google.com/open?id=1F9yJ2p517r-9oMAZ8LFkyqUN5C__QFOM" TargetMode="External"/><Relationship Id="rId533" Type="http://schemas.openxmlformats.org/officeDocument/2006/relationships/hyperlink" Target="https://www.google.com/url?q=https://drive.google.com/open?id%3D1Oy31rlKCoLhhXMc3IstKlCas-WnT3-Lg&amp;sa=D&amp;source=editors&amp;ust=1704805262615674&amp;usg=AOvVaw2t1WFQ3oS705s2TAwWtQlR" TargetMode="External"/><Relationship Id="rId775" Type="http://schemas.openxmlformats.org/officeDocument/2006/relationships/hyperlink" Target="https://www.instagram.com/iconicstudios__?igshid=ZGNjOWZkYTE3MQ==" TargetMode="External"/><Relationship Id="rId539" Type="http://schemas.openxmlformats.org/officeDocument/2006/relationships/hyperlink" Target="https://www.google.com/url?q=https://www.linkedin.com/company/animaker&amp;sa=D&amp;source=editors&amp;ust=1704805262616871&amp;usg=AOvVaw1pwduSny1RsmE8PCnPPVA6" TargetMode="External"/><Relationship Id="rId538" Type="http://schemas.openxmlformats.org/officeDocument/2006/relationships/hyperlink" Target="https://www.google.com/url?q=https://www.instagram.com/animakerhq/&amp;sa=D&amp;source=editors&amp;ust=1704805262616816&amp;usg=AOvVaw37NQY0GTOPrHko1GKtmyLh" TargetMode="External"/><Relationship Id="rId537" Type="http://schemas.openxmlformats.org/officeDocument/2006/relationships/hyperlink" Target="https://www.google.com/url?q=https://www.facebook.com/theanimaker&amp;sa=D&amp;source=editors&amp;ust=1704805262616748&amp;usg=AOvVaw04OyvyZBiD3dmLD_SANywU" TargetMode="External"/><Relationship Id="rId779" Type="http://schemas.openxmlformats.org/officeDocument/2006/relationships/hyperlink" Target="https://wa.me/918610411988" TargetMode="External"/><Relationship Id="rId770" Type="http://schemas.openxmlformats.org/officeDocument/2006/relationships/hyperlink" Target="http://www.winnwin.org" TargetMode="External"/><Relationship Id="rId532" Type="http://schemas.openxmlformats.org/officeDocument/2006/relationships/hyperlink" Target="https://www.google.com/url?q=https://drive.google.com/open?id%3D1ljq5Mu4i05gTKN3spXmivBhCAJmmXnN4&amp;sa=D&amp;source=editors&amp;ust=1704805262615081&amp;usg=AOvVaw3LxLuzvnvSnjhiaVitM_iK" TargetMode="External"/><Relationship Id="rId774" Type="http://schemas.openxmlformats.org/officeDocument/2006/relationships/hyperlink" Target="https://drive.google.com/open?id=1QKE2TnAZ1UD4jDBFc48MCpVh2QidT45E" TargetMode="External"/><Relationship Id="rId531" Type="http://schemas.openxmlformats.org/officeDocument/2006/relationships/hyperlink" Target="https://www.google.com/url?q=http://www.vriddhis.in&amp;sa=D&amp;source=editors&amp;ust=1704805262614564&amp;usg=AOvVaw1880FPWq8nFri1E4oYIoXa" TargetMode="External"/><Relationship Id="rId773" Type="http://schemas.openxmlformats.org/officeDocument/2006/relationships/hyperlink" Target="https://www.linkedin.com/company/hydrotech-engineering-solutions/" TargetMode="External"/><Relationship Id="rId530" Type="http://schemas.openxmlformats.org/officeDocument/2006/relationships/hyperlink" Target="https://www.google.com/url?q=https://drive.google.com/open?id%3D1rjkcvHwTwr5z6PWoy_cIG98PMdSmeJAW&amp;sa=D&amp;source=editors&amp;ust=1704805262614451&amp;usg=AOvVaw0IlbaMm8WwnoZl5gmokbPm" TargetMode="External"/><Relationship Id="rId772" Type="http://schemas.openxmlformats.org/officeDocument/2006/relationships/hyperlink" Target="http://www.hydrotechengg.in" TargetMode="External"/><Relationship Id="rId771" Type="http://schemas.openxmlformats.org/officeDocument/2006/relationships/hyperlink" Target="https://drive.google.com/open?id=1Q8GNUG4kt9hEmxvWGuQIRbghSuqoRTAV" TargetMode="External"/><Relationship Id="rId327" Type="http://schemas.openxmlformats.org/officeDocument/2006/relationships/hyperlink" Target="https://www.google.com/url?q=https://drive.google.com/open?id%3D17xy0Jlt8uALIfwUdMx734Z5KtqOoAa9k&amp;sa=D&amp;source=editors&amp;ust=1704805262558567&amp;usg=AOvVaw3Lbg0e11Qkl6c4wwHt8n2Z" TargetMode="External"/><Relationship Id="rId569" Type="http://schemas.openxmlformats.org/officeDocument/2006/relationships/hyperlink" Target="https://www.google.com/url?q=https://drive.google.com/open?id%3D1LENYH9zq_3IsBiZ7uSxkkZxCo6vOhgzw&amp;sa=D&amp;source=editors&amp;ust=1704805262625658&amp;usg=AOvVaw1nbL_pIZXWsVFgvtxcxznU" TargetMode="External"/><Relationship Id="rId326" Type="http://schemas.openxmlformats.org/officeDocument/2006/relationships/hyperlink" Target="https://www.google.com/url?q=https://drive.google.com/open?id%3D1ZFF4MNySBvYzMstfK3yHoSldQpm6tjSV&amp;sa=D&amp;source=editors&amp;ust=1704805262557950&amp;usg=AOvVaw2vIRkdTqMfhRji2Hiclh_y" TargetMode="External"/><Relationship Id="rId568" Type="http://schemas.openxmlformats.org/officeDocument/2006/relationships/hyperlink" Target="https://www.google.com/url?q=https://drive.google.com/open?id%3D1rI1Oc4An1KgOVwHmmVtr7G9y6ZQ6osG8&amp;sa=D&amp;source=editors&amp;ust=1704805262625168&amp;usg=AOvVaw1tZZdqkdTtj-Oh8uzANtYj" TargetMode="External"/><Relationship Id="rId325" Type="http://schemas.openxmlformats.org/officeDocument/2006/relationships/hyperlink" Target="https://www.google.com/url?q=https://www.linkedin.com/company/green-nest-resort&amp;sa=D&amp;source=editors&amp;ust=1704805262557499&amp;usg=AOvVaw2ziLb3NK8CXTAEqJJR--j_" TargetMode="External"/><Relationship Id="rId567" Type="http://schemas.openxmlformats.org/officeDocument/2006/relationships/hyperlink" Target="https://www.google.com/url?q=https://twitter.com/ceiyone&amp;sa=D&amp;source=editors&amp;ust=1704805262624713&amp;usg=AOvVaw3ww7fGnYjTa2Wc_VTEkYWw" TargetMode="External"/><Relationship Id="rId324" Type="http://schemas.openxmlformats.org/officeDocument/2006/relationships/hyperlink" Target="https://www.google.com/url?q=https://instagram.com/greennestresort?igshid%3DOGQ5ZDc2ODk2ZA%3D%3D&amp;sa=D&amp;source=editors&amp;ust=1704805262557445&amp;usg=AOvVaw0zH2VdeSNizZZYHYOwMI1r" TargetMode="External"/><Relationship Id="rId566" Type="http://schemas.openxmlformats.org/officeDocument/2006/relationships/hyperlink" Target="https://www.google.com/url?q=https://www.linkedin.com/company/ceiyone/&amp;sa=D&amp;source=editors&amp;ust=1704805262624661&amp;usg=AOvVaw0eFVjeVvx9M7V69vX8ne08" TargetMode="External"/><Relationship Id="rId329" Type="http://schemas.openxmlformats.org/officeDocument/2006/relationships/hyperlink" Target="https://www.google.com/url?q=https://bit.ly/jayamsarees/&amp;sa=D&amp;source=editors&amp;ust=1704805262559378&amp;usg=AOvVaw1eCgoxm2fdUbIB3EFed9Wc" TargetMode="External"/><Relationship Id="rId328" Type="http://schemas.openxmlformats.org/officeDocument/2006/relationships/hyperlink" Target="https://www.google.com/url?q=https://drive.google.com/open?id%3D1Ja9tvsMcdSIK3cDDWqvCiktaqX0bEvUq&amp;sa=D&amp;source=editors&amp;ust=1704805262559253&amp;usg=AOvVaw0K4XQ861cMz7mvpK4mSr8F" TargetMode="External"/><Relationship Id="rId561" Type="http://schemas.openxmlformats.org/officeDocument/2006/relationships/hyperlink" Target="https://www.google.com/url?q=http://WWW.PACEGROUP.CO.IN&amp;sa=D&amp;source=editors&amp;ust=1704805262623835&amp;usg=AOvVaw3Py90WuoNNOB8foN7nJI26" TargetMode="External"/><Relationship Id="rId560" Type="http://schemas.openxmlformats.org/officeDocument/2006/relationships/hyperlink" Target="https://www.google.com/url?q=https://drive.google.com/open?id%3D1lJtCygsU0ZJLgGX7k_oDzjLIsY_olrvt&amp;sa=D&amp;source=editors&amp;ust=1704805262623668&amp;usg=AOvVaw27xtJcs0ZlWvyESwM2lFHL" TargetMode="External"/><Relationship Id="rId323" Type="http://schemas.openxmlformats.org/officeDocument/2006/relationships/hyperlink" Target="https://www.google.com/url?q=https://www.facebook.com/GreenNestResortktg/&amp;sa=D&amp;source=editors&amp;ust=1704805262557388&amp;usg=AOvVaw1oTp1RvdyrYx_3PhgIbCin" TargetMode="External"/><Relationship Id="rId565" Type="http://schemas.openxmlformats.org/officeDocument/2006/relationships/hyperlink" Target="https://www.google.com/url?q=https://www.facebook.com/ceiyone/&amp;sa=D&amp;source=editors&amp;ust=1704805262624592&amp;usg=AOvVaw2azAxDbktKlDNd-yJD8nJ4" TargetMode="External"/><Relationship Id="rId322" Type="http://schemas.openxmlformats.org/officeDocument/2006/relationships/hyperlink" Target="https://www.google.com/url?q=http://www.greennest.in&amp;sa=D&amp;source=editors&amp;ust=1704805262557306&amp;usg=AOvVaw1DQw8xhNvp2ml95B8_Sqf-" TargetMode="External"/><Relationship Id="rId564" Type="http://schemas.openxmlformats.org/officeDocument/2006/relationships/hyperlink" Target="https://www.google.com/url?q=https://ceiyone.com/&amp;sa=D&amp;source=editors&amp;ust=1704805262624525&amp;usg=AOvVaw3WYmlihpZ8bpSKRjBdo8Rw" TargetMode="External"/><Relationship Id="rId321" Type="http://schemas.openxmlformats.org/officeDocument/2006/relationships/hyperlink" Target="https://www.google.com/url?q=https://drive.google.com/open?id%3D1weGABSe31nIPxtQiJyqgu0PqKU5UMgop&amp;sa=D&amp;source=editors&amp;ust=1704805262557178&amp;usg=AOvVaw0M_r6ggVI977o-r6NjwSUX" TargetMode="External"/><Relationship Id="rId563" Type="http://schemas.openxmlformats.org/officeDocument/2006/relationships/hyperlink" Target="https://www.google.com/url?q=https://drive.google.com/open?id%3D1faYhZPrIrRFrVlBseR2o-detqSU0z0oV&amp;sa=D&amp;source=editors&amp;ust=1704805262624389&amp;usg=AOvVaw0DcjQEk0PaLGrhAnMFi1hO" TargetMode="External"/><Relationship Id="rId320" Type="http://schemas.openxmlformats.org/officeDocument/2006/relationships/hyperlink" Target="https://www.google.com/url?q=https://www.linkedin.com/in/shyam-sundar-488545125?utm_source%3Dshare%26utm_campaign%3Dshare_via%26utm_content%3Dprofile%26utm_medium%3Dios_app&amp;sa=D&amp;source=editors&amp;ust=1704805262556683&amp;usg=AOvVaw0dhxguzobdAKDs-tl33ng7" TargetMode="External"/><Relationship Id="rId562" Type="http://schemas.openxmlformats.org/officeDocument/2006/relationships/hyperlink" Target="https://www.google.com/url?q=https://www.linkedin.com/in/karthik-palaniswamy-90199543/&amp;sa=D&amp;source=editors&amp;ust=1704805262623912&amp;usg=AOvVaw14XFGk_OuXRkAQE13YQ37i" TargetMode="External"/><Relationship Id="rId316" Type="http://schemas.openxmlformats.org/officeDocument/2006/relationships/hyperlink" Target="https://www.google.com/url?q=https://drive.google.com/open?id%3D1i85wobCfnJuvbdU1J3nTZhiDw9SD3Uq4&amp;sa=D&amp;source=editors&amp;ust=1704805262555846&amp;usg=AOvVaw0FB8p7mxcevdu2iNLI_R0d" TargetMode="External"/><Relationship Id="rId558" Type="http://schemas.openxmlformats.org/officeDocument/2006/relationships/hyperlink" Target="https://www.google.com/url?q=https://instagram.com/srisabarigroup?igshid%3DOGQ5ZDc2ODk2ZA%3D%3D&amp;sa=D&amp;source=editors&amp;ust=1704805262623192&amp;usg=AOvVaw0pgPW4stHVeausGDXxe_8A" TargetMode="External"/><Relationship Id="rId315" Type="http://schemas.openxmlformats.org/officeDocument/2006/relationships/hyperlink" Target="https://www.google.com/url?q=http://linkedin.com/in/kumar-vijayaraj-85761124&amp;sa=D&amp;source=editors&amp;ust=1704805262555170&amp;usg=AOvVaw0hIbAtzo5IU56jflYV53TF" TargetMode="External"/><Relationship Id="rId557" Type="http://schemas.openxmlformats.org/officeDocument/2006/relationships/hyperlink" Target="https://www.google.com/url?q=https://instagram.com/srisabarigroup?igshid%3DOGQ5ZDc2ODk2ZA%3D%3D&amp;sa=D&amp;source=editors&amp;ust=1704805262623073&amp;usg=AOvVaw2zYqt8v-IW6mHcDI7JXjK5" TargetMode="External"/><Relationship Id="rId799" Type="http://schemas.openxmlformats.org/officeDocument/2006/relationships/hyperlink" Target="https://drive.google.com/open?id=1dbOp8xl1WKRJd3cO_D0aTtgeDDDoxdcR" TargetMode="External"/><Relationship Id="rId314" Type="http://schemas.openxmlformats.org/officeDocument/2006/relationships/hyperlink" Target="https://www.google.com/url?q=http://www.togsexports.com&amp;sa=D&amp;source=editors&amp;ust=1704805262555037&amp;usg=AOvVaw1Z13LwyJ1TG5A4_VGJb_aC" TargetMode="External"/><Relationship Id="rId556" Type="http://schemas.openxmlformats.org/officeDocument/2006/relationships/hyperlink" Target="https://www.google.com/url?q=https://drive.google.com/open?id%3D1EjDRGdHQv6Uk4qdjWw6rKP8OmD4ZXpIj&amp;sa=D&amp;source=editors&amp;ust=1704805262622921&amp;usg=AOvVaw2PQeKGgb0QY-l1K3ys6ErP" TargetMode="External"/><Relationship Id="rId798" Type="http://schemas.openxmlformats.org/officeDocument/2006/relationships/hyperlink" Target="https://drive.google.com/open?id=1GPjgHumDfJdu3BgjpN5lMooeAV10bUpx" TargetMode="External"/><Relationship Id="rId313" Type="http://schemas.openxmlformats.org/officeDocument/2006/relationships/hyperlink" Target="https://www.google.com/url?q=https://drive.google.com/open?id%3D1K2jakR-F2U_EGNY2Ha8ViBKf5DmUQtWO&amp;sa=D&amp;source=editors&amp;ust=1704805262554904&amp;usg=AOvVaw0_LO4DXWzX0BiKIREy6QMr" TargetMode="External"/><Relationship Id="rId555" Type="http://schemas.openxmlformats.org/officeDocument/2006/relationships/hyperlink" Target="https://www.google.com/url?q=https://www.linkedin.com/in/geetha-sabari-5a8505289?trk%3Dblended-typeahead&amp;sa=D&amp;source=editors&amp;ust=1704805262622534&amp;usg=AOvVaw1IyrF935l4yIvvz0LDcbPN" TargetMode="External"/><Relationship Id="rId797" Type="http://schemas.openxmlformats.org/officeDocument/2006/relationships/hyperlink" Target="https://drive.google.com/open?id=1HoBE5qq7y5bbodDO-HOQlbcgo_UonbeF" TargetMode="External"/><Relationship Id="rId319" Type="http://schemas.openxmlformats.org/officeDocument/2006/relationships/hyperlink" Target="https://www.google.com/url?q=http://www.meenafibres.com/&amp;sa=D&amp;source=editors&amp;ust=1704805262556576&amp;usg=AOvVaw3HipKbwEe8Oiia2nIy5ken" TargetMode="External"/><Relationship Id="rId318" Type="http://schemas.openxmlformats.org/officeDocument/2006/relationships/hyperlink" Target="https://www.google.com/url?q=https://drive.google.com/open?id%3D1oKLpArbzlhYAI3hj_H4xHjTSl73b6Ofk&amp;sa=D&amp;source=editors&amp;ust=1704805262556462&amp;usg=AOvVaw1WxmTt_n_qbn87SKPXfyjF" TargetMode="External"/><Relationship Id="rId317" Type="http://schemas.openxmlformats.org/officeDocument/2006/relationships/hyperlink" Target="https://www.google.com/url?q=https://www.aikonmachineries.com&amp;sa=D&amp;source=editors&amp;ust=1704805262555967&amp;usg=AOvVaw3EtbQMNqtq0h6R31UY7gH2" TargetMode="External"/><Relationship Id="rId559" Type="http://schemas.openxmlformats.org/officeDocument/2006/relationships/hyperlink" Target="https://www.google.com/url?q=https://www.linkedin.com/in/reema-karnika-8a171886?utm_source%3Dshare%26utm_campaign%3Dshare_via%26utm_content%3Dprofile%26utm_medium%3Dios_app&amp;sa=D&amp;source=editors&amp;ust=1704805262623257&amp;usg=AOvVaw0tPY3AvCV5zkGu66tjIk5U" TargetMode="External"/><Relationship Id="rId550" Type="http://schemas.openxmlformats.org/officeDocument/2006/relationships/hyperlink" Target="https://www.google.com/url?q=https://www.linkedin.com/company/tvscredit/mycompany/&amp;sa=D&amp;source=editors&amp;ust=1704805262620914&amp;usg=AOvVaw37Dpu2WBfQg-iliYDNZHjD" TargetMode="External"/><Relationship Id="rId792" Type="http://schemas.openxmlformats.org/officeDocument/2006/relationships/hyperlink" Target="https://www.facebook.com/marssolaraqua360/" TargetMode="External"/><Relationship Id="rId791" Type="http://schemas.openxmlformats.org/officeDocument/2006/relationships/hyperlink" Target="https://marssolaraqua360.com/" TargetMode="External"/><Relationship Id="rId790" Type="http://schemas.openxmlformats.org/officeDocument/2006/relationships/hyperlink" Target="https://drive.google.com/open?id=1chtS4fxrmwqO3Q9LyBohBP1fIqfHsrZj" TargetMode="External"/><Relationship Id="rId312" Type="http://schemas.openxmlformats.org/officeDocument/2006/relationships/hyperlink" Target="https://www.google.com/url?q=https://drive.google.com/open?id%3D12bhYVaqs_0ZSfIaxBt0nwBl_ARn5CmpX&amp;sa=D&amp;source=editors&amp;ust=1704805262554252&amp;usg=AOvVaw2pRdg4L-BprUorGkFzOZae" TargetMode="External"/><Relationship Id="rId554" Type="http://schemas.openxmlformats.org/officeDocument/2006/relationships/hyperlink" Target="https://www.google.com/url?q=https://geethasabari95.wixsite.com/sripariyurammanfenci&amp;sa=D&amp;source=editors&amp;ust=1704805262622441&amp;usg=AOvVaw1rVI50ijkD35Sz3a3G-7Df" TargetMode="External"/><Relationship Id="rId796" Type="http://schemas.openxmlformats.org/officeDocument/2006/relationships/hyperlink" Target="https://www.kwaliteefabs.com/index.html" TargetMode="External"/><Relationship Id="rId311" Type="http://schemas.openxmlformats.org/officeDocument/2006/relationships/hyperlink" Target="https://www.google.com/url?q=https://www.linkedin.com/company/senthil-offset-printers/&amp;sa=D&amp;source=editors&amp;ust=1704805262553793&amp;usg=AOvVaw1wsCsVo9fZidnscxgxpT44" TargetMode="External"/><Relationship Id="rId553" Type="http://schemas.openxmlformats.org/officeDocument/2006/relationships/hyperlink" Target="https://www.google.com/url?q=https://drive.google.com/open?id%3D1majjYxRtkK2D24X610sQbH471_Fhm32f&amp;sa=D&amp;source=editors&amp;ust=1704805262622289&amp;usg=AOvVaw3QXwr-xtlRuZM_9VljH04X" TargetMode="External"/><Relationship Id="rId795" Type="http://schemas.openxmlformats.org/officeDocument/2006/relationships/hyperlink" Target="https://drive.google.com/open?id=1RfXJ0SD19yICJZn1gOlEUohPqX2AR8C9" TargetMode="External"/><Relationship Id="rId310" Type="http://schemas.openxmlformats.org/officeDocument/2006/relationships/hyperlink" Target="https://www.google.com/url?q=https://www.senthiloffsetprinters.com/&amp;sa=D&amp;source=editors&amp;ust=1704805262553667&amp;usg=AOvVaw0UhqTB3B53N3OymhoMnev5" TargetMode="External"/><Relationship Id="rId552" Type="http://schemas.openxmlformats.org/officeDocument/2006/relationships/hyperlink" Target="https://www.google.com/url?q=https://drive.google.com/open?id%3D1RZGaAuI8LrFmkAZp4_zKHyWCXzdHoWPS&amp;sa=D&amp;source=editors&amp;ust=1704805262621660&amp;usg=AOvVaw0MrDOvetE7E1yL0CiH3inP" TargetMode="External"/><Relationship Id="rId794" Type="http://schemas.openxmlformats.org/officeDocument/2006/relationships/hyperlink" Target="https://drive.google.com/open?id=1KKkpH1C509B5NFsKNXR9wXwFVVr80V3E" TargetMode="External"/><Relationship Id="rId551" Type="http://schemas.openxmlformats.org/officeDocument/2006/relationships/hyperlink" Target="https://www.google.com/url?q=https://twitter.com/TVSCredit&amp;sa=D&amp;source=editors&amp;ust=1704805262621011&amp;usg=AOvVaw1SHKNEMf4Lk2giOo9MTuhK" TargetMode="External"/><Relationship Id="rId793" Type="http://schemas.openxmlformats.org/officeDocument/2006/relationships/hyperlink" Target="https://www.instagram.com/marssolaraqua_360/?hl=en" TargetMode="External"/><Relationship Id="rId297" Type="http://schemas.openxmlformats.org/officeDocument/2006/relationships/hyperlink" Target="https://www.google.com/url?q=https://drive.google.com/open?id%3D1MGnYNUmTbnRbN7clnmQWyI4jKxOK2DT5&amp;sa=D&amp;source=editors&amp;ust=1704805262549547&amp;usg=AOvVaw11Tu0drrhbfTJNknVifyUs" TargetMode="External"/><Relationship Id="rId296" Type="http://schemas.openxmlformats.org/officeDocument/2006/relationships/hyperlink" Target="https://www.google.com/url?q=https://www.facebook.com/muhurth?mibextid%3DZbWKwL&amp;sa=D&amp;source=editors&amp;ust=1704805262549126&amp;usg=AOvVaw244opMGkTZaR29jI_fhJWV" TargetMode="External"/><Relationship Id="rId295" Type="http://schemas.openxmlformats.org/officeDocument/2006/relationships/hyperlink" Target="https://www.google.com/url?q=https://www.facebook.com/muhurth?mibextid%3DZbWKwL&amp;sa=D&amp;source=editors&amp;ust=1704805262549077&amp;usg=AOvVaw0FSVg7OQisyGsDjLPxJnK3" TargetMode="External"/><Relationship Id="rId294" Type="http://schemas.openxmlformats.org/officeDocument/2006/relationships/hyperlink" Target="https://www.google.com/url?q=https://instagram.com/muhurth.brand?igshid%3DOGQ5ZDc2ODk2ZA%3D%3D&amp;sa=D&amp;source=editors&amp;ust=1704805262549014&amp;usg=AOvVaw1jCptTsLGQgYJFRH-ysFm1" TargetMode="External"/><Relationship Id="rId299" Type="http://schemas.openxmlformats.org/officeDocument/2006/relationships/hyperlink" Target="https://www.google.com/url?q=https://maps.app.goo.gl/p4Jv7ExRHyHMut8Z8&amp;sa=D&amp;source=editors&amp;ust=1704805262550285&amp;usg=AOvVaw3ZM39YV6o5NgqyAfnL6KdF" TargetMode="External"/><Relationship Id="rId298" Type="http://schemas.openxmlformats.org/officeDocument/2006/relationships/hyperlink" Target="https://www.google.com/url?q=https://drive.google.com/open?id%3D1IFwXOZEb4Dgyw6bOZ494D4HchOk0qaAc&amp;sa=D&amp;source=editors&amp;ust=1704805262550167&amp;usg=AOvVaw1OYXsg62iQVAe_3Dq2HWwX" TargetMode="External"/><Relationship Id="rId271" Type="http://schemas.openxmlformats.org/officeDocument/2006/relationships/hyperlink" Target="https://www.google.com/url?q=http://linkedin.com/company/mahameru-impex-private-limited&amp;sa=D&amp;source=editors&amp;ust=1704805262543874&amp;usg=AOvVaw2ltZP9g92pFI54TRj0bypb" TargetMode="External"/><Relationship Id="rId270" Type="http://schemas.openxmlformats.org/officeDocument/2006/relationships/hyperlink" Target="https://www.google.com/url?q=https://instagram.com/mahameruimpex?igshid%3DMTNiYzNiMzkwZA%253D%253D%26utm_source%3Dqr&amp;sa=D&amp;source=editors&amp;ust=1704805262543823&amp;usg=AOvVaw1NN1emXjso1XoP8Nj78W_a" TargetMode="External"/><Relationship Id="rId269" Type="http://schemas.openxmlformats.org/officeDocument/2006/relationships/hyperlink" Target="https://www.google.com/url?q=https://www.facebook.com/mahameruimpex?mibextid%3DLQQJ4d&amp;sa=D&amp;source=editors&amp;ust=1704805262543771&amp;usg=AOvVaw0vmBJ_M64zsi56rJ5nUoMl" TargetMode="External"/><Relationship Id="rId264" Type="http://schemas.openxmlformats.org/officeDocument/2006/relationships/hyperlink" Target="https://www.google.com/url?q=http://www.chirpytribe.com&amp;sa=D&amp;source=editors&amp;ust=1704805262542931&amp;usg=AOvVaw1s_NfTsMzSGCXYVL5f93nY" TargetMode="External"/><Relationship Id="rId263" Type="http://schemas.openxmlformats.org/officeDocument/2006/relationships/hyperlink" Target="https://www.google.com/url?q=https://drive.google.com/open?id%3D1OXh6ucPGTXPI3Sj3EVb93W8IZV7wDShh&amp;sa=D&amp;source=editors&amp;ust=1704805262542806&amp;usg=AOvVaw2mJ3dH9PD1UxfYIuWJBJPA" TargetMode="External"/><Relationship Id="rId262" Type="http://schemas.openxmlformats.org/officeDocument/2006/relationships/hyperlink" Target="https://www.google.com/url?q=https://www.linkedin.com/company/cybervault-innovations-technologies/&amp;sa=D&amp;source=editors&amp;ust=1704805262542351&amp;usg=AOvVaw1vtbxDFrnyCVZNXPyTJT42" TargetMode="External"/><Relationship Id="rId261" Type="http://schemas.openxmlformats.org/officeDocument/2006/relationships/hyperlink" Target="https://www.google.com/url?q=https://www.facebook.com/CyberVaultInnovations&amp;sa=D&amp;source=editors&amp;ust=1704805262542274&amp;usg=AOvVaw1l7A0nfZjNXDlJ6lWaF6GX" TargetMode="External"/><Relationship Id="rId268" Type="http://schemas.openxmlformats.org/officeDocument/2006/relationships/hyperlink" Target="https://www.google.com/url?q=https://mahameruimpex.in/&amp;sa=D&amp;source=editors&amp;ust=1704805262543694&amp;usg=AOvVaw0doS_ecvsco7LhoyaB531p" TargetMode="External"/><Relationship Id="rId267" Type="http://schemas.openxmlformats.org/officeDocument/2006/relationships/hyperlink" Target="https://www.google.com/url?q=https://drive.google.com/open?id%3D1qSXmmoQH3J6yj7P3Sr5UoaKSqENqP2Ae&amp;sa=D&amp;source=editors&amp;ust=1704805262543548&amp;usg=AOvVaw3UbYdihnxKkrpujs1tgp-p" TargetMode="External"/><Relationship Id="rId266" Type="http://schemas.openxmlformats.org/officeDocument/2006/relationships/hyperlink" Target="https://www.google.com/url?q=https://www.linkedin.com/feed/&amp;sa=D&amp;source=editors&amp;ust=1704805262543086&amp;usg=AOvVaw1Tjz5CeseciU3eXcmx4Ogl" TargetMode="External"/><Relationship Id="rId265" Type="http://schemas.openxmlformats.org/officeDocument/2006/relationships/hyperlink" Target="https://www.google.com/url?q=https://www.instagram.com/chirpytribe/&amp;sa=D&amp;source=editors&amp;ust=1704805262543031&amp;usg=AOvVaw2gnbEIeDymFnAcuqTF-Sha" TargetMode="External"/><Relationship Id="rId260" Type="http://schemas.openxmlformats.org/officeDocument/2006/relationships/hyperlink" Target="https://www.google.com/url?q=https://www.cybervaultit.com/&amp;sa=D&amp;source=editors&amp;ust=1704805262542142&amp;usg=AOvVaw1Yw8Osn2XfhcUovX3Spsk7" TargetMode="External"/><Relationship Id="rId259" Type="http://schemas.openxmlformats.org/officeDocument/2006/relationships/hyperlink" Target="https://www.google.com/url?q=https://drive.google.com/open?id%3D1pfPRSW_pCC1e0SH0tNjbr7XKCgzIdt9o&amp;sa=D&amp;source=editors&amp;ust=1704805262541963&amp;usg=AOvVaw1z7tuzl1JSARM86zyZOxyk" TargetMode="External"/><Relationship Id="rId258" Type="http://schemas.openxmlformats.org/officeDocument/2006/relationships/hyperlink" Target="https://www.google.com/url?q=https://instagram.com/alphafabs?igshid%3DNGVhN2U2NjQ0Yg%253D%253D%26utm_source%3Dqr&amp;sa=D&amp;source=editors&amp;ust=1704805262541402&amp;usg=AOvVaw1dxHJIZn5tLTY8gxwzVaMz" TargetMode="External"/><Relationship Id="rId253" Type="http://schemas.openxmlformats.org/officeDocument/2006/relationships/hyperlink" Target="https://www.google.com/url?q=https://www.instagram.com/knowledgevibesacademy/&amp;sa=D&amp;source=editors&amp;ust=1704805262540707&amp;usg=AOvVaw24vCUIBN_wSXBOVBfnNu71" TargetMode="External"/><Relationship Id="rId495" Type="http://schemas.openxmlformats.org/officeDocument/2006/relationships/hyperlink" Target="https://www.google.com/url?q=http://www.instagram.com/atoddlerthing&amp;sa=D&amp;source=editors&amp;ust=1704805262605918&amp;usg=AOvVaw067-J0nxGBxd7aB4gv93Ls" TargetMode="External"/><Relationship Id="rId252" Type="http://schemas.openxmlformats.org/officeDocument/2006/relationships/hyperlink" Target="https://www.google.com/url?q=https://www.facebook.com/knowledgevibes/&amp;sa=D&amp;source=editors&amp;ust=1704805262540651&amp;usg=AOvVaw3VUUpatnogSS5FxPMTDMzy" TargetMode="External"/><Relationship Id="rId494" Type="http://schemas.openxmlformats.org/officeDocument/2006/relationships/hyperlink" Target="https://www.google.com/url?q=http://www.facebook.com/atoddlerthing&amp;sa=D&amp;source=editors&amp;ust=1704805262605862&amp;usg=AOvVaw1puQ2zAwaDjFTzPbRQd7jX" TargetMode="External"/><Relationship Id="rId251" Type="http://schemas.openxmlformats.org/officeDocument/2006/relationships/hyperlink" Target="https://www.google.com/url?q=http://www.knowledgevibes.in&amp;sa=D&amp;source=editors&amp;ust=1704805262540577&amp;usg=AOvVaw1AqIBvZbfGFT-hVuznUTcq" TargetMode="External"/><Relationship Id="rId493" Type="http://schemas.openxmlformats.org/officeDocument/2006/relationships/hyperlink" Target="https://www.google.com/url?q=http://www.atoddlerthing.com&amp;sa=D&amp;source=editors&amp;ust=1704805262605765&amp;usg=AOvVaw1vBOKMBws7D8n0cQ8b_Tc4" TargetMode="External"/><Relationship Id="rId250" Type="http://schemas.openxmlformats.org/officeDocument/2006/relationships/hyperlink" Target="https://www.google.com/url?q=https://drive.google.com/open?id%3D1nY7U-eE-s4a9_mDWqKlfj4b6B8lGeniA&amp;sa=D&amp;source=editors&amp;ust=1704805262540411&amp;usg=AOvVaw1CF9VmMrp6eIrj7gUD7_wr" TargetMode="External"/><Relationship Id="rId492" Type="http://schemas.openxmlformats.org/officeDocument/2006/relationships/hyperlink" Target="https://www.google.com/url?q=https://drive.google.com/open?id%3D1bIxAoVUMJGdxqyDLdAo30Zd6XqeaxvoT&amp;sa=D&amp;source=editors&amp;ust=1704805262605630&amp;usg=AOvVaw3d-2EXKSyXbIW7QrryFu7_" TargetMode="External"/><Relationship Id="rId257" Type="http://schemas.openxmlformats.org/officeDocument/2006/relationships/hyperlink" Target="https://www.google.com/url?q=http://www.alphafablaser.com&amp;sa=D&amp;source=editors&amp;ust=1704805262541321&amp;usg=AOvVaw32s1TUIjgLR1TnycY7hjGV" TargetMode="External"/><Relationship Id="rId499" Type="http://schemas.openxmlformats.org/officeDocument/2006/relationships/hyperlink" Target="https://www.google.com/url?q=https://www.instagram.com/agnimicrotechcbe/?next%3D%252F&amp;sa=D&amp;source=editors&amp;ust=1704805262606672&amp;usg=AOvVaw0P9iASmwCe3W9IVD9z4FKp" TargetMode="External"/><Relationship Id="rId256" Type="http://schemas.openxmlformats.org/officeDocument/2006/relationships/hyperlink" Target="https://www.google.com/url?q=https://drive.google.com/open?id%3D1gx61rEua7AE-Zk62iQOQzZ-6xwKOGodW&amp;sa=D&amp;source=editors&amp;ust=1704805262541209&amp;usg=AOvVaw1Npajsi4N5KS0eMKXV2yCq" TargetMode="External"/><Relationship Id="rId498" Type="http://schemas.openxmlformats.org/officeDocument/2006/relationships/hyperlink" Target="https://www.google.com/url?q=http://www.agnimicrotech.com&amp;sa=D&amp;source=editors&amp;ust=1704805262606587&amp;usg=AOvVaw0Xw1qwjjYOj8M3FNyqiH-b" TargetMode="External"/><Relationship Id="rId255" Type="http://schemas.openxmlformats.org/officeDocument/2006/relationships/hyperlink" Target="https://www.google.com/url?q=https://twitter.com/knowledgevibes&amp;sa=D&amp;source=editors&amp;ust=1704805262540813&amp;usg=AOvVaw3tl2lWhaONqEr9ED0XL9Nx" TargetMode="External"/><Relationship Id="rId497" Type="http://schemas.openxmlformats.org/officeDocument/2006/relationships/hyperlink" Target="https://www.google.com/url?q=https://drive.google.com/open?id%3D19ZuWUSdnnvsWE5gUxwmU15825uyTKcl-&amp;sa=D&amp;source=editors&amp;ust=1704805262606468&amp;usg=AOvVaw1vPKBRAfTEt8rePbpQeNhe" TargetMode="External"/><Relationship Id="rId254" Type="http://schemas.openxmlformats.org/officeDocument/2006/relationships/hyperlink" Target="https://www.google.com/url?q=https://www.linkedin.com/company/14546182&amp;sa=D&amp;source=editors&amp;ust=1704805262540759&amp;usg=AOvVaw1vrGFFRO-lTkmyWJ5NBeNz" TargetMode="External"/><Relationship Id="rId496" Type="http://schemas.openxmlformats.org/officeDocument/2006/relationships/hyperlink" Target="https://www.google.com/url?q=https://www.linkedin.com/company/a-toddler-thing&amp;sa=D&amp;source=editors&amp;ust=1704805262605984&amp;usg=AOvVaw2Y1mFUN4ui1cSMeRTpnByP" TargetMode="External"/><Relationship Id="rId293" Type="http://schemas.openxmlformats.org/officeDocument/2006/relationships/hyperlink" Target="https://www.google.com/url?q=https://www.facebook.com/muhurth?mibextid%3DZbWKwL&amp;sa=D&amp;source=editors&amp;ust=1704805262548934&amp;usg=AOvVaw20T2_2hLML7iXRaYylCsjo" TargetMode="External"/><Relationship Id="rId292" Type="http://schemas.openxmlformats.org/officeDocument/2006/relationships/hyperlink" Target="https://www.google.com/url?q=http://www.muhurth.in&amp;sa=D&amp;source=editors&amp;ust=1704805262548828&amp;usg=AOvVaw07xncyGezUqOMI1IUdzLPn" TargetMode="External"/><Relationship Id="rId291" Type="http://schemas.openxmlformats.org/officeDocument/2006/relationships/hyperlink" Target="https://www.google.com/url?q=https://drive.google.com/open?id%3D1Ayr62PGQBXOAJncbEwKYEfyK9hXyBVrB&amp;sa=D&amp;source=editors&amp;ust=1704805262548681&amp;usg=AOvVaw2JVviQq2M4PsSVIxl7W06j" TargetMode="External"/><Relationship Id="rId290" Type="http://schemas.openxmlformats.org/officeDocument/2006/relationships/hyperlink" Target="https://www.google.com/url?q=https://x.com/fincliniq&amp;sa=D&amp;source=editors&amp;ust=1704805262548216&amp;usg=AOvVaw3pIAFkAp-mV6DT5tOj6o0e" TargetMode="External"/><Relationship Id="rId286" Type="http://schemas.openxmlformats.org/officeDocument/2006/relationships/hyperlink" Target="https://www.google.com/url?q=https://linktr.ee/fincliniq&amp;sa=D&amp;source=editors&amp;ust=1704805262547999&amp;usg=AOvVaw234sDpsgtJaDxwOQ39jllE" TargetMode="External"/><Relationship Id="rId285" Type="http://schemas.openxmlformats.org/officeDocument/2006/relationships/hyperlink" Target="https://www.google.com/url?q=https://drive.google.com/open?id%3D106mABk_C1c2NZqUGXZ8gC-Cunk3XB8RX&amp;sa=D&amp;source=editors&amp;ust=1704805262547851&amp;usg=AOvVaw3eFvS8RZHYAnmYYczgJcsZ" TargetMode="External"/><Relationship Id="rId284" Type="http://schemas.openxmlformats.org/officeDocument/2006/relationships/hyperlink" Target="https://www.google.com/url?q=http://www.thebrandm.in&amp;sa=D&amp;source=editors&amp;ust=1704805262547332&amp;usg=AOvVaw2UUdMqy2HUAusZ13-2ujA9" TargetMode="External"/><Relationship Id="rId283" Type="http://schemas.openxmlformats.org/officeDocument/2006/relationships/hyperlink" Target="https://www.google.com/url?q=http://www.thebrandm.in&amp;sa=D&amp;source=editors&amp;ust=1704805262547230&amp;usg=AOvVaw3rxyEWsDGRIH8PICaDcXeh" TargetMode="External"/><Relationship Id="rId289" Type="http://schemas.openxmlformats.org/officeDocument/2006/relationships/hyperlink" Target="https://www.google.com/url?q=https://www.linkedin.com/company/fincliniq/&amp;sa=D&amp;source=editors&amp;ust=1704805262548168&amp;usg=AOvVaw2KvReqSprUg0megZEuHINv" TargetMode="External"/><Relationship Id="rId288" Type="http://schemas.openxmlformats.org/officeDocument/2006/relationships/hyperlink" Target="https://www.google.com/url?q=https://instagram.com/fincliniq&amp;sa=D&amp;source=editors&amp;ust=1704805262548118&amp;usg=AOvVaw0OYvSW08qRqljAUwQ9B8Jp" TargetMode="External"/><Relationship Id="rId287" Type="http://schemas.openxmlformats.org/officeDocument/2006/relationships/hyperlink" Target="https://www.google.com/url?q=https://facebook.com/fincliniq&amp;sa=D&amp;source=editors&amp;ust=1704805262548070&amp;usg=AOvVaw3EBDuEbYoEkMqZoMs-mDpE" TargetMode="External"/><Relationship Id="rId282" Type="http://schemas.openxmlformats.org/officeDocument/2006/relationships/hyperlink" Target="https://www.google.com/url?q=https://drive.google.com/open?id%3D1EGaWyd_cirSt-jXKb0pCYjjp-9Qd_vvj&amp;sa=D&amp;source=editors&amp;ust=1704805262547079&amp;usg=AOvVaw0QR3iDiYr0OBQggEbw3_cR" TargetMode="External"/><Relationship Id="rId281" Type="http://schemas.openxmlformats.org/officeDocument/2006/relationships/hyperlink" Target="https://www.google.com/url?q=https://instagram.com/gift_amour?igshid%3DOGQ5ZDc2ODk2ZA%3D%3D&amp;sa=D&amp;source=editors&amp;ust=1704805262546543&amp;usg=AOvVaw0AJfW3Wq2ZFs9rGda27Jtt" TargetMode="External"/><Relationship Id="rId280" Type="http://schemas.openxmlformats.org/officeDocument/2006/relationships/hyperlink" Target="https://www.google.com/url?q=https://instagram.com/gift_amour?igshid%3DOGQ5ZDc2ODk2ZA%3D%3D&amp;sa=D&amp;source=editors&amp;ust=1704805262546450&amp;usg=AOvVaw0I8HtI0fshfB-dKUOLS6WW" TargetMode="External"/><Relationship Id="rId275" Type="http://schemas.openxmlformats.org/officeDocument/2006/relationships/hyperlink" Target="https://www.google.com/url?q=http://linkedin.com/in/karthic-natarajan-2b4449141&amp;sa=D&amp;source=editors&amp;ust=1704805262545151&amp;usg=AOvVaw2-LHh6jMlIjnhzLbmglB0-" TargetMode="External"/><Relationship Id="rId274" Type="http://schemas.openxmlformats.org/officeDocument/2006/relationships/hyperlink" Target="https://www.google.com/url?q=https://drive.google.com/open?id%3D1JKDDc_pk94jFDzWo8N0NgD0vpVgc6bNZ&amp;sa=D&amp;source=editors&amp;ust=1704805262544977&amp;usg=AOvVaw1qjkGCr7InC-OLWDyxz_8A" TargetMode="External"/><Relationship Id="rId273" Type="http://schemas.openxmlformats.org/officeDocument/2006/relationships/hyperlink" Target="https://www.google.com/url?q=http://www.sputnik-corp.com&amp;sa=D&amp;source=editors&amp;ust=1704805262544459&amp;usg=AOvVaw0JFcJwhlv8AhT_RMC3QAM5" TargetMode="External"/><Relationship Id="rId272" Type="http://schemas.openxmlformats.org/officeDocument/2006/relationships/hyperlink" Target="https://www.google.com/url?q=https://drive.google.com/open?id%3D1Ply7KMmIC3QIeU8lFd0NCawJEBhZGwtz&amp;sa=D&amp;source=editors&amp;ust=1704805262544316&amp;usg=AOvVaw3x3eMKkfOGKSpSgSXKSZkP" TargetMode="External"/><Relationship Id="rId279" Type="http://schemas.openxmlformats.org/officeDocument/2006/relationships/hyperlink" Target="https://www.google.com/url?q=https://drive.google.com/open?id%3D1gS5Xc7IjR6tIpopJ8es4YuJHCRxHGaco&amp;sa=D&amp;source=editors&amp;ust=1704805262546294&amp;usg=AOvVaw3c_tbXPissO_302VjqcV5L" TargetMode="External"/><Relationship Id="rId278" Type="http://schemas.openxmlformats.org/officeDocument/2006/relationships/hyperlink" Target="https://www.google.com/url?q=http://Greenspropertydevelopers.in&amp;sa=D&amp;source=editors&amp;ust=1704805262545863&amp;usg=AOvVaw02rT8Eo9tEElg6VxeGhomG" TargetMode="External"/><Relationship Id="rId277" Type="http://schemas.openxmlformats.org/officeDocument/2006/relationships/hyperlink" Target="https://www.google.com/url?q=https://www.greenspropertydevelopersofficial.com/&amp;sa=D&amp;source=editors&amp;ust=1704805262545753&amp;usg=AOvVaw2F2hDW7dz0--Tw6GxahcoH" TargetMode="External"/><Relationship Id="rId276" Type="http://schemas.openxmlformats.org/officeDocument/2006/relationships/hyperlink" Target="https://www.google.com/url?q=https://drive.google.com/open?id%3D1rKpOiR-YO2qAsgTgUgclvuwnbHyZRFA1&amp;sa=D&amp;source=editors&amp;ust=1704805262545583&amp;usg=AOvVaw0puU7JYkJDp8dd9jwyzTz9" TargetMode="External"/><Relationship Id="rId907" Type="http://schemas.openxmlformats.org/officeDocument/2006/relationships/hyperlink" Target="https://www.facebook.com/profile.php?id=100063871785417&amp;mibextid=LQQJ4d" TargetMode="External"/><Relationship Id="rId906" Type="http://schemas.openxmlformats.org/officeDocument/2006/relationships/hyperlink" Target="https://www.instagram.com/goldencars_pollachi?igsh=MXljZmZrcDJ2amtr&amp;utm_source=qr" TargetMode="External"/><Relationship Id="rId905" Type="http://schemas.openxmlformats.org/officeDocument/2006/relationships/hyperlink" Target="https://www.facebook.com/profile.php?id=100063871785417&amp;mibextid=LQQJ4d" TargetMode="External"/><Relationship Id="rId904" Type="http://schemas.openxmlformats.org/officeDocument/2006/relationships/hyperlink" Target="https://wa.me/message/PW4ABOBZJN7QK1" TargetMode="External"/><Relationship Id="rId909" Type="http://schemas.openxmlformats.org/officeDocument/2006/relationships/hyperlink" Target="https://drive.google.com/open?id=1XAetk3IGIkXt_GzICdlaWm-Zk9UqcALs" TargetMode="External"/><Relationship Id="rId908" Type="http://schemas.openxmlformats.org/officeDocument/2006/relationships/hyperlink" Target="https://www.instagram.com/goldencars_pollachi?igsh=MXljZmZrcDJ2amtr&amp;utm_source=qr" TargetMode="External"/><Relationship Id="rId903" Type="http://schemas.openxmlformats.org/officeDocument/2006/relationships/hyperlink" Target="https://drive.google.com/open?id=1SI82UlL4Pe_P5JWt66_n9irUOAwv87cK" TargetMode="External"/><Relationship Id="rId902" Type="http://schemas.openxmlformats.org/officeDocument/2006/relationships/hyperlink" Target="https://www.instagram.com/fried_and_frossted?igsh=MTYwdnZ6ZW8yMThjYg%3D%3D&amp;utm_source=qr" TargetMode="External"/><Relationship Id="rId901" Type="http://schemas.openxmlformats.org/officeDocument/2006/relationships/hyperlink" Target="https://www.instagram.com/fried_and_frossted?igsh=MTYwdnZ6ZW8yMThjYg%3D%3D&amp;utm_source=qr" TargetMode="External"/><Relationship Id="rId900" Type="http://schemas.openxmlformats.org/officeDocument/2006/relationships/hyperlink" Target="https://drive.google.com/open?id=18-8VdHSIkv8NCp6tdy-STmQ6doMP0aXC" TargetMode="External"/><Relationship Id="rId929" Type="http://schemas.openxmlformats.org/officeDocument/2006/relationships/hyperlink" Target="http://www.poomex.in" TargetMode="External"/><Relationship Id="rId928" Type="http://schemas.openxmlformats.org/officeDocument/2006/relationships/hyperlink" Target="https://drive.google.com/open?id=1TIgWRJRzuKHKyXZ5LhOjxcGtcMTTKk52" TargetMode="External"/><Relationship Id="rId927" Type="http://schemas.openxmlformats.org/officeDocument/2006/relationships/hyperlink" Target="https://www.instagram.com/soundwings03/" TargetMode="External"/><Relationship Id="rId926" Type="http://schemas.openxmlformats.org/officeDocument/2006/relationships/hyperlink" Target="https://www.facebook.com/profile.php?id=100094279028135" TargetMode="External"/><Relationship Id="rId921" Type="http://schemas.openxmlformats.org/officeDocument/2006/relationships/hyperlink" Target="https://www.instagram.com/gopal.velmayil/" TargetMode="External"/><Relationship Id="rId920" Type="http://schemas.openxmlformats.org/officeDocument/2006/relationships/hyperlink" Target="https://www.facebook.com/velmayil.gopalakrishnan" TargetMode="External"/><Relationship Id="rId925" Type="http://schemas.openxmlformats.org/officeDocument/2006/relationships/hyperlink" Target="https://drive.google.com/open?id=10aIKsxY1jdaAMMKJNns1OHCtjGGpn8Qk" TargetMode="External"/><Relationship Id="rId924" Type="http://schemas.openxmlformats.org/officeDocument/2006/relationships/hyperlink" Target="https://drive.google.com/open?id=15fOfwBNaafjyuOte9A0HJEEZl1c6hoIK" TargetMode="External"/><Relationship Id="rId923" Type="http://schemas.openxmlformats.org/officeDocument/2006/relationships/hyperlink" Target="https://twitter.com/VelmayilG" TargetMode="External"/><Relationship Id="rId922" Type="http://schemas.openxmlformats.org/officeDocument/2006/relationships/hyperlink" Target="https://www.linkedin.com/in/velmayilgopal/" TargetMode="External"/><Relationship Id="rId918" Type="http://schemas.openxmlformats.org/officeDocument/2006/relationships/hyperlink" Target="https://drive.google.com/open?id=1gwwKplha9LFho5xidWaaacmX60jXB62Y" TargetMode="External"/><Relationship Id="rId917" Type="http://schemas.openxmlformats.org/officeDocument/2006/relationships/hyperlink" Target="https://sri-kumaran-ice-cubes.business.site/" TargetMode="External"/><Relationship Id="rId916" Type="http://schemas.openxmlformats.org/officeDocument/2006/relationships/hyperlink" Target="https://drive.google.com/open?id=1X5_QrHuZBeLx_LxmDvoMF0aGBXC-m-yZ" TargetMode="External"/><Relationship Id="rId915" Type="http://schemas.openxmlformats.org/officeDocument/2006/relationships/hyperlink" Target="https://www.linkedin.com/company/beeline-scientific/" TargetMode="External"/><Relationship Id="rId919" Type="http://schemas.openxmlformats.org/officeDocument/2006/relationships/hyperlink" Target="http://www.velmayil.com" TargetMode="External"/><Relationship Id="rId910" Type="http://schemas.openxmlformats.org/officeDocument/2006/relationships/hyperlink" Target="http://www.hitrologistics.com" TargetMode="External"/><Relationship Id="rId914" Type="http://schemas.openxmlformats.org/officeDocument/2006/relationships/hyperlink" Target="http://www.beelinescientific.com" TargetMode="External"/><Relationship Id="rId913" Type="http://schemas.openxmlformats.org/officeDocument/2006/relationships/hyperlink" Target="https://drive.google.com/open?id=1TO89opSWbn4ugcSfHGmqRLFscn2022D5" TargetMode="External"/><Relationship Id="rId912" Type="http://schemas.openxmlformats.org/officeDocument/2006/relationships/hyperlink" Target="https://g.co/kgs/fevD1V" TargetMode="External"/><Relationship Id="rId911" Type="http://schemas.openxmlformats.org/officeDocument/2006/relationships/hyperlink" Target="https://drive.google.com/open?id=106yTequcqbpQV08a-fErWUbPIJwEifs4" TargetMode="External"/><Relationship Id="rId629" Type="http://schemas.openxmlformats.org/officeDocument/2006/relationships/hyperlink" Target="https://www.google.com/url?q=https://www.inspireduniforms.in&amp;sa=D&amp;source=editors&amp;ust=1704805262647127&amp;usg=AOvVaw1TAsba7Ic4GQyaXcwkSYJ2" TargetMode="External"/><Relationship Id="rId624" Type="http://schemas.openxmlformats.org/officeDocument/2006/relationships/hyperlink" Target="https://www.google.com/url?q=http://Srssaariga.com&amp;sa=D&amp;source=editors&amp;ust=1704805262645226&amp;usg=AOvVaw3UU463oplQllAGVSFnHmyd" TargetMode="External"/><Relationship Id="rId866" Type="http://schemas.openxmlformats.org/officeDocument/2006/relationships/hyperlink" Target="https://twitter.com/MarketIsMaster1" TargetMode="External"/><Relationship Id="rId623" Type="http://schemas.openxmlformats.org/officeDocument/2006/relationships/hyperlink" Target="https://www.google.com/url?q=https://drive.google.com/open?id%3D1aQnuL-i7UhoAeGexq8iRnqNK59IeU_ua&amp;sa=D&amp;source=editors&amp;ust=1704805262645033&amp;usg=AOvVaw3pCEEiRM5NFsa2t-NpXWyi" TargetMode="External"/><Relationship Id="rId865" Type="http://schemas.openxmlformats.org/officeDocument/2006/relationships/hyperlink" Target="https://lpehub.com/" TargetMode="External"/><Relationship Id="rId622" Type="http://schemas.openxmlformats.org/officeDocument/2006/relationships/hyperlink" Target="https://www.google.com/url?q=https://breakthroughtech.in/&amp;sa=D&amp;source=editors&amp;ust=1704805262644382&amp;usg=AOvVaw2HjDX0d9ullihPH9HxMGtG" TargetMode="External"/><Relationship Id="rId864" Type="http://schemas.openxmlformats.org/officeDocument/2006/relationships/hyperlink" Target="https://drive.google.com/open?id=14nJujlbGtlIwhPewj_HOyW8AGit0eSU-" TargetMode="External"/><Relationship Id="rId621" Type="http://schemas.openxmlformats.org/officeDocument/2006/relationships/hyperlink" Target="https://www.google.com/url?q=https://drive.google.com/open?id%3D1RVmJEDehdj2ayUPPvE1BuGkUFVOZGCXz&amp;sa=D&amp;source=editors&amp;ust=1704805262644174&amp;usg=AOvVaw254e7WBWE5B9kbDHHjWMCW" TargetMode="External"/><Relationship Id="rId863" Type="http://schemas.openxmlformats.org/officeDocument/2006/relationships/hyperlink" Target="https://drive.google.com/open?id=15juhhD8Kb95Tp_PQKAuRBSomuCGUY6iO" TargetMode="External"/><Relationship Id="rId628" Type="http://schemas.openxmlformats.org/officeDocument/2006/relationships/hyperlink" Target="https://www.google.com/url?q=https://drive.google.com/open?id%3D1sH9xl5lxC8Sw-vmiIB98MNg001zKzFdn&amp;sa=D&amp;source=editors&amp;ust=1704805262646927&amp;usg=AOvVaw0k9rqRM3xLFXbCLI7bvUs5" TargetMode="External"/><Relationship Id="rId627" Type="http://schemas.openxmlformats.org/officeDocument/2006/relationships/hyperlink" Target="https://www.google.com/url?q=https://www.linkedin.com/company/mrkt-transformative-consulting&amp;sa=D&amp;source=editors&amp;ust=1704805262646306&amp;usg=AOvVaw3z-xHWC21c3pVCoWFs8uSk" TargetMode="External"/><Relationship Id="rId869" Type="http://schemas.openxmlformats.org/officeDocument/2006/relationships/hyperlink" Target="https://drive.google.com/open?id=1bU5uDMdWtzaqzbZifyNLA2nuojmS3NFB" TargetMode="External"/><Relationship Id="rId626" Type="http://schemas.openxmlformats.org/officeDocument/2006/relationships/hyperlink" Target="https://www.google.com/url?q=https://www.linkedin.com/company/mrkt-transformative-consulting&amp;sa=D&amp;source=editors&amp;ust=1704805262646190&amp;usg=AOvVaw0KwkMqFOTplgUSMvy2JDx_" TargetMode="External"/><Relationship Id="rId868" Type="http://schemas.openxmlformats.org/officeDocument/2006/relationships/hyperlink" Target="http://vaishnavimetals.in" TargetMode="External"/><Relationship Id="rId625" Type="http://schemas.openxmlformats.org/officeDocument/2006/relationships/hyperlink" Target="https://www.google.com/url?q=https://drive.google.com/open?id%3D1e8UXIRgq6UtTM4nLRJ2gwrQxRZg1vRwk&amp;sa=D&amp;source=editors&amp;ust=1704805262645976&amp;usg=AOvVaw22Uy2x9amBJI_OP2Fnfshn" TargetMode="External"/><Relationship Id="rId867" Type="http://schemas.openxmlformats.org/officeDocument/2006/relationships/hyperlink" Target="https://drive.google.com/open?id=1YTEn82FS18MwKWMbNPMC3NPO6JSzxTRy" TargetMode="External"/><Relationship Id="rId620" Type="http://schemas.openxmlformats.org/officeDocument/2006/relationships/hyperlink" Target="https://www.google.com/url?q=https://drive.google.com/open?id%3D13PmwOJ48AylnXjGB_hzo_J3oS7TCHK1X&amp;sa=D&amp;source=editors&amp;ust=1704805262643413&amp;usg=AOvVaw2mNOiz8DxFEvG4ogxj6ukr" TargetMode="External"/><Relationship Id="rId862" Type="http://schemas.openxmlformats.org/officeDocument/2006/relationships/hyperlink" Target="https://instagram.com/mannshaa_desserts?igshid=MWdnOWhiY3ZsaTUzag%3D%3D&amp;utm_source=qr" TargetMode="External"/><Relationship Id="rId861" Type="http://schemas.openxmlformats.org/officeDocument/2006/relationships/hyperlink" Target="https://instagram.com/mannshaa_desserts?igshid=MWdnOWhiY3ZsaTUzag%3D%3D&amp;utm_source=qr" TargetMode="External"/><Relationship Id="rId860" Type="http://schemas.openxmlformats.org/officeDocument/2006/relationships/hyperlink" Target="https://drive.google.com/open?id=1rOAFA6Kdpkj4U8HFiZw0d8GxH64iZBUM" TargetMode="External"/><Relationship Id="rId619" Type="http://schemas.openxmlformats.org/officeDocument/2006/relationships/hyperlink" Target="https://www.google.com/url?q=https://www.linkedin.com/in/ranjith-kumar8889/&amp;sa=D&amp;source=editors&amp;ust=1704805262642829&amp;usg=AOvVaw2nXM0YeKxRXLz7aCbVPgQe" TargetMode="External"/><Relationship Id="rId618" Type="http://schemas.openxmlformats.org/officeDocument/2006/relationships/hyperlink" Target="https://www.google.com/url?q=http://www.manjuexport.com&amp;sa=D&amp;source=editors&amp;ust=1704805262642720&amp;usg=AOvVaw1GVrqbHuSIp3-7R7YgpK4c" TargetMode="External"/><Relationship Id="rId613" Type="http://schemas.openxmlformats.org/officeDocument/2006/relationships/hyperlink" Target="https://www.google.com/url?q=https://www.linkedin.com/company/nammadesign/&amp;sa=D&amp;source=editors&amp;ust=1704805262641085&amp;usg=AOvVaw1H9goD03AdOS3vb2dPaMbH" TargetMode="External"/><Relationship Id="rId855" Type="http://schemas.openxmlformats.org/officeDocument/2006/relationships/hyperlink" Target="https://rntbci.in/" TargetMode="External"/><Relationship Id="rId612" Type="http://schemas.openxmlformats.org/officeDocument/2006/relationships/hyperlink" Target="https://www.google.com/url?q=https://instagram.com/nammadesign_official?igshid%3DOGQ5ZDc2ODk2ZA%3D%3D&amp;sa=D&amp;source=editors&amp;ust=1704805262641007&amp;usg=AOvVaw25lPN5kCQOo9bSXqXIdSR-" TargetMode="External"/><Relationship Id="rId854" Type="http://schemas.openxmlformats.org/officeDocument/2006/relationships/hyperlink" Target="https://drive.google.com/open?id=1GgKOELwVY0xcYh8YgR6_BlPSutrHQikW" TargetMode="External"/><Relationship Id="rId611" Type="http://schemas.openxmlformats.org/officeDocument/2006/relationships/hyperlink" Target="https://www.google.com/url?q=https://www.facebook.com/nammadesignofficial?mibextid%3DZbWKwL&amp;sa=D&amp;source=editors&amp;ust=1704805262640912&amp;usg=AOvVaw1wB3zEecSjpYdwvK3Pu6VF" TargetMode="External"/><Relationship Id="rId853" Type="http://schemas.openxmlformats.org/officeDocument/2006/relationships/hyperlink" Target="https://instagram.com/chikchikcakes?igshid=j3tp4sof4ce9" TargetMode="External"/><Relationship Id="rId610" Type="http://schemas.openxmlformats.org/officeDocument/2006/relationships/hyperlink" Target="https://www.google.com/url?q=http://www.nammadesign.com&amp;sa=D&amp;source=editors&amp;ust=1704805262640791&amp;usg=AOvVaw0DDdnEVDOQAt16ieBrSGYj" TargetMode="External"/><Relationship Id="rId852" Type="http://schemas.openxmlformats.org/officeDocument/2006/relationships/hyperlink" Target="https://www.facebook.com/ChikChikCakes/" TargetMode="External"/><Relationship Id="rId617" Type="http://schemas.openxmlformats.org/officeDocument/2006/relationships/hyperlink" Target="https://www.google.com/url?q=https://drive.google.com/open?id%3D1hdFlJrs3YKD9sqSeNKGRPUAULy0rNRBq&amp;sa=D&amp;source=editors&amp;ust=1704805262642530&amp;usg=AOvVaw3nVY66Xwes7XRKW6zKETGD" TargetMode="External"/><Relationship Id="rId859" Type="http://schemas.openxmlformats.org/officeDocument/2006/relationships/hyperlink" Target="https://drive.google.com/open?id=1uy5pF2pAiy7A7OGS8g080HWUtpyIz8-V" TargetMode="External"/><Relationship Id="rId616" Type="http://schemas.openxmlformats.org/officeDocument/2006/relationships/hyperlink" Target="https://www.google.com/url?q=https://www.linkedin.com/in/nagarajan-c-6116b832/&amp;sa=D&amp;source=editors&amp;ust=1704805262641953&amp;usg=AOvVaw2Jdd6VDuYorr-c6Zc35nkF" TargetMode="External"/><Relationship Id="rId858" Type="http://schemas.openxmlformats.org/officeDocument/2006/relationships/hyperlink" Target="https://instagram.com/picture_us_jb" TargetMode="External"/><Relationship Id="rId615" Type="http://schemas.openxmlformats.org/officeDocument/2006/relationships/hyperlink" Target="https://www.google.com/url?q=https://www.linkedin.com/in/nagarajan-c-6116b832/&amp;sa=D&amp;source=editors&amp;ust=1704805262641834&amp;usg=AOvVaw0A_Ph7j3abidPU2Kjn8EfD" TargetMode="External"/><Relationship Id="rId857" Type="http://schemas.openxmlformats.org/officeDocument/2006/relationships/hyperlink" Target="https://drive.google.com/open?id=1JEHjhWmGlO06nhtdb__i1IxDRPG18gvF" TargetMode="External"/><Relationship Id="rId614" Type="http://schemas.openxmlformats.org/officeDocument/2006/relationships/hyperlink" Target="https://www.google.com/url?q=https://x.com/namma_design?t%3D6rhu0fFc0EvYgBOfMBa4bg%26s%3D09&amp;sa=D&amp;source=editors&amp;ust=1704805262641160&amp;usg=AOvVaw10_UV77Fpk3xhwTnZw6Rsq" TargetMode="External"/><Relationship Id="rId856" Type="http://schemas.openxmlformats.org/officeDocument/2006/relationships/hyperlink" Target="https://drive.google.com/open?id=1Z_0MYqPGAZh1FZ2LNwLsCCdrovf6-Sqn" TargetMode="External"/><Relationship Id="rId851" Type="http://schemas.openxmlformats.org/officeDocument/2006/relationships/hyperlink" Target="https://instagram.com/chikchikcakes?igshid=j3tp4sof4ce9" TargetMode="External"/><Relationship Id="rId850" Type="http://schemas.openxmlformats.org/officeDocument/2006/relationships/hyperlink" Target="https://drive.google.com/open?id=1xVr63IhHO0xAwBMFp2Cl22FrbVBQC7HU" TargetMode="External"/><Relationship Id="rId409" Type="http://schemas.openxmlformats.org/officeDocument/2006/relationships/hyperlink" Target="https://www.google.com/url?q=https://drive.google.com/open?id%3D1a6rAjc8QqPhXvCoZFJ74LGtWGGYAfC7f&amp;sa=D&amp;source=editors&amp;ust=1704805262582923&amp;usg=AOvVaw21HHLmiK54jtG65fpUDak1" TargetMode="External"/><Relationship Id="rId404" Type="http://schemas.openxmlformats.org/officeDocument/2006/relationships/hyperlink" Target="https://www.google.com/url?q=https://drive.google.com/open?id%3D1BwCEfTMIlKwIp41lN8TbzOLqc7VuRMU6&amp;sa=D&amp;source=editors&amp;ust=1704805262581468&amp;usg=AOvVaw1MW9kno__f6T44Y0c4CFiF" TargetMode="External"/><Relationship Id="rId646" Type="http://schemas.openxmlformats.org/officeDocument/2006/relationships/hyperlink" Target="https://www.google.com/url?q=https://www.facebook.com/HotelRadhaPrasad&amp;sa=D&amp;source=editors&amp;ust=1704805262654237&amp;usg=AOvVaw34me1gN4yWY0yUk0IydBmo" TargetMode="External"/><Relationship Id="rId888" Type="http://schemas.openxmlformats.org/officeDocument/2006/relationships/hyperlink" Target="https://miservicemanager.mi.com/public/" TargetMode="External"/><Relationship Id="rId403" Type="http://schemas.openxmlformats.org/officeDocument/2006/relationships/hyperlink" Target="https://www.google.com/url?q=https://www.linkedin.com/company/quill-resolution/&amp;sa=D&amp;source=editors&amp;ust=1704805262580983&amp;usg=AOvVaw2Ln3gyAm2vPa13m1nuh8Un" TargetMode="External"/><Relationship Id="rId645" Type="http://schemas.openxmlformats.org/officeDocument/2006/relationships/hyperlink" Target="https://www.google.com/url?q=http://www.hotelradhaprasad.com&amp;sa=D&amp;source=editors&amp;ust=1704805262654147&amp;usg=AOvVaw1r17-YSRGVX8M_VPOYNonZ" TargetMode="External"/><Relationship Id="rId887" Type="http://schemas.openxmlformats.org/officeDocument/2006/relationships/hyperlink" Target="https://drive.google.com/open?id=1vkcHqsWzcGg-dl4rzAMuUVcZWfFHExbT" TargetMode="External"/><Relationship Id="rId402" Type="http://schemas.openxmlformats.org/officeDocument/2006/relationships/hyperlink" Target="https://www.google.com/url?q=https://www.linkedin.com/company/quill-resolution/&amp;sa=D&amp;source=editors&amp;ust=1704805262580868&amp;usg=AOvVaw32PKKf-oexgw0znsgMLVgs" TargetMode="External"/><Relationship Id="rId644" Type="http://schemas.openxmlformats.org/officeDocument/2006/relationships/hyperlink" Target="https://www.google.com/url?q=https://drive.google.com/open?id%3D1xMw4r10YLArVUBcbLbo_O6lSTn3YU2zE&amp;sa=D&amp;source=editors&amp;ust=1704805262654029&amp;usg=AOvVaw2Ado8DbhiyZPDay-xbuQLm" TargetMode="External"/><Relationship Id="rId886" Type="http://schemas.openxmlformats.org/officeDocument/2006/relationships/hyperlink" Target="https://www.instagram.com/groot_ems/" TargetMode="External"/><Relationship Id="rId401" Type="http://schemas.openxmlformats.org/officeDocument/2006/relationships/hyperlink" Target="https://www.google.com/url?q=https://drive.google.com/open?id%3D1gdYL0rM6hnya4fhfn8HYaSdoNP1W84RF&amp;sa=D&amp;source=editors&amp;ust=1704805262580749&amp;usg=AOvVaw3WVeCkfQCl_JhKXpeb4DFA" TargetMode="External"/><Relationship Id="rId643" Type="http://schemas.openxmlformats.org/officeDocument/2006/relationships/hyperlink" Target="https://www.google.com/url?q=http://www.selvanayaki.com&amp;sa=D&amp;source=editors&amp;ust=1704805262653653&amp;usg=AOvVaw2TMXtVVMMFFpBz5WW7H_1x" TargetMode="External"/><Relationship Id="rId885" Type="http://schemas.openxmlformats.org/officeDocument/2006/relationships/hyperlink" Target="https://www.instagram.com/groot_ems/" TargetMode="External"/><Relationship Id="rId408" Type="http://schemas.openxmlformats.org/officeDocument/2006/relationships/hyperlink" Target="https://www.google.com/url?q=https://maps.app.goo.gl/jNh6hWXus5y2bVzd9?g_st%3Dic&amp;sa=D&amp;source=editors&amp;ust=1704805262582396&amp;usg=AOvVaw0Ae3-Tm-UxXKFpzsgtM9D4" TargetMode="External"/><Relationship Id="rId407" Type="http://schemas.openxmlformats.org/officeDocument/2006/relationships/hyperlink" Target="https://www.google.com/url?q=https://drive.google.com/open?id%3D15rjq2OD62fi7TzOxmwTzWiQBW06uzQu0&amp;sa=D&amp;source=editors&amp;ust=1704805262582263&amp;usg=AOvVaw0E42oq4BzDWOblKIx3hQdz" TargetMode="External"/><Relationship Id="rId649" Type="http://schemas.openxmlformats.org/officeDocument/2006/relationships/hyperlink" Target="https://www.google.com/url?q=https://drive.google.com/open?id%3D121cVZgqMA5i6uOBXXR2nQDIriLMSNGG8&amp;sa=D&amp;source=editors&amp;ust=1704805262654722&amp;usg=AOvVaw1BULyzTa-NbtnkYJArd1gm" TargetMode="External"/><Relationship Id="rId406" Type="http://schemas.openxmlformats.org/officeDocument/2006/relationships/hyperlink" Target="https://www.google.com/url?q=https://www.linkedin.com/company/udhayam-achagam-innate-print-intelligence/&amp;sa=D&amp;source=editors&amp;ust=1704805262581807&amp;usg=AOvVaw0dblQOAboSn9zdbQOhoJhn" TargetMode="External"/><Relationship Id="rId648" Type="http://schemas.openxmlformats.org/officeDocument/2006/relationships/hyperlink" Target="https://www.google.com/url?q=https://twitter.com/hrperode&amp;sa=D&amp;source=editors&amp;ust=1704805262654354&amp;usg=AOvVaw0WZVi0Ve_w4e9PrPofm3zW" TargetMode="External"/><Relationship Id="rId405" Type="http://schemas.openxmlformats.org/officeDocument/2006/relationships/hyperlink" Target="https://www.google.com/url?q=https://udhayamachagam.com/&amp;sa=D&amp;source=editors&amp;ust=1704805262581652&amp;usg=AOvVaw3r_O6XJeBiufkKh8AoNN4P" TargetMode="External"/><Relationship Id="rId647" Type="http://schemas.openxmlformats.org/officeDocument/2006/relationships/hyperlink" Target="https://www.google.com/url?q=https://www.instagram.com/hotelradhaprasad?utm_source%3Dqr&amp;sa=D&amp;source=editors&amp;ust=1704805262654290&amp;usg=AOvVaw1WxpuUvXBX3JiVLfU3cG1s" TargetMode="External"/><Relationship Id="rId889" Type="http://schemas.openxmlformats.org/officeDocument/2006/relationships/hyperlink" Target="https://drive.google.com/open?id=1fe2NB1xV06QYUHLLB5g-vNis2nFlTyvn" TargetMode="External"/><Relationship Id="rId880" Type="http://schemas.openxmlformats.org/officeDocument/2006/relationships/hyperlink" Target="https://www.linkedin.com/in/monisha-shanmugasundaram-3a424a66?utm_source=share&amp;utm_campaign=share_via&amp;utm_content=profile&amp;utm_medium=android_app" TargetMode="External"/><Relationship Id="rId400" Type="http://schemas.openxmlformats.org/officeDocument/2006/relationships/hyperlink" Target="https://www.google.com/url?q=https://www.linkedin.com/in/manoj-kumar-000b7749&amp;sa=D&amp;source=editors&amp;ust=1704805262580258&amp;usg=AOvVaw2txdSZx0FwxTJIWpHVrQFS" TargetMode="External"/><Relationship Id="rId642" Type="http://schemas.openxmlformats.org/officeDocument/2006/relationships/hyperlink" Target="https://www.google.com/url?q=https://drive.google.com/open?id%3D1It_ci0pqJKbV4FVVmOiHv0BrnsxNoS_V&amp;sa=D&amp;source=editors&amp;ust=1704805262653499&amp;usg=AOvVaw1OzE5YFykQawdCGixhQwPr" TargetMode="External"/><Relationship Id="rId884" Type="http://schemas.openxmlformats.org/officeDocument/2006/relationships/hyperlink" Target="https://drive.google.com/open?id=1G9ROkEPrTRwwIwwE-t8uUzY9pDvZ-emt" TargetMode="External"/><Relationship Id="rId641" Type="http://schemas.openxmlformats.org/officeDocument/2006/relationships/hyperlink" Target="https://www.google.com/url?q=http://www.hirehappi.com&amp;sa=D&amp;source=editors&amp;ust=1704805262652864&amp;usg=AOvVaw1C4u2iairmalMFdSmjt71l" TargetMode="External"/><Relationship Id="rId883" Type="http://schemas.openxmlformats.org/officeDocument/2006/relationships/hyperlink" Target="https://drive.google.com/open?id=133Qh65VNSHlVF8FnOItA7G7EJjkW8pPh" TargetMode="External"/><Relationship Id="rId640" Type="http://schemas.openxmlformats.org/officeDocument/2006/relationships/hyperlink" Target="https://www.google.com/url?q=https://drive.google.com/open?id%3D1oq91dFRcVlZQJLBMnHOI07UDWm7IKxCZ&amp;sa=D&amp;source=editors&amp;ust=1704805262652683&amp;usg=AOvVaw0de7YhXmn7754NBJe6FSk3" TargetMode="External"/><Relationship Id="rId882" Type="http://schemas.openxmlformats.org/officeDocument/2006/relationships/hyperlink" Target="http://www.yaguproperties.com" TargetMode="External"/><Relationship Id="rId881" Type="http://schemas.openxmlformats.org/officeDocument/2006/relationships/hyperlink" Target="https://drive.google.com/open?id=1p3asjZI1RuqG8sUsj2wL3Wc2_mK-Y9pq" TargetMode="External"/><Relationship Id="rId635" Type="http://schemas.openxmlformats.org/officeDocument/2006/relationships/hyperlink" Target="https://www.google.com/url?q=http://www.kaalaiyankhadi.com&amp;sa=D&amp;source=editors&amp;ust=1704805262650432&amp;usg=AOvVaw0Y5KRy9LLr9-x0CTnURBYE" TargetMode="External"/><Relationship Id="rId877" Type="http://schemas.openxmlformats.org/officeDocument/2006/relationships/hyperlink" Target="http://www.trspropertydevelopers.com" TargetMode="External"/><Relationship Id="rId634" Type="http://schemas.openxmlformats.org/officeDocument/2006/relationships/hyperlink" Target="https://www.google.com/url?q=https://drive.google.com/open?id%3D1d3hKpExBSUvYQl2KTCJGUeruwIkPEOMP&amp;sa=D&amp;source=editors&amp;ust=1704805262650219&amp;usg=AOvVaw0vdl0bNAJKcGDI5pzoJFHA" TargetMode="External"/><Relationship Id="rId876" Type="http://schemas.openxmlformats.org/officeDocument/2006/relationships/hyperlink" Target="https://drive.google.com/open?id=1dYYFChAAWrSWWb7wgKIAVPs4sK1uaROB" TargetMode="External"/><Relationship Id="rId633" Type="http://schemas.openxmlformats.org/officeDocument/2006/relationships/hyperlink" Target="https://www.google.com/url?q=https://www.facebook.com/gnapvtltd?mibextid%3DkFxxJD&amp;sa=D&amp;source=editors&amp;ust=1704805262649532&amp;usg=AOvVaw2ucF50tkD9bjsUXWP9kzKt" TargetMode="External"/><Relationship Id="rId875" Type="http://schemas.openxmlformats.org/officeDocument/2006/relationships/hyperlink" Target="http://www.adhinient.com" TargetMode="External"/><Relationship Id="rId632" Type="http://schemas.openxmlformats.org/officeDocument/2006/relationships/hyperlink" Target="https://www.google.com/url?q=https://drive.google.com/open?id%3D1GCb3CPHgqtqfLLQXhnHK79itjSQQ_Vqx&amp;sa=D&amp;source=editors&amp;ust=1704805262649273&amp;usg=AOvVaw3PP-hojG-5pdvcW-wKoXqL" TargetMode="External"/><Relationship Id="rId874" Type="http://schemas.openxmlformats.org/officeDocument/2006/relationships/hyperlink" Target="https://drive.google.com/open?id=1qWGbAe17CAtcu5pUZAktGHZsZSA59Y62" TargetMode="External"/><Relationship Id="rId639" Type="http://schemas.openxmlformats.org/officeDocument/2006/relationships/hyperlink" Target="https://www.google.com/url?q=https://www.arunamdigitalprints.in/&amp;sa=D&amp;source=editors&amp;ust=1704805262652064&amp;usg=AOvVaw27bZe5EphutNnQzQnE0yEp" TargetMode="External"/><Relationship Id="rId638" Type="http://schemas.openxmlformats.org/officeDocument/2006/relationships/hyperlink" Target="https://www.google.com/url?q=https://drive.google.com/open?id%3D1YbdbNxYKa2lmRAFYorHdegaWg90gjSqc&amp;sa=D&amp;source=editors&amp;ust=1704805262651864&amp;usg=AOvVaw0hfQ9mTTAwb-_R4E5NxpAn" TargetMode="External"/><Relationship Id="rId637" Type="http://schemas.openxmlformats.org/officeDocument/2006/relationships/hyperlink" Target="https://www.google.com/url?q=https://www.designerharish.com/&amp;sa=D&amp;source=editors&amp;ust=1704805262651269&amp;usg=AOvVaw0Bqps3YQ4BMXc1KcuO64qz" TargetMode="External"/><Relationship Id="rId879" Type="http://schemas.openxmlformats.org/officeDocument/2006/relationships/hyperlink" Target="https://www.instagram.com/niraihomes?igsh=YzAwZjE1ZTI0Zg==" TargetMode="External"/><Relationship Id="rId636" Type="http://schemas.openxmlformats.org/officeDocument/2006/relationships/hyperlink" Target="https://www.google.com/url?q=https://drive.google.com/open?id%3D1mJMXKLRKAnBUOTyrvnqIFCa0YoGbTdLp&amp;sa=D&amp;source=editors&amp;ust=1704805262651081&amp;usg=AOvVaw3SNGEJ1iXbBDIXkr6CkL7W" TargetMode="External"/><Relationship Id="rId878" Type="http://schemas.openxmlformats.org/officeDocument/2006/relationships/hyperlink" Target="https://www.facebook.com/TRSpropertydevelopers?mibextid=gik2fB" TargetMode="External"/><Relationship Id="rId631" Type="http://schemas.openxmlformats.org/officeDocument/2006/relationships/hyperlink" Target="https://www.google.com/url?q=https://drive.google.com/open?id%3D1ZqwmHFTA7YP-CPEPwXIb0AKptR91vdec&amp;sa=D&amp;source=editors&amp;ust=1704805262648500&amp;usg=AOvVaw2K1GzfVSEdTHOrDAlsAIyv" TargetMode="External"/><Relationship Id="rId873" Type="http://schemas.openxmlformats.org/officeDocument/2006/relationships/hyperlink" Target="https://drive.google.com/open?id=1J02GeU8Ba8ghLpLhw4aD2UooSWKmCB7f" TargetMode="External"/><Relationship Id="rId630" Type="http://schemas.openxmlformats.org/officeDocument/2006/relationships/hyperlink" Target="https://www.google.com/url?q=https://drive.google.com/open?id%3D1ctq5pJExQ2qldVeBnnQpDhqKnZrL7lHa&amp;sa=D&amp;source=editors&amp;ust=1704805262647736&amp;usg=AOvVaw0oj5Sq1zSKz8cq3Kaf8xI_" TargetMode="External"/><Relationship Id="rId872" Type="http://schemas.openxmlformats.org/officeDocument/2006/relationships/hyperlink" Target="https://drive.google.com/open?id=1HbIs9PsWQwRHnhlm9z9Cd-ERkxtI0Dt_" TargetMode="External"/><Relationship Id="rId871" Type="http://schemas.openxmlformats.org/officeDocument/2006/relationships/hyperlink" Target="http://www.dhanamtimbers.com" TargetMode="External"/><Relationship Id="rId870" Type="http://schemas.openxmlformats.org/officeDocument/2006/relationships/hyperlink" Target="https://drive.google.com/open?id=1OdzeYhI_xjFwAdOIE5EnTBr0pgMAa9dO" TargetMode="External"/><Relationship Id="rId829" Type="http://schemas.openxmlformats.org/officeDocument/2006/relationships/hyperlink" Target="https://drive.google.com/open?id=1apTxdfomory2A48HMkdQop6xsKtt879R" TargetMode="External"/><Relationship Id="rId828" Type="http://schemas.openxmlformats.org/officeDocument/2006/relationships/hyperlink" Target="https://uniqueimpex.com/" TargetMode="External"/><Relationship Id="rId827" Type="http://schemas.openxmlformats.org/officeDocument/2006/relationships/hyperlink" Target="https://drive.google.com/open?id=1WDDfIKw27OQO85BnABREOSNJN597oCPA" TargetMode="External"/><Relationship Id="rId822" Type="http://schemas.openxmlformats.org/officeDocument/2006/relationships/hyperlink" Target="https://drive.google.com/open?id=1yFMUMQA1ZHSok_0tN9YQ1Kbbh0JWvKdp" TargetMode="External"/><Relationship Id="rId821" Type="http://schemas.openxmlformats.org/officeDocument/2006/relationships/hyperlink" Target="https://www.instagram.com/ramyas_makeover?igshid=YTQwZjQ0NmI0OA==" TargetMode="External"/><Relationship Id="rId820" Type="http://schemas.openxmlformats.org/officeDocument/2006/relationships/hyperlink" Target="https://www.instagram.com/aravalli21?igshid=OGQ5ZDc2ODk2ZA==" TargetMode="External"/><Relationship Id="rId826" Type="http://schemas.openxmlformats.org/officeDocument/2006/relationships/hyperlink" Target="https://www.instagram.com/manoviincorpoation?igshid=OGQ5ZDc2ODk2ZA%3D%3D&amp;utm_source=qr" TargetMode="External"/><Relationship Id="rId825" Type="http://schemas.openxmlformats.org/officeDocument/2006/relationships/hyperlink" Target="https://m.indiamart.com/manovi-incorporation/" TargetMode="External"/><Relationship Id="rId824" Type="http://schemas.openxmlformats.org/officeDocument/2006/relationships/hyperlink" Target="https://drive.google.com/open?id=189DonREl-_LoG-a5KQJmSaIesCkQ2wMI" TargetMode="External"/><Relationship Id="rId823" Type="http://schemas.openxmlformats.org/officeDocument/2006/relationships/hyperlink" Target="https://g.co/kgs/Xqfudw" TargetMode="External"/><Relationship Id="rId819" Type="http://schemas.openxmlformats.org/officeDocument/2006/relationships/hyperlink" Target="https://drive.google.com/open?id=16ZO9x8u7KNSeiRZvOpMuSqjSuGgZQsV8" TargetMode="External"/><Relationship Id="rId818" Type="http://schemas.openxmlformats.org/officeDocument/2006/relationships/hyperlink" Target="http://ecopower.in" TargetMode="External"/><Relationship Id="rId817" Type="http://schemas.openxmlformats.org/officeDocument/2006/relationships/hyperlink" Target="https://drive.google.com/open?id=1mlLPv-CzOIuQPlaqoCz5nq3ruU_PnAoN" TargetMode="External"/><Relationship Id="rId816" Type="http://schemas.openxmlformats.org/officeDocument/2006/relationships/hyperlink" Target="https://www.linkedin.com/company/wroxai-private-limited/" TargetMode="External"/><Relationship Id="rId811" Type="http://schemas.openxmlformats.org/officeDocument/2006/relationships/hyperlink" Target="http://www.therainbowcolurlabs.in" TargetMode="External"/><Relationship Id="rId810" Type="http://schemas.openxmlformats.org/officeDocument/2006/relationships/hyperlink" Target="https://drive.google.com/open?id=1hrT0IS9PDeVs-_fMtGLVwMLZgrfTQKYL" TargetMode="External"/><Relationship Id="rId815" Type="http://schemas.openxmlformats.org/officeDocument/2006/relationships/hyperlink" Target="https://www.instagram.com/wrox.ai?igshid=OGQ5ZDc2ODk2ZA==" TargetMode="External"/><Relationship Id="rId814" Type="http://schemas.openxmlformats.org/officeDocument/2006/relationships/hyperlink" Target="https://drive.google.com/open?id=1Awd1d7CEOsVJXdNFx9w-No590c2hkKst" TargetMode="External"/><Relationship Id="rId813" Type="http://schemas.openxmlformats.org/officeDocument/2006/relationships/hyperlink" Target="http://www.superheattraansfers.com" TargetMode="External"/><Relationship Id="rId812" Type="http://schemas.openxmlformats.org/officeDocument/2006/relationships/hyperlink" Target="https://drive.google.com/open?id=1cVMkfCpH1boNkudk86ER0co9Kvbiva1Z" TargetMode="External"/><Relationship Id="rId609" Type="http://schemas.openxmlformats.org/officeDocument/2006/relationships/hyperlink" Target="https://www.google.com/url?q=https://drive.google.com/open?id%3D1wmidpWTlXePhdHfUbGp4_LVOj3TjMNDO&amp;sa=D&amp;source=editors&amp;ust=1704805262640570&amp;usg=AOvVaw0MIAb_QjMiq_FlfRoOfDq8" TargetMode="External"/><Relationship Id="rId608" Type="http://schemas.openxmlformats.org/officeDocument/2006/relationships/hyperlink" Target="https://www.google.com/url?q=http://www.baskarcements.com&amp;sa=D&amp;source=editors&amp;ust=1704805262639881&amp;usg=AOvVaw0RcZ_d8CrtSso6R4CCx2E1" TargetMode="External"/><Relationship Id="rId607" Type="http://schemas.openxmlformats.org/officeDocument/2006/relationships/hyperlink" Target="https://www.google.com/url?q=https://drive.google.com/open?id%3D15100jOMuXrrFOoslZ4OJDlYPY6dbHP4b&amp;sa=D&amp;source=editors&amp;ust=1704805262639680&amp;usg=AOvVaw0llx89g3ouwf38Dz8n1QHZ" TargetMode="External"/><Relationship Id="rId849" Type="http://schemas.openxmlformats.org/officeDocument/2006/relationships/hyperlink" Target="https://www.instagram.com/srilakshminarashimmatex?igshid=OGQ5ZDc2ODk2ZA==" TargetMode="External"/><Relationship Id="rId602" Type="http://schemas.openxmlformats.org/officeDocument/2006/relationships/hyperlink" Target="https://www.google.com/url?q=http://www.srpfinserves.com&amp;sa=D&amp;source=editors&amp;ust=1704805262637330&amp;usg=AOvVaw203l1ZDf6jZiRf4BmRwssS" TargetMode="External"/><Relationship Id="rId844" Type="http://schemas.openxmlformats.org/officeDocument/2006/relationships/hyperlink" Target="http://linkedin.com/in/girish-jeishanker-53a61b145" TargetMode="External"/><Relationship Id="rId601" Type="http://schemas.openxmlformats.org/officeDocument/2006/relationships/hyperlink" Target="https://www.google.com/url?q=https://drive.google.com/open?id%3D1qGyrOH3NR5homXVW3UIPez2hhMTRrbHN&amp;sa=D&amp;source=editors&amp;ust=1704805262637145&amp;usg=AOvVaw0KEk2oEWhiwKGsnN0dum6B" TargetMode="External"/><Relationship Id="rId843" Type="http://schemas.openxmlformats.org/officeDocument/2006/relationships/hyperlink" Target="http://www.girolls.com" TargetMode="External"/><Relationship Id="rId600" Type="http://schemas.openxmlformats.org/officeDocument/2006/relationships/hyperlink" Target="https://www.google.com/url?q=https://drive.google.com/open?id%3D1u-c0H2cIPUpb2LEEOq7hkq1j6TInUeMz&amp;sa=D&amp;source=editors&amp;ust=1704805262636347&amp;usg=AOvVaw1yne8rWWkfbPdehv6h367K" TargetMode="External"/><Relationship Id="rId842" Type="http://schemas.openxmlformats.org/officeDocument/2006/relationships/hyperlink" Target="https://drive.google.com/open?id=1dPpqU8hRQmo4G6DCIeDWTenEVhDtRG8d" TargetMode="External"/><Relationship Id="rId841" Type="http://schemas.openxmlformats.org/officeDocument/2006/relationships/hyperlink" Target="https://twitter.com/join_assembly" TargetMode="External"/><Relationship Id="rId606" Type="http://schemas.openxmlformats.org/officeDocument/2006/relationships/hyperlink" Target="https://www.google.com/url?q=https://drive.google.com/open?id%3D1af8I_aU_vUOkolsTOkm7du_iZZNHPj14&amp;sa=D&amp;source=editors&amp;ust=1704805262638867&amp;usg=AOvVaw3Sl7AAQdE6m2s8RF9KwP62" TargetMode="External"/><Relationship Id="rId848" Type="http://schemas.openxmlformats.org/officeDocument/2006/relationships/hyperlink" Target="https://www.facebook.com/slnt6?mibextid=LQQJ4d" TargetMode="External"/><Relationship Id="rId605" Type="http://schemas.openxmlformats.org/officeDocument/2006/relationships/hyperlink" Target="https://www.google.com/url?q=http://www.artkg.in&amp;sa=D&amp;source=editors&amp;ust=1704805262638228&amp;usg=AOvVaw3I-40ZBNnZk-VpQiuRI6VV" TargetMode="External"/><Relationship Id="rId847" Type="http://schemas.openxmlformats.org/officeDocument/2006/relationships/hyperlink" Target="https://www.textileinfomedia.com/sri-lakshmi-narashimma-tex" TargetMode="External"/><Relationship Id="rId604" Type="http://schemas.openxmlformats.org/officeDocument/2006/relationships/hyperlink" Target="https://www.google.com/url?q=https://drive.google.com/open?id%3D1eL42eUs4615uH2CLLCg69UtDwZ88pWBs&amp;sa=D&amp;source=editors&amp;ust=1704805262638043&amp;usg=AOvVaw0_5DIS-bMBdsJK67tHXwQS" TargetMode="External"/><Relationship Id="rId846" Type="http://schemas.openxmlformats.org/officeDocument/2006/relationships/hyperlink" Target="https://www.linkedin.com/company/dhartrix-automotive/" TargetMode="External"/><Relationship Id="rId603" Type="http://schemas.openxmlformats.org/officeDocument/2006/relationships/hyperlink" Target="https://www.google.com/url?q=http://www.srpfinserves.com&amp;sa=D&amp;source=editors&amp;ust=1704805262637442&amp;usg=AOvVaw3gsw8v0Oqj2F6dhSIQvY3z" TargetMode="External"/><Relationship Id="rId845" Type="http://schemas.openxmlformats.org/officeDocument/2006/relationships/hyperlink" Target="https://dhartrixautomotive.com/" TargetMode="External"/><Relationship Id="rId840" Type="http://schemas.openxmlformats.org/officeDocument/2006/relationships/hyperlink" Target="https://www.linkedin.com/company/joinassembly" TargetMode="External"/><Relationship Id="rId839" Type="http://schemas.openxmlformats.org/officeDocument/2006/relationships/hyperlink" Target="https://www.joinassembly.com/" TargetMode="External"/><Relationship Id="rId838" Type="http://schemas.openxmlformats.org/officeDocument/2006/relationships/hyperlink" Target="https://drive.google.com/open?id=1v6j-2IsDT_F8Pd9bAhhTXrRmKhrL7M4u" TargetMode="External"/><Relationship Id="rId833" Type="http://schemas.openxmlformats.org/officeDocument/2006/relationships/hyperlink" Target="https://www.linkedin.com/company/91390457/admin/feed/posts/" TargetMode="External"/><Relationship Id="rId832" Type="http://schemas.openxmlformats.org/officeDocument/2006/relationships/hyperlink" Target="http://www.richphytocare.com" TargetMode="External"/><Relationship Id="rId831" Type="http://schemas.openxmlformats.org/officeDocument/2006/relationships/hyperlink" Target="https://drive.google.com/open?id=1wRCseaN8Xz44aJHfYomDqVqxMWhMhj9v" TargetMode="External"/><Relationship Id="rId830" Type="http://schemas.openxmlformats.org/officeDocument/2006/relationships/hyperlink" Target="http://www.indiannatives.com" TargetMode="External"/><Relationship Id="rId837" Type="http://schemas.openxmlformats.org/officeDocument/2006/relationships/hyperlink" Target="http://uniqueimpex.com" TargetMode="External"/><Relationship Id="rId836" Type="http://schemas.openxmlformats.org/officeDocument/2006/relationships/hyperlink" Target="https://drive.google.com/open?id=19MripRjxVJjV3IsZdFlUzYk6lYjMeqd-" TargetMode="External"/><Relationship Id="rId835" Type="http://schemas.openxmlformats.org/officeDocument/2006/relationships/hyperlink" Target="http://www.fisherin.com" TargetMode="External"/><Relationship Id="rId834" Type="http://schemas.openxmlformats.org/officeDocument/2006/relationships/hyperlink" Target="https://drive.google.com/open?id=1xwb_M4-Pzsl6BZwaTM42BdKRlzk5LvfL" TargetMode="External"/><Relationship Id="rId228" Type="http://schemas.openxmlformats.org/officeDocument/2006/relationships/hyperlink" Target="https://www.google.com/url?q=https://drive.google.com/open?id%3D14nf3HWkBtdT1KAHLW9AIniKDnTwgJ9sG&amp;sa=D&amp;source=editors&amp;ust=1704805262536507&amp;usg=AOvVaw1ZdKyzT7eO27pv3MSy9SQc" TargetMode="External"/><Relationship Id="rId227" Type="http://schemas.openxmlformats.org/officeDocument/2006/relationships/hyperlink" Target="https://www.google.com/url?q=https://www.linkedin.com/company/sri-balaji-bhrani-exports/?viewAsMember%3Dtrue&amp;sa=D&amp;source=editors&amp;ust=1704805262536039&amp;usg=AOvVaw0b3qjqIvGdtOlJd-U9n4v2" TargetMode="External"/><Relationship Id="rId469" Type="http://schemas.openxmlformats.org/officeDocument/2006/relationships/hyperlink" Target="https://www.google.com/url?q=https://twitter.com/MentorPrasanth&amp;sa=D&amp;source=editors&amp;ust=1704805262598586&amp;usg=AOvVaw2anaQacMCndEOn9lyHqqcY" TargetMode="External"/><Relationship Id="rId226" Type="http://schemas.openxmlformats.org/officeDocument/2006/relationships/hyperlink" Target="https://www.google.com/url?q=https://www.sbbexports.com/&amp;sa=D&amp;source=editors&amp;ust=1704805262535880&amp;usg=AOvVaw3iZoLD_uuv4XNJWfgexMip" TargetMode="External"/><Relationship Id="rId468" Type="http://schemas.openxmlformats.org/officeDocument/2006/relationships/hyperlink" Target="https://www.google.com/url?q=https://www.linkedin.com/company/bluestrategyfirm/&amp;sa=D&amp;source=editors&amp;ust=1704805262598517&amp;usg=AOvVaw1PfDlO4JFXADo_h2wqghYi" TargetMode="External"/><Relationship Id="rId225" Type="http://schemas.openxmlformats.org/officeDocument/2006/relationships/hyperlink" Target="https://www.google.com/url?q=https://drive.google.com/open?id%3D15tCWIZJAB_qvFLn4CnoJ9d6TdAcAw5BN&amp;sa=D&amp;source=editors&amp;ust=1704805262535750&amp;usg=AOvVaw317H3F33sJ-oOwUFmrKltm" TargetMode="External"/><Relationship Id="rId467" Type="http://schemas.openxmlformats.org/officeDocument/2006/relationships/hyperlink" Target="https://www.google.com/url?q=https://instagram.com/bluestrategy.in?igshid%3DOGQ5ZDc2ODk2ZA%253D%253D%26utm_source%3Dqr&amp;sa=D&amp;source=editors&amp;ust=1704805262598441&amp;usg=AOvVaw32Tsrsp8fuvvzMGIodvWBa" TargetMode="External"/><Relationship Id="rId229" Type="http://schemas.openxmlformats.org/officeDocument/2006/relationships/hyperlink" Target="https://www.google.com/url?q=https://srpharshith-rubber-industries.business.site/&amp;sa=D&amp;source=editors&amp;ust=1704805262536672&amp;usg=AOvVaw3qc4Z845NNT3WfUehq0pas" TargetMode="External"/><Relationship Id="rId220" Type="http://schemas.openxmlformats.org/officeDocument/2006/relationships/hyperlink" Target="https://www.google.com/url?q=https://www.linkedin.com/company/90614270/&amp;sa=D&amp;source=editors&amp;ust=1704805262534315&amp;usg=AOvVaw0l-2M5kzBesgid56vxcfk5" TargetMode="External"/><Relationship Id="rId462" Type="http://schemas.openxmlformats.org/officeDocument/2006/relationships/hyperlink" Target="https://www.google.com/url?q=https://www.linkedin.com/company/octog/&amp;sa=D&amp;source=editors&amp;ust=1704805262597071&amp;usg=AOvVaw1coJutsEt3uHHde-KIwYXQ" TargetMode="External"/><Relationship Id="rId461" Type="http://schemas.openxmlformats.org/officeDocument/2006/relationships/hyperlink" Target="https://www.google.com/url?q=http://www.octog.com&amp;sa=D&amp;source=editors&amp;ust=1704805262596937&amp;usg=AOvVaw01CIEVEmcb_DDl9eE_xGHc" TargetMode="External"/><Relationship Id="rId460" Type="http://schemas.openxmlformats.org/officeDocument/2006/relationships/hyperlink" Target="https://www.google.com/url?q=https://drive.google.com/open?id%3D1ubcCAMsUcLzRkoQdAQXOJQZRKKkAJsPq&amp;sa=D&amp;source=editors&amp;ust=1704805262596786&amp;usg=AOvVaw2l_f4TZTeWhs96c1EW1PLm" TargetMode="External"/><Relationship Id="rId224" Type="http://schemas.openxmlformats.org/officeDocument/2006/relationships/hyperlink" Target="https://www.google.com/url?q=https://instagram.com/thronestrengthfitness?igshid%3DNGVhN2U2NjQ0Yg%253D%253D%26utm_source%3Dqr&amp;sa=D&amp;source=editors&amp;ust=1704805262535260&amp;usg=AOvVaw3A2rRti5i7w_paWEaH4-5P" TargetMode="External"/><Relationship Id="rId466" Type="http://schemas.openxmlformats.org/officeDocument/2006/relationships/hyperlink" Target="https://www.google.com/url?q=https://www.facebook.com/bluestrategyfirm?mibextid%3DLQQJ4d&amp;sa=D&amp;source=editors&amp;ust=1704805262598380&amp;usg=AOvVaw2qU5ERXLxvoW4bL9BBZV2v" TargetMode="External"/><Relationship Id="rId223" Type="http://schemas.openxmlformats.org/officeDocument/2006/relationships/hyperlink" Target="https://www.google.com/url?q=https://instagram.com/thronestrengthfitness?igshid%3DNGVhN2U2NjQ0Yg%253D%253D%26utm_source%3Dqr&amp;sa=D&amp;source=editors&amp;ust=1704805262535191&amp;usg=AOvVaw118dEEFZUjiac0kFmUdusk" TargetMode="External"/><Relationship Id="rId465" Type="http://schemas.openxmlformats.org/officeDocument/2006/relationships/hyperlink" Target="https://www.google.com/url?q=http://www.Prasanthventures.in&amp;sa=D&amp;source=editors&amp;ust=1704805262598294&amp;usg=AOvVaw3gsuxSdvAgwE5n1OeKAvGB" TargetMode="External"/><Relationship Id="rId222" Type="http://schemas.openxmlformats.org/officeDocument/2006/relationships/hyperlink" Target="https://www.google.com/url?q=http://thronestrengthfitness.in&amp;sa=D&amp;source=editors&amp;ust=1704805262535068&amp;usg=AOvVaw2VrBEFrVkl20lTxgtUnHkZ" TargetMode="External"/><Relationship Id="rId464" Type="http://schemas.openxmlformats.org/officeDocument/2006/relationships/hyperlink" Target="https://www.google.com/url?q=https://drive.google.com/open?id%3D1-ykJk3hVbXEkSWWKNfR-clpxs09ZK4KH&amp;sa=D&amp;source=editors&amp;ust=1704805262598169&amp;usg=AOvVaw2eDiRsZKvhR_TryeTAHvL0" TargetMode="External"/><Relationship Id="rId221" Type="http://schemas.openxmlformats.org/officeDocument/2006/relationships/hyperlink" Target="https://www.google.com/url?q=https://drive.google.com/open?id%3D1n3rY6_vxc_w1_BbaD8EvYh_CtiaJR45z&amp;sa=D&amp;source=editors&amp;ust=1704805262534920&amp;usg=AOvVaw0kLjak02paJ8bs4ZUQV3jZ" TargetMode="External"/><Relationship Id="rId463" Type="http://schemas.openxmlformats.org/officeDocument/2006/relationships/hyperlink" Target="https://www.google.com/url?q=https://drive.google.com/open?id%3D1gajIk4Y-EFIek_01n-tvs50PfuW5jUvR&amp;sa=D&amp;source=editors&amp;ust=1704805262597551&amp;usg=AOvVaw2o30kq97tHlgA9KlXYRKjp" TargetMode="External"/><Relationship Id="rId217" Type="http://schemas.openxmlformats.org/officeDocument/2006/relationships/hyperlink" Target="https://www.google.com/url?q=https://drive.google.com/open?id%3D1ZWniObO0wJZRHK9IXdhTBeGxf5vBfSwS&amp;sa=D&amp;source=editors&amp;ust=1704805262533385&amp;usg=AOvVaw2lynJvtTq-Tv9aig7osTlJ" TargetMode="External"/><Relationship Id="rId459" Type="http://schemas.openxmlformats.org/officeDocument/2006/relationships/hyperlink" Target="https://www.google.com/url?q=https://www.linkedin.com/company/53235199/admin/feed/posts/&amp;sa=D&amp;source=editors&amp;ust=1704805262596270&amp;usg=AOvVaw31rYaLbCIXlCmtIX2AqGKq" TargetMode="External"/><Relationship Id="rId216" Type="http://schemas.openxmlformats.org/officeDocument/2006/relationships/hyperlink" Target="https://www.google.com/url?q=http://www.linkedin.com/in/idhazh-events-668190182&amp;sa=D&amp;source=editors&amp;ust=1704805262532928&amp;usg=AOvVaw2FIR2xm2jEap2eDNhVWI6J" TargetMode="External"/><Relationship Id="rId458" Type="http://schemas.openxmlformats.org/officeDocument/2006/relationships/hyperlink" Target="https://www.google.com/url?q=http://www.neoware.ai&amp;sa=D&amp;source=editors&amp;ust=1704805262596156&amp;usg=AOvVaw366RXiTooyyduVosECgCjl" TargetMode="External"/><Relationship Id="rId215" Type="http://schemas.openxmlformats.org/officeDocument/2006/relationships/hyperlink" Target="https://www.google.com/url?q=https://www.instagram.com/idhazh_events/&amp;sa=D&amp;source=editors&amp;ust=1704805262532879&amp;usg=AOvVaw0xbIqcR9-JPDH4afQtBtyC" TargetMode="External"/><Relationship Id="rId457" Type="http://schemas.openxmlformats.org/officeDocument/2006/relationships/hyperlink" Target="https://www.google.com/url?q=https://twitter.com/TrichyCoworks&amp;sa=D&amp;source=editors&amp;ust=1704805262595052&amp;usg=AOvVaw3ihkNX2UeoXxhoqTTzkVc9" TargetMode="External"/><Relationship Id="rId699" Type="http://schemas.openxmlformats.org/officeDocument/2006/relationships/hyperlink" Target="https://www.google.com/url?q=https://drive.google.com/open?id%3D13ktrJ2FV-teSfOmLSwWPp6bfxqjNz10C&amp;sa=D&amp;source=editors&amp;ust=1704805262667109&amp;usg=AOvVaw0vzikiB3Ue7vCpcuE7ZC3F" TargetMode="External"/><Relationship Id="rId214" Type="http://schemas.openxmlformats.org/officeDocument/2006/relationships/hyperlink" Target="https://www.google.com/url?q=https://www.facebook.com/idhazhevents&amp;sa=D&amp;source=editors&amp;ust=1704805262532830&amp;usg=AOvVaw3vDHEqQOc70wE7Adlg-TPf" TargetMode="External"/><Relationship Id="rId456" Type="http://schemas.openxmlformats.org/officeDocument/2006/relationships/hyperlink" Target="https://www.google.com/url?q=https://www.linkedin.com/company/31458508/admin/feed/posts/&amp;sa=D&amp;source=editors&amp;ust=1704805262594995&amp;usg=AOvVaw38SRNVnClgiH0IN2pi56RS" TargetMode="External"/><Relationship Id="rId698" Type="http://schemas.openxmlformats.org/officeDocument/2006/relationships/hyperlink" Target="https://www.google.com/url?q=https://drive.google.com/open?id%3D1yjfAr4UE7thy9_XD6O7VbCUnLo4dqD2a&amp;sa=D&amp;source=editors&amp;ust=1704805262666635&amp;usg=AOvVaw02y8rYt51045GNTuoaB8La" TargetMode="External"/><Relationship Id="rId219" Type="http://schemas.openxmlformats.org/officeDocument/2006/relationships/hyperlink" Target="https://www.google.com/url?q=http://www.simpld.in&amp;sa=D&amp;source=editors&amp;ust=1704805262534171&amp;usg=AOvVaw2RBr9ffyR7HDmTUGDbTp1x" TargetMode="External"/><Relationship Id="rId218" Type="http://schemas.openxmlformats.org/officeDocument/2006/relationships/hyperlink" Target="https://www.google.com/url?q=https://drive.google.com/open?id%3D1LpMbjyu12tWyifBPLfzCCsLs-8l1ppXI&amp;sa=D&amp;source=editors&amp;ust=1704805262534025&amp;usg=AOvVaw0K_PkPnrWdZ5425WvPCZZl" TargetMode="External"/><Relationship Id="rId451" Type="http://schemas.openxmlformats.org/officeDocument/2006/relationships/hyperlink" Target="https://www.google.com/url?q=https://www.linkedin.com/company/exaslate&amp;sa=D&amp;source=editors&amp;ust=1704805262594090&amp;usg=AOvVaw0qCXwDWFJxjWLitSWSrFJJ" TargetMode="External"/><Relationship Id="rId693" Type="http://schemas.openxmlformats.org/officeDocument/2006/relationships/hyperlink" Target="https://www.google.com/url?q=https://drive.google.com/open?id%3D1umSUOKUY4OCBVo3tPUDwFnxFxrrpatQK&amp;sa=D&amp;source=editors&amp;ust=1704805262665220&amp;usg=AOvVaw0mV2XNrPH6boHhBKWQV6mg" TargetMode="External"/><Relationship Id="rId450" Type="http://schemas.openxmlformats.org/officeDocument/2006/relationships/hyperlink" Target="https://www.google.com/url?q=https://exaslate.com/&amp;sa=D&amp;source=editors&amp;ust=1704805262593945&amp;usg=AOvVaw38S1qowPDec8z50_9DMZPf" TargetMode="External"/><Relationship Id="rId692" Type="http://schemas.openxmlformats.org/officeDocument/2006/relationships/hyperlink" Target="https://www.google.com/url?q=http://www.pathanjaliknitwear.com&amp;sa=D&amp;source=editors&amp;ust=1704805262664831&amp;usg=AOvVaw1bGr9ywFV5EjgSy9Dp7fAw" TargetMode="External"/><Relationship Id="rId691" Type="http://schemas.openxmlformats.org/officeDocument/2006/relationships/hyperlink" Target="https://www.google.com/url?q=https://drive.google.com/open?id%3D17Cc4ttZ-KPu1a-gUY5xZpyFJrmKo2akW&amp;sa=D&amp;source=editors&amp;ust=1704805262664712&amp;usg=AOvVaw0O7EVthpJnHOt58O4LXEEh" TargetMode="External"/><Relationship Id="rId690" Type="http://schemas.openxmlformats.org/officeDocument/2006/relationships/hyperlink" Target="https://www.google.com/url?q=http://www.gunvantgroup.com/index2&amp;sa=D&amp;source=editors&amp;ust=1704805262664332&amp;usg=AOvVaw31-VcAevQspV_UaX8_VtNU" TargetMode="External"/><Relationship Id="rId213" Type="http://schemas.openxmlformats.org/officeDocument/2006/relationships/hyperlink" Target="https://www.google.com/url?q=https://idhazhevents.com/&amp;sa=D&amp;source=editors&amp;ust=1704805262532753&amp;usg=AOvVaw1SZ2nKAUEE7NUZT0KoYC_q" TargetMode="External"/><Relationship Id="rId455" Type="http://schemas.openxmlformats.org/officeDocument/2006/relationships/hyperlink" Target="https://www.google.com/url?q=https://www.instagram.com/trichy_coworks/?hl%3Den&amp;sa=D&amp;source=editors&amp;ust=1704805262594937&amp;usg=AOvVaw2aJhRng5YGxA13vuGi_xzu" TargetMode="External"/><Relationship Id="rId697" Type="http://schemas.openxmlformats.org/officeDocument/2006/relationships/hyperlink" Target="https://www.google.com/url?q=https://www.instagram.com/herblysriitualss?igshid%3DOGQ5ZDc2ODk2ZA%253D%253D%26utm_source%3Dqr&amp;sa=D&amp;source=editors&amp;ust=1704805262666226&amp;usg=AOvVaw18SNv3vhM5fZFAlD4OXiwt" TargetMode="External"/><Relationship Id="rId212" Type="http://schemas.openxmlformats.org/officeDocument/2006/relationships/hyperlink" Target="https://www.google.com/url?q=https://drive.google.com/open?id%3D1BECW3nxk4Ofbu5MXQ1lkJ4BiQ0OOvjAS&amp;sa=D&amp;source=editors&amp;ust=1704805262532630&amp;usg=AOvVaw1E0mWQE5hZps_vXLfKJkUM" TargetMode="External"/><Relationship Id="rId454" Type="http://schemas.openxmlformats.org/officeDocument/2006/relationships/hyperlink" Target="https://www.google.com/url?q=https://www.facebook.com/trichycoworkingspace/&amp;sa=D&amp;source=editors&amp;ust=1704805262594882&amp;usg=AOvVaw3_XvSaUSkaZgysJuJ3q6XL" TargetMode="External"/><Relationship Id="rId696" Type="http://schemas.openxmlformats.org/officeDocument/2006/relationships/hyperlink" Target="https://www.google.com/url?q=http://www.herblysriitualss.com&amp;sa=D&amp;source=editors&amp;ust=1704805262666123&amp;usg=AOvVaw0q27gZYQ3cH2t_wWZd9Vpb" TargetMode="External"/><Relationship Id="rId211" Type="http://schemas.openxmlformats.org/officeDocument/2006/relationships/hyperlink" Target="https://www.google.com/url?q=https://instagram.com/essemmgroup?igshid%3DMmVlMjlkMTBhMg%3D%3D&amp;sa=D&amp;source=editors&amp;ust=1704805262532133&amp;usg=AOvVaw0OWbggYnGtajh3VMNSzdkF" TargetMode="External"/><Relationship Id="rId453" Type="http://schemas.openxmlformats.org/officeDocument/2006/relationships/hyperlink" Target="https://www.google.com/url?q=https://trichycoworks.com/&amp;sa=D&amp;source=editors&amp;ust=1704805262594813&amp;usg=AOvVaw0pnmmnJRfchwGlaEwO8bqy" TargetMode="External"/><Relationship Id="rId695" Type="http://schemas.openxmlformats.org/officeDocument/2006/relationships/hyperlink" Target="https://www.google.com/url?q=http://www.herblysriitualss.com/&amp;sa=D&amp;source=editors&amp;ust=1704805262666016&amp;usg=AOvVaw1ol1Xw0ikHOfgY4jznWpjx" TargetMode="External"/><Relationship Id="rId210" Type="http://schemas.openxmlformats.org/officeDocument/2006/relationships/hyperlink" Target="https://www.google.com/url?q=https://www.facebook.com/essemmcorp?mibextid%3D2JQ9oc&amp;sa=D&amp;source=editors&amp;ust=1704805262532062&amp;usg=AOvVaw0ufdfSB7kwtkoiNC0nVFZz" TargetMode="External"/><Relationship Id="rId452" Type="http://schemas.openxmlformats.org/officeDocument/2006/relationships/hyperlink" Target="https://www.google.com/url?q=https://drive.google.com/open?id%3D1glt0P8McNNcU5yT_3dhtagMz9i1mYT9v&amp;sa=D&amp;source=editors&amp;ust=1704805262594673&amp;usg=AOvVaw2lXK0ohdUEhm9ShlI1YLT3" TargetMode="External"/><Relationship Id="rId694" Type="http://schemas.openxmlformats.org/officeDocument/2006/relationships/hyperlink" Target="https://www.google.com/url?q=https://drive.google.com/open?id%3D1gATEoMihoDhITrp6h2m-KqUHendLb36-&amp;sa=D&amp;source=editors&amp;ust=1704805262665893&amp;usg=AOvVaw3eLOj5weaj4ZVlF93VV3ek" TargetMode="External"/><Relationship Id="rId491" Type="http://schemas.openxmlformats.org/officeDocument/2006/relationships/hyperlink" Target="https://www.google.com/url?q=https://www.linkedin.com/company/indiaspeaks-research-labs/&amp;sa=D&amp;source=editors&amp;ust=1704805262605187&amp;usg=AOvVaw3MThdFmLgInH-ENcCmN5FY" TargetMode="External"/><Relationship Id="rId490" Type="http://schemas.openxmlformats.org/officeDocument/2006/relationships/hyperlink" Target="https://www.google.com/url?q=https://indiaspeaks.ai/&amp;sa=D&amp;source=editors&amp;ust=1704805262605091&amp;usg=AOvVaw2QFIqRz-VVTZ4v4xMq-4tD" TargetMode="External"/><Relationship Id="rId249" Type="http://schemas.openxmlformats.org/officeDocument/2006/relationships/hyperlink" Target="https://www.google.com/url?q=https://www.linkedin.com/company/go-green-international-trading-wll/&amp;sa=D&amp;source=editors&amp;ust=1704805262539878&amp;usg=AOvVaw07sXFNcd0uE3Uvdo0mQQFU" TargetMode="External"/><Relationship Id="rId248" Type="http://schemas.openxmlformats.org/officeDocument/2006/relationships/hyperlink" Target="https://www.google.com/url?q=https://instagram.com/gogreeninternational?igshid%3DOGQ5ZDc2ODk2ZA%3D%3D&amp;sa=D&amp;source=editors&amp;ust=1704805262539796&amp;usg=AOvVaw3bIdj8VAYCD-L7wbY4iqS4" TargetMode="External"/><Relationship Id="rId247" Type="http://schemas.openxmlformats.org/officeDocument/2006/relationships/hyperlink" Target="https://www.google.com/url?q=https://www.facebook.com/gogreeninternational?mibextid%3DLQQJ4d&amp;sa=D&amp;source=editors&amp;ust=1704805262539712&amp;usg=AOvVaw0NkD_7v-BVHpgLw3GhTvp0" TargetMode="External"/><Relationship Id="rId489" Type="http://schemas.openxmlformats.org/officeDocument/2006/relationships/hyperlink" Target="https://www.google.com/url?q=https://drive.google.com/open?id%3D1HQfGEaeCzSPVXS1sia0X3bauWfUC_6NT&amp;sa=D&amp;source=editors&amp;ust=1704805262604964&amp;usg=AOvVaw2WHgoeccadOwZBqb3o8llg" TargetMode="External"/><Relationship Id="rId242" Type="http://schemas.openxmlformats.org/officeDocument/2006/relationships/hyperlink" Target="https://www.google.com/url?q=https://instagram.com/demilletbox?igshid%3DYTQwZjQ0NmI0OA%3D%3D&amp;sa=D&amp;source=editors&amp;ust=1704805262538948&amp;usg=AOvVaw2_fIOCLIxI784bfDFUaG-N" TargetMode="External"/><Relationship Id="rId484" Type="http://schemas.openxmlformats.org/officeDocument/2006/relationships/hyperlink" Target="https://www.google.com/url?q=https://www.linkedin.com/in/a2arestaurant/&amp;sa=D&amp;source=editors&amp;ust=1704805262603483&amp;usg=AOvVaw2h-nGTwlOv23UjG07mO2of" TargetMode="External"/><Relationship Id="rId241" Type="http://schemas.openxmlformats.org/officeDocument/2006/relationships/hyperlink" Target="https://www.google.com/url?q=https://drive.google.com/open?id%3D1m8gNPzCquWiq_KDhSnreWZFCX6hFYzaT&amp;sa=D&amp;source=editors&amp;ust=1704805262538796&amp;usg=AOvVaw2uWiPJ-Lq-E0aKRdhocGTV" TargetMode="External"/><Relationship Id="rId483" Type="http://schemas.openxmlformats.org/officeDocument/2006/relationships/hyperlink" Target="https://www.google.com/url?q=https://www.a2arestaurant.com&amp;sa=D&amp;source=editors&amp;ust=1704805262603383&amp;usg=AOvVaw3G_ZobkUmT64IGXEovZePj" TargetMode="External"/><Relationship Id="rId240" Type="http://schemas.openxmlformats.org/officeDocument/2006/relationships/hyperlink" Target="https://www.google.com/url?q=https://www.linkedin.com/company/74341051/admin/feed/posts/&amp;sa=D&amp;source=editors&amp;ust=1704805262538306&amp;usg=AOvVaw1XpHvtsR8XCOrtNW3bXSh6" TargetMode="External"/><Relationship Id="rId482" Type="http://schemas.openxmlformats.org/officeDocument/2006/relationships/hyperlink" Target="https://www.google.com/url?q=https://drive.google.com/open?id%3D1oZ3nR1KKNinM9qpywu7hEoicFyeHeLyb&amp;sa=D&amp;source=editors&amp;ust=1704805262603275&amp;usg=AOvVaw0DTfYdyMBD6hYNuSba6lxo" TargetMode="External"/><Relationship Id="rId481" Type="http://schemas.openxmlformats.org/officeDocument/2006/relationships/hyperlink" Target="https://www.google.com/url?q=http://www.rajahyarn.com&amp;sa=D&amp;source=editors&amp;ust=1704805262602766&amp;usg=AOvVaw2iQ7w9U3hnMHdRv1-iLHW3" TargetMode="External"/><Relationship Id="rId246" Type="http://schemas.openxmlformats.org/officeDocument/2006/relationships/hyperlink" Target="https://www.google.com/url?q=http://www.ggilighting.com&amp;sa=D&amp;source=editors&amp;ust=1704805262539634&amp;usg=AOvVaw1kVrZRbNpbtzJL0tDrnXXk" TargetMode="External"/><Relationship Id="rId488" Type="http://schemas.openxmlformats.org/officeDocument/2006/relationships/hyperlink" Target="https://www.google.com/url?q=https://www.linkedin.com/in/mangeshwar-rajagopal&amp;sa=D&amp;source=editors&amp;ust=1704805262604454&amp;usg=AOvVaw1eVnKzpKqwRclZBSxRQkr6" TargetMode="External"/><Relationship Id="rId245" Type="http://schemas.openxmlformats.org/officeDocument/2006/relationships/hyperlink" Target="https://www.google.com/url?q=https://drive.google.com/open?id%3D11xS-I89JDenRN_v7u_64KS67alYsHCh7&amp;sa=D&amp;source=editors&amp;ust=1704805262539522&amp;usg=AOvVaw2z3C7gCiEo4SFxh7gisSu5" TargetMode="External"/><Relationship Id="rId487" Type="http://schemas.openxmlformats.org/officeDocument/2006/relationships/hyperlink" Target="https://www.google.com/url?q=http://facebook.com/honeykidssalem&amp;sa=D&amp;source=editors&amp;ust=1704805262604333&amp;usg=AOvVaw1HAQXVquO9qdY15Z8xpPMy" TargetMode="External"/><Relationship Id="rId244" Type="http://schemas.openxmlformats.org/officeDocument/2006/relationships/hyperlink" Target="https://www.google.com/url?q=https://instagram.com/demilletbox?igshid%3DYTQwZjQ0NmI0OA%3D%3D&amp;sa=D&amp;source=editors&amp;ust=1704805262539109&amp;usg=AOvVaw1IBR_q_hB63wi3qTpob1a8" TargetMode="External"/><Relationship Id="rId486" Type="http://schemas.openxmlformats.org/officeDocument/2006/relationships/hyperlink" Target="https://www.google.com/url?q=http://www.honeykidsschool.com&amp;sa=D&amp;source=editors&amp;ust=1704805262604239&amp;usg=AOvVaw05Dgw40wRb7y4xZGdD3niu" TargetMode="External"/><Relationship Id="rId243" Type="http://schemas.openxmlformats.org/officeDocument/2006/relationships/hyperlink" Target="https://www.google.com/url?q=https://instagram.com/demilletbox?igshid%3DYTQwZjQ0NmI0OA%3D%3D&amp;sa=D&amp;source=editors&amp;ust=1704805262539057&amp;usg=AOvVaw3srfsJYnpijoUK6Ytqo78Q" TargetMode="External"/><Relationship Id="rId485" Type="http://schemas.openxmlformats.org/officeDocument/2006/relationships/hyperlink" Target="https://www.google.com/url?q=https://drive.google.com/open?id%3D1mtOmLhoRFvS-A60MpXu66mT1Ct2wZqkn&amp;sa=D&amp;source=editors&amp;ust=1704805262604124&amp;usg=AOvVaw28VM73ZDymSDeLbml46j9s" TargetMode="External"/><Relationship Id="rId480" Type="http://schemas.openxmlformats.org/officeDocument/2006/relationships/hyperlink" Target="https://www.google.com/url?q=https://drive.google.com/open?id%3D1XyptVg95pkUdq5gEEHDMKAgFEsAOx2xm&amp;sa=D&amp;source=editors&amp;ust=1704805262602642&amp;usg=AOvVaw23UAwy2GbIObNIilY5Gffj" TargetMode="External"/><Relationship Id="rId239" Type="http://schemas.openxmlformats.org/officeDocument/2006/relationships/hyperlink" Target="https://www.google.com/url?q=https://www.instagram.com/blisspads/?hl%3Den&amp;sa=D&amp;source=editors&amp;ust=1704805262538254&amp;usg=AOvVaw0Aq77qWshMCh3y4z-Sk1cF" TargetMode="External"/><Relationship Id="rId238" Type="http://schemas.openxmlformats.org/officeDocument/2006/relationships/hyperlink" Target="https://www.google.com/url?q=https://www.facebook.com/blissnapkins/&amp;sa=D&amp;source=editors&amp;ust=1704805262538204&amp;usg=AOvVaw22z-41qpZ9XdDgoatbarVu" TargetMode="External"/><Relationship Id="rId237" Type="http://schemas.openxmlformats.org/officeDocument/2006/relationships/hyperlink" Target="https://www.google.com/url?q=http://www.blisspads.com&amp;sa=D&amp;source=editors&amp;ust=1704805262538139&amp;usg=AOvVaw3_rARayBtOJjR1YEMSQmIl" TargetMode="External"/><Relationship Id="rId479" Type="http://schemas.openxmlformats.org/officeDocument/2006/relationships/hyperlink" Target="https://www.google.com/url?q=https://www.google.com/maps/contrib/110299693139727461374/photos/@11.6543016,78.1616425,17z/data%3D!4m3!8m2!3m1!1e1?entry%3Dttu&amp;sa=D&amp;source=editors&amp;ust=1704805262602043&amp;usg=AOvVaw1vMkT8wA4YWjBeW4v4QbEQ" TargetMode="External"/><Relationship Id="rId236" Type="http://schemas.openxmlformats.org/officeDocument/2006/relationships/hyperlink" Target="https://www.google.com/url?q=https://drive.google.com/open?id%3D1IL5IylzMV5cI5vKrodn5jcdt9fuVLLwa&amp;sa=D&amp;source=editors&amp;ust=1704805262538009&amp;usg=AOvVaw1PxAXibBSC4_CDjGlukS9F" TargetMode="External"/><Relationship Id="rId478" Type="http://schemas.openxmlformats.org/officeDocument/2006/relationships/hyperlink" Target="https://www.google.com/url?q=https://drive.google.com/open?id%3D1DGUk1cao1gRHmyv1tR365mkKqhbtrkTB&amp;sa=D&amp;source=editors&amp;ust=1704805262601922&amp;usg=AOvVaw3b0umomEzAmxrGCUQXHygM" TargetMode="External"/><Relationship Id="rId231" Type="http://schemas.openxmlformats.org/officeDocument/2006/relationships/hyperlink" Target="https://www.google.com/url?q=https://drive.google.com/open?id%3D1rGq8WpM0PZcUWIc7VABuVaJlIUCOsoUS&amp;sa=D&amp;source=editors&amp;ust=1704805262537276&amp;usg=AOvVaw3ZoN-m6-Xgg2tYHwiHk_xA" TargetMode="External"/><Relationship Id="rId473" Type="http://schemas.openxmlformats.org/officeDocument/2006/relationships/hyperlink" Target="https://www.google.com/url?q=https://www.facebook.com/socxo&amp;sa=D&amp;source=editors&amp;ust=1704805262600333&amp;usg=AOvVaw1oMDYO4zywST6uqvYjxNgj" TargetMode="External"/><Relationship Id="rId230" Type="http://schemas.openxmlformats.org/officeDocument/2006/relationships/hyperlink" Target="https://www.google.com/url?q=http://www.linkedin.com/in/srp-harshith-94a4902a3&amp;sa=D&amp;source=editors&amp;ust=1704805262536832&amp;usg=AOvVaw3Kpe_CBmlmieTr0swswV2S" TargetMode="External"/><Relationship Id="rId472" Type="http://schemas.openxmlformats.org/officeDocument/2006/relationships/hyperlink" Target="https://www.google.com/url?q=https://www.socxo.com/&amp;sa=D&amp;source=editors&amp;ust=1704805262600263&amp;usg=AOvVaw3itB4le3Kzmbo4AOdOx2Yi" TargetMode="External"/><Relationship Id="rId471" Type="http://schemas.openxmlformats.org/officeDocument/2006/relationships/hyperlink" Target="https://www.google.com/url?q=https://drive.google.com/open?id%3D1Ry5avNQF7IYFA0CcKSFh9dI1eowgEXOM&amp;sa=D&amp;source=editors&amp;ust=1704805262600133&amp;usg=AOvVaw2bkTbQk6dcIbnF5i_lSUgC" TargetMode="External"/><Relationship Id="rId470" Type="http://schemas.openxmlformats.org/officeDocument/2006/relationships/hyperlink" Target="https://www.google.com/url?q=https://drive.google.com/open?id%3D1mQFQ_QIoyYhbIBrnYbeNtDX2ARUTSHLu&amp;sa=D&amp;source=editors&amp;ust=1704805262599265&amp;usg=AOvVaw04uRVTTN91anFtFYvUPzvw" TargetMode="External"/><Relationship Id="rId235" Type="http://schemas.openxmlformats.org/officeDocument/2006/relationships/hyperlink" Target="https://www.google.com/url?q=https://instagram.com/earthcare_bioenzyme?igshid%3DOGQ5ZDc2ODk2ZA%253D%253D%26utm_source%3Dqr&amp;sa=D&amp;source=editors&amp;ust=1704805262537574&amp;usg=AOvVaw2rxSpH6DcX5piPaV2WBoLd" TargetMode="External"/><Relationship Id="rId477" Type="http://schemas.openxmlformats.org/officeDocument/2006/relationships/hyperlink" Target="https://www.google.com/url?q=https://drive.google.com/open?id%3D1Ih1Y6gV4HeaXDAXT6dCsbDpuc6YN4Eni&amp;sa=D&amp;source=editors&amp;ust=1704805262601184&amp;usg=AOvVaw0EMmuQma62GkCEIYeJe4zx" TargetMode="External"/><Relationship Id="rId234" Type="http://schemas.openxmlformats.org/officeDocument/2006/relationships/hyperlink" Target="https://www.google.com/url?q=https://instagram.com/earthcare_bioenzyme?igshid%3DOGQ5ZDc2ODk2ZA%253D%253D%26utm_source%3Dqr&amp;sa=D&amp;source=editors&amp;ust=1704805262537519&amp;usg=AOvVaw1Yqmr1DyqN77x5spgfL-Y-" TargetMode="External"/><Relationship Id="rId476" Type="http://schemas.openxmlformats.org/officeDocument/2006/relationships/hyperlink" Target="https://www.google.com/url?q=https://twitter.com/socxo&amp;sa=D&amp;source=editors&amp;ust=1704805262600544&amp;usg=AOvVaw1wWag41N-aDMlvDyt_nDba" TargetMode="External"/><Relationship Id="rId233" Type="http://schemas.openxmlformats.org/officeDocument/2006/relationships/hyperlink" Target="https://www.google.com/url?q=https://www.facebook.com/earthcarebioenzyme?mibextid%3DLQQJ4d&amp;sa=D&amp;source=editors&amp;ust=1704805262537465&amp;usg=AOvVaw2hp3a80PXE1vkWZpzw6xr_" TargetMode="External"/><Relationship Id="rId475" Type="http://schemas.openxmlformats.org/officeDocument/2006/relationships/hyperlink" Target="https://www.google.com/url?q=https://www.linkedin.com/company/socxo&amp;sa=D&amp;source=editors&amp;ust=1704805262600483&amp;usg=AOvVaw1k9DUTVzs-CA_faoxPpLhD" TargetMode="External"/><Relationship Id="rId232" Type="http://schemas.openxmlformats.org/officeDocument/2006/relationships/hyperlink" Target="https://www.google.com/url?q=http://www.earthcarebiotech.com&amp;sa=D&amp;source=editors&amp;ust=1704805262537392&amp;usg=AOvVaw0tQfT7z85gQIuFnlRotMJq" TargetMode="External"/><Relationship Id="rId474" Type="http://schemas.openxmlformats.org/officeDocument/2006/relationships/hyperlink" Target="https://www.google.com/url?q=https://www.instagram.com/socxoadvocacymarketing/&amp;sa=D&amp;source=editors&amp;ust=1704805262600411&amp;usg=AOvVaw2du7U0gN9zWPlPl1x_s3FI" TargetMode="External"/><Relationship Id="rId426" Type="http://schemas.openxmlformats.org/officeDocument/2006/relationships/hyperlink" Target="https://www.google.com/url?q=https://in.linkedin.com/company/hope-factory&amp;sa=D&amp;source=editors&amp;ust=1704805262586791&amp;usg=AOvVaw13HlhePIadvYHjvx7KR34Z" TargetMode="External"/><Relationship Id="rId668" Type="http://schemas.openxmlformats.org/officeDocument/2006/relationships/hyperlink" Target="https://www.google.com/url?q=https://instagram.com/alamari.in?igshid%3DOGQ5ZDc2ODk2ZA%3D%3D&amp;sa=D&amp;source=editors&amp;ust=1704805262658952&amp;usg=AOvVaw1gV3RyRCm6REfxIyOmyC8O" TargetMode="External"/><Relationship Id="rId425" Type="http://schemas.openxmlformats.org/officeDocument/2006/relationships/hyperlink" Target="https://www.google.com/url?q=https://www.instagram.com/hopefactory.in/&amp;sa=D&amp;source=editors&amp;ust=1704805262586719&amp;usg=AOvVaw36_PnuYuBf-zKIdpqz6fjZ" TargetMode="External"/><Relationship Id="rId667" Type="http://schemas.openxmlformats.org/officeDocument/2006/relationships/hyperlink" Target="https://www.google.com/url?q=https://drive.google.com/open?id%3D1Ib_Oyt5EfrgAqY_dOQ3GUj1Zktb4ohRA&amp;sa=D&amp;source=editors&amp;ust=1704805262658831&amp;usg=AOvVaw0_Qx4Ooup23ie46pGl14lg" TargetMode="External"/><Relationship Id="rId424" Type="http://schemas.openxmlformats.org/officeDocument/2006/relationships/hyperlink" Target="https://www.google.com/url?q=https://www.facebook.com/hopefactoryindia&amp;sa=D&amp;source=editors&amp;ust=1704805262586642&amp;usg=AOvVaw2_HDSxWuFXWkkWPRWA5AK4" TargetMode="External"/><Relationship Id="rId666" Type="http://schemas.openxmlformats.org/officeDocument/2006/relationships/hyperlink" Target="https://www.google.com/url?q=https://www.instagram.com/sugi_boutique?igshid%3DYTQwZjQ0NmI0OA%3D%3D&amp;sa=D&amp;source=editors&amp;ust=1704805262658380&amp;usg=AOvVaw08VmPWuxTSpPUulR1kifbr" TargetMode="External"/><Relationship Id="rId423" Type="http://schemas.openxmlformats.org/officeDocument/2006/relationships/hyperlink" Target="https://www.google.com/url?q=https://hopefactory.in/&amp;sa=D&amp;source=editors&amp;ust=1704805262586574&amp;usg=AOvVaw3b0nDH1GMxez4jXR47Gruy" TargetMode="External"/><Relationship Id="rId665" Type="http://schemas.openxmlformats.org/officeDocument/2006/relationships/hyperlink" Target="https://www.google.com/url?q=http://labelsugi.com&amp;sa=D&amp;source=editors&amp;ust=1704805262658288&amp;usg=AOvVaw22mrA6L_vvAB7UHc-B5DRe" TargetMode="External"/><Relationship Id="rId429" Type="http://schemas.openxmlformats.org/officeDocument/2006/relationships/hyperlink" Target="https://www.google.com/url?q=https://drive.google.com/open?id%3D1yUJcF0HXCXUfcIZnRsIjmHJRh9Lj9dE-&amp;sa=D&amp;source=editors&amp;ust=1704805262588560&amp;usg=AOvVaw3_JUsMz7RmTr-6pzDEYXD5" TargetMode="External"/><Relationship Id="rId428" Type="http://schemas.openxmlformats.org/officeDocument/2006/relationships/hyperlink" Target="https://www.google.com/url?q=https://drive.google.com/open?id%3D1G1BTP3MA406axtliseMgnfLAwD4sXYtZ&amp;sa=D&amp;source=editors&amp;ust=1704805262587940&amp;usg=AOvVaw2iGnp59evZJDHjjt73eFZH" TargetMode="External"/><Relationship Id="rId427" Type="http://schemas.openxmlformats.org/officeDocument/2006/relationships/hyperlink" Target="https://www.google.com/url?q=https://drive.google.com/open?id%3D1ZE_nsVGX4m_kYRiIapU93GrpfQMS2dnW&amp;sa=D&amp;source=editors&amp;ust=1704805262587276&amp;usg=AOvVaw2DNcmUME_AfcfyUur2gK-M" TargetMode="External"/><Relationship Id="rId669" Type="http://schemas.openxmlformats.org/officeDocument/2006/relationships/hyperlink" Target="https://www.google.com/url?q=https://instagram.com/alamari.in?igshid%3DOGQ5ZDc2ODk2ZA%3D%3D&amp;sa=D&amp;source=editors&amp;ust=1704805262659064&amp;usg=AOvVaw1l7oysGNpamEx8_ggB9sPE" TargetMode="External"/><Relationship Id="rId660" Type="http://schemas.openxmlformats.org/officeDocument/2006/relationships/hyperlink" Target="https://www.google.com/url?q=https://drive.google.com/open?id%3D1T5q9s5EgOdOtsHevpOHK8v6C2crHtgyz&amp;sa=D&amp;source=editors&amp;ust=1704805262657120&amp;usg=AOvVaw2_NqVaQDo0k7t0hpNcqpAM" TargetMode="External"/><Relationship Id="rId422" Type="http://schemas.openxmlformats.org/officeDocument/2006/relationships/hyperlink" Target="https://www.google.com/url?q=https://drive.google.com/open?id%3D1rAf8IuOIu0010KQefU4YpWyf9Go1oubU&amp;sa=D&amp;source=editors&amp;ust=1704805262586456&amp;usg=AOvVaw3jBndKhaP4qbrfwXEGU5cQ" TargetMode="External"/><Relationship Id="rId664" Type="http://schemas.openxmlformats.org/officeDocument/2006/relationships/hyperlink" Target="https://www.google.com/url?q=https://drive.google.com/open?id%3D1rW2JAAjV4pO0s_P0Y8dajVCMSXz4w0Tj&amp;sa=D&amp;source=editors&amp;ust=1704805262658170&amp;usg=AOvVaw1ei7AWRTr6jqvAFeeJOGXM" TargetMode="External"/><Relationship Id="rId421" Type="http://schemas.openxmlformats.org/officeDocument/2006/relationships/hyperlink" Target="https://www.google.com/url?q=https://drive.google.com/open?id%3D1U4F-KcxrhOHZ0msJtVQBpmW2M8n4nUQ-&amp;sa=D&amp;source=editors&amp;ust=1704805262585836&amp;usg=AOvVaw09L93sZ0avo2bfeGzOkNMD" TargetMode="External"/><Relationship Id="rId663" Type="http://schemas.openxmlformats.org/officeDocument/2006/relationships/hyperlink" Target="https://www.google.com/url?q=http://www.algabrew.com&amp;sa=D&amp;source=editors&amp;ust=1704805262657790&amp;usg=AOvVaw0iZHbI2Rxwu3pT_6EYc4MC" TargetMode="External"/><Relationship Id="rId420" Type="http://schemas.openxmlformats.org/officeDocument/2006/relationships/hyperlink" Target="https://www.google.com/url?q=https://www.linkedin.com/in/krishnakumar1/&amp;sa=D&amp;source=editors&amp;ust=1704805262585290&amp;usg=AOvVaw3sNP5y66rMib2WaJ5sxIje" TargetMode="External"/><Relationship Id="rId662" Type="http://schemas.openxmlformats.org/officeDocument/2006/relationships/hyperlink" Target="https://www.google.com/url?q=https://drive.google.com/open?id%3D16KtNh__g1iZxHA7aUxhbec2A66qd8cDI&amp;sa=D&amp;source=editors&amp;ust=1704805262657679&amp;usg=AOvVaw36iOKdQ2dEzQP4PRt_RaLy" TargetMode="External"/><Relationship Id="rId661" Type="http://schemas.openxmlformats.org/officeDocument/2006/relationships/hyperlink" Target="https://www.google.com/url?q=https://www.facebook.com/vijayakumar.kandasami?mibextid%3DZbWKwL&amp;sa=D&amp;source=editors&amp;ust=1704805262657317&amp;usg=AOvVaw16ciG-VLw2kNgEQrWyY7nB" TargetMode="External"/><Relationship Id="rId415" Type="http://schemas.openxmlformats.org/officeDocument/2006/relationships/hyperlink" Target="https://www.google.com/url?q=https://www.instagram.com/beautywarescoimbatore/&amp;sa=D&amp;source=editors&amp;ust=1704805262583835&amp;usg=AOvVaw3xjcn2pSTCPAC0ENOMGDps" TargetMode="External"/><Relationship Id="rId657" Type="http://schemas.openxmlformats.org/officeDocument/2006/relationships/hyperlink" Target="https://www.google.com/url?q=http://www.facebook.com/vilvahstore&amp;sa=D&amp;source=editors&amp;ust=1704805262656557&amp;usg=AOvVaw3b_Ig0_Xxana29yKAzPSMY" TargetMode="External"/><Relationship Id="rId899" Type="http://schemas.openxmlformats.org/officeDocument/2006/relationships/hyperlink" Target="http://shivaandassociates.com/" TargetMode="External"/><Relationship Id="rId414" Type="http://schemas.openxmlformats.org/officeDocument/2006/relationships/hyperlink" Target="https://www.google.com/url?q=https://www.facebook.com/beautywarescoimbatore2004/&amp;sa=D&amp;source=editors&amp;ust=1704805262583785&amp;usg=AOvVaw0O5_MWCNAMjoqOl6Fjf_cw" TargetMode="External"/><Relationship Id="rId656" Type="http://schemas.openxmlformats.org/officeDocument/2006/relationships/hyperlink" Target="https://www.google.com/url?q=http://www.vilvahstore.com&amp;sa=D&amp;source=editors&amp;ust=1704805262656462&amp;usg=AOvVaw13Xg_k27d5soZ6aSvFznlC" TargetMode="External"/><Relationship Id="rId898" Type="http://schemas.openxmlformats.org/officeDocument/2006/relationships/hyperlink" Target="https://drive.google.com/open?id=18C8ONZEndKFKdB5OmbYEdfSzd6xFPVTq" TargetMode="External"/><Relationship Id="rId413" Type="http://schemas.openxmlformats.org/officeDocument/2006/relationships/hyperlink" Target="https://www.google.com/url?q=http://www.beautywares.in&amp;sa=D&amp;source=editors&amp;ust=1704805262583716&amp;usg=AOvVaw22x75chPPnmJ0x8P2Ytfhi" TargetMode="External"/><Relationship Id="rId655" Type="http://schemas.openxmlformats.org/officeDocument/2006/relationships/hyperlink" Target="https://www.google.com/url?q=https://drive.google.com/open?id%3D17hCulhnnAt-gwP5fP_MgH9aUWjsAf6Ee&amp;sa=D&amp;source=editors&amp;ust=1704805262656333&amp;usg=AOvVaw1CYtIXDjJIksb9nHgpkh19" TargetMode="External"/><Relationship Id="rId897" Type="http://schemas.openxmlformats.org/officeDocument/2006/relationships/hyperlink" Target="https://drive.google.com/open?id=1qVvL4bcBKFBD2JWvTz6ij4nZsZbLvElH" TargetMode="External"/><Relationship Id="rId412" Type="http://schemas.openxmlformats.org/officeDocument/2006/relationships/hyperlink" Target="https://www.google.com/url?q=https://drive.google.com/open?id%3D1TcwJUU_91LEIloNOq-XEQLb9bSQcgVBU&amp;sa=D&amp;source=editors&amp;ust=1704805262583547&amp;usg=AOvVaw3fc9T5cYmQL5FAFevzln6g" TargetMode="External"/><Relationship Id="rId654" Type="http://schemas.openxmlformats.org/officeDocument/2006/relationships/hyperlink" Target="https://www.google.com/url?q=https://g.co/kgs/pZ7YV4&amp;sa=D&amp;source=editors&amp;ust=1704805262655854&amp;usg=AOvVaw0GAD-VuTgvRapHiBN4IgCm" TargetMode="External"/><Relationship Id="rId896" Type="http://schemas.openxmlformats.org/officeDocument/2006/relationships/hyperlink" Target="https://www.facebook.com/TravelatDharani" TargetMode="External"/><Relationship Id="rId419" Type="http://schemas.openxmlformats.org/officeDocument/2006/relationships/hyperlink" Target="https://www.google.com/url?q=https://www.facebook.com/mass.tripunithura&amp;sa=D&amp;source=editors&amp;ust=1704805262585171&amp;usg=AOvVaw3OycnekHaJjtOGT-c1r5sG" TargetMode="External"/><Relationship Id="rId418" Type="http://schemas.openxmlformats.org/officeDocument/2006/relationships/hyperlink" Target="https://www.google.com/url?q=https://drive.google.com/open?id%3D14Z1Afzs4262xln617XhdYt5d8FjFgIZE&amp;sa=D&amp;source=editors&amp;ust=1704805262584925&amp;usg=AOvVaw2Dd_njIQubFDvuOA0oADsz" TargetMode="External"/><Relationship Id="rId417" Type="http://schemas.openxmlformats.org/officeDocument/2006/relationships/hyperlink" Target="https://www.google.com/url?q=http://www.stoneplans.com&amp;sa=D&amp;source=editors&amp;ust=1704805262584341&amp;usg=AOvVaw1LCU3Z2S7cXOYmuK-NAyd2" TargetMode="External"/><Relationship Id="rId659" Type="http://schemas.openxmlformats.org/officeDocument/2006/relationships/hyperlink" Target="https://www.google.com/url?q=https://www.linkedin.com/company/vilvah/&amp;sa=D&amp;source=editors&amp;ust=1704805262656704&amp;usg=AOvVaw3TWY4Twpo8c0dLygk6RWaG" TargetMode="External"/><Relationship Id="rId416" Type="http://schemas.openxmlformats.org/officeDocument/2006/relationships/hyperlink" Target="https://www.google.com/url?q=https://drive.google.com/open?id%3D1iq-lzQWxEFfEgPVepj4xxWwRiBXl95eg&amp;sa=D&amp;source=editors&amp;ust=1704805262584233&amp;usg=AOvVaw0fSFLo309CdimREUr2pHqu" TargetMode="External"/><Relationship Id="rId658" Type="http://schemas.openxmlformats.org/officeDocument/2006/relationships/hyperlink" Target="https://www.google.com/url?q=https://www.instagram.com/vilvah_&amp;sa=D&amp;source=editors&amp;ust=1704805262656648&amp;usg=AOvVaw2fhjFaIly7xKKOGCy3T12J" TargetMode="External"/><Relationship Id="rId891" Type="http://schemas.openxmlformats.org/officeDocument/2006/relationships/hyperlink" Target="https://www.instagram.com/shantiplywoodcoimbatore?igsh=ajN0MXR1bzhzanls" TargetMode="External"/><Relationship Id="rId890" Type="http://schemas.openxmlformats.org/officeDocument/2006/relationships/hyperlink" Target="http://siedspaces.in" TargetMode="External"/><Relationship Id="rId411" Type="http://schemas.openxmlformats.org/officeDocument/2006/relationships/hyperlink" Target="https://www.google.com/url?q=https://www.facebook.com/mskcars5595?mibextid%3DZbWKwL&amp;sa=D&amp;source=editors&amp;ust=1704805262583145&amp;usg=AOvVaw2NhB_4ftVcjJZFSme739FW" TargetMode="External"/><Relationship Id="rId653" Type="http://schemas.openxmlformats.org/officeDocument/2006/relationships/hyperlink" Target="https://www.google.com/url?q=https://drive.google.com/open?id%3D10Klf3ycXel7TkMouvVrJdCJw7B4ezAQy&amp;sa=D&amp;source=editors&amp;ust=1704805262655736&amp;usg=AOvVaw2QHrvJ7nwa-JYBxo7kS1mc" TargetMode="External"/><Relationship Id="rId895" Type="http://schemas.openxmlformats.org/officeDocument/2006/relationships/hyperlink" Target="https://drive.google.com/open?id=1tQE2MtB9ZB2SLQ-J1K0C_XxANJlXjqRY" TargetMode="External"/><Relationship Id="rId410" Type="http://schemas.openxmlformats.org/officeDocument/2006/relationships/hyperlink" Target="https://www.google.com/url?q=https://www.facebook.com/mskcars5595?mibextid%3DZbWKwL&amp;sa=D&amp;source=editors&amp;ust=1704805262583046&amp;usg=AOvVaw3pMJfwWK_RG0gTxpYg5meo" TargetMode="External"/><Relationship Id="rId652" Type="http://schemas.openxmlformats.org/officeDocument/2006/relationships/hyperlink" Target="https://www.google.com/url?q=https://maps.app.goo.gl/ZGTaTWCd5BJbVNx58&amp;sa=D&amp;source=editors&amp;ust=1704805262655385&amp;usg=AOvVaw3yNsg0G3N5XyLcO5kluiJC" TargetMode="External"/><Relationship Id="rId894" Type="http://schemas.openxmlformats.org/officeDocument/2006/relationships/hyperlink" Target="https://www.instagram.com/anaiyanfuels?igsh=OGQ5ZDc2ODk2ZA==" TargetMode="External"/><Relationship Id="rId651" Type="http://schemas.openxmlformats.org/officeDocument/2006/relationships/hyperlink" Target="https://www.google.com/url?q=https://drive.google.com/open?id%3D1ZGaeclnLuSYgaPClVUXrdlwBQ1KnwGpL&amp;sa=D&amp;source=editors&amp;ust=1704805262655250&amp;usg=AOvVaw1zH-jtEEkcH0zcTjhFGnN7" TargetMode="External"/><Relationship Id="rId893" Type="http://schemas.openxmlformats.org/officeDocument/2006/relationships/hyperlink" Target="https://www.facebook.com/profile.php?id=100071480922020&amp;mibextid=ZbWKwL" TargetMode="External"/><Relationship Id="rId650" Type="http://schemas.openxmlformats.org/officeDocument/2006/relationships/hyperlink" Target="https://www.google.com/url?q=https://m.indiamart.com/aamco-equipment/&amp;sa=D&amp;source=editors&amp;ust=1704805262654858&amp;usg=AOvVaw1Rge3PJXC1Yp05B0RYWCj0" TargetMode="External"/><Relationship Id="rId892" Type="http://schemas.openxmlformats.org/officeDocument/2006/relationships/hyperlink" Target="https://drive.google.com/open?id=1cR8ijP_Idg6i50_PJwhrLz0UJ5-Q9utw" TargetMode="External"/><Relationship Id="rId206" Type="http://schemas.openxmlformats.org/officeDocument/2006/relationships/hyperlink" Target="https://www.google.com/url?q=https://m.facebook.com/mdmusiq.academy&amp;sa=D&amp;source=editors&amp;ust=1704805262531343&amp;usg=AOvVaw2lRe_w2NZaklwepKXJuA2X" TargetMode="External"/><Relationship Id="rId448" Type="http://schemas.openxmlformats.org/officeDocument/2006/relationships/hyperlink" Target="https://www.google.com/url?q=https://www.linkedin.com/in/siddharth-arjunan-b9595616b&amp;sa=D&amp;source=editors&amp;ust=1704805262593299&amp;usg=AOvVaw1PzXtHScJFXgMdpUgsdKYC" TargetMode="External"/><Relationship Id="rId205" Type="http://schemas.openxmlformats.org/officeDocument/2006/relationships/hyperlink" Target="https://www.google.com/url?q=http://www.mdmusiq.com&amp;sa=D&amp;source=editors&amp;ust=1704805262531264&amp;usg=AOvVaw0gzscJA6LyYrxcmcwwcrb3" TargetMode="External"/><Relationship Id="rId447" Type="http://schemas.openxmlformats.org/officeDocument/2006/relationships/hyperlink" Target="https://www.google.com/url?q=https://instagram.com/myteaboutiqueooty?igshid%3DYzAwZjE1ZTI0Zg%3D%3D&amp;sa=D&amp;source=editors&amp;ust=1704805262593241&amp;usg=AOvVaw0qiqFEpssPChHtd_z4Oq7s" TargetMode="External"/><Relationship Id="rId689" Type="http://schemas.openxmlformats.org/officeDocument/2006/relationships/hyperlink" Target="https://www.google.com/url?q=https://drive.google.com/open?id%3D1joacptDMK9R_MOKhdkT5KyTHDwFeCRa4&amp;sa=D&amp;source=editors&amp;ust=1704805262664209&amp;usg=AOvVaw3LE9H2Hz6t_ZfjvmUTY-Kp" TargetMode="External"/><Relationship Id="rId204" Type="http://schemas.openxmlformats.org/officeDocument/2006/relationships/hyperlink" Target="https://www.google.com/url?q=https://drive.google.com/open?id%3D1iqb6IutX-y1cgf5EyPNdGg-19Fpih5ZA&amp;sa=D&amp;source=editors&amp;ust=1704805262531148&amp;usg=AOvVaw0lNH-QOHWxIk_Wv2Bd0GCj" TargetMode="External"/><Relationship Id="rId446" Type="http://schemas.openxmlformats.org/officeDocument/2006/relationships/hyperlink" Target="https://www.google.com/url?q=https://www.facebook.com/MyTeaBoutiqueOoty?mibextid%3DZbWKwL&amp;sa=D&amp;source=editors&amp;ust=1704805262593189&amp;usg=AOvVaw1s8BhbBRwwG1ZQJ8wl6L2h" TargetMode="External"/><Relationship Id="rId688" Type="http://schemas.openxmlformats.org/officeDocument/2006/relationships/hyperlink" Target="https://www.google.com/url?q=https://drive.google.com/open?id%3D1vdusCUF5xq2LwV0pqDDdOEM6r0rFQoQy&amp;sa=D&amp;source=editors&amp;ust=1704805262663649&amp;usg=AOvVaw1jwADsBrwo0nZ4XoKnuN7y" TargetMode="External"/><Relationship Id="rId203" Type="http://schemas.openxmlformats.org/officeDocument/2006/relationships/hyperlink" Target="https://www.google.com/url?q=https://www.klbiotechindia.com/&amp;sa=D&amp;source=editors&amp;ust=1704805262530655&amp;usg=AOvVaw1u_MzDykSRG-265FltE4eH" TargetMode="External"/><Relationship Id="rId445" Type="http://schemas.openxmlformats.org/officeDocument/2006/relationships/hyperlink" Target="https://www.google.com/url?q=https://mogg-yelay.business.site/&amp;sa=D&amp;source=editors&amp;ust=1704805262593115&amp;usg=AOvVaw3L3TeweqZt4Nnt134GWgjm" TargetMode="External"/><Relationship Id="rId687" Type="http://schemas.openxmlformats.org/officeDocument/2006/relationships/hyperlink" Target="https://www.google.com/url?q=https://drive.google.com/open?id%3D1_B4TxEYdg9vLER9udJtOPWg7GSZmZEKB&amp;sa=D&amp;source=editors&amp;ust=1704805262662890&amp;usg=AOvVaw1aolKrovy2JIDpwh1Lzdju" TargetMode="External"/><Relationship Id="rId209" Type="http://schemas.openxmlformats.org/officeDocument/2006/relationships/hyperlink" Target="https://www.google.com/url?q=http://www.essemmindia.com&amp;sa=D&amp;source=editors&amp;ust=1704805262531997&amp;usg=AOvVaw0K3xn3Uk7vN0VatXiD0xIA" TargetMode="External"/><Relationship Id="rId208" Type="http://schemas.openxmlformats.org/officeDocument/2006/relationships/hyperlink" Target="https://www.google.com/url?q=https://drive.google.com/open?id%3D1Bo3uM7DwBI_xFUwYGpu3v1CzN5aSljuM&amp;sa=D&amp;source=editors&amp;ust=1704805262531864&amp;usg=AOvVaw3dNXIPPTeTETlLVD8F8vX9" TargetMode="External"/><Relationship Id="rId207" Type="http://schemas.openxmlformats.org/officeDocument/2006/relationships/hyperlink" Target="https://www.google.com/url?q=https://instagram.com/mdmusiq.academy?igshid%3DMzMyNGUyNmU2YQ%253D%253D%26utm_source%3Dqr&amp;sa=D&amp;source=editors&amp;ust=1704805262531393&amp;usg=AOvVaw2dox11aXKpdKObUZonTbVQ" TargetMode="External"/><Relationship Id="rId449" Type="http://schemas.openxmlformats.org/officeDocument/2006/relationships/hyperlink" Target="https://www.google.com/url?q=https://drive.google.com/open?id%3D14aUf7PwuuigLwzxnF6euXPWbg6UliHHZ&amp;sa=D&amp;source=editors&amp;ust=1704805262593780&amp;usg=AOvVaw1T03o3p1bArsIGhKURvTjK" TargetMode="External"/><Relationship Id="rId440" Type="http://schemas.openxmlformats.org/officeDocument/2006/relationships/hyperlink" Target="https://www.google.com/url?q=https://www.instagram.com/petexxindiaexports/&amp;sa=D&amp;source=editors&amp;ust=1704805262591652&amp;usg=AOvVaw3KLBeouoUSJoLWle9wjMlM" TargetMode="External"/><Relationship Id="rId682" Type="http://schemas.openxmlformats.org/officeDocument/2006/relationships/hyperlink" Target="https://www.google.com/url?q=https://www.instagram.com/catseyeadiphoto/?hl%3Den&amp;sa=D&amp;source=editors&amp;ust=1704805262661686&amp;usg=AOvVaw1fjuUCJudw6t_3S4EAbXsj" TargetMode="External"/><Relationship Id="rId681" Type="http://schemas.openxmlformats.org/officeDocument/2006/relationships/hyperlink" Target="https://www.google.com/url?q=https://drive.google.com/open?id%3D1bSbNaq_kVYDVi47e4rffoy7f0HoyKy0g&amp;sa=D&amp;source=editors&amp;ust=1704805262661563&amp;usg=AOvVaw0XKazI6I7B9KlGay6MLggU" TargetMode="External"/><Relationship Id="rId680" Type="http://schemas.openxmlformats.org/officeDocument/2006/relationships/hyperlink" Target="https://www.google.com/url?q=http://gccbe.com&amp;sa=D&amp;source=editors&amp;ust=1704805262661084&amp;usg=AOvVaw2-LEL6v0hZHSuZdbXAqv8X" TargetMode="External"/><Relationship Id="rId202" Type="http://schemas.openxmlformats.org/officeDocument/2006/relationships/hyperlink" Target="https://www.google.com/url?q=https://www.klbiotechindia.com/&amp;sa=D&amp;source=editors&amp;ust=1704805262530531&amp;usg=AOvVaw32tvuWa74QjpKA2shh8mTN" TargetMode="External"/><Relationship Id="rId444" Type="http://schemas.openxmlformats.org/officeDocument/2006/relationships/hyperlink" Target="https://www.google.com/url?q=https://drive.google.com/open?id%3D1VKu1f54Z8cFS7UatfZs4C9WArEk1L_CE&amp;sa=D&amp;source=editors&amp;ust=1704805262592950&amp;usg=AOvVaw1tXgEKW8A2xbMkVuMqx8I_" TargetMode="External"/><Relationship Id="rId686" Type="http://schemas.openxmlformats.org/officeDocument/2006/relationships/hyperlink" Target="https://www.google.com/url?q=https://www.linkedin.com/company/e-con-systems/&amp;sa=D&amp;source=editors&amp;ust=1704805262662383&amp;usg=AOvVaw229lBwasRVEa4owgHYpiJZ" TargetMode="External"/><Relationship Id="rId201" Type="http://schemas.openxmlformats.org/officeDocument/2006/relationships/hyperlink" Target="https://www.google.com/url?q=https://drive.google.com/open?id%3D1DKOK6XvD4XpoyXdPGYcN4yQViNB99oXZ&amp;sa=D&amp;source=editors&amp;ust=1704805262530392&amp;usg=AOvVaw14vgdsO7gCK6KYX6d-RcPi" TargetMode="External"/><Relationship Id="rId443" Type="http://schemas.openxmlformats.org/officeDocument/2006/relationships/hyperlink" Target="https://www.google.com/url?q=http://www.greensdreamlandd.com&amp;sa=D&amp;source=editors&amp;ust=1704805262592380&amp;usg=AOvVaw3JBKLsF2IcVYDcObzKc0Ue" TargetMode="External"/><Relationship Id="rId685" Type="http://schemas.openxmlformats.org/officeDocument/2006/relationships/hyperlink" Target="https://www.google.com/url?q=http://www.e-consystems.com&amp;sa=D&amp;source=editors&amp;ust=1704805262662299&amp;usg=AOvVaw0fdiNbVSlJQd6vpce7wldE" TargetMode="External"/><Relationship Id="rId200" Type="http://schemas.openxmlformats.org/officeDocument/2006/relationships/hyperlink" Target="https://www.google.com/url?q=https://www.linkedin.com/company/pmsquaresoft/&amp;sa=D&amp;source=editors&amp;ust=1704805262529857&amp;usg=AOvVaw2HdRTAt1CE47ImOnNgvMb7" TargetMode="External"/><Relationship Id="rId442" Type="http://schemas.openxmlformats.org/officeDocument/2006/relationships/hyperlink" Target="https://www.google.com/url?q=https://drive.google.com/open?id%3D1IjW23Njx5CaCk9e_PtMgw3IkgaqNh_xB&amp;sa=D&amp;source=editors&amp;ust=1704805262592265&amp;usg=AOvVaw1qCUfxgdgvmHvYJl9XNXpm" TargetMode="External"/><Relationship Id="rId684" Type="http://schemas.openxmlformats.org/officeDocument/2006/relationships/hyperlink" Target="https://www.google.com/url?q=https://drive.google.com/open?id%3D19Oy6cnILZKalqDfNroOzQ5xwIuORnp1e&amp;sa=D&amp;source=editors&amp;ust=1704805262662128&amp;usg=AOvVaw1lELNpBnqGcsSZxBzxF8d4" TargetMode="External"/><Relationship Id="rId441" Type="http://schemas.openxmlformats.org/officeDocument/2006/relationships/hyperlink" Target="https://www.google.com/url?q=https://www.linkedin.com/company/petexxindia/&amp;sa=D&amp;source=editors&amp;ust=1704805262591703&amp;usg=AOvVaw1frMT4FGNPaks3ljHBnXj9" TargetMode="External"/><Relationship Id="rId683" Type="http://schemas.openxmlformats.org/officeDocument/2006/relationships/hyperlink" Target="https://www.google.com/url?q=https://www.instagram.com/ringsandk/&amp;sa=D&amp;source=editors&amp;ust=1704805262661765&amp;usg=AOvVaw2O2l2001sajCKmKz_nLN5-" TargetMode="External"/><Relationship Id="rId437" Type="http://schemas.openxmlformats.org/officeDocument/2006/relationships/hyperlink" Target="https://www.google.com/url?q=http://Parkscollege.ac.in&amp;sa=D&amp;source=editors&amp;ust=1704805262590857&amp;usg=AOvVaw2Ff8QrPSfbAKOkiO17f7we" TargetMode="External"/><Relationship Id="rId679" Type="http://schemas.openxmlformats.org/officeDocument/2006/relationships/hyperlink" Target="https://www.google.com/url?q=https://drive.google.com/open?id%3D1q7jQp59JlJHedymxVgNzC_qou4oE4h12&amp;sa=D&amp;source=editors&amp;ust=1704805262660960&amp;usg=AOvVaw2vCT1iqOlHzS8_HERM6EMC" TargetMode="External"/><Relationship Id="rId436" Type="http://schemas.openxmlformats.org/officeDocument/2006/relationships/hyperlink" Target="https://www.google.com/url?q=https://drive.google.com/open?id%3D1bhX9PlvsBRjlDqwHzx1hX3JFyRr8xvI7&amp;sa=D&amp;source=editors&amp;ust=1704805262590746&amp;usg=AOvVaw1OQPhxR7sJJke6zyI7Ciok" TargetMode="External"/><Relationship Id="rId678" Type="http://schemas.openxmlformats.org/officeDocument/2006/relationships/hyperlink" Target="https://www.google.com/url?q=https://twitter.com/harmonixlife&amp;sa=D&amp;source=editors&amp;ust=1704805262660589&amp;usg=AOvVaw1QkxepKU60_QAeLg70T20U" TargetMode="External"/><Relationship Id="rId435" Type="http://schemas.openxmlformats.org/officeDocument/2006/relationships/hyperlink" Target="https://www.google.com/url?q=http://www.thepinnacleproperties.in&amp;sa=D&amp;source=editors&amp;ust=1704805262590067&amp;usg=AOvVaw37dC1Hr87LWrYEprKaf7-K" TargetMode="External"/><Relationship Id="rId677" Type="http://schemas.openxmlformats.org/officeDocument/2006/relationships/hyperlink" Target="https://www.google.com/url?q=https://linkedin.com/company/harmonixlife&amp;sa=D&amp;source=editors&amp;ust=1704805262660523&amp;usg=AOvVaw1X4178XfQm7V7YaOzQRsgj" TargetMode="External"/><Relationship Id="rId434" Type="http://schemas.openxmlformats.org/officeDocument/2006/relationships/hyperlink" Target="https://www.google.com/url?q=https://drive.google.com/open?id%3D19G9a5ccmXnALxeEzo5V8mzH3QKB70Chk&amp;sa=D&amp;source=editors&amp;ust=1704805262589897&amp;usg=AOvVaw2PpfZVWfyB_RwadHl-oOzH" TargetMode="External"/><Relationship Id="rId676" Type="http://schemas.openxmlformats.org/officeDocument/2006/relationships/hyperlink" Target="https://www.google.com/url?q=https://instagram.com/harmonix.life&amp;sa=D&amp;source=editors&amp;ust=1704805262660472&amp;usg=AOvVaw3HJGy1X7AjRtajuOExzD_f" TargetMode="External"/><Relationship Id="rId439" Type="http://schemas.openxmlformats.org/officeDocument/2006/relationships/hyperlink" Target="https://www.google.com/url?q=http://www.petexxindia.com&amp;sa=D&amp;source=editors&amp;ust=1704805262591561&amp;usg=AOvVaw3IaIg2PYATzuplGsOOHQZD" TargetMode="External"/><Relationship Id="rId438" Type="http://schemas.openxmlformats.org/officeDocument/2006/relationships/hyperlink" Target="https://www.google.com/url?q=https://drive.google.com/open?id%3D1rmFtlcYE-DxH7W2kqnEXRpleF31399Fu&amp;sa=D&amp;source=editors&amp;ust=1704805262591389&amp;usg=AOvVaw03XIIm1WRpm1xirg8HTEnD" TargetMode="External"/><Relationship Id="rId671" Type="http://schemas.openxmlformats.org/officeDocument/2006/relationships/hyperlink" Target="https://www.google.com/url?q=https://amcet.in/&amp;sa=D&amp;source=editors&amp;ust=1704805262659710&amp;usg=AOvVaw2yzX5zkTLPft6CqhECgwdv" TargetMode="External"/><Relationship Id="rId670" Type="http://schemas.openxmlformats.org/officeDocument/2006/relationships/hyperlink" Target="https://www.google.com/url?q=https://drive.google.com/open?id%3D1RXXSc4VEVDKki2GSCQQpYUxUB6WSO6IK&amp;sa=D&amp;source=editors&amp;ust=1704805262659541&amp;usg=AOvVaw25cOJKmfWsHlOWMaMKQPeF" TargetMode="External"/><Relationship Id="rId433" Type="http://schemas.openxmlformats.org/officeDocument/2006/relationships/hyperlink" Target="https://www.google.com/url?q=https://www.linkedin.com/company/growth-partners-agency/&amp;sa=D&amp;source=editors&amp;ust=1704805262589450&amp;usg=AOvVaw3xtB85oYPs6Z9U_2er9UWk" TargetMode="External"/><Relationship Id="rId675" Type="http://schemas.openxmlformats.org/officeDocument/2006/relationships/hyperlink" Target="https://www.google.com/url?q=https://facebook.com/harmonix.life&amp;sa=D&amp;source=editors&amp;ust=1704805262660419&amp;usg=AOvVaw2cqu7frYo_ySXQ5aMmA9Fq" TargetMode="External"/><Relationship Id="rId432" Type="http://schemas.openxmlformats.org/officeDocument/2006/relationships/hyperlink" Target="https://www.google.com/url?q=https://www.growthpartners.agency/&amp;sa=D&amp;source=editors&amp;ust=1704805262589352&amp;usg=AOvVaw1eocGBaXqfV7DrgDqFBjBx" TargetMode="External"/><Relationship Id="rId674" Type="http://schemas.openxmlformats.org/officeDocument/2006/relationships/hyperlink" Target="https://www.google.com/url?q=https://harmonix.life&amp;sa=D&amp;source=editors&amp;ust=1704805262660355&amp;usg=AOvVaw0tY3vl57kD4nBpt2kkYcce" TargetMode="External"/><Relationship Id="rId431" Type="http://schemas.openxmlformats.org/officeDocument/2006/relationships/hyperlink" Target="https://www.google.com/url?q=https://drive.google.com/open?id%3D1NRERsdbK9YCukl2Z5Rvv-XhSP3xgFaj8&amp;sa=D&amp;source=editors&amp;ust=1704805262589231&amp;usg=AOvVaw25hoa0f8et_4GPIqswb25x" TargetMode="External"/><Relationship Id="rId673" Type="http://schemas.openxmlformats.org/officeDocument/2006/relationships/hyperlink" Target="https://www.google.com/url?q=https://drive.google.com/open?id%3D1S8g8ol8ti0NUaebJsfrxu9KW9-4Efna6&amp;sa=D&amp;source=editors&amp;ust=1704805262660219&amp;usg=AOvVaw3iat5zcA9ceaSeE5MTN2BT" TargetMode="External"/><Relationship Id="rId430" Type="http://schemas.openxmlformats.org/officeDocument/2006/relationships/hyperlink" Target="https://www.google.com/url?q=http://www.rajkumarco.com&amp;sa=D&amp;source=editors&amp;ust=1704805262588699&amp;usg=AOvVaw0MeW9wkGuxCJNkjwDtXeZd" TargetMode="External"/><Relationship Id="rId672" Type="http://schemas.openxmlformats.org/officeDocument/2006/relationships/hyperlink" Target="https://www.google.com/url?q=https://www.instagram.com/annaimira_clg_engg_tech_vlr?igshid%3DNGVhN2U2NjQ0Yg%3D%3D&amp;sa=D&amp;source=editors&amp;ust=1704805262659785&amp;usg=AOvVaw2kWAyKewIHUNe3SXXaioq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27.88"/>
    <col customWidth="1" min="3" max="3" width="15.38"/>
    <col customWidth="1" min="4" max="4" width="13.88"/>
    <col customWidth="1" min="5" max="5" width="30.0"/>
    <col customWidth="1" min="6" max="6" width="15.0"/>
    <col customWidth="1" min="7" max="7" width="10.63"/>
    <col customWidth="1" min="8" max="8" width="26.75"/>
    <col customWidth="1" min="9" max="9" width="36.0"/>
    <col customWidth="1" min="10" max="10" width="79.88"/>
    <col customWidth="1" min="11" max="11" width="40.13"/>
    <col customWidth="1" min="12" max="12" width="73.13"/>
    <col customWidth="1" min="13" max="13" width="18.88"/>
    <col customWidth="1" min="14" max="14" width="22.38"/>
    <col customWidth="1" min="15" max="15" width="18.88"/>
    <col customWidth="1" min="16" max="16" width="14.25"/>
    <col customWidth="1" min="17" max="31" width="18.88"/>
  </cols>
  <sheetData>
    <row r="1">
      <c r="A1" s="1" t="s">
        <v>0</v>
      </c>
      <c r="B1" s="1" t="s">
        <v>1</v>
      </c>
      <c r="C1" s="1" t="s">
        <v>2</v>
      </c>
      <c r="D1" s="1" t="s">
        <v>3</v>
      </c>
      <c r="E1" s="1" t="s">
        <v>4</v>
      </c>
      <c r="F1" s="2" t="s">
        <v>5</v>
      </c>
      <c r="G1" s="3" t="s">
        <v>6</v>
      </c>
      <c r="H1" s="4" t="s">
        <v>7</v>
      </c>
      <c r="I1" s="1" t="s">
        <v>8</v>
      </c>
      <c r="J1" s="1" t="s">
        <v>9</v>
      </c>
      <c r="K1" s="1" t="s">
        <v>10</v>
      </c>
      <c r="L1" s="1" t="s">
        <v>11</v>
      </c>
      <c r="M1" s="1" t="s">
        <v>12</v>
      </c>
      <c r="N1" s="1" t="s">
        <v>13</v>
      </c>
      <c r="O1" s="1" t="s">
        <v>14</v>
      </c>
      <c r="P1" s="2" t="s">
        <v>15</v>
      </c>
      <c r="Q1" s="1" t="s">
        <v>16</v>
      </c>
      <c r="R1" s="1" t="s">
        <v>17</v>
      </c>
      <c r="S1" s="1" t="s">
        <v>18</v>
      </c>
      <c r="T1" s="1" t="s">
        <v>19</v>
      </c>
      <c r="U1" s="1" t="s">
        <v>20</v>
      </c>
      <c r="V1" s="5" t="s">
        <v>21</v>
      </c>
      <c r="W1" s="5" t="s">
        <v>22</v>
      </c>
      <c r="X1" s="5" t="s">
        <v>21</v>
      </c>
      <c r="Y1" s="6"/>
      <c r="Z1" s="6"/>
      <c r="AA1" s="6"/>
      <c r="AB1" s="6"/>
      <c r="AC1" s="6"/>
      <c r="AD1" s="6"/>
      <c r="AE1" s="6"/>
    </row>
    <row r="2">
      <c r="A2" s="7">
        <v>45257.43033564815</v>
      </c>
      <c r="B2" s="8" t="s">
        <v>23</v>
      </c>
      <c r="C2" s="8" t="s">
        <v>24</v>
      </c>
      <c r="D2" s="8" t="s">
        <v>25</v>
      </c>
      <c r="E2" s="8" t="s">
        <v>23</v>
      </c>
      <c r="F2" s="8">
        <v>9.489823717E9</v>
      </c>
      <c r="G2" s="8" t="s">
        <v>26</v>
      </c>
      <c r="H2" s="8" t="s">
        <v>27</v>
      </c>
      <c r="I2" s="8" t="s">
        <v>28</v>
      </c>
      <c r="J2" s="8" t="s">
        <v>29</v>
      </c>
      <c r="K2" s="9" t="s">
        <v>30</v>
      </c>
      <c r="L2" s="8" t="s">
        <v>31</v>
      </c>
      <c r="M2" s="8" t="s">
        <v>32</v>
      </c>
      <c r="N2" s="8" t="s">
        <v>33</v>
      </c>
      <c r="O2" s="9" t="s">
        <v>34</v>
      </c>
      <c r="P2" s="8">
        <v>9.489823717E9</v>
      </c>
      <c r="Q2" s="10"/>
      <c r="R2" s="11"/>
      <c r="S2" s="9" t="s">
        <v>35</v>
      </c>
      <c r="T2" s="10"/>
      <c r="U2" s="8" t="s">
        <v>36</v>
      </c>
      <c r="V2" s="10"/>
      <c r="W2" s="11"/>
      <c r="X2" s="11"/>
      <c r="Y2" s="11"/>
      <c r="Z2" s="11"/>
      <c r="AA2" s="11"/>
      <c r="AB2" s="11"/>
      <c r="AC2" s="11"/>
      <c r="AD2" s="11"/>
      <c r="AE2" s="6"/>
    </row>
    <row r="3">
      <c r="A3" s="7">
        <v>45257.44359953704</v>
      </c>
      <c r="B3" s="8" t="s">
        <v>37</v>
      </c>
      <c r="C3" s="8" t="s">
        <v>38</v>
      </c>
      <c r="D3" s="8" t="s">
        <v>39</v>
      </c>
      <c r="E3" s="8" t="s">
        <v>37</v>
      </c>
      <c r="F3" s="8">
        <v>9.791600466E9</v>
      </c>
      <c r="G3" s="8">
        <v>2012.0</v>
      </c>
      <c r="H3" s="8" t="s">
        <v>40</v>
      </c>
      <c r="I3" s="8" t="s">
        <v>41</v>
      </c>
      <c r="J3" s="8" t="s">
        <v>42</v>
      </c>
      <c r="K3" s="9" t="s">
        <v>43</v>
      </c>
      <c r="L3" s="8" t="s">
        <v>44</v>
      </c>
      <c r="M3" s="8" t="s">
        <v>45</v>
      </c>
      <c r="N3" s="12" t="s">
        <v>46</v>
      </c>
      <c r="O3" s="9" t="s">
        <v>47</v>
      </c>
      <c r="P3" s="8">
        <v>9.791600466E9</v>
      </c>
      <c r="Q3" s="9" t="s">
        <v>48</v>
      </c>
      <c r="R3" s="9" t="s">
        <v>49</v>
      </c>
      <c r="S3" s="9" t="s">
        <v>50</v>
      </c>
      <c r="T3" s="10"/>
      <c r="U3" s="8" t="s">
        <v>36</v>
      </c>
      <c r="V3" s="10"/>
      <c r="W3" s="11"/>
      <c r="X3" s="11"/>
      <c r="Y3" s="11"/>
      <c r="Z3" s="11"/>
      <c r="AA3" s="11"/>
      <c r="AB3" s="11"/>
      <c r="AC3" s="11"/>
      <c r="AD3" s="11"/>
    </row>
    <row r="4">
      <c r="A4" s="7">
        <v>45257.44960648148</v>
      </c>
      <c r="B4" s="8" t="s">
        <v>51</v>
      </c>
      <c r="C4" s="8" t="s">
        <v>52</v>
      </c>
      <c r="D4" s="8" t="s">
        <v>53</v>
      </c>
      <c r="E4" s="8" t="s">
        <v>51</v>
      </c>
      <c r="F4" s="8">
        <v>9.894051124E9</v>
      </c>
      <c r="G4" s="8" t="s">
        <v>54</v>
      </c>
      <c r="H4" s="8" t="s">
        <v>55</v>
      </c>
      <c r="I4" s="8" t="s">
        <v>56</v>
      </c>
      <c r="J4" s="8" t="s">
        <v>42</v>
      </c>
      <c r="K4" s="9" t="s">
        <v>57</v>
      </c>
      <c r="L4" s="8" t="s">
        <v>58</v>
      </c>
      <c r="M4" s="8" t="s">
        <v>59</v>
      </c>
      <c r="N4" s="8" t="s">
        <v>60</v>
      </c>
      <c r="O4" s="9" t="s">
        <v>61</v>
      </c>
      <c r="P4" s="8">
        <v>9.894051124E9</v>
      </c>
      <c r="Q4" s="10"/>
      <c r="R4" s="11"/>
      <c r="S4" s="9" t="s">
        <v>62</v>
      </c>
      <c r="T4" s="10"/>
      <c r="U4" s="8" t="s">
        <v>36</v>
      </c>
      <c r="V4" s="10"/>
      <c r="W4" s="11"/>
      <c r="X4" s="11"/>
      <c r="Y4" s="11"/>
      <c r="Z4" s="11"/>
      <c r="AA4" s="11"/>
      <c r="AB4" s="11"/>
      <c r="AC4" s="11"/>
      <c r="AD4" s="11"/>
    </row>
    <row r="5">
      <c r="A5" s="13">
        <v>45257.46228009259</v>
      </c>
      <c r="B5" s="14" t="s">
        <v>63</v>
      </c>
      <c r="C5" s="14" t="s">
        <v>64</v>
      </c>
      <c r="D5" s="14" t="s">
        <v>65</v>
      </c>
      <c r="E5" s="14" t="s">
        <v>66</v>
      </c>
      <c r="F5" s="14">
        <v>8.008883312E9</v>
      </c>
      <c r="G5" s="15" t="s">
        <v>67</v>
      </c>
      <c r="H5" s="14" t="s">
        <v>68</v>
      </c>
      <c r="I5" s="14" t="s">
        <v>69</v>
      </c>
      <c r="J5" s="14" t="s">
        <v>70</v>
      </c>
      <c r="K5" s="16" t="s">
        <v>71</v>
      </c>
      <c r="L5" s="14" t="s">
        <v>72</v>
      </c>
      <c r="M5" s="14" t="s">
        <v>73</v>
      </c>
      <c r="N5" s="14" t="s">
        <v>66</v>
      </c>
      <c r="O5" s="16" t="s">
        <v>74</v>
      </c>
      <c r="P5" s="14">
        <v>8.008883312E9</v>
      </c>
      <c r="Q5" s="17"/>
      <c r="R5" s="18"/>
      <c r="S5" s="19" t="s">
        <v>75</v>
      </c>
      <c r="T5" s="17"/>
      <c r="U5" s="14" t="s">
        <v>36</v>
      </c>
      <c r="V5" s="17"/>
      <c r="W5" s="18"/>
      <c r="X5" s="18"/>
      <c r="Y5" s="18"/>
      <c r="Z5" s="18"/>
      <c r="AA5" s="18"/>
      <c r="AB5" s="18"/>
      <c r="AC5" s="18"/>
      <c r="AD5" s="18"/>
    </row>
    <row r="6">
      <c r="A6" s="13">
        <v>45257.46511574074</v>
      </c>
      <c r="B6" s="14" t="s">
        <v>76</v>
      </c>
      <c r="C6" s="14" t="s">
        <v>77</v>
      </c>
      <c r="D6" s="14" t="s">
        <v>78</v>
      </c>
      <c r="E6" s="14" t="s">
        <v>76</v>
      </c>
      <c r="F6" s="14">
        <v>9.00800047E9</v>
      </c>
      <c r="G6" s="14" t="s">
        <v>79</v>
      </c>
      <c r="H6" s="14" t="s">
        <v>80</v>
      </c>
      <c r="I6" s="14" t="s">
        <v>81</v>
      </c>
      <c r="J6" s="14" t="s">
        <v>70</v>
      </c>
      <c r="K6" s="16" t="s">
        <v>82</v>
      </c>
      <c r="L6" s="14" t="s">
        <v>83</v>
      </c>
      <c r="M6" s="14" t="s">
        <v>84</v>
      </c>
      <c r="N6" s="14" t="s">
        <v>85</v>
      </c>
      <c r="O6" s="16" t="s">
        <v>86</v>
      </c>
      <c r="P6" s="14">
        <v>8.022589661E9</v>
      </c>
      <c r="Q6" s="17"/>
      <c r="R6" s="18"/>
      <c r="S6" s="19" t="s">
        <v>87</v>
      </c>
      <c r="T6" s="17"/>
      <c r="U6" s="14" t="s">
        <v>36</v>
      </c>
      <c r="V6" s="17"/>
      <c r="W6" s="18"/>
      <c r="X6" s="18"/>
      <c r="Y6" s="18"/>
      <c r="Z6" s="18"/>
      <c r="AA6" s="18"/>
      <c r="AB6" s="18"/>
      <c r="AC6" s="18"/>
      <c r="AD6" s="18"/>
    </row>
    <row r="7">
      <c r="A7" s="13">
        <v>45257.50400462963</v>
      </c>
      <c r="B7" s="14" t="s">
        <v>88</v>
      </c>
      <c r="C7" s="14" t="s">
        <v>89</v>
      </c>
      <c r="D7" s="14" t="s">
        <v>90</v>
      </c>
      <c r="E7" s="14" t="s">
        <v>88</v>
      </c>
      <c r="F7" s="14">
        <v>6.383174165E9</v>
      </c>
      <c r="G7" s="14" t="s">
        <v>26</v>
      </c>
      <c r="H7" s="14" t="s">
        <v>91</v>
      </c>
      <c r="I7" s="14" t="s">
        <v>92</v>
      </c>
      <c r="J7" s="14" t="s">
        <v>70</v>
      </c>
      <c r="K7" s="16" t="s">
        <v>93</v>
      </c>
      <c r="L7" s="14" t="s">
        <v>94</v>
      </c>
      <c r="M7" s="14" t="s">
        <v>32</v>
      </c>
      <c r="N7" s="14" t="s">
        <v>95</v>
      </c>
      <c r="O7" s="14" t="s">
        <v>96</v>
      </c>
      <c r="P7" s="14">
        <v>6.383174165E9</v>
      </c>
      <c r="Q7" s="14" t="s">
        <v>96</v>
      </c>
      <c r="R7" s="14" t="s">
        <v>96</v>
      </c>
      <c r="S7" s="20" t="s">
        <v>96</v>
      </c>
      <c r="T7" s="14" t="s">
        <v>96</v>
      </c>
      <c r="U7" s="14" t="s">
        <v>36</v>
      </c>
      <c r="V7" s="17"/>
      <c r="W7" s="18"/>
      <c r="X7" s="18"/>
      <c r="Y7" s="18"/>
      <c r="Z7" s="18"/>
      <c r="AA7" s="18"/>
      <c r="AB7" s="18"/>
      <c r="AC7" s="18"/>
      <c r="AD7" s="18"/>
    </row>
    <row r="8">
      <c r="A8" s="13">
        <v>45257.523877314816</v>
      </c>
      <c r="B8" s="14" t="s">
        <v>97</v>
      </c>
      <c r="C8" s="14" t="s">
        <v>98</v>
      </c>
      <c r="D8" s="14" t="s">
        <v>99</v>
      </c>
      <c r="E8" s="14" t="s">
        <v>100</v>
      </c>
      <c r="F8" s="14">
        <v>9.89433002E9</v>
      </c>
      <c r="G8" s="14" t="s">
        <v>101</v>
      </c>
      <c r="H8" s="14" t="s">
        <v>80</v>
      </c>
      <c r="I8" s="14" t="s">
        <v>102</v>
      </c>
      <c r="J8" s="14" t="s">
        <v>42</v>
      </c>
      <c r="K8" s="16" t="s">
        <v>103</v>
      </c>
      <c r="L8" s="14" t="s">
        <v>104</v>
      </c>
      <c r="M8" s="14" t="s">
        <v>73</v>
      </c>
      <c r="N8" s="14" t="s">
        <v>105</v>
      </c>
      <c r="O8" s="16" t="s">
        <v>106</v>
      </c>
      <c r="P8" s="17">
        <f>+914224395244</f>
        <v>914224395244</v>
      </c>
      <c r="Q8" s="18"/>
      <c r="R8" s="18"/>
      <c r="S8" s="21" t="s">
        <v>107</v>
      </c>
      <c r="T8" s="17"/>
      <c r="U8" s="14" t="s">
        <v>36</v>
      </c>
      <c r="V8" s="17"/>
      <c r="W8" s="18"/>
      <c r="X8" s="18"/>
      <c r="Y8" s="18"/>
      <c r="Z8" s="18"/>
      <c r="AA8" s="18"/>
      <c r="AB8" s="18"/>
      <c r="AC8" s="18"/>
      <c r="AD8" s="18"/>
    </row>
    <row r="9">
      <c r="A9" s="13">
        <v>45257.668287037035</v>
      </c>
      <c r="B9" s="14" t="s">
        <v>108</v>
      </c>
      <c r="C9" s="14" t="s">
        <v>109</v>
      </c>
      <c r="D9" s="14" t="s">
        <v>110</v>
      </c>
      <c r="E9" s="14" t="s">
        <v>111</v>
      </c>
      <c r="F9" s="14">
        <v>7.299975272E9</v>
      </c>
      <c r="G9" s="15" t="s">
        <v>79</v>
      </c>
      <c r="H9" s="14" t="s">
        <v>68</v>
      </c>
      <c r="I9" s="14" t="s">
        <v>112</v>
      </c>
      <c r="J9" s="14" t="s">
        <v>70</v>
      </c>
      <c r="K9" s="16" t="s">
        <v>113</v>
      </c>
      <c r="L9" s="14" t="s">
        <v>114</v>
      </c>
      <c r="M9" s="14" t="s">
        <v>84</v>
      </c>
      <c r="N9" s="14" t="s">
        <v>115</v>
      </c>
      <c r="O9" s="16" t="s">
        <v>116</v>
      </c>
      <c r="P9" s="14">
        <v>7.397315737E9</v>
      </c>
      <c r="Q9" s="17"/>
      <c r="R9" s="18"/>
      <c r="S9" s="19" t="s">
        <v>117</v>
      </c>
      <c r="T9" s="17"/>
      <c r="U9" s="14" t="s">
        <v>36</v>
      </c>
      <c r="V9" s="17"/>
      <c r="W9" s="18"/>
      <c r="X9" s="18"/>
      <c r="Y9" s="18"/>
      <c r="Z9" s="18"/>
      <c r="AA9" s="18"/>
      <c r="AB9" s="18"/>
      <c r="AC9" s="18"/>
      <c r="AD9" s="18"/>
    </row>
    <row r="10">
      <c r="A10" s="13">
        <v>45257.720358796294</v>
      </c>
      <c r="B10" s="14" t="s">
        <v>118</v>
      </c>
      <c r="C10" s="14" t="s">
        <v>119</v>
      </c>
      <c r="D10" s="14" t="s">
        <v>120</v>
      </c>
      <c r="E10" s="14" t="s">
        <v>121</v>
      </c>
      <c r="F10" s="14">
        <v>9.894594442E9</v>
      </c>
      <c r="G10" s="14" t="s">
        <v>122</v>
      </c>
      <c r="H10" s="14" t="s">
        <v>123</v>
      </c>
      <c r="I10" s="14" t="s">
        <v>124</v>
      </c>
      <c r="J10" s="14" t="s">
        <v>29</v>
      </c>
      <c r="K10" s="16" t="s">
        <v>125</v>
      </c>
      <c r="L10" s="14" t="s">
        <v>126</v>
      </c>
      <c r="M10" s="14" t="s">
        <v>32</v>
      </c>
      <c r="N10" s="14" t="s">
        <v>127</v>
      </c>
      <c r="O10" s="16" t="s">
        <v>128</v>
      </c>
      <c r="P10" s="14">
        <v>9.9526008E9</v>
      </c>
      <c r="Q10" s="17"/>
      <c r="R10" s="18"/>
      <c r="S10" s="16" t="s">
        <v>129</v>
      </c>
      <c r="T10" s="17"/>
      <c r="U10" s="14" t="s">
        <v>36</v>
      </c>
      <c r="V10" s="17"/>
      <c r="W10" s="18"/>
      <c r="X10" s="18"/>
      <c r="Y10" s="18"/>
      <c r="Z10" s="18"/>
      <c r="AA10" s="18"/>
      <c r="AB10" s="18"/>
      <c r="AC10" s="18"/>
      <c r="AD10" s="18"/>
    </row>
    <row r="11">
      <c r="A11" s="13">
        <v>45257.75077546296</v>
      </c>
      <c r="B11" s="14" t="s">
        <v>130</v>
      </c>
      <c r="C11" s="14" t="s">
        <v>131</v>
      </c>
      <c r="D11" s="14" t="s">
        <v>132</v>
      </c>
      <c r="E11" s="14" t="s">
        <v>130</v>
      </c>
      <c r="F11" s="14" t="s">
        <v>133</v>
      </c>
      <c r="G11" s="14" t="s">
        <v>134</v>
      </c>
      <c r="H11" s="14" t="s">
        <v>123</v>
      </c>
      <c r="I11" s="14" t="s">
        <v>135</v>
      </c>
      <c r="J11" s="14" t="s">
        <v>29</v>
      </c>
      <c r="K11" s="16" t="s">
        <v>136</v>
      </c>
      <c r="L11" s="14" t="s">
        <v>137</v>
      </c>
      <c r="M11" s="14" t="s">
        <v>45</v>
      </c>
      <c r="N11" s="14" t="s">
        <v>138</v>
      </c>
      <c r="O11" s="16" t="s">
        <v>139</v>
      </c>
      <c r="P11" s="14" t="s">
        <v>140</v>
      </c>
      <c r="Q11" s="17"/>
      <c r="R11" s="18"/>
      <c r="S11" s="19" t="s">
        <v>141</v>
      </c>
      <c r="T11" s="17"/>
      <c r="U11" s="14" t="s">
        <v>36</v>
      </c>
      <c r="V11" s="17"/>
      <c r="W11" s="18"/>
      <c r="X11" s="18"/>
      <c r="Y11" s="18"/>
      <c r="Z11" s="18"/>
      <c r="AA11" s="18"/>
      <c r="AB11" s="18"/>
      <c r="AC11" s="18"/>
      <c r="AD11" s="18"/>
    </row>
    <row r="12">
      <c r="A12" s="13">
        <v>45257.80914351852</v>
      </c>
      <c r="B12" s="14" t="s">
        <v>142</v>
      </c>
      <c r="C12" s="14" t="s">
        <v>143</v>
      </c>
      <c r="D12" s="14" t="s">
        <v>144</v>
      </c>
      <c r="E12" s="14" t="s">
        <v>142</v>
      </c>
      <c r="F12" s="14">
        <v>9.94044554E10</v>
      </c>
      <c r="G12" s="14" t="s">
        <v>145</v>
      </c>
      <c r="H12" s="14" t="s">
        <v>123</v>
      </c>
      <c r="I12" s="14" t="s">
        <v>146</v>
      </c>
      <c r="J12" s="14" t="s">
        <v>29</v>
      </c>
      <c r="K12" s="16" t="s">
        <v>147</v>
      </c>
      <c r="L12" s="14" t="s">
        <v>148</v>
      </c>
      <c r="M12" s="14" t="s">
        <v>84</v>
      </c>
      <c r="N12" s="14" t="s">
        <v>149</v>
      </c>
      <c r="O12" s="16" t="s">
        <v>150</v>
      </c>
      <c r="P12" s="14">
        <v>9.9404554E9</v>
      </c>
      <c r="Q12" s="17"/>
      <c r="R12" s="18"/>
      <c r="S12" s="19" t="s">
        <v>151</v>
      </c>
      <c r="T12" s="17"/>
      <c r="U12" s="14" t="s">
        <v>36</v>
      </c>
      <c r="V12" s="17"/>
      <c r="W12" s="18"/>
      <c r="X12" s="18"/>
      <c r="Y12" s="18"/>
      <c r="Z12" s="18"/>
      <c r="AA12" s="18"/>
      <c r="AB12" s="18"/>
      <c r="AC12" s="18"/>
      <c r="AD12" s="18"/>
    </row>
    <row r="13">
      <c r="A13" s="13">
        <v>45257.818923611114</v>
      </c>
      <c r="B13" s="14" t="s">
        <v>152</v>
      </c>
      <c r="C13" s="14" t="s">
        <v>153</v>
      </c>
      <c r="D13" s="14" t="s">
        <v>154</v>
      </c>
      <c r="E13" s="14" t="s">
        <v>152</v>
      </c>
      <c r="F13" s="14">
        <v>9.842651258E9</v>
      </c>
      <c r="G13" s="14">
        <v>2011.0</v>
      </c>
      <c r="H13" s="14" t="s">
        <v>40</v>
      </c>
      <c r="I13" s="14" t="s">
        <v>155</v>
      </c>
      <c r="J13" s="14" t="s">
        <v>156</v>
      </c>
      <c r="K13" s="16" t="s">
        <v>157</v>
      </c>
      <c r="L13" s="14" t="s">
        <v>158</v>
      </c>
      <c r="M13" s="14" t="s">
        <v>159</v>
      </c>
      <c r="N13" s="14" t="s">
        <v>160</v>
      </c>
      <c r="O13" s="14" t="s">
        <v>161</v>
      </c>
      <c r="P13" s="14">
        <v>9.842651258E9</v>
      </c>
      <c r="Q13" s="14" t="s">
        <v>162</v>
      </c>
      <c r="R13" s="14" t="s">
        <v>162</v>
      </c>
      <c r="S13" s="20" t="s">
        <v>162</v>
      </c>
      <c r="T13" s="14" t="s">
        <v>162</v>
      </c>
      <c r="U13" s="14" t="s">
        <v>36</v>
      </c>
      <c r="V13" s="17"/>
      <c r="W13" s="18"/>
      <c r="X13" s="18"/>
      <c r="Y13" s="18"/>
      <c r="Z13" s="18"/>
      <c r="AA13" s="18"/>
      <c r="AB13" s="18"/>
      <c r="AC13" s="18"/>
      <c r="AD13" s="18"/>
    </row>
    <row r="14">
      <c r="A14" s="13">
        <v>45257.85358796296</v>
      </c>
      <c r="B14" s="14" t="s">
        <v>163</v>
      </c>
      <c r="C14" s="14" t="s">
        <v>164</v>
      </c>
      <c r="D14" s="14" t="s">
        <v>165</v>
      </c>
      <c r="E14" s="14" t="s">
        <v>166</v>
      </c>
      <c r="F14" s="14">
        <v>7.010708009E9</v>
      </c>
      <c r="G14" s="14" t="s">
        <v>167</v>
      </c>
      <c r="H14" s="14" t="s">
        <v>80</v>
      </c>
      <c r="I14" s="14" t="s">
        <v>168</v>
      </c>
      <c r="J14" s="14" t="s">
        <v>42</v>
      </c>
      <c r="K14" s="16" t="s">
        <v>169</v>
      </c>
      <c r="L14" s="14" t="s">
        <v>170</v>
      </c>
      <c r="M14" s="14" t="s">
        <v>159</v>
      </c>
      <c r="N14" s="14" t="s">
        <v>171</v>
      </c>
      <c r="O14" s="14" t="s">
        <v>172</v>
      </c>
      <c r="P14" s="14">
        <v>7.010708009E9</v>
      </c>
      <c r="Q14" s="17"/>
      <c r="R14" s="18"/>
      <c r="S14" s="20" t="s">
        <v>172</v>
      </c>
      <c r="T14" s="17"/>
      <c r="U14" s="14" t="s">
        <v>36</v>
      </c>
      <c r="V14" s="17"/>
      <c r="W14" s="18"/>
      <c r="X14" s="18"/>
      <c r="Y14" s="18"/>
      <c r="Z14" s="18"/>
      <c r="AA14" s="18"/>
      <c r="AB14" s="18"/>
      <c r="AC14" s="18"/>
      <c r="AD14" s="18"/>
    </row>
    <row r="15">
      <c r="A15" s="13">
        <v>45257.94403935185</v>
      </c>
      <c r="B15" s="14" t="s">
        <v>173</v>
      </c>
      <c r="C15" s="14" t="s">
        <v>174</v>
      </c>
      <c r="D15" s="14" t="s">
        <v>175</v>
      </c>
      <c r="E15" s="14" t="s">
        <v>176</v>
      </c>
      <c r="F15" s="14">
        <v>9.880449845E9</v>
      </c>
      <c r="G15" s="14" t="s">
        <v>134</v>
      </c>
      <c r="H15" s="14" t="s">
        <v>68</v>
      </c>
      <c r="I15" s="14" t="s">
        <v>177</v>
      </c>
      <c r="J15" s="14" t="s">
        <v>70</v>
      </c>
      <c r="K15" s="16" t="s">
        <v>178</v>
      </c>
      <c r="L15" s="14" t="s">
        <v>179</v>
      </c>
      <c r="M15" s="14" t="s">
        <v>45</v>
      </c>
      <c r="N15" s="14" t="s">
        <v>180</v>
      </c>
      <c r="O15" s="14" t="s">
        <v>181</v>
      </c>
      <c r="P15" s="17">
        <f>+1-470-875-2982</f>
        <v>-4326</v>
      </c>
      <c r="Q15" s="18"/>
      <c r="R15" s="18"/>
      <c r="S15" s="19" t="s">
        <v>182</v>
      </c>
      <c r="T15" s="17"/>
      <c r="U15" s="14" t="s">
        <v>36</v>
      </c>
      <c r="V15" s="17"/>
      <c r="W15" s="18"/>
      <c r="X15" s="18"/>
      <c r="Y15" s="18"/>
      <c r="Z15" s="18"/>
      <c r="AA15" s="18"/>
      <c r="AB15" s="18"/>
      <c r="AC15" s="18"/>
      <c r="AD15" s="18"/>
    </row>
    <row r="16">
      <c r="A16" s="13">
        <v>45257.962175925924</v>
      </c>
      <c r="B16" s="14" t="s">
        <v>183</v>
      </c>
      <c r="C16" s="14" t="s">
        <v>184</v>
      </c>
      <c r="D16" s="14" t="s">
        <v>185</v>
      </c>
      <c r="E16" s="14" t="s">
        <v>186</v>
      </c>
      <c r="F16" s="14">
        <v>9.500777781E9</v>
      </c>
      <c r="G16" s="14" t="s">
        <v>187</v>
      </c>
      <c r="H16" s="14" t="s">
        <v>188</v>
      </c>
      <c r="I16" s="14" t="s">
        <v>189</v>
      </c>
      <c r="J16" s="14" t="s">
        <v>70</v>
      </c>
      <c r="K16" s="16" t="s">
        <v>190</v>
      </c>
      <c r="L16" s="14" t="s">
        <v>191</v>
      </c>
      <c r="M16" s="14" t="s">
        <v>32</v>
      </c>
      <c r="N16" s="14" t="s">
        <v>192</v>
      </c>
      <c r="O16" s="16" t="s">
        <v>193</v>
      </c>
      <c r="P16" s="14">
        <v>9.345636682E9</v>
      </c>
      <c r="Q16" s="17"/>
      <c r="R16" s="18"/>
      <c r="S16" s="16" t="s">
        <v>194</v>
      </c>
      <c r="T16" s="17"/>
      <c r="U16" s="14" t="s">
        <v>36</v>
      </c>
      <c r="V16" s="17"/>
      <c r="W16" s="18"/>
      <c r="X16" s="18"/>
      <c r="Y16" s="18"/>
      <c r="Z16" s="18"/>
      <c r="AA16" s="18"/>
      <c r="AB16" s="18"/>
      <c r="AC16" s="18"/>
      <c r="AD16" s="18"/>
    </row>
    <row r="17">
      <c r="A17" s="13">
        <v>45258.48960648148</v>
      </c>
      <c r="B17" s="14" t="s">
        <v>195</v>
      </c>
      <c r="C17" s="14" t="s">
        <v>196</v>
      </c>
      <c r="D17" s="14" t="s">
        <v>197</v>
      </c>
      <c r="E17" s="14" t="s">
        <v>195</v>
      </c>
      <c r="F17" s="14">
        <v>9.840923352E9</v>
      </c>
      <c r="G17" s="14" t="s">
        <v>198</v>
      </c>
      <c r="H17" s="14" t="s">
        <v>199</v>
      </c>
      <c r="I17" s="14" t="s">
        <v>200</v>
      </c>
      <c r="J17" s="14" t="s">
        <v>201</v>
      </c>
      <c r="K17" s="16" t="s">
        <v>202</v>
      </c>
      <c r="L17" s="14" t="s">
        <v>203</v>
      </c>
      <c r="M17" s="14" t="s">
        <v>45</v>
      </c>
      <c r="N17" s="14" t="s">
        <v>204</v>
      </c>
      <c r="O17" s="16" t="s">
        <v>205</v>
      </c>
      <c r="P17" s="14">
        <v>9.840923352E9</v>
      </c>
      <c r="Q17" s="16" t="s">
        <v>206</v>
      </c>
      <c r="R17" s="16" t="s">
        <v>207</v>
      </c>
      <c r="S17" s="14" t="s">
        <v>208</v>
      </c>
      <c r="T17" s="16" t="s">
        <v>209</v>
      </c>
      <c r="U17" s="14" t="s">
        <v>36</v>
      </c>
      <c r="V17" s="17"/>
      <c r="W17" s="18"/>
      <c r="X17" s="18"/>
      <c r="Y17" s="18"/>
      <c r="Z17" s="18"/>
      <c r="AA17" s="18"/>
      <c r="AB17" s="18"/>
      <c r="AC17" s="18"/>
      <c r="AD17" s="18"/>
    </row>
    <row r="18">
      <c r="A18" s="13">
        <v>45258.50219907407</v>
      </c>
      <c r="B18" s="14" t="s">
        <v>210</v>
      </c>
      <c r="C18" s="14" t="s">
        <v>211</v>
      </c>
      <c r="D18" s="14" t="s">
        <v>212</v>
      </c>
      <c r="E18" s="14" t="s">
        <v>213</v>
      </c>
      <c r="F18" s="14">
        <v>9.003593468E9</v>
      </c>
      <c r="G18" s="14" t="s">
        <v>214</v>
      </c>
      <c r="H18" s="14" t="s">
        <v>188</v>
      </c>
      <c r="I18" s="14" t="s">
        <v>215</v>
      </c>
      <c r="J18" s="14" t="s">
        <v>70</v>
      </c>
      <c r="K18" s="16" t="s">
        <v>216</v>
      </c>
      <c r="L18" s="14" t="s">
        <v>217</v>
      </c>
      <c r="M18" s="14" t="s">
        <v>45</v>
      </c>
      <c r="N18" s="14" t="s">
        <v>218</v>
      </c>
      <c r="O18" s="16" t="s">
        <v>219</v>
      </c>
      <c r="P18" s="14">
        <v>9.003593468E9</v>
      </c>
      <c r="Q18" s="16" t="s">
        <v>220</v>
      </c>
      <c r="R18" s="16" t="s">
        <v>221</v>
      </c>
      <c r="S18" s="19" t="s">
        <v>222</v>
      </c>
      <c r="T18" s="16" t="s">
        <v>223</v>
      </c>
      <c r="U18" s="14" t="s">
        <v>36</v>
      </c>
      <c r="V18" s="17"/>
      <c r="W18" s="18"/>
      <c r="X18" s="18"/>
      <c r="Y18" s="18"/>
      <c r="Z18" s="18"/>
      <c r="AA18" s="18"/>
      <c r="AB18" s="18"/>
      <c r="AC18" s="18"/>
      <c r="AD18" s="18"/>
    </row>
    <row r="19">
      <c r="A19" s="13">
        <v>45258.61696759259</v>
      </c>
      <c r="B19" s="14" t="s">
        <v>224</v>
      </c>
      <c r="C19" s="14" t="s">
        <v>225</v>
      </c>
      <c r="D19" s="14" t="s">
        <v>226</v>
      </c>
      <c r="E19" s="14" t="s">
        <v>227</v>
      </c>
      <c r="F19" s="14">
        <v>8.220781428E9</v>
      </c>
      <c r="G19" s="14" t="s">
        <v>26</v>
      </c>
      <c r="H19" s="14" t="s">
        <v>228</v>
      </c>
      <c r="I19" s="16" t="s">
        <v>229</v>
      </c>
      <c r="J19" s="14" t="s">
        <v>70</v>
      </c>
      <c r="K19" s="16" t="s">
        <v>230</v>
      </c>
      <c r="L19" s="14" t="s">
        <v>231</v>
      </c>
      <c r="M19" s="14" t="s">
        <v>45</v>
      </c>
      <c r="N19" s="14" t="s">
        <v>232</v>
      </c>
      <c r="O19" s="16" t="s">
        <v>233</v>
      </c>
      <c r="P19" s="14">
        <v>8.220781428E9</v>
      </c>
      <c r="Q19" s="17"/>
      <c r="R19" s="16" t="s">
        <v>234</v>
      </c>
      <c r="S19" s="19" t="s">
        <v>235</v>
      </c>
      <c r="T19" s="16" t="s">
        <v>236</v>
      </c>
      <c r="U19" s="14" t="s">
        <v>36</v>
      </c>
      <c r="V19" s="17"/>
      <c r="W19" s="18"/>
      <c r="X19" s="18"/>
      <c r="Y19" s="18"/>
      <c r="Z19" s="18"/>
      <c r="AA19" s="18"/>
      <c r="AB19" s="18"/>
      <c r="AC19" s="18"/>
      <c r="AD19" s="18"/>
    </row>
    <row r="20">
      <c r="A20" s="13">
        <v>45258.63568287037</v>
      </c>
      <c r="B20" s="14" t="s">
        <v>237</v>
      </c>
      <c r="C20" s="14" t="s">
        <v>238</v>
      </c>
      <c r="D20" s="14" t="s">
        <v>239</v>
      </c>
      <c r="E20" s="14" t="s">
        <v>240</v>
      </c>
      <c r="F20" s="14">
        <v>8.754799608E9</v>
      </c>
      <c r="G20" s="15" t="s">
        <v>198</v>
      </c>
      <c r="H20" s="15" t="s">
        <v>91</v>
      </c>
      <c r="I20" s="14" t="s">
        <v>241</v>
      </c>
      <c r="J20" s="14" t="s">
        <v>29</v>
      </c>
      <c r="K20" s="16" t="s">
        <v>242</v>
      </c>
      <c r="L20" s="14" t="s">
        <v>243</v>
      </c>
      <c r="M20" s="14" t="s">
        <v>45</v>
      </c>
      <c r="N20" s="14" t="s">
        <v>244</v>
      </c>
      <c r="O20" s="16" t="s">
        <v>245</v>
      </c>
      <c r="P20" s="14">
        <v>8.754799608E9</v>
      </c>
      <c r="Q20" s="17"/>
      <c r="R20" s="18"/>
      <c r="S20" s="16" t="s">
        <v>246</v>
      </c>
      <c r="T20" s="17"/>
      <c r="U20" s="14" t="s">
        <v>36</v>
      </c>
      <c r="V20" s="17"/>
      <c r="W20" s="18"/>
      <c r="X20" s="18"/>
      <c r="Y20" s="18"/>
      <c r="Z20" s="18"/>
      <c r="AA20" s="18"/>
      <c r="AB20" s="18"/>
      <c r="AC20" s="18"/>
      <c r="AD20" s="18"/>
    </row>
    <row r="21">
      <c r="A21" s="13">
        <v>45258.76621527778</v>
      </c>
      <c r="B21" s="14" t="s">
        <v>247</v>
      </c>
      <c r="C21" s="14" t="s">
        <v>248</v>
      </c>
      <c r="D21" s="14" t="s">
        <v>249</v>
      </c>
      <c r="E21" s="14" t="s">
        <v>247</v>
      </c>
      <c r="F21" s="17">
        <f>+919751509356</f>
        <v>919751509356</v>
      </c>
      <c r="G21" s="14" t="s">
        <v>250</v>
      </c>
      <c r="H21" s="14" t="s">
        <v>80</v>
      </c>
      <c r="I21" s="14" t="s">
        <v>251</v>
      </c>
      <c r="J21" s="14" t="s">
        <v>70</v>
      </c>
      <c r="K21" s="16" t="s">
        <v>252</v>
      </c>
      <c r="L21" s="14" t="s">
        <v>253</v>
      </c>
      <c r="M21" s="14" t="s">
        <v>254</v>
      </c>
      <c r="N21" s="14" t="s">
        <v>255</v>
      </c>
      <c r="O21" s="14" t="s">
        <v>162</v>
      </c>
      <c r="P21" s="17">
        <f>+919751509356</f>
        <v>919751509356</v>
      </c>
      <c r="Q21" s="18"/>
      <c r="R21" s="14" t="s">
        <v>256</v>
      </c>
      <c r="S21" s="14" t="s">
        <v>162</v>
      </c>
      <c r="T21" s="14" t="s">
        <v>162</v>
      </c>
      <c r="U21" s="14" t="s">
        <v>36</v>
      </c>
      <c r="V21" s="17"/>
      <c r="W21" s="18"/>
      <c r="X21" s="18"/>
      <c r="Y21" s="18"/>
      <c r="Z21" s="18"/>
      <c r="AA21" s="18"/>
      <c r="AB21" s="18"/>
      <c r="AC21" s="18"/>
      <c r="AD21" s="18"/>
    </row>
    <row r="22">
      <c r="A22" s="13">
        <v>45258.805972222224</v>
      </c>
      <c r="B22" s="14" t="s">
        <v>257</v>
      </c>
      <c r="C22" s="14" t="s">
        <v>258</v>
      </c>
      <c r="D22" s="14" t="s">
        <v>259</v>
      </c>
      <c r="E22" s="14" t="s">
        <v>260</v>
      </c>
      <c r="F22" s="14">
        <v>6.382993519E9</v>
      </c>
      <c r="G22" s="14" t="s">
        <v>261</v>
      </c>
      <c r="H22" s="14" t="s">
        <v>262</v>
      </c>
      <c r="I22" s="22" t="s">
        <v>263</v>
      </c>
      <c r="J22" s="14" t="s">
        <v>42</v>
      </c>
      <c r="K22" s="16" t="s">
        <v>264</v>
      </c>
      <c r="L22" s="14" t="s">
        <v>265</v>
      </c>
      <c r="M22" s="14" t="s">
        <v>45</v>
      </c>
      <c r="N22" s="14" t="s">
        <v>266</v>
      </c>
      <c r="O22" s="16" t="s">
        <v>267</v>
      </c>
      <c r="P22" s="14">
        <v>6.382993519E9</v>
      </c>
      <c r="Q22" s="17"/>
      <c r="R22" s="18"/>
      <c r="S22" s="16" t="s">
        <v>268</v>
      </c>
      <c r="T22" s="17"/>
      <c r="U22" s="14" t="s">
        <v>36</v>
      </c>
      <c r="V22" s="17"/>
      <c r="W22" s="18"/>
      <c r="X22" s="18"/>
      <c r="Y22" s="18"/>
      <c r="Z22" s="18"/>
      <c r="AA22" s="18"/>
      <c r="AB22" s="18"/>
      <c r="AC22" s="18"/>
      <c r="AD22" s="18"/>
    </row>
    <row r="23">
      <c r="A23" s="13">
        <v>45259.42503472222</v>
      </c>
      <c r="B23" s="14" t="s">
        <v>269</v>
      </c>
      <c r="C23" s="14" t="s">
        <v>270</v>
      </c>
      <c r="D23" s="14" t="s">
        <v>271</v>
      </c>
      <c r="E23" s="14" t="s">
        <v>269</v>
      </c>
      <c r="F23" s="14">
        <v>9.842172667E9</v>
      </c>
      <c r="G23" s="14" t="s">
        <v>134</v>
      </c>
      <c r="H23" s="14" t="s">
        <v>123</v>
      </c>
      <c r="I23" s="14" t="s">
        <v>272</v>
      </c>
      <c r="J23" s="14" t="s">
        <v>29</v>
      </c>
      <c r="K23" s="16" t="s">
        <v>273</v>
      </c>
      <c r="L23" s="14" t="s">
        <v>274</v>
      </c>
      <c r="M23" s="14" t="s">
        <v>275</v>
      </c>
      <c r="N23" s="14" t="s">
        <v>276</v>
      </c>
      <c r="O23" s="14" t="s">
        <v>277</v>
      </c>
      <c r="P23" s="14">
        <v>9.842172667E9</v>
      </c>
      <c r="Q23" s="14" t="s">
        <v>277</v>
      </c>
      <c r="R23" s="14" t="s">
        <v>96</v>
      </c>
      <c r="S23" s="20" t="s">
        <v>96</v>
      </c>
      <c r="T23" s="14" t="s">
        <v>96</v>
      </c>
      <c r="U23" s="14" t="s">
        <v>36</v>
      </c>
      <c r="V23" s="17"/>
      <c r="W23" s="18"/>
      <c r="X23" s="18"/>
      <c r="Y23" s="18"/>
      <c r="Z23" s="18"/>
      <c r="AA23" s="18"/>
      <c r="AB23" s="18"/>
      <c r="AC23" s="18"/>
      <c r="AD23" s="18"/>
    </row>
    <row r="24">
      <c r="A24" s="13">
        <v>45259.44112268519</v>
      </c>
      <c r="B24" s="14" t="s">
        <v>278</v>
      </c>
      <c r="C24" s="14" t="s">
        <v>279</v>
      </c>
      <c r="D24" s="14" t="s">
        <v>280</v>
      </c>
      <c r="E24" s="14" t="s">
        <v>281</v>
      </c>
      <c r="F24" s="14">
        <v>9.842285144E9</v>
      </c>
      <c r="G24" s="15" t="s">
        <v>67</v>
      </c>
      <c r="H24" s="14" t="s">
        <v>80</v>
      </c>
      <c r="I24" s="14" t="s">
        <v>282</v>
      </c>
      <c r="J24" s="14" t="s">
        <v>283</v>
      </c>
      <c r="K24" s="16" t="s">
        <v>284</v>
      </c>
      <c r="L24" s="14" t="s">
        <v>285</v>
      </c>
      <c r="M24" s="14" t="s">
        <v>45</v>
      </c>
      <c r="N24" s="14" t="s">
        <v>286</v>
      </c>
      <c r="O24" s="16" t="s">
        <v>287</v>
      </c>
      <c r="P24" s="14">
        <v>9.488785144E9</v>
      </c>
      <c r="Q24" s="16" t="s">
        <v>288</v>
      </c>
      <c r="R24" s="17"/>
      <c r="S24" s="16" t="s">
        <v>289</v>
      </c>
      <c r="T24" s="16" t="s">
        <v>290</v>
      </c>
      <c r="U24" s="14" t="s">
        <v>36</v>
      </c>
      <c r="V24" s="17"/>
      <c r="W24" s="18"/>
      <c r="X24" s="18"/>
      <c r="Y24" s="18"/>
      <c r="Z24" s="18"/>
      <c r="AA24" s="18"/>
      <c r="AB24" s="18"/>
      <c r="AC24" s="18"/>
      <c r="AD24" s="18"/>
    </row>
    <row r="25">
      <c r="A25" s="13">
        <v>45259.45956018518</v>
      </c>
      <c r="B25" s="14" t="s">
        <v>291</v>
      </c>
      <c r="C25" s="14" t="s">
        <v>292</v>
      </c>
      <c r="D25" s="14" t="s">
        <v>293</v>
      </c>
      <c r="E25" s="14" t="s">
        <v>291</v>
      </c>
      <c r="F25" s="14">
        <v>9.865252528E9</v>
      </c>
      <c r="G25" s="14" t="s">
        <v>294</v>
      </c>
      <c r="H25" s="14" t="s">
        <v>80</v>
      </c>
      <c r="I25" s="14" t="s">
        <v>295</v>
      </c>
      <c r="J25" s="14" t="s">
        <v>296</v>
      </c>
      <c r="K25" s="16" t="s">
        <v>297</v>
      </c>
      <c r="L25" s="14" t="s">
        <v>298</v>
      </c>
      <c r="M25" s="14" t="s">
        <v>299</v>
      </c>
      <c r="N25" s="14" t="s">
        <v>300</v>
      </c>
      <c r="O25" s="14" t="s">
        <v>162</v>
      </c>
      <c r="P25" s="14">
        <v>9.865252528E9</v>
      </c>
      <c r="Q25" s="17"/>
      <c r="R25" s="18"/>
      <c r="S25" s="20" t="s">
        <v>162</v>
      </c>
      <c r="T25" s="17"/>
      <c r="U25" s="14" t="s">
        <v>36</v>
      </c>
      <c r="V25" s="17"/>
      <c r="W25" s="18"/>
      <c r="X25" s="18"/>
      <c r="Y25" s="18"/>
      <c r="Z25" s="18"/>
      <c r="AA25" s="18"/>
      <c r="AB25" s="18"/>
      <c r="AC25" s="18"/>
      <c r="AD25" s="18"/>
    </row>
    <row r="26">
      <c r="A26" s="13">
        <v>45259.488483796296</v>
      </c>
      <c r="B26" s="14" t="s">
        <v>301</v>
      </c>
      <c r="C26" s="14" t="s">
        <v>302</v>
      </c>
      <c r="D26" s="14" t="s">
        <v>303</v>
      </c>
      <c r="E26" s="14" t="s">
        <v>301</v>
      </c>
      <c r="F26" s="14">
        <v>9.50006774E9</v>
      </c>
      <c r="G26" s="15" t="s">
        <v>294</v>
      </c>
      <c r="H26" s="14" t="s">
        <v>80</v>
      </c>
      <c r="I26" s="22" t="s">
        <v>304</v>
      </c>
      <c r="J26" s="14" t="s">
        <v>156</v>
      </c>
      <c r="K26" s="16" t="s">
        <v>305</v>
      </c>
      <c r="L26" s="14" t="s">
        <v>306</v>
      </c>
      <c r="M26" s="14" t="s">
        <v>45</v>
      </c>
      <c r="N26" s="14" t="s">
        <v>307</v>
      </c>
      <c r="O26" s="16" t="s">
        <v>308</v>
      </c>
      <c r="P26" s="14">
        <v>9.50006774E9</v>
      </c>
      <c r="Q26" s="16" t="s">
        <v>309</v>
      </c>
      <c r="R26" s="16" t="s">
        <v>310</v>
      </c>
      <c r="S26" s="16" t="s">
        <v>311</v>
      </c>
      <c r="T26" s="16" t="s">
        <v>312</v>
      </c>
      <c r="U26" s="14" t="s">
        <v>36</v>
      </c>
      <c r="V26" s="17"/>
      <c r="W26" s="18"/>
      <c r="X26" s="18"/>
      <c r="Y26" s="18"/>
      <c r="Z26" s="18"/>
      <c r="AA26" s="18"/>
      <c r="AB26" s="18"/>
      <c r="AC26" s="18"/>
      <c r="AD26" s="18"/>
    </row>
    <row r="27">
      <c r="A27" s="13">
        <v>45259.52243055555</v>
      </c>
      <c r="B27" s="14" t="s">
        <v>313</v>
      </c>
      <c r="C27" s="14" t="s">
        <v>314</v>
      </c>
      <c r="D27" s="14" t="s">
        <v>315</v>
      </c>
      <c r="E27" s="14" t="s">
        <v>313</v>
      </c>
      <c r="F27" s="14">
        <v>9.886656368E9</v>
      </c>
      <c r="G27" s="14" t="s">
        <v>316</v>
      </c>
      <c r="H27" s="14" t="s">
        <v>228</v>
      </c>
      <c r="I27" s="14" t="s">
        <v>317</v>
      </c>
      <c r="J27" s="14" t="s">
        <v>70</v>
      </c>
      <c r="K27" s="16" t="s">
        <v>318</v>
      </c>
      <c r="L27" s="14" t="s">
        <v>319</v>
      </c>
      <c r="M27" s="14" t="s">
        <v>84</v>
      </c>
      <c r="N27" s="14" t="s">
        <v>320</v>
      </c>
      <c r="O27" s="16" t="s">
        <v>321</v>
      </c>
      <c r="P27" s="14">
        <v>8.340958383E9</v>
      </c>
      <c r="Q27" s="23"/>
      <c r="R27" s="18"/>
      <c r="S27" s="16" t="s">
        <v>322</v>
      </c>
      <c r="T27" s="17"/>
      <c r="U27" s="14" t="s">
        <v>36</v>
      </c>
      <c r="V27" s="17"/>
      <c r="W27" s="18"/>
      <c r="X27" s="18"/>
      <c r="Y27" s="18"/>
      <c r="Z27" s="18"/>
      <c r="AA27" s="18"/>
      <c r="AB27" s="18"/>
      <c r="AC27" s="18"/>
      <c r="AD27" s="18"/>
    </row>
    <row r="28">
      <c r="A28" s="13">
        <v>45259.59584490741</v>
      </c>
      <c r="B28" s="14" t="s">
        <v>323</v>
      </c>
      <c r="C28" s="14" t="s">
        <v>324</v>
      </c>
      <c r="D28" s="14" t="s">
        <v>325</v>
      </c>
      <c r="E28" s="14" t="s">
        <v>323</v>
      </c>
      <c r="F28" s="14">
        <v>9.894999662E9</v>
      </c>
      <c r="G28" s="14" t="s">
        <v>326</v>
      </c>
      <c r="H28" s="14" t="s">
        <v>327</v>
      </c>
      <c r="I28" s="14" t="s">
        <v>328</v>
      </c>
      <c r="J28" s="14" t="s">
        <v>201</v>
      </c>
      <c r="K28" s="16" t="s">
        <v>329</v>
      </c>
      <c r="L28" s="14" t="s">
        <v>330</v>
      </c>
      <c r="M28" s="14" t="s">
        <v>45</v>
      </c>
      <c r="N28" s="14" t="s">
        <v>331</v>
      </c>
      <c r="O28" s="16" t="s">
        <v>332</v>
      </c>
      <c r="P28" s="14">
        <v>9.944788388E9</v>
      </c>
      <c r="Q28" s="17"/>
      <c r="R28" s="16" t="s">
        <v>332</v>
      </c>
      <c r="S28" s="14" t="s">
        <v>333</v>
      </c>
      <c r="T28" s="17"/>
      <c r="U28" s="14" t="s">
        <v>36</v>
      </c>
      <c r="V28" s="17"/>
      <c r="W28" s="18"/>
      <c r="X28" s="18"/>
      <c r="Y28" s="18"/>
      <c r="Z28" s="18"/>
      <c r="AA28" s="18"/>
      <c r="AB28" s="18"/>
      <c r="AC28" s="18"/>
      <c r="AD28" s="18"/>
    </row>
    <row r="29">
      <c r="A29" s="13">
        <v>45259.78320601852</v>
      </c>
      <c r="B29" s="14" t="s">
        <v>334</v>
      </c>
      <c r="C29" s="14" t="s">
        <v>335</v>
      </c>
      <c r="D29" s="14" t="s">
        <v>336</v>
      </c>
      <c r="E29" s="14" t="s">
        <v>334</v>
      </c>
      <c r="F29" s="14">
        <v>9.194491569E9</v>
      </c>
      <c r="G29" s="15" t="s">
        <v>67</v>
      </c>
      <c r="H29" s="14" t="s">
        <v>80</v>
      </c>
      <c r="I29" s="14" t="s">
        <v>337</v>
      </c>
      <c r="J29" s="14" t="s">
        <v>338</v>
      </c>
      <c r="K29" s="16" t="s">
        <v>339</v>
      </c>
      <c r="L29" s="14" t="s">
        <v>340</v>
      </c>
      <c r="M29" s="14" t="s">
        <v>45</v>
      </c>
      <c r="N29" s="14" t="s">
        <v>341</v>
      </c>
      <c r="O29" s="16" t="s">
        <v>342</v>
      </c>
      <c r="P29" s="14">
        <v>9.194491569E9</v>
      </c>
      <c r="Q29" s="16" t="s">
        <v>343</v>
      </c>
      <c r="R29" s="16" t="s">
        <v>344</v>
      </c>
      <c r="S29" s="16" t="s">
        <v>345</v>
      </c>
      <c r="T29" s="17"/>
      <c r="U29" s="14" t="s">
        <v>36</v>
      </c>
      <c r="V29" s="17"/>
      <c r="W29" s="18"/>
      <c r="X29" s="18"/>
      <c r="Y29" s="18"/>
      <c r="Z29" s="18"/>
      <c r="AA29" s="18"/>
      <c r="AB29" s="18"/>
      <c r="AC29" s="18"/>
      <c r="AD29" s="18"/>
    </row>
    <row r="30">
      <c r="A30" s="13">
        <v>45259.81041666667</v>
      </c>
      <c r="B30" s="14" t="s">
        <v>346</v>
      </c>
      <c r="C30" s="14" t="s">
        <v>347</v>
      </c>
      <c r="D30" s="14" t="s">
        <v>348</v>
      </c>
      <c r="E30" s="14" t="s">
        <v>349</v>
      </c>
      <c r="F30" s="14">
        <v>7.299932661E9</v>
      </c>
      <c r="G30" s="15" t="s">
        <v>294</v>
      </c>
      <c r="H30" s="14" t="s">
        <v>123</v>
      </c>
      <c r="I30" s="14" t="s">
        <v>350</v>
      </c>
      <c r="J30" s="14" t="s">
        <v>70</v>
      </c>
      <c r="K30" s="16" t="s">
        <v>351</v>
      </c>
      <c r="L30" s="14" t="s">
        <v>352</v>
      </c>
      <c r="M30" s="14" t="s">
        <v>32</v>
      </c>
      <c r="N30" s="14" t="s">
        <v>353</v>
      </c>
      <c r="O30" s="16" t="s">
        <v>354</v>
      </c>
      <c r="P30" s="14">
        <v>7.299932661E9</v>
      </c>
      <c r="Q30" s="14" t="s">
        <v>355</v>
      </c>
      <c r="R30" s="14" t="s">
        <v>355</v>
      </c>
      <c r="S30" s="24" t="s">
        <v>356</v>
      </c>
      <c r="T30" s="17"/>
      <c r="U30" s="14" t="s">
        <v>36</v>
      </c>
      <c r="V30" s="17"/>
      <c r="W30" s="18"/>
      <c r="X30" s="18"/>
      <c r="Y30" s="18"/>
      <c r="Z30" s="18"/>
      <c r="AA30" s="18"/>
      <c r="AB30" s="18"/>
      <c r="AC30" s="18"/>
      <c r="AD30" s="18"/>
    </row>
    <row r="31">
      <c r="A31" s="13">
        <v>45259.96839120371</v>
      </c>
      <c r="B31" s="14" t="s">
        <v>357</v>
      </c>
      <c r="C31" s="14" t="s">
        <v>358</v>
      </c>
      <c r="D31" s="14" t="s">
        <v>359</v>
      </c>
      <c r="E31" s="14" t="s">
        <v>357</v>
      </c>
      <c r="F31" s="14">
        <v>9.940144901E9</v>
      </c>
      <c r="G31" s="14" t="s">
        <v>360</v>
      </c>
      <c r="H31" s="15" t="s">
        <v>68</v>
      </c>
      <c r="I31" s="14" t="s">
        <v>361</v>
      </c>
      <c r="J31" s="14" t="s">
        <v>29</v>
      </c>
      <c r="K31" s="16" t="s">
        <v>362</v>
      </c>
      <c r="L31" s="14" t="s">
        <v>363</v>
      </c>
      <c r="M31" s="14" t="s">
        <v>45</v>
      </c>
      <c r="N31" s="14" t="s">
        <v>364</v>
      </c>
      <c r="O31" s="16" t="s">
        <v>365</v>
      </c>
      <c r="P31" s="14">
        <v>9.940144901E9</v>
      </c>
      <c r="Q31" s="17"/>
      <c r="R31" s="18"/>
      <c r="S31" s="16" t="s">
        <v>366</v>
      </c>
      <c r="T31" s="17"/>
      <c r="U31" s="14" t="s">
        <v>36</v>
      </c>
      <c r="V31" s="17"/>
      <c r="W31" s="18"/>
      <c r="X31" s="18"/>
      <c r="Y31" s="18"/>
      <c r="Z31" s="18"/>
      <c r="AA31" s="18"/>
      <c r="AB31" s="18"/>
      <c r="AC31" s="18"/>
      <c r="AD31" s="18"/>
    </row>
    <row r="32">
      <c r="A32" s="13">
        <v>45259.969560185185</v>
      </c>
      <c r="B32" s="14" t="s">
        <v>367</v>
      </c>
      <c r="C32" s="14" t="s">
        <v>368</v>
      </c>
      <c r="D32" s="14" t="s">
        <v>369</v>
      </c>
      <c r="E32" s="14" t="s">
        <v>370</v>
      </c>
      <c r="F32" s="14">
        <v>9.489655E9</v>
      </c>
      <c r="G32" s="14" t="s">
        <v>187</v>
      </c>
      <c r="H32" s="14" t="s">
        <v>188</v>
      </c>
      <c r="I32" s="14" t="s">
        <v>371</v>
      </c>
      <c r="J32" s="14" t="s">
        <v>372</v>
      </c>
      <c r="K32" s="16" t="s">
        <v>373</v>
      </c>
      <c r="L32" s="14" t="s">
        <v>374</v>
      </c>
      <c r="M32" s="14" t="s">
        <v>45</v>
      </c>
      <c r="N32" s="14" t="s">
        <v>375</v>
      </c>
      <c r="O32" s="16" t="s">
        <v>376</v>
      </c>
      <c r="P32" s="14">
        <v>9.489655E9</v>
      </c>
      <c r="Q32" s="17"/>
      <c r="R32" s="18"/>
      <c r="S32" s="25" t="s">
        <v>377</v>
      </c>
      <c r="T32" s="17"/>
      <c r="U32" s="14" t="s">
        <v>36</v>
      </c>
      <c r="V32" s="17"/>
      <c r="W32" s="18"/>
      <c r="X32" s="18"/>
      <c r="Y32" s="18"/>
      <c r="Z32" s="18"/>
      <c r="AA32" s="18"/>
      <c r="AB32" s="18"/>
      <c r="AC32" s="18"/>
      <c r="AD32" s="18"/>
    </row>
    <row r="33">
      <c r="A33" s="13">
        <v>45260.88805555556</v>
      </c>
      <c r="B33" s="14" t="s">
        <v>378</v>
      </c>
      <c r="C33" s="14" t="s">
        <v>379</v>
      </c>
      <c r="D33" s="14" t="s">
        <v>380</v>
      </c>
      <c r="E33" s="14" t="s">
        <v>378</v>
      </c>
      <c r="F33" s="17">
        <f>+13143328587</f>
        <v>13143328587</v>
      </c>
      <c r="G33" s="14" t="s">
        <v>381</v>
      </c>
      <c r="H33" s="15" t="s">
        <v>91</v>
      </c>
      <c r="I33" s="14" t="s">
        <v>382</v>
      </c>
      <c r="J33" s="14" t="s">
        <v>70</v>
      </c>
      <c r="K33" s="16" t="s">
        <v>383</v>
      </c>
      <c r="L33" s="14" t="s">
        <v>384</v>
      </c>
      <c r="M33" s="14" t="s">
        <v>45</v>
      </c>
      <c r="N33" s="14" t="s">
        <v>385</v>
      </c>
      <c r="O33" s="16" t="s">
        <v>386</v>
      </c>
      <c r="P33" s="17">
        <f>+1314338587</f>
        <v>1314338587</v>
      </c>
      <c r="Q33" s="18"/>
      <c r="R33" s="26"/>
      <c r="S33" s="27" t="s">
        <v>387</v>
      </c>
      <c r="T33" s="17"/>
      <c r="U33" s="14" t="s">
        <v>36</v>
      </c>
      <c r="V33" s="17"/>
      <c r="W33" s="18"/>
      <c r="X33" s="18"/>
      <c r="Y33" s="18"/>
      <c r="Z33" s="18"/>
      <c r="AA33" s="18"/>
      <c r="AB33" s="18"/>
      <c r="AC33" s="18"/>
      <c r="AD33" s="18"/>
    </row>
    <row r="34">
      <c r="A34" s="13">
        <v>45261.22881944444</v>
      </c>
      <c r="B34" s="14" t="s">
        <v>388</v>
      </c>
      <c r="C34" s="14" t="s">
        <v>389</v>
      </c>
      <c r="D34" s="14" t="s">
        <v>98</v>
      </c>
      <c r="E34" s="14" t="s">
        <v>388</v>
      </c>
      <c r="F34" s="14">
        <v>9.655545328E9</v>
      </c>
      <c r="G34" s="15" t="s">
        <v>67</v>
      </c>
      <c r="H34" s="14" t="s">
        <v>188</v>
      </c>
      <c r="I34" s="14" t="s">
        <v>390</v>
      </c>
      <c r="J34" s="14" t="s">
        <v>391</v>
      </c>
      <c r="K34" s="16" t="s">
        <v>392</v>
      </c>
      <c r="L34" s="14" t="s">
        <v>393</v>
      </c>
      <c r="M34" s="14" t="s">
        <v>45</v>
      </c>
      <c r="N34" s="14" t="s">
        <v>394</v>
      </c>
      <c r="O34" s="16" t="s">
        <v>395</v>
      </c>
      <c r="P34" s="14">
        <v>9.655545328E9</v>
      </c>
      <c r="Q34" s="17"/>
      <c r="R34" s="18"/>
      <c r="S34" s="19" t="s">
        <v>396</v>
      </c>
      <c r="T34" s="17"/>
      <c r="U34" s="14" t="s">
        <v>36</v>
      </c>
      <c r="V34" s="17"/>
      <c r="W34" s="18"/>
      <c r="X34" s="18"/>
      <c r="Y34" s="18"/>
      <c r="Z34" s="18"/>
      <c r="AA34" s="18"/>
      <c r="AB34" s="18"/>
      <c r="AC34" s="18"/>
      <c r="AD34" s="18"/>
    </row>
    <row r="35">
      <c r="A35" s="28">
        <v>45261.539768518516</v>
      </c>
      <c r="B35" s="29" t="s">
        <v>397</v>
      </c>
      <c r="C35" s="29" t="s">
        <v>398</v>
      </c>
      <c r="D35" s="29" t="s">
        <v>399</v>
      </c>
      <c r="E35" s="29" t="s">
        <v>400</v>
      </c>
      <c r="F35" s="30">
        <f>+919500890999</f>
        <v>919500890999</v>
      </c>
      <c r="G35" s="29" t="s">
        <v>401</v>
      </c>
      <c r="H35" s="31" t="s">
        <v>68</v>
      </c>
      <c r="I35" s="29" t="s">
        <v>402</v>
      </c>
      <c r="J35" s="29" t="s">
        <v>403</v>
      </c>
      <c r="K35" s="32" t="s">
        <v>404</v>
      </c>
      <c r="L35" s="29" t="s">
        <v>405</v>
      </c>
      <c r="M35" s="29" t="s">
        <v>275</v>
      </c>
      <c r="N35" s="29" t="s">
        <v>406</v>
      </c>
      <c r="O35" s="32" t="s">
        <v>407</v>
      </c>
      <c r="P35" s="29">
        <v>9.500890999E9</v>
      </c>
      <c r="Q35" s="29" t="s">
        <v>408</v>
      </c>
      <c r="R35" s="29" t="s">
        <v>409</v>
      </c>
      <c r="S35" s="33" t="s">
        <v>410</v>
      </c>
      <c r="T35" s="29" t="s">
        <v>411</v>
      </c>
      <c r="U35" s="29" t="s">
        <v>36</v>
      </c>
      <c r="V35" s="30"/>
      <c r="W35" s="34"/>
      <c r="X35" s="34"/>
      <c r="Y35" s="34"/>
      <c r="Z35" s="34"/>
      <c r="AA35" s="34"/>
      <c r="AB35" s="34"/>
      <c r="AC35" s="34"/>
      <c r="AD35" s="34"/>
      <c r="AE35" s="6"/>
    </row>
    <row r="36">
      <c r="A36" s="13">
        <v>45261.58965277778</v>
      </c>
      <c r="B36" s="14" t="s">
        <v>412</v>
      </c>
      <c r="C36" s="14" t="s">
        <v>413</v>
      </c>
      <c r="D36" s="14" t="s">
        <v>414</v>
      </c>
      <c r="E36" s="14" t="s">
        <v>412</v>
      </c>
      <c r="F36" s="14">
        <v>9.965588321E9</v>
      </c>
      <c r="G36" s="14" t="s">
        <v>415</v>
      </c>
      <c r="H36" s="14" t="s">
        <v>27</v>
      </c>
      <c r="I36" s="14" t="s">
        <v>416</v>
      </c>
      <c r="J36" s="14" t="s">
        <v>391</v>
      </c>
      <c r="K36" s="16" t="s">
        <v>417</v>
      </c>
      <c r="L36" s="14" t="s">
        <v>418</v>
      </c>
      <c r="M36" s="14" t="s">
        <v>275</v>
      </c>
      <c r="N36" s="14" t="s">
        <v>419</v>
      </c>
      <c r="O36" s="16" t="s">
        <v>420</v>
      </c>
      <c r="P36" s="14">
        <v>9.965588321E9</v>
      </c>
      <c r="Q36" s="17"/>
      <c r="R36" s="18"/>
      <c r="S36" s="19" t="s">
        <v>420</v>
      </c>
      <c r="T36" s="17"/>
      <c r="U36" s="14" t="s">
        <v>36</v>
      </c>
      <c r="V36" s="17"/>
      <c r="W36" s="18"/>
      <c r="X36" s="18"/>
      <c r="Y36" s="18"/>
      <c r="Z36" s="18"/>
      <c r="AA36" s="18"/>
      <c r="AB36" s="18"/>
      <c r="AC36" s="18"/>
      <c r="AD36" s="18"/>
    </row>
    <row r="37">
      <c r="A37" s="13">
        <v>45261.70096064815</v>
      </c>
      <c r="B37" s="14" t="s">
        <v>421</v>
      </c>
      <c r="C37" s="14" t="s">
        <v>422</v>
      </c>
      <c r="D37" s="14" t="s">
        <v>423</v>
      </c>
      <c r="E37" s="14" t="s">
        <v>424</v>
      </c>
      <c r="F37" s="14">
        <v>9.500355222E9</v>
      </c>
      <c r="G37" s="14">
        <v>2012.0</v>
      </c>
      <c r="H37" s="14" t="s">
        <v>40</v>
      </c>
      <c r="I37" s="14" t="s">
        <v>425</v>
      </c>
      <c r="J37" s="14" t="s">
        <v>42</v>
      </c>
      <c r="K37" s="16" t="s">
        <v>426</v>
      </c>
      <c r="L37" s="14" t="s">
        <v>427</v>
      </c>
      <c r="M37" s="14" t="s">
        <v>32</v>
      </c>
      <c r="N37" s="14" t="s">
        <v>428</v>
      </c>
      <c r="O37" s="16" t="s">
        <v>429</v>
      </c>
      <c r="P37" s="14">
        <v>9.500355222E9</v>
      </c>
      <c r="Q37" s="17"/>
      <c r="R37" s="18"/>
      <c r="S37" s="25" t="s">
        <v>430</v>
      </c>
      <c r="T37" s="17"/>
      <c r="U37" s="14" t="s">
        <v>36</v>
      </c>
      <c r="V37" s="17"/>
      <c r="W37" s="18"/>
      <c r="X37" s="18"/>
      <c r="Y37" s="18"/>
      <c r="Z37" s="18"/>
      <c r="AA37" s="18"/>
      <c r="AB37" s="18"/>
      <c r="AC37" s="18"/>
      <c r="AD37" s="18"/>
    </row>
    <row r="38">
      <c r="A38" s="13">
        <v>45261.706712962965</v>
      </c>
      <c r="B38" s="14" t="s">
        <v>431</v>
      </c>
      <c r="C38" s="14" t="s">
        <v>432</v>
      </c>
      <c r="D38" s="14" t="s">
        <v>422</v>
      </c>
      <c r="E38" s="14" t="s">
        <v>433</v>
      </c>
      <c r="F38" s="14">
        <v>9.944155055E9</v>
      </c>
      <c r="G38" s="14" t="s">
        <v>167</v>
      </c>
      <c r="H38" s="15" t="s">
        <v>27</v>
      </c>
      <c r="I38" s="14" t="s">
        <v>434</v>
      </c>
      <c r="J38" s="14" t="s">
        <v>156</v>
      </c>
      <c r="K38" s="16" t="s">
        <v>435</v>
      </c>
      <c r="L38" s="14" t="s">
        <v>436</v>
      </c>
      <c r="M38" s="14" t="s">
        <v>45</v>
      </c>
      <c r="N38" s="14" t="s">
        <v>437</v>
      </c>
      <c r="O38" s="16" t="s">
        <v>438</v>
      </c>
      <c r="P38" s="14">
        <v>9.944155055E9</v>
      </c>
      <c r="Q38" s="17"/>
      <c r="R38" s="35" t="s">
        <v>439</v>
      </c>
      <c r="S38" s="36" t="s">
        <v>440</v>
      </c>
      <c r="T38" s="17"/>
      <c r="U38" s="14" t="s">
        <v>36</v>
      </c>
      <c r="V38" s="17"/>
      <c r="W38" s="18"/>
      <c r="X38" s="18"/>
      <c r="Y38" s="18"/>
      <c r="Z38" s="18"/>
      <c r="AA38" s="18"/>
      <c r="AB38" s="18"/>
      <c r="AC38" s="18"/>
      <c r="AD38" s="18"/>
    </row>
    <row r="39">
      <c r="A39" s="13">
        <v>45261.708657407406</v>
      </c>
      <c r="B39" s="14" t="s">
        <v>441</v>
      </c>
      <c r="C39" s="14" t="s">
        <v>442</v>
      </c>
      <c r="D39" s="14" t="s">
        <v>303</v>
      </c>
      <c r="E39" s="14" t="s">
        <v>441</v>
      </c>
      <c r="F39" s="14">
        <v>9.789487544E9</v>
      </c>
      <c r="G39" s="14" t="s">
        <v>415</v>
      </c>
      <c r="H39" s="14" t="s">
        <v>80</v>
      </c>
      <c r="I39" s="14" t="s">
        <v>443</v>
      </c>
      <c r="J39" s="14" t="s">
        <v>70</v>
      </c>
      <c r="K39" s="16" t="s">
        <v>444</v>
      </c>
      <c r="L39" s="14" t="s">
        <v>445</v>
      </c>
      <c r="M39" s="14" t="s">
        <v>32</v>
      </c>
      <c r="N39" s="14" t="s">
        <v>446</v>
      </c>
      <c r="O39" s="16" t="s">
        <v>447</v>
      </c>
      <c r="P39" s="14">
        <v>9.789387544E9</v>
      </c>
      <c r="Q39" s="17"/>
      <c r="R39" s="18"/>
      <c r="S39" s="19" t="s">
        <v>448</v>
      </c>
      <c r="T39" s="17"/>
      <c r="U39" s="14" t="s">
        <v>36</v>
      </c>
      <c r="V39" s="17"/>
      <c r="W39" s="18"/>
      <c r="X39" s="18"/>
      <c r="Y39" s="18"/>
      <c r="Z39" s="18"/>
      <c r="AA39" s="18"/>
      <c r="AB39" s="18"/>
      <c r="AC39" s="18"/>
      <c r="AD39" s="18"/>
    </row>
    <row r="40">
      <c r="A40" s="13">
        <v>45261.740324074075</v>
      </c>
      <c r="B40" s="14" t="s">
        <v>449</v>
      </c>
      <c r="C40" s="14" t="s">
        <v>450</v>
      </c>
      <c r="D40" s="14" t="s">
        <v>451</v>
      </c>
      <c r="E40" s="14" t="s">
        <v>452</v>
      </c>
      <c r="F40" s="14">
        <v>9.688942521E9</v>
      </c>
      <c r="G40" s="14" t="s">
        <v>453</v>
      </c>
      <c r="H40" s="14" t="s">
        <v>454</v>
      </c>
      <c r="I40" s="14" t="s">
        <v>455</v>
      </c>
      <c r="J40" s="14" t="s">
        <v>42</v>
      </c>
      <c r="K40" s="16" t="s">
        <v>456</v>
      </c>
      <c r="L40" s="14" t="s">
        <v>457</v>
      </c>
      <c r="M40" s="14" t="s">
        <v>73</v>
      </c>
      <c r="N40" s="14" t="s">
        <v>458</v>
      </c>
      <c r="O40" s="16" t="s">
        <v>459</v>
      </c>
      <c r="P40" s="14">
        <v>9.688942521E9</v>
      </c>
      <c r="Q40" s="17"/>
      <c r="R40" s="18"/>
      <c r="S40" s="14" t="s">
        <v>440</v>
      </c>
      <c r="T40" s="17"/>
      <c r="U40" s="14" t="s">
        <v>36</v>
      </c>
      <c r="V40" s="17"/>
      <c r="W40" s="18"/>
      <c r="X40" s="18"/>
      <c r="Y40" s="18"/>
      <c r="Z40" s="18"/>
      <c r="AA40" s="18"/>
      <c r="AB40" s="18"/>
      <c r="AC40" s="18"/>
      <c r="AD40" s="18"/>
    </row>
    <row r="41">
      <c r="A41" s="13">
        <v>45261.74888888889</v>
      </c>
      <c r="B41" s="14" t="s">
        <v>460</v>
      </c>
      <c r="C41" s="14" t="s">
        <v>461</v>
      </c>
      <c r="D41" s="14" t="s">
        <v>462</v>
      </c>
      <c r="E41" s="14" t="s">
        <v>463</v>
      </c>
      <c r="F41" s="14">
        <v>9.952590909E9</v>
      </c>
      <c r="G41" s="14" t="s">
        <v>464</v>
      </c>
      <c r="H41" s="14" t="s">
        <v>123</v>
      </c>
      <c r="I41" s="14" t="s">
        <v>465</v>
      </c>
      <c r="J41" s="14" t="s">
        <v>70</v>
      </c>
      <c r="K41" s="16" t="s">
        <v>466</v>
      </c>
      <c r="L41" s="14" t="s">
        <v>467</v>
      </c>
      <c r="M41" s="14" t="s">
        <v>45</v>
      </c>
      <c r="N41" s="14" t="s">
        <v>468</v>
      </c>
      <c r="O41" s="16" t="s">
        <v>469</v>
      </c>
      <c r="P41" s="37">
        <v>9.9525909090429E20</v>
      </c>
      <c r="Q41" s="38"/>
      <c r="R41" s="18"/>
      <c r="S41" s="14" t="s">
        <v>470</v>
      </c>
      <c r="T41" s="17"/>
      <c r="U41" s="14" t="s">
        <v>36</v>
      </c>
      <c r="V41" s="17"/>
      <c r="W41" s="18"/>
      <c r="X41" s="18"/>
      <c r="Y41" s="18"/>
      <c r="Z41" s="18"/>
      <c r="AA41" s="18"/>
      <c r="AB41" s="18"/>
      <c r="AC41" s="18"/>
      <c r="AD41" s="18"/>
    </row>
    <row r="42">
      <c r="A42" s="13">
        <v>45261.85853009259</v>
      </c>
      <c r="B42" s="14" t="s">
        <v>471</v>
      </c>
      <c r="C42" s="14" t="s">
        <v>472</v>
      </c>
      <c r="D42" s="14" t="s">
        <v>451</v>
      </c>
      <c r="E42" s="14" t="s">
        <v>471</v>
      </c>
      <c r="F42" s="14">
        <v>9.789552488E9</v>
      </c>
      <c r="G42" s="14" t="s">
        <v>381</v>
      </c>
      <c r="H42" s="14" t="s">
        <v>80</v>
      </c>
      <c r="I42" s="14" t="s">
        <v>473</v>
      </c>
      <c r="J42" s="14" t="s">
        <v>70</v>
      </c>
      <c r="K42" s="16" t="s">
        <v>474</v>
      </c>
      <c r="L42" s="14" t="s">
        <v>475</v>
      </c>
      <c r="M42" s="14" t="s">
        <v>159</v>
      </c>
      <c r="N42" s="14" t="s">
        <v>476</v>
      </c>
      <c r="O42" s="14" t="s">
        <v>477</v>
      </c>
      <c r="P42" s="14">
        <v>9.789552488E9</v>
      </c>
      <c r="Q42" s="17"/>
      <c r="R42" s="18"/>
      <c r="S42" s="20" t="s">
        <v>478</v>
      </c>
      <c r="T42" s="17"/>
      <c r="U42" s="14" t="s">
        <v>36</v>
      </c>
      <c r="V42" s="17"/>
      <c r="W42" s="18"/>
      <c r="X42" s="18"/>
      <c r="Y42" s="18"/>
      <c r="Z42" s="18"/>
      <c r="AA42" s="18"/>
      <c r="AB42" s="18"/>
      <c r="AC42" s="18"/>
      <c r="AD42" s="18"/>
    </row>
    <row r="43">
      <c r="A43" s="13">
        <v>45261.86070601852</v>
      </c>
      <c r="B43" s="14" t="s">
        <v>479</v>
      </c>
      <c r="C43" s="14" t="s">
        <v>480</v>
      </c>
      <c r="D43" s="14" t="s">
        <v>481</v>
      </c>
      <c r="E43" s="14" t="s">
        <v>479</v>
      </c>
      <c r="F43" s="17" t="str">
        <f>+1 807-358-5618</f>
        <v>#ERROR!</v>
      </c>
      <c r="G43" s="14" t="s">
        <v>482</v>
      </c>
      <c r="H43" s="14" t="s">
        <v>483</v>
      </c>
      <c r="I43" s="14" t="s">
        <v>484</v>
      </c>
      <c r="J43" s="14" t="s">
        <v>156</v>
      </c>
      <c r="K43" s="16" t="s">
        <v>485</v>
      </c>
      <c r="L43" s="14" t="s">
        <v>486</v>
      </c>
      <c r="M43" s="14" t="s">
        <v>45</v>
      </c>
      <c r="N43" s="14" t="s">
        <v>487</v>
      </c>
      <c r="O43" s="16" t="s">
        <v>488</v>
      </c>
      <c r="P43" s="17" t="str">
        <f>+1 807-358-5618</f>
        <v>#ERROR!</v>
      </c>
      <c r="Q43" s="18"/>
      <c r="R43" s="18"/>
      <c r="S43" s="14" t="s">
        <v>489</v>
      </c>
      <c r="T43" s="17"/>
      <c r="U43" s="14" t="s">
        <v>36</v>
      </c>
      <c r="V43" s="17"/>
      <c r="W43" s="18"/>
      <c r="X43" s="18"/>
      <c r="Y43" s="18"/>
      <c r="Z43" s="18"/>
      <c r="AA43" s="18"/>
      <c r="AB43" s="18"/>
      <c r="AC43" s="18"/>
      <c r="AD43" s="18"/>
    </row>
    <row r="44">
      <c r="A44" s="13">
        <v>45261.87327546296</v>
      </c>
      <c r="B44" s="14" t="s">
        <v>490</v>
      </c>
      <c r="C44" s="14" t="s">
        <v>491</v>
      </c>
      <c r="D44" s="14" t="s">
        <v>492</v>
      </c>
      <c r="E44" s="14" t="s">
        <v>490</v>
      </c>
      <c r="F44" s="14">
        <v>9.688844205E9</v>
      </c>
      <c r="G44" s="14" t="s">
        <v>326</v>
      </c>
      <c r="H44" s="14" t="s">
        <v>123</v>
      </c>
      <c r="I44" s="14" t="s">
        <v>493</v>
      </c>
      <c r="J44" s="14" t="s">
        <v>70</v>
      </c>
      <c r="K44" s="16" t="s">
        <v>494</v>
      </c>
      <c r="L44" s="14" t="s">
        <v>495</v>
      </c>
      <c r="M44" s="14" t="s">
        <v>45</v>
      </c>
      <c r="N44" s="14" t="s">
        <v>496</v>
      </c>
      <c r="O44" s="16" t="s">
        <v>497</v>
      </c>
      <c r="P44" s="14">
        <v>9.489475E9</v>
      </c>
      <c r="Q44" s="16" t="s">
        <v>498</v>
      </c>
      <c r="R44" s="16" t="s">
        <v>499</v>
      </c>
      <c r="S44" s="16" t="s">
        <v>500</v>
      </c>
      <c r="T44" s="16" t="s">
        <v>501</v>
      </c>
      <c r="U44" s="14" t="s">
        <v>36</v>
      </c>
      <c r="V44" s="17"/>
      <c r="W44" s="18"/>
      <c r="X44" s="18"/>
      <c r="Y44" s="18"/>
      <c r="Z44" s="18"/>
      <c r="AA44" s="18"/>
      <c r="AB44" s="18"/>
      <c r="AC44" s="18"/>
      <c r="AD44" s="18"/>
    </row>
    <row r="45">
      <c r="A45" s="13">
        <v>45261.93864583333</v>
      </c>
      <c r="B45" s="14" t="s">
        <v>502</v>
      </c>
      <c r="C45" s="14" t="s">
        <v>503</v>
      </c>
      <c r="D45" s="14" t="s">
        <v>504</v>
      </c>
      <c r="E45" s="14" t="s">
        <v>502</v>
      </c>
      <c r="F45" s="14">
        <v>9.442519105E9</v>
      </c>
      <c r="G45" s="14" t="s">
        <v>415</v>
      </c>
      <c r="H45" s="14" t="s">
        <v>505</v>
      </c>
      <c r="I45" s="14" t="s">
        <v>506</v>
      </c>
      <c r="J45" s="14" t="s">
        <v>507</v>
      </c>
      <c r="K45" s="16" t="s">
        <v>508</v>
      </c>
      <c r="L45" s="14" t="s">
        <v>509</v>
      </c>
      <c r="M45" s="14" t="s">
        <v>45</v>
      </c>
      <c r="N45" s="14" t="s">
        <v>510</v>
      </c>
      <c r="O45" s="16" t="s">
        <v>511</v>
      </c>
      <c r="P45" s="14">
        <v>7.373711105E9</v>
      </c>
      <c r="Q45" s="14" t="s">
        <v>512</v>
      </c>
      <c r="R45" s="17"/>
      <c r="S45" s="14" t="s">
        <v>513</v>
      </c>
      <c r="T45" s="14" t="s">
        <v>513</v>
      </c>
      <c r="U45" s="14" t="s">
        <v>36</v>
      </c>
      <c r="V45" s="17"/>
      <c r="W45" s="18"/>
      <c r="X45" s="18"/>
      <c r="Y45" s="18"/>
      <c r="Z45" s="18"/>
      <c r="AA45" s="18"/>
      <c r="AB45" s="18"/>
      <c r="AC45" s="18"/>
      <c r="AD45" s="18"/>
    </row>
    <row r="46">
      <c r="A46" s="13">
        <v>45262.34479166667</v>
      </c>
      <c r="B46" s="14" t="s">
        <v>514</v>
      </c>
      <c r="C46" s="14" t="s">
        <v>515</v>
      </c>
      <c r="D46" s="14" t="s">
        <v>516</v>
      </c>
      <c r="E46" s="14" t="s">
        <v>517</v>
      </c>
      <c r="F46" s="14">
        <v>9.047090009E9</v>
      </c>
      <c r="G46" s="14" t="s">
        <v>518</v>
      </c>
      <c r="H46" s="14" t="s">
        <v>123</v>
      </c>
      <c r="I46" s="14" t="s">
        <v>519</v>
      </c>
      <c r="J46" s="14" t="s">
        <v>70</v>
      </c>
      <c r="K46" s="16" t="s">
        <v>520</v>
      </c>
      <c r="L46" s="14" t="s">
        <v>521</v>
      </c>
      <c r="M46" s="14" t="s">
        <v>275</v>
      </c>
      <c r="N46" s="14" t="s">
        <v>522</v>
      </c>
      <c r="O46" s="14" t="s">
        <v>523</v>
      </c>
      <c r="P46" s="14">
        <v>9.047090007E9</v>
      </c>
      <c r="Q46" s="14" t="s">
        <v>96</v>
      </c>
      <c r="R46" s="14" t="s">
        <v>96</v>
      </c>
      <c r="S46" s="14" t="s">
        <v>96</v>
      </c>
      <c r="T46" s="14" t="s">
        <v>96</v>
      </c>
      <c r="U46" s="14" t="s">
        <v>36</v>
      </c>
      <c r="V46" s="17"/>
      <c r="W46" s="18"/>
      <c r="X46" s="18"/>
      <c r="Y46" s="18"/>
      <c r="Z46" s="18"/>
      <c r="AA46" s="18"/>
      <c r="AB46" s="18"/>
      <c r="AC46" s="18"/>
      <c r="AD46" s="18"/>
    </row>
    <row r="47">
      <c r="A47" s="13">
        <v>45262.47012731482</v>
      </c>
      <c r="B47" s="14" t="s">
        <v>524</v>
      </c>
      <c r="C47" s="14" t="s">
        <v>525</v>
      </c>
      <c r="D47" s="14" t="s">
        <v>526</v>
      </c>
      <c r="E47" s="14" t="s">
        <v>527</v>
      </c>
      <c r="F47" s="17">
        <f>+91-8939951456</f>
        <v>-8939951365</v>
      </c>
      <c r="G47" s="15" t="s">
        <v>294</v>
      </c>
      <c r="H47" s="15" t="s">
        <v>91</v>
      </c>
      <c r="I47" s="14" t="s">
        <v>528</v>
      </c>
      <c r="J47" s="14" t="s">
        <v>70</v>
      </c>
      <c r="K47" s="16" t="s">
        <v>529</v>
      </c>
      <c r="L47" s="14" t="s">
        <v>530</v>
      </c>
      <c r="M47" s="14" t="s">
        <v>45</v>
      </c>
      <c r="N47" s="14" t="s">
        <v>531</v>
      </c>
      <c r="O47" s="16" t="s">
        <v>532</v>
      </c>
      <c r="P47" s="17">
        <f>+91-8778006097</f>
        <v>-8778006006</v>
      </c>
      <c r="Q47" s="16" t="s">
        <v>533</v>
      </c>
      <c r="R47" s="17"/>
      <c r="S47" s="16" t="s">
        <v>534</v>
      </c>
      <c r="T47" s="17"/>
      <c r="U47" s="14" t="s">
        <v>36</v>
      </c>
      <c r="V47" s="17"/>
      <c r="W47" s="18"/>
      <c r="X47" s="18"/>
      <c r="Y47" s="18"/>
      <c r="Z47" s="18"/>
      <c r="AA47" s="18"/>
      <c r="AB47" s="18"/>
      <c r="AC47" s="18"/>
      <c r="AD47" s="18"/>
    </row>
    <row r="48">
      <c r="A48" s="13">
        <v>45262.49613425926</v>
      </c>
      <c r="B48" s="14" t="s">
        <v>535</v>
      </c>
      <c r="C48" s="14" t="s">
        <v>536</v>
      </c>
      <c r="D48" s="14" t="s">
        <v>537</v>
      </c>
      <c r="E48" s="14" t="s">
        <v>535</v>
      </c>
      <c r="F48" s="14">
        <v>7.010835776E9</v>
      </c>
      <c r="G48" s="14" t="s">
        <v>482</v>
      </c>
      <c r="H48" s="14" t="s">
        <v>454</v>
      </c>
      <c r="I48" s="14" t="s">
        <v>538</v>
      </c>
      <c r="J48" s="14" t="s">
        <v>201</v>
      </c>
      <c r="K48" s="16" t="s">
        <v>539</v>
      </c>
      <c r="L48" s="14" t="s">
        <v>540</v>
      </c>
      <c r="M48" s="14" t="s">
        <v>32</v>
      </c>
      <c r="N48" s="14" t="s">
        <v>541</v>
      </c>
      <c r="O48" s="14" t="s">
        <v>96</v>
      </c>
      <c r="P48" s="14">
        <v>7.010835776E9</v>
      </c>
      <c r="Q48" s="14" t="s">
        <v>542</v>
      </c>
      <c r="R48" s="14" t="s">
        <v>543</v>
      </c>
      <c r="S48" s="14" t="s">
        <v>96</v>
      </c>
      <c r="T48" s="14" t="s">
        <v>96</v>
      </c>
      <c r="U48" s="14" t="s">
        <v>36</v>
      </c>
      <c r="V48" s="17"/>
      <c r="W48" s="18"/>
      <c r="X48" s="18"/>
      <c r="Y48" s="18"/>
      <c r="Z48" s="18"/>
      <c r="AA48" s="18"/>
      <c r="AB48" s="18"/>
      <c r="AC48" s="18"/>
      <c r="AD48" s="18"/>
    </row>
    <row r="49">
      <c r="A49" s="13">
        <v>45262.51855324074</v>
      </c>
      <c r="B49" s="14" t="s">
        <v>544</v>
      </c>
      <c r="C49" s="14" t="s">
        <v>545</v>
      </c>
      <c r="D49" s="14" t="s">
        <v>302</v>
      </c>
      <c r="E49" s="14" t="s">
        <v>544</v>
      </c>
      <c r="F49" s="14">
        <v>9.944949959E9</v>
      </c>
      <c r="G49" s="14">
        <v>2010.0</v>
      </c>
      <c r="H49" s="14" t="s">
        <v>40</v>
      </c>
      <c r="I49" s="14" t="s">
        <v>546</v>
      </c>
      <c r="J49" s="14" t="s">
        <v>29</v>
      </c>
      <c r="K49" s="16" t="s">
        <v>547</v>
      </c>
      <c r="L49" s="14" t="s">
        <v>548</v>
      </c>
      <c r="M49" s="14" t="s">
        <v>84</v>
      </c>
      <c r="N49" s="14" t="s">
        <v>549</v>
      </c>
      <c r="O49" s="16" t="s">
        <v>550</v>
      </c>
      <c r="P49" s="14" t="s">
        <v>551</v>
      </c>
      <c r="Q49" s="17"/>
      <c r="R49" s="18"/>
      <c r="S49" s="14" t="s">
        <v>552</v>
      </c>
      <c r="T49" s="17"/>
      <c r="U49" s="14" t="s">
        <v>36</v>
      </c>
      <c r="V49" s="17"/>
      <c r="W49" s="18"/>
      <c r="X49" s="18"/>
      <c r="Y49" s="18"/>
      <c r="Z49" s="18"/>
      <c r="AA49" s="18"/>
      <c r="AB49" s="18"/>
      <c r="AC49" s="18"/>
      <c r="AD49" s="18"/>
    </row>
    <row r="50">
      <c r="A50" s="13">
        <v>45262.56784722222</v>
      </c>
      <c r="B50" s="14" t="s">
        <v>553</v>
      </c>
      <c r="C50" s="14" t="s">
        <v>554</v>
      </c>
      <c r="D50" s="14" t="s">
        <v>555</v>
      </c>
      <c r="E50" s="14" t="s">
        <v>553</v>
      </c>
      <c r="F50" s="14">
        <v>9.84334344E9</v>
      </c>
      <c r="G50" s="14" t="s">
        <v>122</v>
      </c>
      <c r="H50" s="14" t="s">
        <v>262</v>
      </c>
      <c r="I50" s="14" t="s">
        <v>556</v>
      </c>
      <c r="J50" s="14" t="s">
        <v>391</v>
      </c>
      <c r="K50" s="16" t="s">
        <v>557</v>
      </c>
      <c r="L50" s="14" t="s">
        <v>558</v>
      </c>
      <c r="M50" s="14" t="s">
        <v>45</v>
      </c>
      <c r="N50" s="14" t="s">
        <v>559</v>
      </c>
      <c r="O50" s="16" t="s">
        <v>560</v>
      </c>
      <c r="P50" s="14">
        <v>9.84334344E9</v>
      </c>
      <c r="Q50" s="19" t="s">
        <v>561</v>
      </c>
      <c r="R50" s="16" t="s">
        <v>562</v>
      </c>
      <c r="S50" s="19" t="s">
        <v>563</v>
      </c>
      <c r="T50" s="17"/>
      <c r="U50" s="14" t="s">
        <v>36</v>
      </c>
      <c r="V50" s="17"/>
      <c r="W50" s="18"/>
      <c r="X50" s="18"/>
      <c r="Y50" s="18"/>
      <c r="Z50" s="18"/>
      <c r="AA50" s="18"/>
      <c r="AB50" s="18"/>
      <c r="AC50" s="18"/>
      <c r="AD50" s="18"/>
    </row>
    <row r="51">
      <c r="A51" s="13">
        <v>45262.61577546296</v>
      </c>
      <c r="B51" s="14" t="s">
        <v>564</v>
      </c>
      <c r="C51" s="14" t="s">
        <v>565</v>
      </c>
      <c r="D51" s="14" t="s">
        <v>303</v>
      </c>
      <c r="E51" s="14" t="s">
        <v>566</v>
      </c>
      <c r="F51" s="14">
        <v>9.790996697E9</v>
      </c>
      <c r="G51" s="15" t="s">
        <v>198</v>
      </c>
      <c r="H51" s="14" t="s">
        <v>55</v>
      </c>
      <c r="I51" s="14" t="s">
        <v>567</v>
      </c>
      <c r="J51" s="14" t="s">
        <v>70</v>
      </c>
      <c r="K51" s="16" t="s">
        <v>568</v>
      </c>
      <c r="L51" s="14" t="s">
        <v>569</v>
      </c>
      <c r="M51" s="14" t="s">
        <v>84</v>
      </c>
      <c r="N51" s="14" t="s">
        <v>570</v>
      </c>
      <c r="O51" s="16" t="s">
        <v>571</v>
      </c>
      <c r="P51" s="14">
        <v>6.638E7</v>
      </c>
      <c r="Q51" s="16" t="s">
        <v>572</v>
      </c>
      <c r="R51" s="16" t="s">
        <v>573</v>
      </c>
      <c r="S51" s="16" t="s">
        <v>574</v>
      </c>
      <c r="T51" s="16" t="s">
        <v>575</v>
      </c>
      <c r="U51" s="14" t="s">
        <v>36</v>
      </c>
      <c r="V51" s="17"/>
      <c r="W51" s="18"/>
      <c r="X51" s="18"/>
      <c r="Y51" s="18"/>
      <c r="Z51" s="18"/>
      <c r="AA51" s="18"/>
      <c r="AB51" s="18"/>
      <c r="AC51" s="18"/>
      <c r="AD51" s="18"/>
    </row>
    <row r="52">
      <c r="A52" s="13">
        <v>45262.64324074074</v>
      </c>
      <c r="B52" s="14" t="s">
        <v>576</v>
      </c>
      <c r="C52" s="14" t="s">
        <v>577</v>
      </c>
      <c r="D52" s="14" t="s">
        <v>414</v>
      </c>
      <c r="E52" s="14" t="s">
        <v>578</v>
      </c>
      <c r="F52" s="14">
        <v>9.384964769E9</v>
      </c>
      <c r="G52" s="14" t="s">
        <v>579</v>
      </c>
      <c r="H52" s="15" t="s">
        <v>55</v>
      </c>
      <c r="I52" s="14" t="s">
        <v>580</v>
      </c>
      <c r="J52" s="14" t="s">
        <v>42</v>
      </c>
      <c r="K52" s="16" t="s">
        <v>581</v>
      </c>
      <c r="L52" s="14" t="s">
        <v>582</v>
      </c>
      <c r="M52" s="14" t="s">
        <v>84</v>
      </c>
      <c r="N52" s="14" t="s">
        <v>583</v>
      </c>
      <c r="O52" s="14" t="s">
        <v>172</v>
      </c>
      <c r="P52" s="20">
        <v>9.384964769E9</v>
      </c>
      <c r="Q52" s="14" t="s">
        <v>172</v>
      </c>
      <c r="R52" s="16" t="s">
        <v>584</v>
      </c>
      <c r="S52" s="19" t="s">
        <v>585</v>
      </c>
      <c r="T52" s="14" t="s">
        <v>172</v>
      </c>
      <c r="U52" s="14" t="s">
        <v>36</v>
      </c>
      <c r="V52" s="17"/>
      <c r="W52" s="18"/>
      <c r="X52" s="18"/>
      <c r="Y52" s="18"/>
      <c r="Z52" s="18"/>
      <c r="AA52" s="18"/>
      <c r="AB52" s="18"/>
      <c r="AC52" s="18"/>
      <c r="AD52" s="18"/>
    </row>
    <row r="53">
      <c r="A53" s="13">
        <v>45262.665034722224</v>
      </c>
      <c r="B53" s="14" t="s">
        <v>586</v>
      </c>
      <c r="C53" s="14" t="s">
        <v>587</v>
      </c>
      <c r="D53" s="14" t="s">
        <v>588</v>
      </c>
      <c r="E53" s="14" t="s">
        <v>586</v>
      </c>
      <c r="F53" s="14">
        <v>9.843166455E9</v>
      </c>
      <c r="G53" s="14" t="s">
        <v>261</v>
      </c>
      <c r="H53" s="14" t="s">
        <v>80</v>
      </c>
      <c r="I53" s="14" t="s">
        <v>589</v>
      </c>
      <c r="J53" s="14" t="s">
        <v>201</v>
      </c>
      <c r="K53" s="16" t="s">
        <v>590</v>
      </c>
      <c r="L53" s="14" t="s">
        <v>591</v>
      </c>
      <c r="M53" s="14" t="s">
        <v>32</v>
      </c>
      <c r="N53" s="14" t="s">
        <v>592</v>
      </c>
      <c r="O53" s="16" t="s">
        <v>593</v>
      </c>
      <c r="P53" s="14">
        <v>9.843166455E9</v>
      </c>
      <c r="Q53" s="17"/>
      <c r="R53" s="18"/>
      <c r="S53" s="19" t="s">
        <v>594</v>
      </c>
      <c r="T53" s="17"/>
      <c r="U53" s="14" t="s">
        <v>36</v>
      </c>
      <c r="V53" s="17"/>
      <c r="W53" s="18"/>
      <c r="X53" s="18"/>
      <c r="Y53" s="18"/>
      <c r="Z53" s="18"/>
      <c r="AA53" s="18"/>
      <c r="AB53" s="18"/>
      <c r="AC53" s="18"/>
      <c r="AD53" s="18"/>
    </row>
    <row r="54">
      <c r="A54" s="13">
        <v>45262.716458333336</v>
      </c>
      <c r="B54" s="14" t="s">
        <v>595</v>
      </c>
      <c r="C54" s="14" t="s">
        <v>596</v>
      </c>
      <c r="D54" s="14" t="s">
        <v>239</v>
      </c>
      <c r="E54" s="14" t="s">
        <v>595</v>
      </c>
      <c r="F54" s="14">
        <v>9.003341483E9</v>
      </c>
      <c r="G54" s="14" t="s">
        <v>597</v>
      </c>
      <c r="H54" s="14" t="s">
        <v>80</v>
      </c>
      <c r="I54" s="14" t="s">
        <v>598</v>
      </c>
      <c r="J54" s="14" t="s">
        <v>42</v>
      </c>
      <c r="K54" s="16" t="s">
        <v>599</v>
      </c>
      <c r="L54" s="14" t="s">
        <v>600</v>
      </c>
      <c r="M54" s="14" t="s">
        <v>601</v>
      </c>
      <c r="N54" s="14" t="s">
        <v>602</v>
      </c>
      <c r="O54" s="14" t="s">
        <v>603</v>
      </c>
      <c r="P54" s="14">
        <v>7.91085285E9</v>
      </c>
      <c r="Q54" s="17"/>
      <c r="R54" s="18"/>
      <c r="S54" s="14" t="s">
        <v>603</v>
      </c>
      <c r="T54" s="14" t="s">
        <v>603</v>
      </c>
      <c r="U54" s="14" t="s">
        <v>36</v>
      </c>
      <c r="V54" s="17"/>
      <c r="W54" s="18"/>
      <c r="X54" s="18"/>
      <c r="Y54" s="18"/>
      <c r="Z54" s="18"/>
      <c r="AA54" s="18"/>
      <c r="AB54" s="18"/>
      <c r="AC54" s="18"/>
      <c r="AD54" s="18"/>
    </row>
    <row r="55">
      <c r="A55" s="13">
        <v>45262.739016203705</v>
      </c>
      <c r="B55" s="14" t="s">
        <v>604</v>
      </c>
      <c r="C55" s="14" t="s">
        <v>605</v>
      </c>
      <c r="D55" s="14" t="s">
        <v>606</v>
      </c>
      <c r="E55" s="14" t="s">
        <v>607</v>
      </c>
      <c r="F55" s="14">
        <v>9.994734801E9</v>
      </c>
      <c r="G55" s="14" t="s">
        <v>26</v>
      </c>
      <c r="H55" s="15" t="s">
        <v>91</v>
      </c>
      <c r="I55" s="14" t="s">
        <v>608</v>
      </c>
      <c r="J55" s="14" t="s">
        <v>42</v>
      </c>
      <c r="K55" s="16" t="s">
        <v>609</v>
      </c>
      <c r="L55" s="14" t="s">
        <v>610</v>
      </c>
      <c r="M55" s="14" t="s">
        <v>275</v>
      </c>
      <c r="N55" s="14" t="s">
        <v>611</v>
      </c>
      <c r="O55" s="14" t="s">
        <v>96</v>
      </c>
      <c r="P55" s="14">
        <v>9.994734801E9</v>
      </c>
      <c r="Q55" s="17"/>
      <c r="R55" s="18"/>
      <c r="S55" s="14" t="s">
        <v>96</v>
      </c>
      <c r="T55" s="17"/>
      <c r="U55" s="14" t="s">
        <v>36</v>
      </c>
      <c r="V55" s="17"/>
      <c r="W55" s="18"/>
      <c r="X55" s="18"/>
      <c r="Y55" s="18"/>
      <c r="Z55" s="18"/>
      <c r="AA55" s="18"/>
      <c r="AB55" s="18"/>
      <c r="AC55" s="18"/>
      <c r="AD55" s="18"/>
    </row>
    <row r="56">
      <c r="A56" s="13">
        <v>45262.79387731481</v>
      </c>
      <c r="B56" s="14" t="s">
        <v>612</v>
      </c>
      <c r="C56" s="14" t="s">
        <v>613</v>
      </c>
      <c r="D56" s="14" t="s">
        <v>239</v>
      </c>
      <c r="E56" s="14" t="s">
        <v>612</v>
      </c>
      <c r="F56" s="14">
        <v>7.826916139E9</v>
      </c>
      <c r="G56" s="14" t="s">
        <v>453</v>
      </c>
      <c r="H56" s="14" t="s">
        <v>454</v>
      </c>
      <c r="I56" s="22" t="s">
        <v>614</v>
      </c>
      <c r="J56" s="14" t="s">
        <v>615</v>
      </c>
      <c r="K56" s="16" t="s">
        <v>616</v>
      </c>
      <c r="L56" s="14" t="s">
        <v>617</v>
      </c>
      <c r="M56" s="14" t="s">
        <v>45</v>
      </c>
      <c r="N56" s="14" t="s">
        <v>618</v>
      </c>
      <c r="O56" s="16" t="s">
        <v>619</v>
      </c>
      <c r="P56" s="14">
        <v>6.384131642E9</v>
      </c>
      <c r="Q56" s="17"/>
      <c r="R56" s="18"/>
      <c r="S56" s="19" t="s">
        <v>620</v>
      </c>
      <c r="T56" s="17"/>
      <c r="U56" s="14" t="s">
        <v>36</v>
      </c>
      <c r="V56" s="17"/>
      <c r="W56" s="18"/>
      <c r="X56" s="18"/>
      <c r="Y56" s="18"/>
      <c r="Z56" s="18"/>
      <c r="AA56" s="18"/>
      <c r="AB56" s="18"/>
      <c r="AC56" s="18"/>
      <c r="AD56" s="18"/>
    </row>
    <row r="57">
      <c r="A57" s="13">
        <v>45262.804131944446</v>
      </c>
      <c r="B57" s="14" t="s">
        <v>621</v>
      </c>
      <c r="C57" s="14" t="s">
        <v>622</v>
      </c>
      <c r="D57" s="14" t="s">
        <v>516</v>
      </c>
      <c r="E57" s="14" t="s">
        <v>621</v>
      </c>
      <c r="F57" s="14">
        <v>9.952593371E9</v>
      </c>
      <c r="G57" s="14" t="s">
        <v>623</v>
      </c>
      <c r="H57" s="14" t="s">
        <v>454</v>
      </c>
      <c r="I57" s="14" t="s">
        <v>624</v>
      </c>
      <c r="J57" s="14" t="s">
        <v>201</v>
      </c>
      <c r="K57" s="16" t="s">
        <v>625</v>
      </c>
      <c r="L57" s="14" t="s">
        <v>626</v>
      </c>
      <c r="M57" s="14" t="s">
        <v>45</v>
      </c>
      <c r="N57" s="14" t="s">
        <v>627</v>
      </c>
      <c r="O57" s="16" t="s">
        <v>628</v>
      </c>
      <c r="P57" s="14">
        <v>7.402342494E9</v>
      </c>
      <c r="Q57" s="17"/>
      <c r="R57" s="18"/>
      <c r="S57" s="14" t="s">
        <v>603</v>
      </c>
      <c r="T57" s="17"/>
      <c r="U57" s="14" t="s">
        <v>36</v>
      </c>
      <c r="V57" s="17"/>
      <c r="W57" s="18"/>
      <c r="X57" s="18"/>
      <c r="Y57" s="18"/>
      <c r="Z57" s="18"/>
      <c r="AA57" s="18"/>
      <c r="AB57" s="18"/>
      <c r="AC57" s="18"/>
      <c r="AD57" s="18"/>
    </row>
    <row r="58">
      <c r="A58" s="13">
        <v>45262.84239583334</v>
      </c>
      <c r="B58" s="14" t="s">
        <v>629</v>
      </c>
      <c r="C58" s="14" t="s">
        <v>630</v>
      </c>
      <c r="D58" s="14" t="s">
        <v>537</v>
      </c>
      <c r="E58" s="14" t="s">
        <v>629</v>
      </c>
      <c r="F58" s="14">
        <v>9.965109354E9</v>
      </c>
      <c r="G58" s="14" t="s">
        <v>597</v>
      </c>
      <c r="H58" s="14" t="s">
        <v>80</v>
      </c>
      <c r="I58" s="14" t="s">
        <v>631</v>
      </c>
      <c r="J58" s="14" t="s">
        <v>42</v>
      </c>
      <c r="K58" s="16" t="s">
        <v>632</v>
      </c>
      <c r="L58" s="14" t="s">
        <v>633</v>
      </c>
      <c r="M58" s="14" t="s">
        <v>159</v>
      </c>
      <c r="N58" s="14" t="s">
        <v>634</v>
      </c>
      <c r="O58" s="16" t="s">
        <v>635</v>
      </c>
      <c r="P58" s="14">
        <v>9.965109354E9</v>
      </c>
      <c r="Q58" s="17"/>
      <c r="R58" s="18"/>
      <c r="S58" s="16" t="s">
        <v>635</v>
      </c>
      <c r="T58" s="17"/>
      <c r="U58" s="14" t="s">
        <v>36</v>
      </c>
      <c r="V58" s="17"/>
      <c r="W58" s="18"/>
      <c r="X58" s="18"/>
      <c r="Y58" s="18"/>
      <c r="Z58" s="18"/>
      <c r="AA58" s="18"/>
      <c r="AB58" s="18"/>
      <c r="AC58" s="18"/>
      <c r="AD58" s="18"/>
    </row>
    <row r="59">
      <c r="A59" s="13">
        <v>45262.86320601852</v>
      </c>
      <c r="B59" s="14" t="s">
        <v>636</v>
      </c>
      <c r="C59" s="14" t="s">
        <v>52</v>
      </c>
      <c r="D59" s="14" t="s">
        <v>637</v>
      </c>
      <c r="E59" s="14" t="s">
        <v>636</v>
      </c>
      <c r="F59" s="14">
        <v>8.098800734E9</v>
      </c>
      <c r="G59" s="14" t="s">
        <v>26</v>
      </c>
      <c r="H59" s="14" t="s">
        <v>80</v>
      </c>
      <c r="I59" s="22" t="s">
        <v>638</v>
      </c>
      <c r="J59" s="14" t="s">
        <v>201</v>
      </c>
      <c r="K59" s="16" t="s">
        <v>639</v>
      </c>
      <c r="L59" s="14" t="s">
        <v>640</v>
      </c>
      <c r="M59" s="14" t="s">
        <v>45</v>
      </c>
      <c r="N59" s="14" t="s">
        <v>641</v>
      </c>
      <c r="O59" s="16" t="s">
        <v>642</v>
      </c>
      <c r="P59" s="14">
        <v>8.098800734E9</v>
      </c>
      <c r="Q59" s="17"/>
      <c r="R59" s="18"/>
      <c r="S59" s="19" t="s">
        <v>643</v>
      </c>
      <c r="T59" s="17"/>
      <c r="U59" s="14" t="s">
        <v>36</v>
      </c>
      <c r="V59" s="17"/>
      <c r="W59" s="18"/>
      <c r="X59" s="18"/>
      <c r="Y59" s="18"/>
      <c r="Z59" s="18"/>
      <c r="AA59" s="18"/>
      <c r="AB59" s="18"/>
      <c r="AC59" s="18"/>
      <c r="AD59" s="18"/>
    </row>
    <row r="60">
      <c r="A60" s="13">
        <v>45262.88952546296</v>
      </c>
      <c r="B60" s="14" t="s">
        <v>644</v>
      </c>
      <c r="C60" s="14" t="s">
        <v>645</v>
      </c>
      <c r="D60" s="14" t="s">
        <v>646</v>
      </c>
      <c r="E60" s="14" t="s">
        <v>644</v>
      </c>
      <c r="F60" s="14">
        <v>9.04359433E9</v>
      </c>
      <c r="G60" s="14" t="s">
        <v>122</v>
      </c>
      <c r="H60" s="14" t="s">
        <v>123</v>
      </c>
      <c r="I60" s="14" t="s">
        <v>647</v>
      </c>
      <c r="J60" s="14" t="s">
        <v>70</v>
      </c>
      <c r="K60" s="16" t="s">
        <v>648</v>
      </c>
      <c r="L60" s="14" t="s">
        <v>649</v>
      </c>
      <c r="M60" s="14" t="s">
        <v>32</v>
      </c>
      <c r="N60" s="14" t="s">
        <v>650</v>
      </c>
      <c r="O60" s="14" t="s">
        <v>651</v>
      </c>
      <c r="P60" s="14">
        <v>9.04359433E9</v>
      </c>
      <c r="Q60" s="17"/>
      <c r="R60" s="18"/>
      <c r="S60" s="14" t="s">
        <v>440</v>
      </c>
      <c r="T60" s="17"/>
      <c r="U60" s="14" t="s">
        <v>36</v>
      </c>
      <c r="V60" s="17"/>
      <c r="W60" s="18"/>
      <c r="X60" s="18"/>
      <c r="Y60" s="18"/>
      <c r="Z60" s="18"/>
      <c r="AA60" s="18"/>
      <c r="AB60" s="18"/>
      <c r="AC60" s="18"/>
      <c r="AD60" s="18"/>
    </row>
    <row r="61">
      <c r="A61" s="13">
        <v>45262.99230324074</v>
      </c>
      <c r="B61" s="14" t="s">
        <v>652</v>
      </c>
      <c r="C61" s="14" t="s">
        <v>653</v>
      </c>
      <c r="D61" s="14" t="s">
        <v>184</v>
      </c>
      <c r="E61" s="14" t="s">
        <v>652</v>
      </c>
      <c r="F61" s="17">
        <f>+919361920222</f>
        <v>919361920222</v>
      </c>
      <c r="G61" s="14" t="s">
        <v>26</v>
      </c>
      <c r="H61" s="15" t="s">
        <v>91</v>
      </c>
      <c r="I61" s="14" t="s">
        <v>654</v>
      </c>
      <c r="J61" s="14" t="s">
        <v>391</v>
      </c>
      <c r="K61" s="16" t="s">
        <v>655</v>
      </c>
      <c r="L61" s="14" t="s">
        <v>656</v>
      </c>
      <c r="M61" s="14" t="s">
        <v>84</v>
      </c>
      <c r="N61" s="14" t="s">
        <v>657</v>
      </c>
      <c r="O61" s="16" t="s">
        <v>658</v>
      </c>
      <c r="P61" s="14">
        <v>9.361920222E9</v>
      </c>
      <c r="Q61" s="16" t="s">
        <v>659</v>
      </c>
      <c r="R61" s="16" t="s">
        <v>660</v>
      </c>
      <c r="S61" s="19" t="s">
        <v>661</v>
      </c>
      <c r="T61" s="17"/>
      <c r="U61" s="14" t="s">
        <v>36</v>
      </c>
      <c r="V61" s="17"/>
      <c r="W61" s="18"/>
      <c r="X61" s="18"/>
      <c r="Y61" s="18"/>
      <c r="Z61" s="18"/>
      <c r="AA61" s="18"/>
      <c r="AB61" s="18"/>
      <c r="AC61" s="18"/>
      <c r="AD61" s="18"/>
    </row>
    <row r="62">
      <c r="A62" s="13">
        <v>45263.49107638889</v>
      </c>
      <c r="B62" s="14" t="s">
        <v>662</v>
      </c>
      <c r="C62" s="14" t="s">
        <v>663</v>
      </c>
      <c r="D62" s="14" t="s">
        <v>664</v>
      </c>
      <c r="E62" s="14" t="s">
        <v>665</v>
      </c>
      <c r="F62" s="14">
        <v>9.524404644E9</v>
      </c>
      <c r="G62" s="14">
        <v>2017.0</v>
      </c>
      <c r="H62" s="14" t="s">
        <v>666</v>
      </c>
      <c r="I62" s="14" t="s">
        <v>667</v>
      </c>
      <c r="J62" s="14" t="s">
        <v>156</v>
      </c>
      <c r="K62" s="16" t="s">
        <v>668</v>
      </c>
      <c r="L62" s="14" t="s">
        <v>669</v>
      </c>
      <c r="M62" s="14" t="s">
        <v>275</v>
      </c>
      <c r="N62" s="14" t="s">
        <v>670</v>
      </c>
      <c r="O62" s="16" t="s">
        <v>671</v>
      </c>
      <c r="P62" s="14">
        <v>9.940919488E9</v>
      </c>
      <c r="Q62" s="17"/>
      <c r="R62" s="18"/>
      <c r="S62" s="14" t="s">
        <v>672</v>
      </c>
      <c r="T62" s="17"/>
      <c r="U62" s="14" t="s">
        <v>36</v>
      </c>
      <c r="V62" s="17"/>
      <c r="W62" s="18"/>
      <c r="X62" s="18"/>
      <c r="Y62" s="18"/>
      <c r="Z62" s="18"/>
      <c r="AA62" s="18"/>
      <c r="AB62" s="18"/>
      <c r="AC62" s="18"/>
      <c r="AD62" s="18"/>
    </row>
    <row r="63">
      <c r="A63" s="13">
        <v>45263.51565972222</v>
      </c>
      <c r="B63" s="14" t="s">
        <v>673</v>
      </c>
      <c r="C63" s="14" t="s">
        <v>674</v>
      </c>
      <c r="D63" s="14" t="s">
        <v>451</v>
      </c>
      <c r="E63" s="14" t="s">
        <v>673</v>
      </c>
      <c r="F63" s="14">
        <v>9.597644244E9</v>
      </c>
      <c r="G63" s="14" t="s">
        <v>54</v>
      </c>
      <c r="H63" s="14" t="s">
        <v>675</v>
      </c>
      <c r="I63" s="14" t="s">
        <v>676</v>
      </c>
      <c r="J63" s="14" t="s">
        <v>42</v>
      </c>
      <c r="K63" s="16" t="s">
        <v>677</v>
      </c>
      <c r="L63" s="14" t="s">
        <v>678</v>
      </c>
      <c r="M63" s="14" t="s">
        <v>275</v>
      </c>
      <c r="N63" s="14" t="s">
        <v>679</v>
      </c>
      <c r="O63" s="14" t="s">
        <v>680</v>
      </c>
      <c r="P63" s="14">
        <v>9.952280654E9</v>
      </c>
      <c r="Q63" s="17"/>
      <c r="R63" s="18"/>
      <c r="S63" s="16" t="s">
        <v>681</v>
      </c>
      <c r="T63" s="17"/>
      <c r="U63" s="14" t="s">
        <v>36</v>
      </c>
      <c r="V63" s="17"/>
      <c r="W63" s="18"/>
      <c r="X63" s="18"/>
      <c r="Y63" s="18"/>
      <c r="Z63" s="18"/>
      <c r="AA63" s="18"/>
      <c r="AB63" s="18"/>
      <c r="AC63" s="18"/>
      <c r="AD63" s="18"/>
    </row>
    <row r="64">
      <c r="A64" s="13">
        <v>45263.57373842593</v>
      </c>
      <c r="B64" s="14" t="s">
        <v>682</v>
      </c>
      <c r="C64" s="14" t="s">
        <v>653</v>
      </c>
      <c r="D64" s="14" t="s">
        <v>537</v>
      </c>
      <c r="E64" s="14" t="s">
        <v>683</v>
      </c>
      <c r="F64" s="14">
        <v>9.442881064E9</v>
      </c>
      <c r="G64" s="14">
        <v>2016.0</v>
      </c>
      <c r="H64" s="14" t="s">
        <v>40</v>
      </c>
      <c r="I64" s="14" t="s">
        <v>684</v>
      </c>
      <c r="J64" s="14" t="s">
        <v>372</v>
      </c>
      <c r="K64" s="16" t="s">
        <v>685</v>
      </c>
      <c r="L64" s="14" t="s">
        <v>686</v>
      </c>
      <c r="M64" s="14" t="s">
        <v>275</v>
      </c>
      <c r="N64" s="14" t="s">
        <v>687</v>
      </c>
      <c r="O64" s="14" t="s">
        <v>162</v>
      </c>
      <c r="P64" s="14">
        <v>9.952422355E9</v>
      </c>
      <c r="Q64" s="17"/>
      <c r="R64" s="16" t="s">
        <v>688</v>
      </c>
      <c r="S64" s="20" t="s">
        <v>162</v>
      </c>
      <c r="T64" s="14" t="s">
        <v>162</v>
      </c>
      <c r="U64" s="14" t="s">
        <v>36</v>
      </c>
      <c r="V64" s="17"/>
      <c r="W64" s="18"/>
      <c r="X64" s="18"/>
      <c r="Y64" s="18"/>
      <c r="Z64" s="18"/>
      <c r="AA64" s="18"/>
      <c r="AB64" s="18"/>
      <c r="AC64" s="18"/>
      <c r="AD64" s="18"/>
    </row>
    <row r="65">
      <c r="A65" s="13">
        <v>45263.63528935185</v>
      </c>
      <c r="B65" s="14" t="s">
        <v>689</v>
      </c>
      <c r="C65" s="14" t="s">
        <v>690</v>
      </c>
      <c r="D65" s="14" t="s">
        <v>691</v>
      </c>
      <c r="E65" s="14" t="s">
        <v>689</v>
      </c>
      <c r="F65" s="14">
        <v>8.87037376E9</v>
      </c>
      <c r="G65" s="14" t="s">
        <v>597</v>
      </c>
      <c r="H65" s="14" t="s">
        <v>188</v>
      </c>
      <c r="I65" s="14" t="s">
        <v>692</v>
      </c>
      <c r="J65" s="14" t="s">
        <v>42</v>
      </c>
      <c r="K65" s="16" t="s">
        <v>693</v>
      </c>
      <c r="L65" s="14" t="s">
        <v>694</v>
      </c>
      <c r="M65" s="14" t="s">
        <v>695</v>
      </c>
      <c r="N65" s="14" t="s">
        <v>696</v>
      </c>
      <c r="O65" s="16" t="s">
        <v>697</v>
      </c>
      <c r="P65" s="14">
        <v>9.597086666E9</v>
      </c>
      <c r="Q65" s="17"/>
      <c r="R65" s="18"/>
      <c r="S65" s="14" t="s">
        <v>96</v>
      </c>
      <c r="T65" s="17"/>
      <c r="U65" s="14" t="s">
        <v>36</v>
      </c>
      <c r="V65" s="17"/>
      <c r="W65" s="18"/>
      <c r="X65" s="18"/>
      <c r="Y65" s="18"/>
      <c r="Z65" s="18"/>
      <c r="AA65" s="18"/>
      <c r="AB65" s="18"/>
      <c r="AC65" s="18"/>
      <c r="AD65" s="18"/>
    </row>
    <row r="66">
      <c r="A66" s="13">
        <v>45263.72734953704</v>
      </c>
      <c r="B66" s="14" t="s">
        <v>698</v>
      </c>
      <c r="C66" s="14" t="s">
        <v>699</v>
      </c>
      <c r="D66" s="14" t="s">
        <v>700</v>
      </c>
      <c r="E66" s="14" t="s">
        <v>698</v>
      </c>
      <c r="F66" s="14">
        <v>9.362286868E9</v>
      </c>
      <c r="G66" s="14" t="s">
        <v>597</v>
      </c>
      <c r="H66" s="14" t="s">
        <v>80</v>
      </c>
      <c r="I66" s="14" t="s">
        <v>701</v>
      </c>
      <c r="J66" s="14" t="s">
        <v>42</v>
      </c>
      <c r="K66" s="16" t="s">
        <v>702</v>
      </c>
      <c r="L66" s="14" t="s">
        <v>703</v>
      </c>
      <c r="M66" s="14" t="s">
        <v>275</v>
      </c>
      <c r="N66" s="14" t="s">
        <v>704</v>
      </c>
      <c r="O66" s="14" t="s">
        <v>705</v>
      </c>
      <c r="P66" s="14">
        <v>9.362286868E9</v>
      </c>
      <c r="Q66" s="17"/>
      <c r="R66" s="18"/>
      <c r="S66" s="14" t="s">
        <v>162</v>
      </c>
      <c r="T66" s="17"/>
      <c r="U66" s="14" t="s">
        <v>36</v>
      </c>
      <c r="V66" s="17"/>
      <c r="W66" s="18"/>
      <c r="X66" s="18"/>
      <c r="Y66" s="18"/>
      <c r="Z66" s="18"/>
      <c r="AA66" s="18"/>
      <c r="AB66" s="18"/>
      <c r="AC66" s="18"/>
      <c r="AD66" s="18"/>
    </row>
    <row r="67">
      <c r="A67" s="13">
        <v>45263.73440972222</v>
      </c>
      <c r="B67" s="14" t="s">
        <v>706</v>
      </c>
      <c r="C67" s="14" t="s">
        <v>707</v>
      </c>
      <c r="D67" s="14" t="s">
        <v>708</v>
      </c>
      <c r="E67" s="14" t="s">
        <v>706</v>
      </c>
      <c r="F67" s="17" t="str">
        <f>+91 7598688194</f>
        <v>#ERROR!</v>
      </c>
      <c r="G67" s="14" t="s">
        <v>453</v>
      </c>
      <c r="H67" s="14" t="s">
        <v>80</v>
      </c>
      <c r="I67" s="14" t="s">
        <v>709</v>
      </c>
      <c r="J67" s="14" t="s">
        <v>70</v>
      </c>
      <c r="K67" s="16" t="s">
        <v>710</v>
      </c>
      <c r="L67" s="14" t="s">
        <v>711</v>
      </c>
      <c r="M67" s="14" t="s">
        <v>32</v>
      </c>
      <c r="N67" s="14" t="s">
        <v>712</v>
      </c>
      <c r="O67" s="16" t="s">
        <v>713</v>
      </c>
      <c r="P67" s="17" t="str">
        <f>+91 9842650271</f>
        <v>#ERROR!</v>
      </c>
      <c r="Q67" s="18"/>
      <c r="R67" s="18"/>
      <c r="S67" s="16" t="s">
        <v>714</v>
      </c>
      <c r="T67" s="17"/>
      <c r="U67" s="14" t="s">
        <v>36</v>
      </c>
      <c r="V67" s="17"/>
      <c r="W67" s="18"/>
      <c r="X67" s="18"/>
      <c r="Y67" s="18"/>
      <c r="Z67" s="18"/>
      <c r="AA67" s="18"/>
      <c r="AB67" s="18"/>
      <c r="AC67" s="18"/>
      <c r="AD67" s="18"/>
    </row>
    <row r="68">
      <c r="A68" s="13">
        <v>45263.7655787037</v>
      </c>
      <c r="B68" s="14" t="s">
        <v>715</v>
      </c>
      <c r="C68" s="14" t="s">
        <v>109</v>
      </c>
      <c r="D68" s="14" t="s">
        <v>716</v>
      </c>
      <c r="E68" s="14" t="s">
        <v>715</v>
      </c>
      <c r="F68" s="14">
        <v>9.880001541E9</v>
      </c>
      <c r="G68" s="15" t="s">
        <v>214</v>
      </c>
      <c r="H68" s="14" t="s">
        <v>123</v>
      </c>
      <c r="I68" s="14" t="s">
        <v>717</v>
      </c>
      <c r="J68" s="14" t="s">
        <v>70</v>
      </c>
      <c r="K68" s="16" t="s">
        <v>718</v>
      </c>
      <c r="L68" s="14" t="s">
        <v>719</v>
      </c>
      <c r="M68" s="14" t="s">
        <v>275</v>
      </c>
      <c r="N68" s="14" t="s">
        <v>720</v>
      </c>
      <c r="O68" s="16" t="s">
        <v>721</v>
      </c>
      <c r="P68" s="14">
        <v>9.880001541E9</v>
      </c>
      <c r="Q68" s="16" t="s">
        <v>721</v>
      </c>
      <c r="R68" s="17"/>
      <c r="S68" s="16" t="s">
        <v>722</v>
      </c>
      <c r="T68" s="17"/>
      <c r="U68" s="14" t="s">
        <v>36</v>
      </c>
      <c r="V68" s="17"/>
      <c r="W68" s="18"/>
      <c r="X68" s="18"/>
      <c r="Y68" s="18"/>
      <c r="Z68" s="18"/>
      <c r="AA68" s="18"/>
      <c r="AB68" s="18"/>
      <c r="AC68" s="18"/>
      <c r="AD68" s="18"/>
    </row>
    <row r="69">
      <c r="A69" s="13">
        <v>45263.76689814815</v>
      </c>
      <c r="B69" s="14" t="s">
        <v>723</v>
      </c>
      <c r="C69" s="14" t="s">
        <v>724</v>
      </c>
      <c r="D69" s="14" t="s">
        <v>725</v>
      </c>
      <c r="E69" s="14" t="s">
        <v>723</v>
      </c>
      <c r="F69" s="14">
        <v>9.48681126E9</v>
      </c>
      <c r="G69" s="14" t="s">
        <v>623</v>
      </c>
      <c r="H69" s="14" t="s">
        <v>80</v>
      </c>
      <c r="I69" s="14" t="s">
        <v>726</v>
      </c>
      <c r="J69" s="14" t="s">
        <v>201</v>
      </c>
      <c r="K69" s="16" t="s">
        <v>727</v>
      </c>
      <c r="L69" s="14" t="s">
        <v>728</v>
      </c>
      <c r="M69" s="14" t="s">
        <v>45</v>
      </c>
      <c r="N69" s="14" t="s">
        <v>729</v>
      </c>
      <c r="O69" s="16" t="s">
        <v>730</v>
      </c>
      <c r="P69" s="14">
        <v>9.585749E9</v>
      </c>
      <c r="Q69" s="17"/>
      <c r="R69" s="16" t="s">
        <v>731</v>
      </c>
      <c r="S69" s="16" t="s">
        <v>731</v>
      </c>
      <c r="T69" s="17"/>
      <c r="U69" s="14" t="s">
        <v>36</v>
      </c>
      <c r="V69" s="17"/>
      <c r="W69" s="18"/>
      <c r="X69" s="18"/>
      <c r="Y69" s="18"/>
      <c r="Z69" s="18"/>
      <c r="AA69" s="18"/>
      <c r="AB69" s="18"/>
      <c r="AC69" s="18"/>
      <c r="AD69" s="18"/>
    </row>
    <row r="70">
      <c r="A70" s="13">
        <v>45263.7709837963</v>
      </c>
      <c r="B70" s="14" t="s">
        <v>732</v>
      </c>
      <c r="C70" s="14" t="s">
        <v>733</v>
      </c>
      <c r="D70" s="14" t="s">
        <v>184</v>
      </c>
      <c r="E70" s="14" t="s">
        <v>732</v>
      </c>
      <c r="F70" s="14">
        <v>9.02570722E9</v>
      </c>
      <c r="G70" s="14" t="s">
        <v>261</v>
      </c>
      <c r="H70" s="14" t="s">
        <v>188</v>
      </c>
      <c r="I70" s="14" t="s">
        <v>734</v>
      </c>
      <c r="J70" s="14" t="s">
        <v>70</v>
      </c>
      <c r="K70" s="16" t="s">
        <v>735</v>
      </c>
      <c r="L70" s="14" t="s">
        <v>736</v>
      </c>
      <c r="M70" s="14" t="s">
        <v>32</v>
      </c>
      <c r="N70" s="14" t="s">
        <v>737</v>
      </c>
      <c r="O70" s="14" t="s">
        <v>738</v>
      </c>
      <c r="P70" s="14">
        <v>9.361628381E9</v>
      </c>
      <c r="Q70" s="17"/>
      <c r="R70" s="18"/>
      <c r="S70" s="20" t="s">
        <v>96</v>
      </c>
      <c r="T70" s="17"/>
      <c r="U70" s="14" t="s">
        <v>36</v>
      </c>
      <c r="V70" s="17"/>
      <c r="W70" s="18"/>
      <c r="X70" s="18"/>
      <c r="Y70" s="18"/>
      <c r="Z70" s="18"/>
      <c r="AA70" s="18"/>
      <c r="AB70" s="18"/>
      <c r="AC70" s="18"/>
      <c r="AD70" s="18"/>
    </row>
    <row r="71">
      <c r="A71" s="13">
        <v>45263.81255787037</v>
      </c>
      <c r="B71" s="14" t="s">
        <v>739</v>
      </c>
      <c r="C71" s="14" t="s">
        <v>740</v>
      </c>
      <c r="D71" s="14" t="s">
        <v>741</v>
      </c>
      <c r="E71" s="14" t="s">
        <v>742</v>
      </c>
      <c r="F71" s="14">
        <v>9.944555236E9</v>
      </c>
      <c r="G71" s="14">
        <v>1999.0</v>
      </c>
      <c r="H71" s="14" t="s">
        <v>666</v>
      </c>
      <c r="I71" s="14" t="s">
        <v>743</v>
      </c>
      <c r="J71" s="14" t="s">
        <v>70</v>
      </c>
      <c r="K71" s="16" t="s">
        <v>744</v>
      </c>
      <c r="L71" s="14" t="s">
        <v>745</v>
      </c>
      <c r="M71" s="14" t="s">
        <v>45</v>
      </c>
      <c r="N71" s="14" t="s">
        <v>746</v>
      </c>
      <c r="O71" s="16" t="s">
        <v>747</v>
      </c>
      <c r="P71" s="17" t="str">
        <f>+91 422 359 2649</f>
        <v>#ERROR!</v>
      </c>
      <c r="Q71" s="19" t="s">
        <v>748</v>
      </c>
      <c r="R71" s="17"/>
      <c r="S71" s="19" t="s">
        <v>749</v>
      </c>
      <c r="T71" s="17"/>
      <c r="U71" s="14" t="s">
        <v>36</v>
      </c>
      <c r="V71" s="17"/>
      <c r="W71" s="18"/>
      <c r="X71" s="18"/>
      <c r="Y71" s="18"/>
      <c r="Z71" s="18"/>
      <c r="AA71" s="18"/>
      <c r="AB71" s="18"/>
      <c r="AC71" s="18"/>
      <c r="AD71" s="18"/>
    </row>
    <row r="72">
      <c r="A72" s="13">
        <v>45263.81748842593</v>
      </c>
      <c r="B72" s="14" t="s">
        <v>750</v>
      </c>
      <c r="C72" s="14" t="s">
        <v>751</v>
      </c>
      <c r="D72" s="14" t="s">
        <v>752</v>
      </c>
      <c r="E72" s="14" t="s">
        <v>750</v>
      </c>
      <c r="F72" s="14">
        <v>9.488885931E9</v>
      </c>
      <c r="G72" s="14" t="s">
        <v>261</v>
      </c>
      <c r="H72" s="15" t="s">
        <v>68</v>
      </c>
      <c r="I72" s="14" t="s">
        <v>753</v>
      </c>
      <c r="J72" s="14" t="s">
        <v>70</v>
      </c>
      <c r="K72" s="16" t="s">
        <v>754</v>
      </c>
      <c r="L72" s="14" t="s">
        <v>755</v>
      </c>
      <c r="M72" s="14" t="s">
        <v>756</v>
      </c>
      <c r="N72" s="14" t="s">
        <v>757</v>
      </c>
      <c r="O72" s="16" t="s">
        <v>758</v>
      </c>
      <c r="P72" s="14">
        <v>9.488885931E9</v>
      </c>
      <c r="Q72" s="17"/>
      <c r="R72" s="18"/>
      <c r="S72" s="19" t="s">
        <v>758</v>
      </c>
      <c r="T72" s="17"/>
      <c r="U72" s="14" t="s">
        <v>36</v>
      </c>
      <c r="V72" s="17"/>
      <c r="W72" s="18"/>
      <c r="X72" s="18"/>
      <c r="Y72" s="18"/>
      <c r="Z72" s="18"/>
      <c r="AA72" s="18"/>
      <c r="AB72" s="18"/>
      <c r="AC72" s="18"/>
      <c r="AD72" s="18"/>
    </row>
    <row r="73">
      <c r="A73" s="13">
        <v>45263.819918981484</v>
      </c>
      <c r="B73" s="14" t="s">
        <v>759</v>
      </c>
      <c r="C73" s="14" t="s">
        <v>760</v>
      </c>
      <c r="D73" s="14" t="s">
        <v>761</v>
      </c>
      <c r="E73" s="14" t="s">
        <v>759</v>
      </c>
      <c r="F73" s="14">
        <v>9.940759495E9</v>
      </c>
      <c r="G73" s="14" t="s">
        <v>453</v>
      </c>
      <c r="H73" s="15" t="s">
        <v>91</v>
      </c>
      <c r="I73" s="14" t="s">
        <v>762</v>
      </c>
      <c r="J73" s="14" t="s">
        <v>391</v>
      </c>
      <c r="K73" s="16" t="s">
        <v>763</v>
      </c>
      <c r="L73" s="14" t="s">
        <v>764</v>
      </c>
      <c r="M73" s="14" t="s">
        <v>45</v>
      </c>
      <c r="N73" s="14" t="s">
        <v>765</v>
      </c>
      <c r="O73" s="16" t="s">
        <v>766</v>
      </c>
      <c r="P73" s="14">
        <v>9.940759495E9</v>
      </c>
      <c r="Q73" s="16" t="s">
        <v>767</v>
      </c>
      <c r="R73" s="16" t="s">
        <v>768</v>
      </c>
      <c r="S73" s="14" t="s">
        <v>769</v>
      </c>
      <c r="T73" s="14" t="s">
        <v>769</v>
      </c>
      <c r="U73" s="14" t="s">
        <v>36</v>
      </c>
      <c r="V73" s="17"/>
      <c r="W73" s="18"/>
      <c r="X73" s="18"/>
      <c r="Y73" s="18"/>
      <c r="Z73" s="18"/>
      <c r="AA73" s="18"/>
      <c r="AB73" s="18"/>
      <c r="AC73" s="18"/>
      <c r="AD73" s="18"/>
    </row>
    <row r="74">
      <c r="A74" s="13">
        <v>45263.82001157408</v>
      </c>
      <c r="B74" s="14" t="s">
        <v>770</v>
      </c>
      <c r="C74" s="14" t="s">
        <v>771</v>
      </c>
      <c r="D74" s="14" t="s">
        <v>772</v>
      </c>
      <c r="E74" s="14" t="s">
        <v>770</v>
      </c>
      <c r="F74" s="14">
        <v>9.790778811E9</v>
      </c>
      <c r="G74" s="15" t="s">
        <v>79</v>
      </c>
      <c r="H74" s="15" t="s">
        <v>68</v>
      </c>
      <c r="I74" s="14" t="s">
        <v>773</v>
      </c>
      <c r="J74" s="14" t="s">
        <v>42</v>
      </c>
      <c r="K74" s="16" t="s">
        <v>774</v>
      </c>
      <c r="L74" s="14" t="s">
        <v>775</v>
      </c>
      <c r="M74" s="14" t="s">
        <v>45</v>
      </c>
      <c r="N74" s="14" t="s">
        <v>776</v>
      </c>
      <c r="O74" s="16" t="s">
        <v>777</v>
      </c>
      <c r="P74" s="14">
        <v>4.2242438E9</v>
      </c>
      <c r="Q74" s="19" t="s">
        <v>778</v>
      </c>
      <c r="R74" s="16" t="s">
        <v>779</v>
      </c>
      <c r="S74" s="20" t="s">
        <v>780</v>
      </c>
      <c r="T74" s="14" t="s">
        <v>781</v>
      </c>
      <c r="U74" s="14" t="s">
        <v>36</v>
      </c>
      <c r="V74" s="17"/>
      <c r="W74" s="18"/>
      <c r="X74" s="18"/>
      <c r="Y74" s="18"/>
      <c r="Z74" s="18"/>
      <c r="AA74" s="18"/>
      <c r="AB74" s="18"/>
      <c r="AC74" s="18"/>
      <c r="AD74" s="18"/>
    </row>
    <row r="75">
      <c r="A75" s="13">
        <v>45263.838842592595</v>
      </c>
      <c r="B75" s="14" t="s">
        <v>782</v>
      </c>
      <c r="C75" s="14" t="s">
        <v>783</v>
      </c>
      <c r="D75" s="14" t="s">
        <v>784</v>
      </c>
      <c r="E75" s="14" t="s">
        <v>785</v>
      </c>
      <c r="F75" s="14">
        <v>9.790394249E9</v>
      </c>
      <c r="G75" s="14">
        <v>2018.0</v>
      </c>
      <c r="H75" s="14" t="s">
        <v>40</v>
      </c>
      <c r="I75" s="14" t="s">
        <v>786</v>
      </c>
      <c r="J75" s="14" t="s">
        <v>787</v>
      </c>
      <c r="K75" s="16" t="s">
        <v>788</v>
      </c>
      <c r="L75" s="14" t="s">
        <v>789</v>
      </c>
      <c r="M75" s="14" t="s">
        <v>45</v>
      </c>
      <c r="N75" s="14" t="s">
        <v>790</v>
      </c>
      <c r="O75" s="16" t="s">
        <v>791</v>
      </c>
      <c r="P75" s="14">
        <v>9.790394249E9</v>
      </c>
      <c r="Q75" s="16" t="s">
        <v>792</v>
      </c>
      <c r="R75" s="16" t="s">
        <v>793</v>
      </c>
      <c r="S75" s="19" t="s">
        <v>794</v>
      </c>
      <c r="T75" s="17"/>
      <c r="U75" s="14" t="s">
        <v>36</v>
      </c>
      <c r="V75" s="17"/>
      <c r="W75" s="18"/>
      <c r="X75" s="18"/>
      <c r="Y75" s="18"/>
      <c r="Z75" s="18"/>
      <c r="AA75" s="18"/>
      <c r="AB75" s="18"/>
      <c r="AC75" s="18"/>
      <c r="AD75" s="18"/>
    </row>
    <row r="76">
      <c r="A76" s="13">
        <v>45263.85773148148</v>
      </c>
      <c r="B76" s="14" t="s">
        <v>795</v>
      </c>
      <c r="C76" s="14" t="s">
        <v>796</v>
      </c>
      <c r="D76" s="14" t="s">
        <v>797</v>
      </c>
      <c r="E76" s="14" t="s">
        <v>795</v>
      </c>
      <c r="F76" s="14">
        <v>8.989179188E9</v>
      </c>
      <c r="G76" s="14" t="s">
        <v>122</v>
      </c>
      <c r="H76" s="14" t="s">
        <v>798</v>
      </c>
      <c r="I76" s="14" t="s">
        <v>799</v>
      </c>
      <c r="J76" s="14" t="s">
        <v>70</v>
      </c>
      <c r="K76" s="16" t="s">
        <v>800</v>
      </c>
      <c r="L76" s="14" t="s">
        <v>801</v>
      </c>
      <c r="M76" s="14" t="s">
        <v>275</v>
      </c>
      <c r="N76" s="14" t="s">
        <v>802</v>
      </c>
      <c r="O76" s="14" t="s">
        <v>803</v>
      </c>
      <c r="P76" s="14">
        <v>8.989179188E9</v>
      </c>
      <c r="Q76" s="17"/>
      <c r="R76" s="18"/>
      <c r="S76" s="14" t="s">
        <v>804</v>
      </c>
      <c r="T76" s="17"/>
      <c r="U76" s="14" t="s">
        <v>36</v>
      </c>
      <c r="V76" s="17"/>
      <c r="W76" s="18"/>
      <c r="X76" s="18"/>
      <c r="Y76" s="18"/>
      <c r="Z76" s="18"/>
      <c r="AA76" s="18"/>
      <c r="AB76" s="18"/>
      <c r="AC76" s="18"/>
      <c r="AD76" s="18"/>
    </row>
    <row r="77">
      <c r="A77" s="13">
        <v>45263.86104166666</v>
      </c>
      <c r="B77" s="14" t="s">
        <v>805</v>
      </c>
      <c r="C77" s="14" t="s">
        <v>806</v>
      </c>
      <c r="D77" s="14" t="s">
        <v>807</v>
      </c>
      <c r="E77" s="14" t="s">
        <v>808</v>
      </c>
      <c r="F77" s="14">
        <v>9.042075906E9</v>
      </c>
      <c r="G77" s="14">
        <v>2020.0</v>
      </c>
      <c r="H77" s="14" t="s">
        <v>40</v>
      </c>
      <c r="I77" s="14" t="s">
        <v>809</v>
      </c>
      <c r="J77" s="14" t="s">
        <v>70</v>
      </c>
      <c r="K77" s="16" t="s">
        <v>810</v>
      </c>
      <c r="L77" s="14" t="s">
        <v>811</v>
      </c>
      <c r="M77" s="14" t="s">
        <v>45</v>
      </c>
      <c r="N77" s="14" t="s">
        <v>812</v>
      </c>
      <c r="O77" s="16" t="s">
        <v>813</v>
      </c>
      <c r="P77" s="14">
        <v>9.042075906E9</v>
      </c>
      <c r="Q77" s="17"/>
      <c r="R77" s="18"/>
      <c r="S77" s="16" t="s">
        <v>814</v>
      </c>
      <c r="T77" s="17"/>
      <c r="U77" s="14" t="s">
        <v>36</v>
      </c>
      <c r="V77" s="17"/>
      <c r="W77" s="18"/>
      <c r="X77" s="18"/>
      <c r="Y77" s="18"/>
      <c r="Z77" s="18"/>
      <c r="AA77" s="18"/>
      <c r="AB77" s="18"/>
      <c r="AC77" s="18"/>
      <c r="AD77" s="18"/>
    </row>
    <row r="78">
      <c r="A78" s="13">
        <v>45263.86148148148</v>
      </c>
      <c r="B78" s="14" t="s">
        <v>815</v>
      </c>
      <c r="C78" s="14" t="s">
        <v>816</v>
      </c>
      <c r="D78" s="14" t="s">
        <v>817</v>
      </c>
      <c r="E78" s="14" t="s">
        <v>815</v>
      </c>
      <c r="F78" s="14">
        <v>9.791709598E9</v>
      </c>
      <c r="G78" s="14">
        <v>2021.0</v>
      </c>
      <c r="H78" s="14" t="s">
        <v>818</v>
      </c>
      <c r="I78" s="14" t="s">
        <v>819</v>
      </c>
      <c r="J78" s="14" t="s">
        <v>820</v>
      </c>
      <c r="K78" s="16" t="s">
        <v>821</v>
      </c>
      <c r="L78" s="14" t="s">
        <v>822</v>
      </c>
      <c r="M78" s="14" t="s">
        <v>45</v>
      </c>
      <c r="N78" s="14" t="s">
        <v>823</v>
      </c>
      <c r="O78" s="16" t="s">
        <v>824</v>
      </c>
      <c r="P78" s="14">
        <v>9.791709598E9</v>
      </c>
      <c r="Q78" s="17"/>
      <c r="R78" s="16" t="s">
        <v>825</v>
      </c>
      <c r="S78" s="19" t="s">
        <v>825</v>
      </c>
      <c r="T78" s="17"/>
      <c r="U78" s="14" t="s">
        <v>36</v>
      </c>
      <c r="V78" s="17"/>
      <c r="W78" s="18"/>
      <c r="X78" s="18"/>
      <c r="Y78" s="18"/>
      <c r="Z78" s="18"/>
      <c r="AA78" s="18"/>
      <c r="AB78" s="18"/>
      <c r="AC78" s="18"/>
      <c r="AD78" s="18"/>
    </row>
    <row r="79">
      <c r="A79" s="13">
        <v>45263.86476851852</v>
      </c>
      <c r="B79" s="14" t="s">
        <v>826</v>
      </c>
      <c r="C79" s="14" t="s">
        <v>827</v>
      </c>
      <c r="D79" s="14" t="s">
        <v>828</v>
      </c>
      <c r="E79" s="14" t="s">
        <v>826</v>
      </c>
      <c r="F79" s="14">
        <v>9.787563465E9</v>
      </c>
      <c r="G79" s="14" t="s">
        <v>829</v>
      </c>
      <c r="H79" s="14" t="s">
        <v>798</v>
      </c>
      <c r="I79" s="14" t="s">
        <v>830</v>
      </c>
      <c r="J79" s="14" t="s">
        <v>42</v>
      </c>
      <c r="K79" s="16" t="s">
        <v>831</v>
      </c>
      <c r="L79" s="14" t="s">
        <v>832</v>
      </c>
      <c r="M79" s="14" t="s">
        <v>833</v>
      </c>
      <c r="N79" s="14" t="s">
        <v>834</v>
      </c>
      <c r="O79" s="16" t="s">
        <v>835</v>
      </c>
      <c r="P79" s="14">
        <v>9.787563465E9</v>
      </c>
      <c r="Q79" s="17"/>
      <c r="R79" s="18"/>
      <c r="S79" s="16" t="s">
        <v>836</v>
      </c>
      <c r="T79" s="17"/>
      <c r="U79" s="14" t="s">
        <v>36</v>
      </c>
      <c r="V79" s="17"/>
      <c r="W79" s="18"/>
      <c r="X79" s="18"/>
      <c r="Y79" s="18"/>
      <c r="Z79" s="18"/>
      <c r="AA79" s="18"/>
      <c r="AB79" s="18"/>
      <c r="AC79" s="18"/>
      <c r="AD79" s="18"/>
    </row>
    <row r="80">
      <c r="A80" s="13">
        <v>45263.87640046296</v>
      </c>
      <c r="B80" s="14" t="s">
        <v>837</v>
      </c>
      <c r="C80" s="14" t="s">
        <v>838</v>
      </c>
      <c r="D80" s="14" t="s">
        <v>839</v>
      </c>
      <c r="E80" s="14" t="s">
        <v>837</v>
      </c>
      <c r="F80" s="14">
        <v>9.500801293E9</v>
      </c>
      <c r="G80" s="14">
        <v>2014.0</v>
      </c>
      <c r="H80" s="14" t="s">
        <v>666</v>
      </c>
      <c r="I80" s="14" t="s">
        <v>840</v>
      </c>
      <c r="J80" s="14" t="s">
        <v>42</v>
      </c>
      <c r="K80" s="16" t="s">
        <v>841</v>
      </c>
      <c r="L80" s="14" t="s">
        <v>842</v>
      </c>
      <c r="M80" s="14" t="s">
        <v>275</v>
      </c>
      <c r="N80" s="14" t="s">
        <v>843</v>
      </c>
      <c r="O80" s="16" t="s">
        <v>844</v>
      </c>
      <c r="P80" s="14">
        <v>7.708102442E9</v>
      </c>
      <c r="Q80" s="17"/>
      <c r="R80" s="18"/>
      <c r="S80" s="19" t="s">
        <v>845</v>
      </c>
      <c r="T80" s="17"/>
      <c r="U80" s="14" t="s">
        <v>36</v>
      </c>
      <c r="V80" s="17"/>
      <c r="W80" s="18"/>
      <c r="X80" s="18"/>
      <c r="Y80" s="18"/>
      <c r="Z80" s="18"/>
      <c r="AA80" s="18"/>
      <c r="AB80" s="18"/>
      <c r="AC80" s="18"/>
      <c r="AD80" s="18"/>
    </row>
    <row r="81">
      <c r="A81" s="13">
        <v>45263.87861111111</v>
      </c>
      <c r="B81" s="14" t="s">
        <v>846</v>
      </c>
      <c r="C81" s="14" t="s">
        <v>847</v>
      </c>
      <c r="D81" s="14" t="s">
        <v>848</v>
      </c>
      <c r="E81" s="14" t="s">
        <v>849</v>
      </c>
      <c r="F81" s="14">
        <v>9.944433096E9</v>
      </c>
      <c r="G81" s="14" t="s">
        <v>464</v>
      </c>
      <c r="H81" s="14" t="s">
        <v>262</v>
      </c>
      <c r="I81" s="14" t="s">
        <v>850</v>
      </c>
      <c r="J81" s="14" t="s">
        <v>70</v>
      </c>
      <c r="K81" s="16" t="s">
        <v>851</v>
      </c>
      <c r="L81" s="14" t="s">
        <v>852</v>
      </c>
      <c r="M81" s="14" t="s">
        <v>45</v>
      </c>
      <c r="N81" s="14" t="s">
        <v>853</v>
      </c>
      <c r="O81" s="16" t="s">
        <v>854</v>
      </c>
      <c r="P81" s="14">
        <v>9.944433096E9</v>
      </c>
      <c r="Q81" s="16" t="s">
        <v>855</v>
      </c>
      <c r="R81" s="16" t="s">
        <v>856</v>
      </c>
      <c r="S81" s="19" t="s">
        <v>856</v>
      </c>
      <c r="T81" s="17"/>
      <c r="U81" s="14" t="s">
        <v>36</v>
      </c>
      <c r="V81" s="17"/>
      <c r="W81" s="18"/>
      <c r="X81" s="18"/>
      <c r="Y81" s="18"/>
      <c r="Z81" s="18"/>
      <c r="AA81" s="18"/>
      <c r="AB81" s="18"/>
      <c r="AC81" s="18"/>
      <c r="AD81" s="18"/>
    </row>
    <row r="82">
      <c r="A82" s="13">
        <v>45263.881516203706</v>
      </c>
      <c r="B82" s="14" t="s">
        <v>857</v>
      </c>
      <c r="C82" s="14" t="s">
        <v>858</v>
      </c>
      <c r="D82" s="14" t="s">
        <v>859</v>
      </c>
      <c r="E82" s="14" t="s">
        <v>857</v>
      </c>
      <c r="F82" s="14">
        <v>9.566826636E9</v>
      </c>
      <c r="G82" s="14" t="s">
        <v>623</v>
      </c>
      <c r="H82" s="14" t="s">
        <v>860</v>
      </c>
      <c r="I82" s="14" t="s">
        <v>861</v>
      </c>
      <c r="J82" s="14" t="s">
        <v>862</v>
      </c>
      <c r="K82" s="16" t="s">
        <v>863</v>
      </c>
      <c r="L82" s="14" t="s">
        <v>864</v>
      </c>
      <c r="M82" s="14" t="s">
        <v>84</v>
      </c>
      <c r="N82" s="14" t="s">
        <v>865</v>
      </c>
      <c r="O82" s="16" t="s">
        <v>866</v>
      </c>
      <c r="P82" s="14">
        <v>9.566826636E9</v>
      </c>
      <c r="Q82" s="16" t="s">
        <v>867</v>
      </c>
      <c r="R82" s="16" t="s">
        <v>868</v>
      </c>
      <c r="S82" s="19" t="s">
        <v>869</v>
      </c>
      <c r="T82" s="17"/>
      <c r="U82" s="14" t="s">
        <v>36</v>
      </c>
      <c r="V82" s="17"/>
      <c r="W82" s="18"/>
      <c r="X82" s="18"/>
      <c r="Y82" s="18"/>
      <c r="Z82" s="18"/>
      <c r="AA82" s="18"/>
      <c r="AB82" s="18"/>
      <c r="AC82" s="18"/>
      <c r="AD82" s="18"/>
    </row>
    <row r="83">
      <c r="A83" s="13">
        <v>45263.88863425926</v>
      </c>
      <c r="B83" s="14" t="s">
        <v>870</v>
      </c>
      <c r="C83" s="14" t="s">
        <v>871</v>
      </c>
      <c r="D83" s="14" t="s">
        <v>451</v>
      </c>
      <c r="E83" s="14" t="s">
        <v>870</v>
      </c>
      <c r="F83" s="14">
        <v>9.688456789E9</v>
      </c>
      <c r="G83" s="14">
        <v>2014.0</v>
      </c>
      <c r="H83" s="14" t="s">
        <v>872</v>
      </c>
      <c r="I83" s="14" t="s">
        <v>873</v>
      </c>
      <c r="J83" s="14" t="s">
        <v>201</v>
      </c>
      <c r="K83" s="16" t="s">
        <v>874</v>
      </c>
      <c r="L83" s="14" t="s">
        <v>875</v>
      </c>
      <c r="M83" s="14" t="s">
        <v>45</v>
      </c>
      <c r="N83" s="14" t="s">
        <v>876</v>
      </c>
      <c r="O83" s="16" t="s">
        <v>877</v>
      </c>
      <c r="P83" s="14">
        <v>9.688456789E9</v>
      </c>
      <c r="Q83" s="17"/>
      <c r="R83" s="16" t="s">
        <v>877</v>
      </c>
      <c r="S83" s="19" t="s">
        <v>877</v>
      </c>
      <c r="T83" s="17"/>
      <c r="U83" s="14" t="s">
        <v>36</v>
      </c>
      <c r="V83" s="17"/>
      <c r="W83" s="18"/>
      <c r="X83" s="18"/>
      <c r="Y83" s="18"/>
      <c r="Z83" s="18"/>
      <c r="AA83" s="18"/>
      <c r="AB83" s="18"/>
      <c r="AC83" s="18"/>
      <c r="AD83" s="18"/>
    </row>
    <row r="84">
      <c r="A84" s="13">
        <v>45263.90744212963</v>
      </c>
      <c r="B84" s="14" t="s">
        <v>878</v>
      </c>
      <c r="C84" s="14" t="s">
        <v>879</v>
      </c>
      <c r="D84" s="14" t="s">
        <v>880</v>
      </c>
      <c r="E84" s="14" t="s">
        <v>881</v>
      </c>
      <c r="F84" s="14">
        <v>9.7455845726E10</v>
      </c>
      <c r="G84" s="15" t="s">
        <v>79</v>
      </c>
      <c r="H84" s="14" t="s">
        <v>882</v>
      </c>
      <c r="I84" s="14" t="s">
        <v>883</v>
      </c>
      <c r="J84" s="14" t="s">
        <v>70</v>
      </c>
      <c r="K84" s="16" t="s">
        <v>884</v>
      </c>
      <c r="L84" s="14" t="s">
        <v>885</v>
      </c>
      <c r="M84" s="14" t="s">
        <v>32</v>
      </c>
      <c r="N84" s="14" t="s">
        <v>886</v>
      </c>
      <c r="O84" s="16" t="s">
        <v>887</v>
      </c>
      <c r="P84" s="14">
        <v>9.7455845726E10</v>
      </c>
      <c r="Q84" s="16" t="s">
        <v>888</v>
      </c>
      <c r="R84" s="16" t="s">
        <v>889</v>
      </c>
      <c r="S84" s="19" t="s">
        <v>890</v>
      </c>
      <c r="T84" s="17"/>
      <c r="U84" s="14" t="s">
        <v>36</v>
      </c>
      <c r="V84" s="17"/>
      <c r="W84" s="18"/>
      <c r="X84" s="18"/>
      <c r="Y84" s="18"/>
      <c r="Z84" s="18"/>
      <c r="AA84" s="18"/>
      <c r="AB84" s="18"/>
      <c r="AC84" s="18"/>
      <c r="AD84" s="18"/>
    </row>
    <row r="85">
      <c r="A85" s="13">
        <v>45263.93355324074</v>
      </c>
      <c r="B85" s="14" t="s">
        <v>891</v>
      </c>
      <c r="C85" s="14" t="s">
        <v>398</v>
      </c>
      <c r="D85" s="14" t="s">
        <v>892</v>
      </c>
      <c r="E85" s="14" t="s">
        <v>893</v>
      </c>
      <c r="F85" s="14">
        <v>9.003743635E9</v>
      </c>
      <c r="G85" s="14">
        <v>2015.0</v>
      </c>
      <c r="H85" s="14" t="s">
        <v>40</v>
      </c>
      <c r="I85" s="14" t="s">
        <v>894</v>
      </c>
      <c r="J85" s="14" t="s">
        <v>391</v>
      </c>
      <c r="K85" s="16" t="s">
        <v>895</v>
      </c>
      <c r="L85" s="14" t="s">
        <v>896</v>
      </c>
      <c r="M85" s="14" t="s">
        <v>45</v>
      </c>
      <c r="N85" s="14" t="s">
        <v>897</v>
      </c>
      <c r="O85" s="16" t="s">
        <v>898</v>
      </c>
      <c r="P85" s="14">
        <v>6.383843638E9</v>
      </c>
      <c r="Q85" s="16" t="s">
        <v>899</v>
      </c>
      <c r="R85" s="16" t="s">
        <v>900</v>
      </c>
      <c r="S85" s="19" t="s">
        <v>901</v>
      </c>
      <c r="T85" s="16" t="s">
        <v>902</v>
      </c>
      <c r="U85" s="14" t="s">
        <v>36</v>
      </c>
      <c r="V85" s="17"/>
      <c r="W85" s="18"/>
      <c r="X85" s="18"/>
      <c r="Y85" s="18"/>
      <c r="Z85" s="18"/>
      <c r="AA85" s="18"/>
      <c r="AB85" s="18"/>
      <c r="AC85" s="18"/>
      <c r="AD85" s="18"/>
    </row>
    <row r="86">
      <c r="A86" s="13">
        <v>45263.96412037037</v>
      </c>
      <c r="B86" s="14" t="s">
        <v>903</v>
      </c>
      <c r="C86" s="14" t="s">
        <v>904</v>
      </c>
      <c r="D86" s="14" t="s">
        <v>399</v>
      </c>
      <c r="E86" s="14" t="s">
        <v>903</v>
      </c>
      <c r="F86" s="14">
        <v>9.788658146E9</v>
      </c>
      <c r="G86" s="14" t="s">
        <v>26</v>
      </c>
      <c r="H86" s="14" t="s">
        <v>483</v>
      </c>
      <c r="I86" s="14" t="s">
        <v>905</v>
      </c>
      <c r="J86" s="14" t="s">
        <v>42</v>
      </c>
      <c r="K86" s="16" t="s">
        <v>906</v>
      </c>
      <c r="L86" s="14" t="s">
        <v>907</v>
      </c>
      <c r="M86" s="14" t="s">
        <v>159</v>
      </c>
      <c r="N86" s="14" t="s">
        <v>908</v>
      </c>
      <c r="O86" s="16" t="s">
        <v>909</v>
      </c>
      <c r="P86" s="14">
        <v>9.788658146E9</v>
      </c>
      <c r="Q86" s="17"/>
      <c r="R86" s="16" t="s">
        <v>910</v>
      </c>
      <c r="S86" s="20" t="s">
        <v>96</v>
      </c>
      <c r="T86" s="17"/>
      <c r="U86" s="14" t="s">
        <v>36</v>
      </c>
      <c r="V86" s="17"/>
      <c r="W86" s="18"/>
      <c r="X86" s="18"/>
      <c r="Y86" s="18"/>
      <c r="Z86" s="18"/>
      <c r="AA86" s="18"/>
      <c r="AB86" s="18"/>
      <c r="AC86" s="18"/>
      <c r="AD86" s="18"/>
    </row>
    <row r="87">
      <c r="A87" s="13">
        <v>45264.28123842592</v>
      </c>
      <c r="B87" s="14" t="s">
        <v>911</v>
      </c>
      <c r="C87" s="14" t="s">
        <v>912</v>
      </c>
      <c r="D87" s="14" t="s">
        <v>913</v>
      </c>
      <c r="E87" s="14" t="s">
        <v>914</v>
      </c>
      <c r="F87" s="17">
        <f>+6592974659</f>
        <v>6592974659</v>
      </c>
      <c r="G87" s="15" t="s">
        <v>67</v>
      </c>
      <c r="H87" s="14" t="s">
        <v>188</v>
      </c>
      <c r="I87" s="14" t="s">
        <v>915</v>
      </c>
      <c r="J87" s="14" t="s">
        <v>70</v>
      </c>
      <c r="K87" s="16" t="s">
        <v>916</v>
      </c>
      <c r="L87" s="14" t="s">
        <v>917</v>
      </c>
      <c r="M87" s="14" t="s">
        <v>45</v>
      </c>
      <c r="N87" s="14" t="s">
        <v>918</v>
      </c>
      <c r="O87" s="16" t="s">
        <v>919</v>
      </c>
      <c r="P87" s="17">
        <f>+6592974659</f>
        <v>6592974659</v>
      </c>
      <c r="Q87" s="16" t="s">
        <v>920</v>
      </c>
      <c r="R87" s="17"/>
      <c r="S87" s="19" t="s">
        <v>921</v>
      </c>
      <c r="T87" s="17"/>
      <c r="U87" s="14" t="s">
        <v>36</v>
      </c>
      <c r="V87" s="17"/>
      <c r="W87" s="18"/>
      <c r="X87" s="18"/>
      <c r="Y87" s="18"/>
      <c r="Z87" s="18"/>
      <c r="AA87" s="18"/>
      <c r="AB87" s="18"/>
      <c r="AC87" s="18"/>
      <c r="AD87" s="18"/>
    </row>
    <row r="88" ht="72.75" customHeight="1">
      <c r="A88" s="13">
        <v>45264.35109953704</v>
      </c>
      <c r="B88" s="14" t="s">
        <v>922</v>
      </c>
      <c r="C88" s="14" t="s">
        <v>923</v>
      </c>
      <c r="D88" s="14" t="s">
        <v>924</v>
      </c>
      <c r="E88" s="14" t="s">
        <v>922</v>
      </c>
      <c r="F88" s="14">
        <v>9.58551304E9</v>
      </c>
      <c r="G88" s="14" t="s">
        <v>597</v>
      </c>
      <c r="H88" s="14" t="s">
        <v>80</v>
      </c>
      <c r="I88" s="14" t="s">
        <v>925</v>
      </c>
      <c r="J88" s="14" t="s">
        <v>156</v>
      </c>
      <c r="K88" s="16" t="s">
        <v>926</v>
      </c>
      <c r="L88" s="14" t="s">
        <v>927</v>
      </c>
      <c r="M88" s="14" t="s">
        <v>275</v>
      </c>
      <c r="N88" s="14" t="s">
        <v>928</v>
      </c>
      <c r="O88" s="16" t="s">
        <v>929</v>
      </c>
      <c r="P88" s="14">
        <v>9.84301304E9</v>
      </c>
      <c r="Q88" s="17"/>
      <c r="R88" s="16" t="s">
        <v>930</v>
      </c>
      <c r="S88" s="16" t="s">
        <v>129</v>
      </c>
      <c r="T88" s="17"/>
      <c r="U88" s="14" t="s">
        <v>36</v>
      </c>
      <c r="V88" s="17"/>
      <c r="W88" s="18"/>
      <c r="X88" s="18"/>
      <c r="Y88" s="18"/>
      <c r="Z88" s="18"/>
      <c r="AA88" s="18"/>
      <c r="AB88" s="18"/>
      <c r="AC88" s="18"/>
      <c r="AD88" s="18"/>
    </row>
    <row r="89">
      <c r="A89" s="13">
        <v>45264.446122685185</v>
      </c>
      <c r="B89" s="14" t="s">
        <v>931</v>
      </c>
      <c r="C89" s="14" t="s">
        <v>932</v>
      </c>
      <c r="D89" s="14" t="s">
        <v>933</v>
      </c>
      <c r="E89" s="14" t="s">
        <v>931</v>
      </c>
      <c r="F89" s="14">
        <v>9.677422223E9</v>
      </c>
      <c r="G89" s="14" t="s">
        <v>381</v>
      </c>
      <c r="H89" s="14" t="s">
        <v>798</v>
      </c>
      <c r="I89" s="14" t="s">
        <v>934</v>
      </c>
      <c r="J89" s="14" t="s">
        <v>70</v>
      </c>
      <c r="K89" s="16" t="s">
        <v>935</v>
      </c>
      <c r="L89" s="14" t="s">
        <v>936</v>
      </c>
      <c r="M89" s="14" t="s">
        <v>32</v>
      </c>
      <c r="N89" s="14" t="s">
        <v>937</v>
      </c>
      <c r="O89" s="16" t="s">
        <v>938</v>
      </c>
      <c r="P89" s="14">
        <v>8.610039503E9</v>
      </c>
      <c r="Q89" s="16" t="s">
        <v>939</v>
      </c>
      <c r="R89" s="16" t="s">
        <v>940</v>
      </c>
      <c r="S89" s="16" t="s">
        <v>941</v>
      </c>
      <c r="T89" s="17"/>
      <c r="U89" s="14" t="s">
        <v>36</v>
      </c>
      <c r="V89" s="17"/>
      <c r="W89" s="18"/>
      <c r="X89" s="18"/>
      <c r="Y89" s="18"/>
      <c r="Z89" s="18"/>
      <c r="AA89" s="18"/>
      <c r="AB89" s="18"/>
      <c r="AC89" s="18"/>
      <c r="AD89" s="18"/>
    </row>
    <row r="90">
      <c r="A90" s="13">
        <v>45264.44793981482</v>
      </c>
      <c r="B90" s="14" t="s">
        <v>942</v>
      </c>
      <c r="C90" s="14" t="s">
        <v>943</v>
      </c>
      <c r="D90" s="14" t="s">
        <v>184</v>
      </c>
      <c r="E90" s="14" t="s">
        <v>942</v>
      </c>
      <c r="F90" s="14">
        <v>9.629231214E9</v>
      </c>
      <c r="G90" s="14" t="s">
        <v>122</v>
      </c>
      <c r="H90" s="15" t="s">
        <v>91</v>
      </c>
      <c r="I90" s="14" t="s">
        <v>944</v>
      </c>
      <c r="J90" s="14" t="s">
        <v>42</v>
      </c>
      <c r="K90" s="16" t="s">
        <v>945</v>
      </c>
      <c r="L90" s="14" t="s">
        <v>946</v>
      </c>
      <c r="M90" s="14" t="s">
        <v>159</v>
      </c>
      <c r="N90" s="14" t="s">
        <v>947</v>
      </c>
      <c r="O90" s="16" t="s">
        <v>948</v>
      </c>
      <c r="P90" s="14">
        <v>8.754188555E9</v>
      </c>
      <c r="Q90" s="23"/>
      <c r="R90" s="18"/>
      <c r="S90" s="20" t="s">
        <v>949</v>
      </c>
      <c r="T90" s="17"/>
      <c r="U90" s="14" t="s">
        <v>36</v>
      </c>
      <c r="V90" s="17"/>
      <c r="W90" s="18"/>
      <c r="X90" s="18"/>
      <c r="Y90" s="18"/>
      <c r="Z90" s="18"/>
      <c r="AA90" s="18"/>
      <c r="AB90" s="18"/>
      <c r="AC90" s="18"/>
      <c r="AD90" s="18"/>
    </row>
    <row r="91">
      <c r="A91" s="13">
        <v>45264.465208333335</v>
      </c>
      <c r="B91" s="14" t="s">
        <v>950</v>
      </c>
      <c r="C91" s="14" t="s">
        <v>951</v>
      </c>
      <c r="D91" s="14" t="s">
        <v>952</v>
      </c>
      <c r="E91" s="14" t="s">
        <v>950</v>
      </c>
      <c r="F91" s="14">
        <v>6.382456841E9</v>
      </c>
      <c r="G91" s="14" t="s">
        <v>579</v>
      </c>
      <c r="H91" s="14" t="s">
        <v>80</v>
      </c>
      <c r="I91" s="14" t="s">
        <v>953</v>
      </c>
      <c r="J91" s="14" t="s">
        <v>70</v>
      </c>
      <c r="K91" s="16" t="s">
        <v>954</v>
      </c>
      <c r="L91" s="14" t="s">
        <v>955</v>
      </c>
      <c r="M91" s="14" t="s">
        <v>275</v>
      </c>
      <c r="N91" s="14" t="s">
        <v>956</v>
      </c>
      <c r="O91" s="14" t="s">
        <v>957</v>
      </c>
      <c r="P91" s="14">
        <v>9.486034191E9</v>
      </c>
      <c r="Q91" s="17"/>
      <c r="R91" s="18"/>
      <c r="S91" s="19" t="s">
        <v>958</v>
      </c>
      <c r="T91" s="17"/>
      <c r="U91" s="14" t="s">
        <v>36</v>
      </c>
      <c r="V91" s="17"/>
      <c r="W91" s="18"/>
      <c r="X91" s="18"/>
      <c r="Y91" s="18"/>
      <c r="Z91" s="18"/>
      <c r="AA91" s="18"/>
      <c r="AB91" s="18"/>
      <c r="AC91" s="18"/>
      <c r="AD91" s="18"/>
    </row>
    <row r="92">
      <c r="A92" s="13">
        <v>45264.491944444446</v>
      </c>
      <c r="B92" s="14" t="s">
        <v>959</v>
      </c>
      <c r="C92" s="14" t="s">
        <v>960</v>
      </c>
      <c r="D92" s="14" t="s">
        <v>961</v>
      </c>
      <c r="E92" s="14" t="s">
        <v>962</v>
      </c>
      <c r="F92" s="14">
        <v>9.677556789E9</v>
      </c>
      <c r="G92" s="14" t="s">
        <v>464</v>
      </c>
      <c r="H92" s="14" t="s">
        <v>80</v>
      </c>
      <c r="I92" s="14" t="s">
        <v>963</v>
      </c>
      <c r="J92" s="14" t="s">
        <v>70</v>
      </c>
      <c r="K92" s="16" t="s">
        <v>964</v>
      </c>
      <c r="L92" s="14" t="s">
        <v>965</v>
      </c>
      <c r="M92" s="14" t="s">
        <v>73</v>
      </c>
      <c r="N92" s="14" t="s">
        <v>966</v>
      </c>
      <c r="O92" s="16" t="s">
        <v>967</v>
      </c>
      <c r="P92" s="14">
        <v>9.677556789E9</v>
      </c>
      <c r="Q92" s="17"/>
      <c r="R92" s="18"/>
      <c r="S92" s="19" t="s">
        <v>968</v>
      </c>
      <c r="T92" s="17"/>
      <c r="U92" s="14" t="s">
        <v>36</v>
      </c>
      <c r="V92" s="17"/>
      <c r="W92" s="18"/>
      <c r="X92" s="18"/>
      <c r="Y92" s="18"/>
      <c r="Z92" s="18"/>
      <c r="AA92" s="18"/>
      <c r="AB92" s="18"/>
      <c r="AC92" s="18"/>
      <c r="AD92" s="18"/>
    </row>
    <row r="93">
      <c r="A93" s="13">
        <v>45264.494618055556</v>
      </c>
      <c r="B93" s="14" t="s">
        <v>969</v>
      </c>
      <c r="C93" s="14" t="s">
        <v>970</v>
      </c>
      <c r="D93" s="14" t="s">
        <v>971</v>
      </c>
      <c r="E93" s="14" t="s">
        <v>969</v>
      </c>
      <c r="F93" s="14">
        <v>8.680815975E9</v>
      </c>
      <c r="G93" s="14" t="s">
        <v>579</v>
      </c>
      <c r="H93" s="14" t="s">
        <v>262</v>
      </c>
      <c r="I93" s="14" t="s">
        <v>972</v>
      </c>
      <c r="J93" s="14" t="s">
        <v>156</v>
      </c>
      <c r="K93" s="16" t="s">
        <v>973</v>
      </c>
      <c r="L93" s="14" t="s">
        <v>974</v>
      </c>
      <c r="M93" s="14" t="s">
        <v>45</v>
      </c>
      <c r="N93" s="14" t="s">
        <v>975</v>
      </c>
      <c r="O93" s="16" t="s">
        <v>976</v>
      </c>
      <c r="P93" s="14">
        <v>8.680815975E9</v>
      </c>
      <c r="Q93" s="17"/>
      <c r="R93" s="16" t="s">
        <v>976</v>
      </c>
      <c r="S93" s="14" t="s">
        <v>470</v>
      </c>
      <c r="T93" s="17"/>
      <c r="U93" s="14" t="s">
        <v>36</v>
      </c>
      <c r="V93" s="17"/>
      <c r="W93" s="18"/>
      <c r="X93" s="18"/>
      <c r="Y93" s="18"/>
      <c r="Z93" s="18"/>
      <c r="AA93" s="18"/>
      <c r="AB93" s="18"/>
      <c r="AC93" s="18"/>
      <c r="AD93" s="18"/>
    </row>
    <row r="94">
      <c r="A94" s="13">
        <v>45264.496354166666</v>
      </c>
      <c r="B94" s="14" t="s">
        <v>977</v>
      </c>
      <c r="C94" s="14" t="s">
        <v>978</v>
      </c>
      <c r="D94" s="14" t="s">
        <v>39</v>
      </c>
      <c r="E94" s="14" t="s">
        <v>977</v>
      </c>
      <c r="F94" s="14">
        <v>9.790013001E9</v>
      </c>
      <c r="G94" s="14" t="s">
        <v>597</v>
      </c>
      <c r="H94" s="14" t="s">
        <v>979</v>
      </c>
      <c r="I94" s="14" t="s">
        <v>980</v>
      </c>
      <c r="J94" s="14" t="s">
        <v>70</v>
      </c>
      <c r="K94" s="16" t="s">
        <v>981</v>
      </c>
      <c r="L94" s="14" t="s">
        <v>982</v>
      </c>
      <c r="M94" s="14" t="s">
        <v>45</v>
      </c>
      <c r="N94" s="14" t="s">
        <v>983</v>
      </c>
      <c r="O94" s="16" t="s">
        <v>984</v>
      </c>
      <c r="P94" s="14">
        <v>9.790013001E9</v>
      </c>
      <c r="Q94" s="17"/>
      <c r="R94" s="18"/>
      <c r="S94" s="19" t="s">
        <v>984</v>
      </c>
      <c r="T94" s="17"/>
      <c r="U94" s="14" t="s">
        <v>36</v>
      </c>
      <c r="V94" s="17"/>
      <c r="W94" s="18"/>
      <c r="X94" s="18"/>
      <c r="Y94" s="18"/>
      <c r="Z94" s="18"/>
      <c r="AA94" s="18"/>
      <c r="AB94" s="18"/>
      <c r="AC94" s="18"/>
      <c r="AD94" s="18"/>
    </row>
    <row r="95">
      <c r="A95" s="13">
        <v>45264.49972222222</v>
      </c>
      <c r="B95" s="14" t="s">
        <v>985</v>
      </c>
      <c r="C95" s="14" t="s">
        <v>653</v>
      </c>
      <c r="D95" s="14" t="s">
        <v>986</v>
      </c>
      <c r="E95" s="14" t="s">
        <v>985</v>
      </c>
      <c r="F95" s="14">
        <v>8.90344402E9</v>
      </c>
      <c r="G95" s="14" t="s">
        <v>415</v>
      </c>
      <c r="H95" s="14" t="s">
        <v>987</v>
      </c>
      <c r="I95" s="14" t="s">
        <v>988</v>
      </c>
      <c r="J95" s="14" t="s">
        <v>70</v>
      </c>
      <c r="K95" s="16" t="s">
        <v>989</v>
      </c>
      <c r="L95" s="14" t="s">
        <v>990</v>
      </c>
      <c r="M95" s="14" t="s">
        <v>45</v>
      </c>
      <c r="N95" s="14" t="s">
        <v>991</v>
      </c>
      <c r="O95" s="16" t="s">
        <v>992</v>
      </c>
      <c r="P95" s="14">
        <v>7.59888402E9</v>
      </c>
      <c r="Q95" s="16" t="s">
        <v>993</v>
      </c>
      <c r="R95" s="16" t="s">
        <v>994</v>
      </c>
      <c r="S95" s="19" t="s">
        <v>995</v>
      </c>
      <c r="T95" s="16" t="s">
        <v>996</v>
      </c>
      <c r="U95" s="14" t="s">
        <v>36</v>
      </c>
      <c r="V95" s="17"/>
      <c r="W95" s="18"/>
      <c r="X95" s="18"/>
      <c r="Y95" s="18"/>
      <c r="Z95" s="18"/>
      <c r="AA95" s="18"/>
      <c r="AB95" s="18"/>
      <c r="AC95" s="18"/>
      <c r="AD95" s="18"/>
    </row>
    <row r="96">
      <c r="A96" s="39">
        <v>45264.50168981482</v>
      </c>
      <c r="B96" s="14" t="s">
        <v>997</v>
      </c>
      <c r="C96" s="14" t="s">
        <v>998</v>
      </c>
      <c r="D96" s="14" t="s">
        <v>999</v>
      </c>
      <c r="E96" s="14" t="s">
        <v>997</v>
      </c>
      <c r="F96" s="14">
        <v>9.994246123E9</v>
      </c>
      <c r="G96" s="14" t="s">
        <v>464</v>
      </c>
      <c r="H96" s="14" t="s">
        <v>505</v>
      </c>
      <c r="I96" s="14" t="s">
        <v>1000</v>
      </c>
      <c r="J96" s="14" t="s">
        <v>156</v>
      </c>
      <c r="K96" s="16" t="s">
        <v>1001</v>
      </c>
      <c r="L96" s="14" t="s">
        <v>1002</v>
      </c>
      <c r="M96" s="14" t="s">
        <v>275</v>
      </c>
      <c r="N96" s="14" t="s">
        <v>1003</v>
      </c>
      <c r="O96" s="16" t="s">
        <v>1004</v>
      </c>
      <c r="P96" s="14">
        <v>7.477777351E9</v>
      </c>
      <c r="Q96" s="16" t="s">
        <v>1005</v>
      </c>
      <c r="R96" s="16" t="s">
        <v>1006</v>
      </c>
      <c r="S96" s="16" t="s">
        <v>1005</v>
      </c>
      <c r="T96" s="16" t="s">
        <v>1005</v>
      </c>
      <c r="U96" s="14" t="s">
        <v>36</v>
      </c>
      <c r="V96" s="17"/>
      <c r="W96" s="18"/>
      <c r="X96" s="18"/>
      <c r="Y96" s="18"/>
      <c r="Z96" s="18"/>
      <c r="AA96" s="18"/>
      <c r="AB96" s="18"/>
      <c r="AC96" s="18"/>
      <c r="AD96" s="18"/>
    </row>
    <row r="97">
      <c r="A97" s="39">
        <v>45264.509305555555</v>
      </c>
      <c r="B97" s="14" t="s">
        <v>1007</v>
      </c>
      <c r="C97" s="14" t="s">
        <v>1008</v>
      </c>
      <c r="D97" s="14" t="s">
        <v>1009</v>
      </c>
      <c r="E97" s="14" t="s">
        <v>1010</v>
      </c>
      <c r="F97" s="14">
        <v>8.122273036E9</v>
      </c>
      <c r="G97" s="14" t="s">
        <v>464</v>
      </c>
      <c r="H97" s="14" t="s">
        <v>80</v>
      </c>
      <c r="I97" s="14" t="s">
        <v>1011</v>
      </c>
      <c r="J97" s="14" t="s">
        <v>42</v>
      </c>
      <c r="K97" s="16" t="s">
        <v>1012</v>
      </c>
      <c r="L97" s="14" t="s">
        <v>1013</v>
      </c>
      <c r="M97" s="14" t="s">
        <v>159</v>
      </c>
      <c r="N97" s="14" t="s">
        <v>1014</v>
      </c>
      <c r="O97" s="14" t="s">
        <v>1015</v>
      </c>
      <c r="P97" s="14">
        <v>8.122273036E9</v>
      </c>
      <c r="Q97" s="17"/>
      <c r="R97" s="14" t="s">
        <v>1016</v>
      </c>
      <c r="S97" s="14" t="s">
        <v>1017</v>
      </c>
      <c r="T97" s="17"/>
      <c r="U97" s="14" t="s">
        <v>36</v>
      </c>
      <c r="V97" s="17"/>
      <c r="W97" s="18"/>
      <c r="X97" s="18"/>
      <c r="Y97" s="18"/>
      <c r="Z97" s="18"/>
      <c r="AA97" s="18"/>
      <c r="AB97" s="18"/>
      <c r="AC97" s="18"/>
      <c r="AD97" s="18"/>
    </row>
    <row r="98">
      <c r="A98" s="39">
        <v>45264.51594907408</v>
      </c>
      <c r="B98" s="14" t="s">
        <v>1018</v>
      </c>
      <c r="C98" s="14" t="s">
        <v>1019</v>
      </c>
      <c r="D98" s="14" t="s">
        <v>1020</v>
      </c>
      <c r="E98" s="14" t="s">
        <v>1018</v>
      </c>
      <c r="F98" s="14">
        <v>6.380387488E9</v>
      </c>
      <c r="G98" s="14" t="s">
        <v>464</v>
      </c>
      <c r="H98" s="14" t="s">
        <v>80</v>
      </c>
      <c r="I98" s="14" t="s">
        <v>1021</v>
      </c>
      <c r="J98" s="14" t="s">
        <v>42</v>
      </c>
      <c r="K98" s="16" t="s">
        <v>1022</v>
      </c>
      <c r="L98" s="14" t="s">
        <v>1023</v>
      </c>
      <c r="M98" s="14" t="s">
        <v>84</v>
      </c>
      <c r="N98" s="14" t="s">
        <v>1024</v>
      </c>
      <c r="O98" s="16" t="s">
        <v>1025</v>
      </c>
      <c r="P98" s="14">
        <v>6.380387488E9</v>
      </c>
      <c r="Q98" s="17"/>
      <c r="R98" s="18"/>
      <c r="S98" s="14" t="s">
        <v>603</v>
      </c>
      <c r="T98" s="17"/>
      <c r="U98" s="14" t="s">
        <v>36</v>
      </c>
      <c r="V98" s="17"/>
      <c r="W98" s="18"/>
      <c r="X98" s="18"/>
      <c r="Y98" s="18"/>
      <c r="Z98" s="18"/>
      <c r="AA98" s="18"/>
      <c r="AB98" s="18"/>
      <c r="AC98" s="18"/>
      <c r="AD98" s="18"/>
    </row>
    <row r="99">
      <c r="A99" s="39">
        <v>45264.545960648145</v>
      </c>
      <c r="B99" s="14" t="s">
        <v>1026</v>
      </c>
      <c r="C99" s="14" t="s">
        <v>1027</v>
      </c>
      <c r="D99" s="14" t="s">
        <v>1028</v>
      </c>
      <c r="E99" s="14" t="s">
        <v>1026</v>
      </c>
      <c r="F99" s="14">
        <v>7.708533577E9</v>
      </c>
      <c r="G99" s="14" t="s">
        <v>167</v>
      </c>
      <c r="H99" s="14" t="s">
        <v>505</v>
      </c>
      <c r="I99" s="14" t="s">
        <v>1029</v>
      </c>
      <c r="J99" s="14" t="s">
        <v>42</v>
      </c>
      <c r="K99" s="16" t="s">
        <v>1030</v>
      </c>
      <c r="L99" s="14" t="s">
        <v>1031</v>
      </c>
      <c r="M99" s="14" t="s">
        <v>32</v>
      </c>
      <c r="N99" s="14" t="s">
        <v>1032</v>
      </c>
      <c r="O99" s="16" t="s">
        <v>1033</v>
      </c>
      <c r="P99" s="14">
        <v>9.943608862E9</v>
      </c>
      <c r="Q99" s="17"/>
      <c r="R99" s="14" t="s">
        <v>96</v>
      </c>
      <c r="S99" s="14" t="s">
        <v>96</v>
      </c>
      <c r="T99" s="14" t="s">
        <v>96</v>
      </c>
      <c r="U99" s="14" t="s">
        <v>36</v>
      </c>
      <c r="V99" s="17"/>
      <c r="W99" s="18"/>
      <c r="X99" s="18"/>
      <c r="Y99" s="18"/>
      <c r="Z99" s="18"/>
      <c r="AA99" s="18"/>
      <c r="AB99" s="18"/>
      <c r="AC99" s="18"/>
      <c r="AD99" s="18"/>
    </row>
    <row r="100">
      <c r="A100" s="39">
        <v>45264.55701388889</v>
      </c>
      <c r="B100" s="14" t="s">
        <v>1034</v>
      </c>
      <c r="C100" s="14" t="s">
        <v>1035</v>
      </c>
      <c r="D100" s="14" t="s">
        <v>1036</v>
      </c>
      <c r="E100" s="14" t="s">
        <v>1034</v>
      </c>
      <c r="F100" s="14">
        <v>8.124586035E9</v>
      </c>
      <c r="G100" s="14" t="s">
        <v>623</v>
      </c>
      <c r="H100" s="14" t="s">
        <v>123</v>
      </c>
      <c r="I100" s="14" t="s">
        <v>1037</v>
      </c>
      <c r="J100" s="14" t="s">
        <v>156</v>
      </c>
      <c r="K100" s="16" t="s">
        <v>1038</v>
      </c>
      <c r="L100" s="14" t="s">
        <v>1039</v>
      </c>
      <c r="M100" s="14" t="s">
        <v>159</v>
      </c>
      <c r="N100" s="14" t="s">
        <v>1040</v>
      </c>
      <c r="O100" s="14" t="s">
        <v>1041</v>
      </c>
      <c r="P100" s="14">
        <v>8.248994425E9</v>
      </c>
      <c r="Q100" s="17"/>
      <c r="R100" s="18"/>
      <c r="S100" s="18"/>
      <c r="T100" s="18"/>
      <c r="U100" s="14" t="s">
        <v>36</v>
      </c>
      <c r="V100" s="17"/>
      <c r="W100" s="18"/>
      <c r="X100" s="18"/>
      <c r="Y100" s="18"/>
      <c r="Z100" s="18"/>
      <c r="AA100" s="18"/>
      <c r="AB100" s="18"/>
      <c r="AC100" s="18"/>
      <c r="AD100" s="18"/>
    </row>
    <row r="101">
      <c r="A101" s="39">
        <v>45264.56940972222</v>
      </c>
      <c r="B101" s="14" t="s">
        <v>1042</v>
      </c>
      <c r="C101" s="14" t="s">
        <v>1043</v>
      </c>
      <c r="D101" s="14" t="s">
        <v>1044</v>
      </c>
      <c r="E101" s="14" t="s">
        <v>1042</v>
      </c>
      <c r="F101" s="14">
        <v>6.380926613E9</v>
      </c>
      <c r="G101" s="14" t="s">
        <v>1045</v>
      </c>
      <c r="H101" s="14" t="s">
        <v>123</v>
      </c>
      <c r="I101" s="14" t="s">
        <v>1046</v>
      </c>
      <c r="J101" s="14" t="s">
        <v>156</v>
      </c>
      <c r="K101" s="16" t="s">
        <v>1047</v>
      </c>
      <c r="L101" s="14" t="s">
        <v>1048</v>
      </c>
      <c r="M101" s="14" t="s">
        <v>73</v>
      </c>
      <c r="N101" s="14" t="s">
        <v>1049</v>
      </c>
      <c r="O101" s="16" t="s">
        <v>1050</v>
      </c>
      <c r="P101" s="14">
        <v>6.380926613E9</v>
      </c>
      <c r="Q101" s="17"/>
      <c r="R101" s="16" t="s">
        <v>1050</v>
      </c>
      <c r="S101" s="14" t="s">
        <v>162</v>
      </c>
      <c r="T101" s="17"/>
      <c r="U101" s="14" t="s">
        <v>36</v>
      </c>
      <c r="V101" s="17"/>
      <c r="W101" s="18"/>
      <c r="X101" s="18"/>
      <c r="Y101" s="18"/>
      <c r="Z101" s="18"/>
      <c r="AA101" s="18"/>
      <c r="AB101" s="18"/>
      <c r="AC101" s="18"/>
      <c r="AD101" s="18"/>
    </row>
    <row r="102">
      <c r="A102" s="39">
        <v>45264.57579861111</v>
      </c>
      <c r="B102" s="14" t="s">
        <v>1051</v>
      </c>
      <c r="C102" s="14" t="s">
        <v>1052</v>
      </c>
      <c r="D102" s="14" t="s">
        <v>1053</v>
      </c>
      <c r="E102" s="14" t="s">
        <v>1051</v>
      </c>
      <c r="F102" s="14">
        <v>9.96557108E9</v>
      </c>
      <c r="G102" s="14" t="s">
        <v>415</v>
      </c>
      <c r="H102" s="14" t="s">
        <v>188</v>
      </c>
      <c r="I102" s="14" t="s">
        <v>1054</v>
      </c>
      <c r="J102" s="14" t="s">
        <v>70</v>
      </c>
      <c r="K102" s="16" t="s">
        <v>1055</v>
      </c>
      <c r="L102" s="14" t="s">
        <v>1056</v>
      </c>
      <c r="M102" s="14" t="s">
        <v>84</v>
      </c>
      <c r="N102" s="14" t="s">
        <v>1057</v>
      </c>
      <c r="O102" s="16" t="s">
        <v>1058</v>
      </c>
      <c r="P102" s="14">
        <v>9.965570476E9</v>
      </c>
      <c r="Q102" s="17"/>
      <c r="R102" s="18"/>
      <c r="S102" s="16" t="s">
        <v>1059</v>
      </c>
      <c r="T102" s="17"/>
      <c r="U102" s="14" t="s">
        <v>36</v>
      </c>
      <c r="V102" s="17"/>
      <c r="W102" s="18"/>
      <c r="X102" s="18"/>
      <c r="Y102" s="18"/>
      <c r="Z102" s="18"/>
      <c r="AA102" s="18"/>
      <c r="AB102" s="18"/>
      <c r="AC102" s="18"/>
      <c r="AD102" s="18"/>
    </row>
    <row r="103">
      <c r="A103" s="39">
        <v>45264.61864583333</v>
      </c>
      <c r="B103" s="14" t="s">
        <v>1060</v>
      </c>
      <c r="C103" s="14" t="s">
        <v>1061</v>
      </c>
      <c r="D103" s="14" t="s">
        <v>1062</v>
      </c>
      <c r="E103" s="14" t="s">
        <v>1060</v>
      </c>
      <c r="F103" s="14">
        <v>9.944430233E9</v>
      </c>
      <c r="G103" s="14" t="s">
        <v>26</v>
      </c>
      <c r="H103" s="14" t="s">
        <v>188</v>
      </c>
      <c r="I103" s="14" t="s">
        <v>1063</v>
      </c>
      <c r="J103" s="14" t="s">
        <v>42</v>
      </c>
      <c r="K103" s="16" t="s">
        <v>1064</v>
      </c>
      <c r="L103" s="14" t="s">
        <v>1065</v>
      </c>
      <c r="M103" s="14" t="s">
        <v>159</v>
      </c>
      <c r="N103" s="14" t="s">
        <v>1066</v>
      </c>
      <c r="O103" s="16" t="s">
        <v>1067</v>
      </c>
      <c r="P103" s="14">
        <v>9.944430233E9</v>
      </c>
      <c r="Q103" s="17"/>
      <c r="R103" s="18"/>
      <c r="S103" s="16" t="s">
        <v>1068</v>
      </c>
      <c r="T103" s="17"/>
      <c r="U103" s="14" t="s">
        <v>36</v>
      </c>
      <c r="V103" s="17"/>
      <c r="W103" s="18"/>
      <c r="X103" s="18"/>
      <c r="Y103" s="18"/>
      <c r="Z103" s="18"/>
      <c r="AA103" s="18"/>
      <c r="AB103" s="18"/>
      <c r="AC103" s="18"/>
      <c r="AD103" s="18"/>
    </row>
    <row r="104">
      <c r="A104" s="39">
        <v>45264.61881944445</v>
      </c>
      <c r="B104" s="14" t="s">
        <v>1069</v>
      </c>
      <c r="C104" s="14" t="s">
        <v>293</v>
      </c>
      <c r="D104" s="14" t="s">
        <v>175</v>
      </c>
      <c r="E104" s="14" t="s">
        <v>1070</v>
      </c>
      <c r="F104" s="14">
        <v>9.566622268E9</v>
      </c>
      <c r="G104" s="14" t="s">
        <v>326</v>
      </c>
      <c r="H104" s="14" t="s">
        <v>199</v>
      </c>
      <c r="I104" s="14" t="s">
        <v>1071</v>
      </c>
      <c r="J104" s="14" t="s">
        <v>42</v>
      </c>
      <c r="K104" s="16" t="s">
        <v>1072</v>
      </c>
      <c r="L104" s="14" t="s">
        <v>1073</v>
      </c>
      <c r="M104" s="14" t="s">
        <v>32</v>
      </c>
      <c r="N104" s="14" t="s">
        <v>1074</v>
      </c>
      <c r="O104" s="14" t="s">
        <v>162</v>
      </c>
      <c r="P104" s="14">
        <v>9.566622268E9</v>
      </c>
      <c r="Q104" s="17"/>
      <c r="R104" s="18"/>
      <c r="S104" s="14" t="s">
        <v>162</v>
      </c>
      <c r="T104" s="17"/>
      <c r="U104" s="14" t="s">
        <v>36</v>
      </c>
      <c r="V104" s="17"/>
      <c r="W104" s="18"/>
      <c r="X104" s="18"/>
      <c r="Y104" s="18"/>
      <c r="Z104" s="18"/>
      <c r="AA104" s="18"/>
      <c r="AB104" s="18"/>
      <c r="AC104" s="18"/>
      <c r="AD104" s="18"/>
    </row>
    <row r="105">
      <c r="A105" s="39">
        <v>45264.61917824074</v>
      </c>
      <c r="B105" s="14" t="s">
        <v>1075</v>
      </c>
      <c r="C105" s="14" t="s">
        <v>184</v>
      </c>
      <c r="D105" s="14" t="s">
        <v>1076</v>
      </c>
      <c r="E105" s="14" t="s">
        <v>1077</v>
      </c>
      <c r="F105" s="14">
        <v>9.944750075E9</v>
      </c>
      <c r="G105" s="14" t="s">
        <v>1078</v>
      </c>
      <c r="H105" s="14" t="s">
        <v>327</v>
      </c>
      <c r="I105" s="14" t="s">
        <v>1079</v>
      </c>
      <c r="J105" s="14" t="s">
        <v>42</v>
      </c>
      <c r="K105" s="16" t="s">
        <v>1080</v>
      </c>
      <c r="L105" s="14" t="s">
        <v>1081</v>
      </c>
      <c r="M105" s="14" t="s">
        <v>32</v>
      </c>
      <c r="N105" s="40" t="s">
        <v>1077</v>
      </c>
      <c r="O105" s="16" t="s">
        <v>1082</v>
      </c>
      <c r="P105" s="14">
        <v>9.944750075E9</v>
      </c>
      <c r="Q105" s="17"/>
      <c r="R105" s="18"/>
      <c r="S105" s="19" t="s">
        <v>1083</v>
      </c>
      <c r="T105" s="17"/>
      <c r="U105" s="14" t="s">
        <v>36</v>
      </c>
      <c r="V105" s="17"/>
      <c r="W105" s="18"/>
      <c r="X105" s="18"/>
      <c r="Y105" s="18"/>
      <c r="Z105" s="18"/>
      <c r="AA105" s="18"/>
      <c r="AB105" s="18"/>
      <c r="AC105" s="18"/>
      <c r="AD105" s="18"/>
    </row>
    <row r="106">
      <c r="A106" s="39">
        <v>45264.62106481481</v>
      </c>
      <c r="B106" s="14" t="s">
        <v>1084</v>
      </c>
      <c r="C106" s="14" t="s">
        <v>1085</v>
      </c>
      <c r="D106" s="14" t="s">
        <v>1086</v>
      </c>
      <c r="E106" s="14" t="s">
        <v>1087</v>
      </c>
      <c r="F106" s="14">
        <v>9.942004299E9</v>
      </c>
      <c r="G106" s="14" t="s">
        <v>1088</v>
      </c>
      <c r="H106" s="14" t="s">
        <v>123</v>
      </c>
      <c r="I106" s="14" t="s">
        <v>1089</v>
      </c>
      <c r="J106" s="14" t="s">
        <v>42</v>
      </c>
      <c r="K106" s="16" t="s">
        <v>1090</v>
      </c>
      <c r="L106" s="14" t="s">
        <v>1091</v>
      </c>
      <c r="M106" s="14" t="s">
        <v>45</v>
      </c>
      <c r="N106" s="14" t="s">
        <v>1092</v>
      </c>
      <c r="O106" s="16" t="s">
        <v>1093</v>
      </c>
      <c r="P106" s="14">
        <v>9.942004299E9</v>
      </c>
      <c r="Q106" s="14" t="s">
        <v>1094</v>
      </c>
      <c r="R106" s="17"/>
      <c r="S106" s="20" t="s">
        <v>1095</v>
      </c>
      <c r="T106" s="17"/>
      <c r="U106" s="14" t="s">
        <v>36</v>
      </c>
      <c r="V106" s="17"/>
      <c r="W106" s="18"/>
      <c r="X106" s="18"/>
      <c r="Y106" s="18"/>
      <c r="Z106" s="18"/>
      <c r="AA106" s="18"/>
      <c r="AB106" s="18"/>
      <c r="AC106" s="18"/>
      <c r="AD106" s="18"/>
    </row>
    <row r="107">
      <c r="A107" s="39">
        <v>45264.69362268518</v>
      </c>
      <c r="B107" s="14" t="s">
        <v>1096</v>
      </c>
      <c r="C107" s="14" t="s">
        <v>1097</v>
      </c>
      <c r="D107" s="14" t="s">
        <v>1098</v>
      </c>
      <c r="E107" s="14" t="s">
        <v>1096</v>
      </c>
      <c r="F107" s="14">
        <v>9.790176562E9</v>
      </c>
      <c r="G107" s="14" t="s">
        <v>597</v>
      </c>
      <c r="H107" s="15" t="s">
        <v>68</v>
      </c>
      <c r="I107" s="14" t="s">
        <v>1099</v>
      </c>
      <c r="J107" s="14" t="s">
        <v>42</v>
      </c>
      <c r="K107" s="16" t="s">
        <v>1100</v>
      </c>
      <c r="L107" s="14" t="s">
        <v>1101</v>
      </c>
      <c r="M107" s="14" t="s">
        <v>159</v>
      </c>
      <c r="N107" s="14" t="s">
        <v>1102</v>
      </c>
      <c r="O107" s="16" t="s">
        <v>1103</v>
      </c>
      <c r="P107" s="14">
        <v>4.1422611009E10</v>
      </c>
      <c r="Q107" s="17"/>
      <c r="R107" s="18"/>
      <c r="S107" s="16" t="s">
        <v>1104</v>
      </c>
      <c r="T107" s="17"/>
      <c r="U107" s="14" t="s">
        <v>36</v>
      </c>
      <c r="V107" s="17"/>
      <c r="W107" s="18"/>
      <c r="X107" s="18"/>
      <c r="Y107" s="18"/>
      <c r="Z107" s="18"/>
      <c r="AA107" s="18"/>
      <c r="AB107" s="18"/>
      <c r="AC107" s="18"/>
      <c r="AD107" s="18"/>
    </row>
    <row r="108">
      <c r="A108" s="39">
        <v>45264.73626157407</v>
      </c>
      <c r="B108" s="14" t="s">
        <v>1105</v>
      </c>
      <c r="C108" s="14" t="s">
        <v>1106</v>
      </c>
      <c r="D108" s="14" t="s">
        <v>398</v>
      </c>
      <c r="E108" s="14" t="s">
        <v>1107</v>
      </c>
      <c r="F108" s="14">
        <v>9.894045111E9</v>
      </c>
      <c r="G108" s="14" t="s">
        <v>326</v>
      </c>
      <c r="H108" s="14" t="s">
        <v>199</v>
      </c>
      <c r="I108" s="14" t="s">
        <v>1108</v>
      </c>
      <c r="J108" s="14" t="s">
        <v>615</v>
      </c>
      <c r="K108" s="16" t="s">
        <v>1109</v>
      </c>
      <c r="L108" s="14" t="s">
        <v>1110</v>
      </c>
      <c r="M108" s="14" t="s">
        <v>275</v>
      </c>
      <c r="N108" s="14" t="s">
        <v>1111</v>
      </c>
      <c r="O108" s="16" t="s">
        <v>1112</v>
      </c>
      <c r="P108" s="14">
        <v>9.894837063E9</v>
      </c>
      <c r="Q108" s="16" t="s">
        <v>1113</v>
      </c>
      <c r="R108" s="16" t="s">
        <v>1114</v>
      </c>
      <c r="S108" s="19" t="s">
        <v>1115</v>
      </c>
      <c r="T108" s="17"/>
      <c r="U108" s="14" t="s">
        <v>36</v>
      </c>
      <c r="V108" s="17"/>
      <c r="W108" s="18"/>
      <c r="X108" s="18"/>
      <c r="Y108" s="18"/>
      <c r="Z108" s="18"/>
      <c r="AA108" s="18"/>
      <c r="AB108" s="18"/>
      <c r="AC108" s="18"/>
      <c r="AD108" s="18"/>
    </row>
    <row r="109">
      <c r="A109" s="39">
        <v>45264.77116898148</v>
      </c>
      <c r="B109" s="14" t="s">
        <v>1116</v>
      </c>
      <c r="C109" s="14" t="s">
        <v>1117</v>
      </c>
      <c r="D109" s="14" t="s">
        <v>761</v>
      </c>
      <c r="E109" s="14" t="s">
        <v>1116</v>
      </c>
      <c r="F109" s="14">
        <v>9.08097804E9</v>
      </c>
      <c r="G109" s="14" t="s">
        <v>597</v>
      </c>
      <c r="H109" s="14" t="s">
        <v>80</v>
      </c>
      <c r="I109" s="14" t="s">
        <v>1118</v>
      </c>
      <c r="J109" s="14" t="s">
        <v>42</v>
      </c>
      <c r="K109" s="16" t="s">
        <v>1119</v>
      </c>
      <c r="L109" s="14" t="s">
        <v>1120</v>
      </c>
      <c r="M109" s="14" t="s">
        <v>275</v>
      </c>
      <c r="N109" s="14" t="s">
        <v>1121</v>
      </c>
      <c r="O109" s="14" t="s">
        <v>96</v>
      </c>
      <c r="P109" s="14">
        <v>9.08097804E9</v>
      </c>
      <c r="Q109" s="14" t="s">
        <v>96</v>
      </c>
      <c r="R109" s="14" t="s">
        <v>96</v>
      </c>
      <c r="S109" s="14" t="s">
        <v>96</v>
      </c>
      <c r="T109" s="14" t="s">
        <v>96</v>
      </c>
      <c r="U109" s="14" t="s">
        <v>36</v>
      </c>
      <c r="V109" s="17"/>
      <c r="W109" s="18"/>
      <c r="X109" s="18"/>
      <c r="Y109" s="18"/>
      <c r="Z109" s="18"/>
      <c r="AA109" s="18"/>
      <c r="AB109" s="18"/>
      <c r="AC109" s="18"/>
      <c r="AD109" s="18"/>
    </row>
    <row r="110">
      <c r="A110" s="39">
        <v>45264.82152777778</v>
      </c>
      <c r="B110" s="14" t="s">
        <v>1122</v>
      </c>
      <c r="C110" s="14" t="s">
        <v>1123</v>
      </c>
      <c r="D110" s="15" t="s">
        <v>1124</v>
      </c>
      <c r="E110" s="14" t="s">
        <v>1125</v>
      </c>
      <c r="F110" s="14">
        <v>9.89427828E9</v>
      </c>
      <c r="G110" s="14" t="s">
        <v>122</v>
      </c>
      <c r="H110" s="14" t="s">
        <v>327</v>
      </c>
      <c r="I110" s="14" t="s">
        <v>1126</v>
      </c>
      <c r="J110" s="14" t="s">
        <v>156</v>
      </c>
      <c r="K110" s="16" t="s">
        <v>1127</v>
      </c>
      <c r="L110" s="14" t="s">
        <v>1128</v>
      </c>
      <c r="M110" s="14" t="s">
        <v>159</v>
      </c>
      <c r="N110" s="14" t="s">
        <v>1129</v>
      </c>
      <c r="O110" s="14" t="s">
        <v>162</v>
      </c>
      <c r="P110" s="14">
        <v>4.65222832E9</v>
      </c>
      <c r="Q110" s="14" t="s">
        <v>162</v>
      </c>
      <c r="R110" s="14" t="s">
        <v>162</v>
      </c>
      <c r="S110" s="20" t="s">
        <v>162</v>
      </c>
      <c r="T110" s="14" t="s">
        <v>162</v>
      </c>
      <c r="U110" s="14" t="s">
        <v>36</v>
      </c>
      <c r="V110" s="17"/>
      <c r="W110" s="18"/>
      <c r="X110" s="18"/>
      <c r="Y110" s="18"/>
      <c r="Z110" s="18"/>
      <c r="AA110" s="18"/>
      <c r="AB110" s="18"/>
      <c r="AC110" s="18"/>
      <c r="AD110" s="18"/>
    </row>
    <row r="111">
      <c r="A111" s="39">
        <v>45264.896944444445</v>
      </c>
      <c r="B111" s="14" t="s">
        <v>1130</v>
      </c>
      <c r="C111" s="14" t="s">
        <v>653</v>
      </c>
      <c r="D111" s="14" t="s">
        <v>414</v>
      </c>
      <c r="E111" s="14" t="s">
        <v>1130</v>
      </c>
      <c r="F111" s="14">
        <v>8.012878697E9</v>
      </c>
      <c r="G111" s="14">
        <v>2017.0</v>
      </c>
      <c r="H111" s="14" t="s">
        <v>666</v>
      </c>
      <c r="I111" s="14" t="s">
        <v>1131</v>
      </c>
      <c r="J111" s="14" t="s">
        <v>42</v>
      </c>
      <c r="K111" s="16" t="s">
        <v>1132</v>
      </c>
      <c r="L111" s="14" t="s">
        <v>1133</v>
      </c>
      <c r="M111" s="14" t="s">
        <v>275</v>
      </c>
      <c r="N111" s="14" t="s">
        <v>1134</v>
      </c>
      <c r="O111" s="16" t="s">
        <v>1135</v>
      </c>
      <c r="P111" s="14">
        <v>8.012878697E9</v>
      </c>
      <c r="Q111" s="14" t="s">
        <v>1136</v>
      </c>
      <c r="R111" s="14" t="s">
        <v>1136</v>
      </c>
      <c r="S111" s="20" t="s">
        <v>1136</v>
      </c>
      <c r="T111" s="14" t="s">
        <v>1136</v>
      </c>
      <c r="U111" s="14" t="s">
        <v>36</v>
      </c>
      <c r="V111" s="17"/>
      <c r="W111" s="18"/>
      <c r="X111" s="18"/>
      <c r="Y111" s="18"/>
      <c r="Z111" s="18"/>
      <c r="AA111" s="18"/>
      <c r="AB111" s="18"/>
      <c r="AC111" s="18"/>
      <c r="AD111" s="18"/>
    </row>
    <row r="112">
      <c r="A112" s="39">
        <v>45264.91266203704</v>
      </c>
      <c r="B112" s="14" t="s">
        <v>1137</v>
      </c>
      <c r="C112" s="14" t="s">
        <v>1138</v>
      </c>
      <c r="D112" s="14" t="s">
        <v>1139</v>
      </c>
      <c r="E112" s="14" t="s">
        <v>1140</v>
      </c>
      <c r="F112" s="14">
        <v>9.944555981E9</v>
      </c>
      <c r="G112" s="15" t="s">
        <v>198</v>
      </c>
      <c r="H112" s="14" t="s">
        <v>80</v>
      </c>
      <c r="I112" s="14" t="s">
        <v>1141</v>
      </c>
      <c r="J112" s="14" t="s">
        <v>156</v>
      </c>
      <c r="K112" s="16" t="s">
        <v>1142</v>
      </c>
      <c r="L112" s="14" t="s">
        <v>1143</v>
      </c>
      <c r="M112" s="14" t="s">
        <v>32</v>
      </c>
      <c r="N112" s="14" t="s">
        <v>1144</v>
      </c>
      <c r="O112" s="16" t="s">
        <v>1145</v>
      </c>
      <c r="P112" s="14">
        <v>9.944555981E9</v>
      </c>
      <c r="Q112" s="16" t="s">
        <v>1146</v>
      </c>
      <c r="R112" s="16" t="s">
        <v>1147</v>
      </c>
      <c r="S112" s="14" t="s">
        <v>1148</v>
      </c>
      <c r="T112" s="17"/>
      <c r="U112" s="14" t="s">
        <v>36</v>
      </c>
      <c r="V112" s="17"/>
      <c r="W112" s="18"/>
      <c r="X112" s="18"/>
      <c r="Y112" s="18"/>
      <c r="Z112" s="18"/>
      <c r="AA112" s="18"/>
      <c r="AB112" s="18"/>
      <c r="AC112" s="18"/>
      <c r="AD112" s="18"/>
    </row>
    <row r="113">
      <c r="A113" s="39">
        <v>45264.9200462963</v>
      </c>
      <c r="B113" s="14" t="s">
        <v>1149</v>
      </c>
      <c r="C113" s="14" t="s">
        <v>1150</v>
      </c>
      <c r="D113" s="14" t="s">
        <v>1151</v>
      </c>
      <c r="E113" s="14" t="s">
        <v>1152</v>
      </c>
      <c r="F113" s="14">
        <v>9.6566071239E10</v>
      </c>
      <c r="G113" s="15" t="s">
        <v>294</v>
      </c>
      <c r="H113" s="15" t="s">
        <v>91</v>
      </c>
      <c r="I113" s="14" t="s">
        <v>1153</v>
      </c>
      <c r="J113" s="14" t="s">
        <v>820</v>
      </c>
      <c r="K113" s="16" t="s">
        <v>1154</v>
      </c>
      <c r="L113" s="14" t="s">
        <v>1155</v>
      </c>
      <c r="M113" s="14" t="s">
        <v>84</v>
      </c>
      <c r="N113" s="14" t="s">
        <v>1156</v>
      </c>
      <c r="O113" s="16" t="s">
        <v>1157</v>
      </c>
      <c r="P113" s="14">
        <v>9.6566071239E10</v>
      </c>
      <c r="Q113" s="17"/>
      <c r="R113" s="18"/>
      <c r="S113" s="16" t="s">
        <v>1158</v>
      </c>
      <c r="T113" s="17"/>
      <c r="U113" s="14" t="s">
        <v>36</v>
      </c>
      <c r="V113" s="17"/>
      <c r="W113" s="18"/>
      <c r="X113" s="18"/>
      <c r="Y113" s="18"/>
      <c r="Z113" s="18"/>
      <c r="AA113" s="18"/>
      <c r="AB113" s="18"/>
      <c r="AC113" s="18"/>
      <c r="AD113" s="18"/>
    </row>
    <row r="114">
      <c r="A114" s="39">
        <v>45264.982615740744</v>
      </c>
      <c r="B114" s="14" t="s">
        <v>1159</v>
      </c>
      <c r="C114" s="14" t="s">
        <v>751</v>
      </c>
      <c r="D114" s="14" t="s">
        <v>1160</v>
      </c>
      <c r="E114" s="14" t="s">
        <v>1159</v>
      </c>
      <c r="F114" s="14">
        <v>9.108313377E9</v>
      </c>
      <c r="G114" s="15" t="s">
        <v>214</v>
      </c>
      <c r="H114" s="14" t="s">
        <v>188</v>
      </c>
      <c r="I114" s="14" t="s">
        <v>1161</v>
      </c>
      <c r="J114" s="14" t="s">
        <v>70</v>
      </c>
      <c r="K114" s="16" t="s">
        <v>1162</v>
      </c>
      <c r="L114" s="14" t="s">
        <v>1163</v>
      </c>
      <c r="M114" s="14" t="s">
        <v>84</v>
      </c>
      <c r="N114" s="14" t="s">
        <v>1164</v>
      </c>
      <c r="O114" s="16" t="s">
        <v>1165</v>
      </c>
      <c r="P114" s="14">
        <v>9.108313377E9</v>
      </c>
      <c r="Q114" s="17"/>
      <c r="R114" s="18"/>
      <c r="S114" s="16" t="s">
        <v>1166</v>
      </c>
      <c r="T114" s="17"/>
      <c r="U114" s="14" t="s">
        <v>36</v>
      </c>
      <c r="V114" s="17"/>
      <c r="W114" s="18"/>
      <c r="X114" s="18"/>
      <c r="Y114" s="18"/>
      <c r="Z114" s="18"/>
      <c r="AA114" s="18"/>
      <c r="AB114" s="18"/>
      <c r="AC114" s="18"/>
      <c r="AD114" s="18"/>
    </row>
    <row r="115">
      <c r="A115" s="39">
        <v>45265.36299768519</v>
      </c>
      <c r="B115" s="14" t="s">
        <v>1167</v>
      </c>
      <c r="C115" s="14" t="s">
        <v>1168</v>
      </c>
      <c r="D115" s="14" t="s">
        <v>1151</v>
      </c>
      <c r="E115" s="14" t="s">
        <v>1167</v>
      </c>
      <c r="F115" s="14">
        <v>8.870956663E9</v>
      </c>
      <c r="G115" s="14" t="s">
        <v>597</v>
      </c>
      <c r="H115" s="14" t="s">
        <v>123</v>
      </c>
      <c r="I115" s="14" t="s">
        <v>1169</v>
      </c>
      <c r="J115" s="14" t="s">
        <v>70</v>
      </c>
      <c r="K115" s="16" t="s">
        <v>1170</v>
      </c>
      <c r="L115" s="14" t="s">
        <v>1171</v>
      </c>
      <c r="M115" s="14" t="s">
        <v>275</v>
      </c>
      <c r="N115" s="14" t="s">
        <v>1172</v>
      </c>
      <c r="O115" s="14" t="s">
        <v>96</v>
      </c>
      <c r="P115" s="14">
        <v>8.870956663E9</v>
      </c>
      <c r="Q115" s="17"/>
      <c r="R115" s="16" t="s">
        <v>1173</v>
      </c>
      <c r="S115" s="20" t="s">
        <v>96</v>
      </c>
      <c r="T115" s="17"/>
      <c r="U115" s="14" t="s">
        <v>36</v>
      </c>
      <c r="V115" s="17"/>
      <c r="W115" s="18"/>
      <c r="X115" s="18"/>
      <c r="Y115" s="18"/>
      <c r="Z115" s="18"/>
      <c r="AA115" s="18"/>
      <c r="AB115" s="18"/>
      <c r="AC115" s="18"/>
      <c r="AD115" s="18"/>
    </row>
    <row r="116">
      <c r="A116" s="39">
        <v>45265.37190972222</v>
      </c>
      <c r="B116" s="14" t="s">
        <v>1174</v>
      </c>
      <c r="C116" s="14" t="s">
        <v>1175</v>
      </c>
      <c r="D116" s="14" t="s">
        <v>1176</v>
      </c>
      <c r="E116" s="14" t="s">
        <v>1174</v>
      </c>
      <c r="F116" s="14">
        <v>9.88600864E9</v>
      </c>
      <c r="G116" s="14" t="s">
        <v>1177</v>
      </c>
      <c r="H116" s="15" t="s">
        <v>68</v>
      </c>
      <c r="I116" s="14" t="s">
        <v>1178</v>
      </c>
      <c r="J116" s="14" t="s">
        <v>1179</v>
      </c>
      <c r="K116" s="16" t="s">
        <v>1180</v>
      </c>
      <c r="L116" s="14" t="s">
        <v>1181</v>
      </c>
      <c r="M116" s="14" t="s">
        <v>45</v>
      </c>
      <c r="N116" s="14" t="s">
        <v>1182</v>
      </c>
      <c r="O116" s="16" t="s">
        <v>1183</v>
      </c>
      <c r="P116" s="14">
        <v>9.88600864E9</v>
      </c>
      <c r="Q116" s="17"/>
      <c r="R116" s="18"/>
      <c r="S116" s="19" t="s">
        <v>1184</v>
      </c>
      <c r="T116" s="17"/>
      <c r="U116" s="14" t="s">
        <v>36</v>
      </c>
      <c r="V116" s="17"/>
      <c r="W116" s="18"/>
      <c r="X116" s="18"/>
      <c r="Y116" s="18"/>
      <c r="Z116" s="18"/>
      <c r="AA116" s="18"/>
      <c r="AB116" s="18"/>
      <c r="AC116" s="18"/>
      <c r="AD116" s="18"/>
    </row>
    <row r="117">
      <c r="A117" s="39">
        <v>45265.43133101852</v>
      </c>
      <c r="B117" s="14" t="s">
        <v>1185</v>
      </c>
      <c r="C117" s="14" t="s">
        <v>1186</v>
      </c>
      <c r="D117" s="14" t="s">
        <v>1187</v>
      </c>
      <c r="E117" s="14" t="s">
        <v>1185</v>
      </c>
      <c r="F117" s="14">
        <v>9.952287641E9</v>
      </c>
      <c r="G117" s="14" t="s">
        <v>1088</v>
      </c>
      <c r="H117" s="15" t="s">
        <v>27</v>
      </c>
      <c r="I117" s="14" t="s">
        <v>1188</v>
      </c>
      <c r="J117" s="14" t="s">
        <v>42</v>
      </c>
      <c r="K117" s="16" t="s">
        <v>1189</v>
      </c>
      <c r="L117" s="14" t="s">
        <v>1190</v>
      </c>
      <c r="M117" s="14" t="s">
        <v>1191</v>
      </c>
      <c r="N117" s="14" t="s">
        <v>1192</v>
      </c>
      <c r="O117" s="16" t="s">
        <v>1193</v>
      </c>
      <c r="P117" s="14">
        <v>9.842205853E9</v>
      </c>
      <c r="Q117" s="17"/>
      <c r="R117" s="14" t="s">
        <v>1194</v>
      </c>
      <c r="S117" s="20" t="s">
        <v>1195</v>
      </c>
      <c r="T117" s="17"/>
      <c r="U117" s="14" t="s">
        <v>333</v>
      </c>
      <c r="V117" s="17"/>
      <c r="W117" s="18"/>
      <c r="X117" s="18"/>
      <c r="Y117" s="18"/>
      <c r="Z117" s="18"/>
      <c r="AA117" s="18"/>
      <c r="AB117" s="18"/>
      <c r="AC117" s="18"/>
      <c r="AD117" s="18"/>
    </row>
    <row r="118">
      <c r="A118" s="39">
        <v>45265.49752314815</v>
      </c>
      <c r="B118" s="14" t="s">
        <v>1196</v>
      </c>
      <c r="C118" s="14" t="s">
        <v>1197</v>
      </c>
      <c r="D118" s="14" t="s">
        <v>1198</v>
      </c>
      <c r="E118" s="14" t="s">
        <v>1196</v>
      </c>
      <c r="F118" s="14">
        <v>9.96502797E9</v>
      </c>
      <c r="G118" s="15" t="s">
        <v>145</v>
      </c>
      <c r="H118" s="14" t="s">
        <v>80</v>
      </c>
      <c r="I118" s="14" t="s">
        <v>1199</v>
      </c>
      <c r="J118" s="14" t="s">
        <v>42</v>
      </c>
      <c r="K118" s="16" t="s">
        <v>1200</v>
      </c>
      <c r="L118" s="14" t="s">
        <v>1201</v>
      </c>
      <c r="M118" s="14" t="s">
        <v>275</v>
      </c>
      <c r="N118" s="14" t="s">
        <v>1202</v>
      </c>
      <c r="O118" s="14" t="s">
        <v>96</v>
      </c>
      <c r="P118" s="14">
        <v>9.96502797E9</v>
      </c>
      <c r="Q118" s="17"/>
      <c r="R118" s="18"/>
      <c r="S118" s="14" t="s">
        <v>96</v>
      </c>
      <c r="T118" s="17"/>
      <c r="U118" s="14" t="s">
        <v>36</v>
      </c>
      <c r="V118" s="17"/>
      <c r="W118" s="18"/>
      <c r="X118" s="18"/>
      <c r="Y118" s="18"/>
      <c r="Z118" s="18"/>
      <c r="AA118" s="18"/>
      <c r="AB118" s="18"/>
      <c r="AC118" s="18"/>
      <c r="AD118" s="18"/>
    </row>
    <row r="119">
      <c r="A119" s="39">
        <v>45265.50980324074</v>
      </c>
      <c r="B119" s="14" t="s">
        <v>1203</v>
      </c>
      <c r="C119" s="14" t="s">
        <v>1204</v>
      </c>
      <c r="D119" s="14" t="s">
        <v>1205</v>
      </c>
      <c r="E119" s="14" t="s">
        <v>1203</v>
      </c>
      <c r="F119" s="14">
        <v>9.842133526E9</v>
      </c>
      <c r="G119" s="14" t="s">
        <v>122</v>
      </c>
      <c r="H119" s="14" t="s">
        <v>327</v>
      </c>
      <c r="I119" s="14" t="s">
        <v>1206</v>
      </c>
      <c r="J119" s="14" t="s">
        <v>70</v>
      </c>
      <c r="K119" s="16" t="s">
        <v>1207</v>
      </c>
      <c r="L119" s="40" t="s">
        <v>1208</v>
      </c>
      <c r="M119" s="14" t="s">
        <v>275</v>
      </c>
      <c r="N119" s="14" t="s">
        <v>1209</v>
      </c>
      <c r="O119" s="17"/>
      <c r="P119" s="14">
        <v>9.842833526E9</v>
      </c>
      <c r="Q119" s="14" t="s">
        <v>952</v>
      </c>
      <c r="R119" s="14" t="s">
        <v>952</v>
      </c>
      <c r="S119" s="20" t="s">
        <v>952</v>
      </c>
      <c r="T119" s="14" t="s">
        <v>952</v>
      </c>
      <c r="U119" s="14" t="s">
        <v>36</v>
      </c>
      <c r="V119" s="17"/>
      <c r="W119" s="18"/>
      <c r="X119" s="18"/>
      <c r="Y119" s="18"/>
      <c r="Z119" s="18"/>
      <c r="AA119" s="18"/>
      <c r="AB119" s="18"/>
      <c r="AC119" s="18"/>
      <c r="AD119" s="18"/>
    </row>
    <row r="120">
      <c r="A120" s="39">
        <v>45265.52391203704</v>
      </c>
      <c r="B120" s="14" t="s">
        <v>1210</v>
      </c>
      <c r="C120" s="14" t="s">
        <v>1211</v>
      </c>
      <c r="D120" s="14" t="s">
        <v>1212</v>
      </c>
      <c r="E120" s="14" t="s">
        <v>1210</v>
      </c>
      <c r="F120" s="14">
        <v>9.842226482E9</v>
      </c>
      <c r="G120" s="15" t="s">
        <v>198</v>
      </c>
      <c r="H120" s="14" t="s">
        <v>199</v>
      </c>
      <c r="I120" s="14" t="s">
        <v>1213</v>
      </c>
      <c r="J120" s="14" t="s">
        <v>42</v>
      </c>
      <c r="K120" s="16" t="s">
        <v>1214</v>
      </c>
      <c r="L120" s="14" t="s">
        <v>1215</v>
      </c>
      <c r="M120" s="14" t="s">
        <v>159</v>
      </c>
      <c r="N120" s="14" t="s">
        <v>1216</v>
      </c>
      <c r="O120" s="16" t="s">
        <v>1217</v>
      </c>
      <c r="P120" s="14">
        <v>9.842226482E9</v>
      </c>
      <c r="Q120" s="17"/>
      <c r="R120" s="18"/>
      <c r="S120" s="19" t="s">
        <v>1218</v>
      </c>
      <c r="T120" s="17"/>
      <c r="U120" s="14" t="s">
        <v>36</v>
      </c>
      <c r="V120" s="17"/>
      <c r="W120" s="18"/>
      <c r="X120" s="18"/>
      <c r="Y120" s="18"/>
      <c r="Z120" s="18"/>
      <c r="AA120" s="18"/>
      <c r="AB120" s="18"/>
      <c r="AC120" s="18"/>
      <c r="AD120" s="18"/>
    </row>
    <row r="121">
      <c r="A121" s="39">
        <v>45265.54641203704</v>
      </c>
      <c r="B121" s="14" t="s">
        <v>1219</v>
      </c>
      <c r="C121" s="14" t="s">
        <v>1220</v>
      </c>
      <c r="D121" s="14" t="s">
        <v>1221</v>
      </c>
      <c r="E121" s="14" t="s">
        <v>1219</v>
      </c>
      <c r="F121" s="14">
        <v>9.842263063E9</v>
      </c>
      <c r="G121" s="14" t="s">
        <v>67</v>
      </c>
      <c r="H121" s="14" t="s">
        <v>80</v>
      </c>
      <c r="I121" s="14" t="s">
        <v>1222</v>
      </c>
      <c r="J121" s="14" t="s">
        <v>42</v>
      </c>
      <c r="K121" s="16" t="s">
        <v>1223</v>
      </c>
      <c r="L121" s="14" t="s">
        <v>1224</v>
      </c>
      <c r="M121" s="14" t="s">
        <v>32</v>
      </c>
      <c r="N121" s="14" t="s">
        <v>1225</v>
      </c>
      <c r="O121" s="14" t="s">
        <v>1226</v>
      </c>
      <c r="P121" s="14">
        <v>9.842263063E9</v>
      </c>
      <c r="Q121" s="17"/>
      <c r="R121" s="18"/>
      <c r="S121" s="14" t="s">
        <v>96</v>
      </c>
      <c r="T121" s="14" t="s">
        <v>96</v>
      </c>
      <c r="U121" s="14" t="s">
        <v>36</v>
      </c>
      <c r="V121" s="17"/>
      <c r="W121" s="18"/>
      <c r="X121" s="18"/>
      <c r="Y121" s="18"/>
      <c r="Z121" s="18"/>
      <c r="AA121" s="18"/>
      <c r="AB121" s="18"/>
      <c r="AC121" s="18"/>
      <c r="AD121" s="18"/>
    </row>
    <row r="122">
      <c r="A122" s="39">
        <v>45265.6312962963</v>
      </c>
      <c r="B122" s="14" t="s">
        <v>1227</v>
      </c>
      <c r="C122" s="14" t="s">
        <v>1228</v>
      </c>
      <c r="D122" s="14" t="s">
        <v>1229</v>
      </c>
      <c r="E122" s="14" t="s">
        <v>1230</v>
      </c>
      <c r="F122" s="14">
        <v>9.84344962E9</v>
      </c>
      <c r="G122" s="15" t="s">
        <v>294</v>
      </c>
      <c r="H122" s="15" t="s">
        <v>91</v>
      </c>
      <c r="I122" s="14" t="s">
        <v>1231</v>
      </c>
      <c r="J122" s="14" t="s">
        <v>70</v>
      </c>
      <c r="K122" s="16" t="s">
        <v>1232</v>
      </c>
      <c r="L122" s="14" t="s">
        <v>1233</v>
      </c>
      <c r="M122" s="14" t="s">
        <v>45</v>
      </c>
      <c r="N122" s="20" t="s">
        <v>1234</v>
      </c>
      <c r="O122" s="16" t="s">
        <v>1235</v>
      </c>
      <c r="P122" s="14" t="s">
        <v>1236</v>
      </c>
      <c r="Q122" s="16" t="s">
        <v>1235</v>
      </c>
      <c r="R122" s="17"/>
      <c r="S122" s="16" t="s">
        <v>1237</v>
      </c>
      <c r="T122" s="17"/>
      <c r="U122" s="14" t="s">
        <v>36</v>
      </c>
      <c r="V122" s="17"/>
      <c r="W122" s="18"/>
      <c r="X122" s="18"/>
      <c r="Y122" s="18"/>
      <c r="Z122" s="18"/>
      <c r="AA122" s="18"/>
      <c r="AB122" s="18"/>
      <c r="AC122" s="18"/>
      <c r="AD122" s="18"/>
    </row>
    <row r="123">
      <c r="A123" s="39">
        <v>45265.65278935185</v>
      </c>
      <c r="B123" s="14" t="s">
        <v>1238</v>
      </c>
      <c r="C123" s="14" t="s">
        <v>1239</v>
      </c>
      <c r="D123" s="14" t="s">
        <v>1240</v>
      </c>
      <c r="E123" s="14" t="s">
        <v>1241</v>
      </c>
      <c r="F123" s="14">
        <v>9.364164013E9</v>
      </c>
      <c r="G123" s="14" t="s">
        <v>360</v>
      </c>
      <c r="H123" s="14" t="s">
        <v>80</v>
      </c>
      <c r="I123" s="14" t="s">
        <v>1242</v>
      </c>
      <c r="J123" s="14" t="s">
        <v>42</v>
      </c>
      <c r="K123" s="16" t="s">
        <v>1243</v>
      </c>
      <c r="L123" s="14" t="s">
        <v>1244</v>
      </c>
      <c r="M123" s="14" t="s">
        <v>275</v>
      </c>
      <c r="N123" s="14" t="s">
        <v>1242</v>
      </c>
      <c r="O123" s="14" t="s">
        <v>1241</v>
      </c>
      <c r="P123" s="14" t="s">
        <v>1245</v>
      </c>
      <c r="Q123" s="17"/>
      <c r="R123" s="18"/>
      <c r="S123" s="20" t="s">
        <v>1241</v>
      </c>
      <c r="T123" s="17"/>
      <c r="U123" s="14" t="s">
        <v>36</v>
      </c>
      <c r="V123" s="17"/>
      <c r="W123" s="18"/>
      <c r="X123" s="18"/>
      <c r="Y123" s="18"/>
      <c r="Z123" s="18"/>
      <c r="AA123" s="18"/>
      <c r="AB123" s="18"/>
      <c r="AC123" s="18"/>
      <c r="AD123" s="18"/>
    </row>
    <row r="124">
      <c r="A124" s="39">
        <v>45265.66847222222</v>
      </c>
      <c r="B124" s="14" t="s">
        <v>1246</v>
      </c>
      <c r="C124" s="14" t="s">
        <v>1247</v>
      </c>
      <c r="D124" s="14" t="s">
        <v>1248</v>
      </c>
      <c r="E124" s="14" t="s">
        <v>1246</v>
      </c>
      <c r="F124" s="14">
        <v>9.677544944E9</v>
      </c>
      <c r="G124" s="14" t="s">
        <v>623</v>
      </c>
      <c r="H124" s="14" t="s">
        <v>188</v>
      </c>
      <c r="I124" s="14" t="s">
        <v>1249</v>
      </c>
      <c r="J124" s="14" t="s">
        <v>42</v>
      </c>
      <c r="K124" s="16" t="s">
        <v>1250</v>
      </c>
      <c r="L124" s="14" t="s">
        <v>1251</v>
      </c>
      <c r="M124" s="14" t="s">
        <v>1252</v>
      </c>
      <c r="N124" s="14" t="s">
        <v>1253</v>
      </c>
      <c r="O124" s="16" t="s">
        <v>1254</v>
      </c>
      <c r="P124" s="14" t="s">
        <v>1255</v>
      </c>
      <c r="Q124" s="17"/>
      <c r="R124" s="18"/>
      <c r="S124" s="14" t="s">
        <v>769</v>
      </c>
      <c r="T124" s="17"/>
      <c r="U124" s="14" t="s">
        <v>36</v>
      </c>
      <c r="V124" s="17"/>
      <c r="W124" s="18"/>
      <c r="X124" s="18"/>
      <c r="Y124" s="18"/>
      <c r="Z124" s="18"/>
      <c r="AA124" s="18"/>
      <c r="AB124" s="18"/>
      <c r="AC124" s="18"/>
      <c r="AD124" s="18"/>
    </row>
    <row r="125">
      <c r="A125" s="39">
        <v>45265.710497685184</v>
      </c>
      <c r="B125" s="14" t="s">
        <v>1256</v>
      </c>
      <c r="C125" s="14" t="s">
        <v>1257</v>
      </c>
      <c r="D125" s="14" t="s">
        <v>998</v>
      </c>
      <c r="E125" s="14" t="s">
        <v>1258</v>
      </c>
      <c r="F125" s="14">
        <v>9.976050215E9</v>
      </c>
      <c r="G125" s="14" t="s">
        <v>101</v>
      </c>
      <c r="H125" s="14" t="s">
        <v>80</v>
      </c>
      <c r="I125" s="14" t="s">
        <v>1259</v>
      </c>
      <c r="J125" s="14" t="s">
        <v>42</v>
      </c>
      <c r="K125" s="16" t="s">
        <v>1260</v>
      </c>
      <c r="L125" s="14" t="s">
        <v>1261</v>
      </c>
      <c r="M125" s="14" t="s">
        <v>32</v>
      </c>
      <c r="N125" s="14" t="s">
        <v>1262</v>
      </c>
      <c r="O125" s="16" t="s">
        <v>1263</v>
      </c>
      <c r="P125" s="14">
        <v>8.110000953E9</v>
      </c>
      <c r="Q125" s="17"/>
      <c r="R125" s="18"/>
      <c r="S125" s="20" t="s">
        <v>1264</v>
      </c>
      <c r="T125" s="17"/>
      <c r="U125" s="14" t="s">
        <v>36</v>
      </c>
      <c r="V125" s="17"/>
      <c r="W125" s="18"/>
      <c r="X125" s="18"/>
      <c r="Y125" s="18"/>
      <c r="Z125" s="18"/>
      <c r="AA125" s="18"/>
      <c r="AB125" s="18"/>
      <c r="AC125" s="18"/>
      <c r="AD125" s="18"/>
    </row>
    <row r="126">
      <c r="A126" s="39">
        <v>45265.71988425926</v>
      </c>
      <c r="B126" s="14" t="s">
        <v>1265</v>
      </c>
      <c r="C126" s="14" t="s">
        <v>1097</v>
      </c>
      <c r="D126" s="14" t="s">
        <v>1266</v>
      </c>
      <c r="E126" s="14" t="s">
        <v>1265</v>
      </c>
      <c r="F126" s="14">
        <v>9.535388311E9</v>
      </c>
      <c r="G126" s="14" t="s">
        <v>464</v>
      </c>
      <c r="H126" s="14" t="s">
        <v>228</v>
      </c>
      <c r="I126" s="14" t="s">
        <v>1267</v>
      </c>
      <c r="J126" s="14" t="s">
        <v>1268</v>
      </c>
      <c r="K126" s="16" t="s">
        <v>1269</v>
      </c>
      <c r="L126" s="14" t="s">
        <v>1270</v>
      </c>
      <c r="M126" s="14" t="s">
        <v>84</v>
      </c>
      <c r="N126" s="14" t="s">
        <v>1271</v>
      </c>
      <c r="O126" s="16" t="s">
        <v>1272</v>
      </c>
      <c r="P126" s="14">
        <v>9.535388311E9</v>
      </c>
      <c r="Q126" s="17"/>
      <c r="R126" s="18"/>
      <c r="S126" s="19" t="s">
        <v>1273</v>
      </c>
      <c r="T126" s="17"/>
      <c r="U126" s="14" t="s">
        <v>36</v>
      </c>
      <c r="V126" s="17"/>
      <c r="W126" s="18"/>
      <c r="X126" s="18"/>
      <c r="Y126" s="18"/>
      <c r="Z126" s="18"/>
      <c r="AA126" s="18"/>
      <c r="AB126" s="18"/>
      <c r="AC126" s="18"/>
      <c r="AD126" s="18"/>
    </row>
    <row r="127">
      <c r="A127" s="39">
        <v>45265.725798611114</v>
      </c>
      <c r="B127" s="14" t="s">
        <v>1274</v>
      </c>
      <c r="C127" s="14" t="s">
        <v>1275</v>
      </c>
      <c r="D127" s="14" t="s">
        <v>492</v>
      </c>
      <c r="E127" s="14" t="s">
        <v>1274</v>
      </c>
      <c r="F127" s="14">
        <v>9.7894589E9</v>
      </c>
      <c r="G127" s="15" t="s">
        <v>145</v>
      </c>
      <c r="H127" s="14" t="s">
        <v>80</v>
      </c>
      <c r="I127" s="14" t="s">
        <v>1276</v>
      </c>
      <c r="J127" s="14" t="s">
        <v>42</v>
      </c>
      <c r="K127" s="16" t="s">
        <v>1277</v>
      </c>
      <c r="L127" s="14" t="s">
        <v>1278</v>
      </c>
      <c r="M127" s="14" t="s">
        <v>73</v>
      </c>
      <c r="N127" s="14" t="s">
        <v>1279</v>
      </c>
      <c r="O127" s="16" t="s">
        <v>1280</v>
      </c>
      <c r="P127" s="14" t="s">
        <v>1281</v>
      </c>
      <c r="Q127" s="16" t="s">
        <v>1282</v>
      </c>
      <c r="R127" s="17"/>
      <c r="S127" s="14" t="s">
        <v>1283</v>
      </c>
      <c r="T127" s="16" t="s">
        <v>1284</v>
      </c>
      <c r="U127" s="14" t="s">
        <v>36</v>
      </c>
      <c r="V127" s="17"/>
      <c r="W127" s="18"/>
      <c r="X127" s="18"/>
      <c r="Y127" s="18"/>
      <c r="Z127" s="18"/>
      <c r="AA127" s="18"/>
      <c r="AB127" s="18"/>
      <c r="AC127" s="18"/>
      <c r="AD127" s="18"/>
    </row>
    <row r="128">
      <c r="A128" s="39">
        <v>45265.74961805555</v>
      </c>
      <c r="B128" s="14" t="s">
        <v>1285</v>
      </c>
      <c r="C128" s="14" t="s">
        <v>1286</v>
      </c>
      <c r="D128" s="14" t="s">
        <v>1287</v>
      </c>
      <c r="E128" s="14" t="s">
        <v>1285</v>
      </c>
      <c r="F128" s="14">
        <v>9.994999566E9</v>
      </c>
      <c r="G128" s="14" t="s">
        <v>360</v>
      </c>
      <c r="H128" s="14" t="s">
        <v>80</v>
      </c>
      <c r="I128" s="14" t="s">
        <v>1288</v>
      </c>
      <c r="J128" s="14" t="s">
        <v>156</v>
      </c>
      <c r="K128" s="16" t="s">
        <v>1289</v>
      </c>
      <c r="L128" s="14" t="s">
        <v>1290</v>
      </c>
      <c r="M128" s="14" t="s">
        <v>159</v>
      </c>
      <c r="N128" s="14" t="s">
        <v>1291</v>
      </c>
      <c r="O128" s="16" t="s">
        <v>1292</v>
      </c>
      <c r="P128" s="14">
        <v>9.597699966E9</v>
      </c>
      <c r="Q128" s="16" t="s">
        <v>1293</v>
      </c>
      <c r="R128" s="17"/>
      <c r="S128" s="14" t="s">
        <v>333</v>
      </c>
      <c r="T128" s="17"/>
      <c r="U128" s="14" t="s">
        <v>36</v>
      </c>
      <c r="V128" s="17"/>
      <c r="W128" s="18"/>
      <c r="X128" s="18"/>
      <c r="Y128" s="18"/>
      <c r="Z128" s="18"/>
      <c r="AA128" s="18"/>
      <c r="AB128" s="18"/>
      <c r="AC128" s="18"/>
      <c r="AD128" s="18"/>
    </row>
    <row r="129">
      <c r="A129" s="39">
        <v>45265.78082175926</v>
      </c>
      <c r="B129" s="14" t="s">
        <v>1294</v>
      </c>
      <c r="C129" s="14" t="s">
        <v>707</v>
      </c>
      <c r="D129" s="14" t="s">
        <v>1295</v>
      </c>
      <c r="E129" s="14" t="s">
        <v>1296</v>
      </c>
      <c r="F129" s="14">
        <v>9.894318377E9</v>
      </c>
      <c r="G129" s="14" t="s">
        <v>134</v>
      </c>
      <c r="H129" s="14" t="s">
        <v>80</v>
      </c>
      <c r="I129" s="14" t="s">
        <v>1297</v>
      </c>
      <c r="J129" s="14" t="s">
        <v>42</v>
      </c>
      <c r="K129" s="16" t="s">
        <v>1298</v>
      </c>
      <c r="L129" s="14" t="s">
        <v>1299</v>
      </c>
      <c r="M129" s="14" t="s">
        <v>59</v>
      </c>
      <c r="N129" s="14" t="s">
        <v>1300</v>
      </c>
      <c r="O129" s="16" t="s">
        <v>1301</v>
      </c>
      <c r="P129" s="14" t="s">
        <v>1302</v>
      </c>
      <c r="Q129" s="17"/>
      <c r="R129" s="18"/>
      <c r="S129" s="20" t="s">
        <v>1303</v>
      </c>
      <c r="T129" s="17"/>
      <c r="U129" s="14" t="s">
        <v>36</v>
      </c>
      <c r="V129" s="17"/>
      <c r="W129" s="18"/>
      <c r="X129" s="18"/>
      <c r="Y129" s="18"/>
      <c r="Z129" s="18"/>
      <c r="AA129" s="18"/>
      <c r="AB129" s="18"/>
      <c r="AC129" s="18"/>
      <c r="AD129" s="18"/>
    </row>
    <row r="130">
      <c r="A130" s="39">
        <v>45265.81798611111</v>
      </c>
      <c r="B130" s="14" t="s">
        <v>1304</v>
      </c>
      <c r="C130" s="14" t="s">
        <v>1305</v>
      </c>
      <c r="D130" s="14" t="s">
        <v>1306</v>
      </c>
      <c r="E130" s="14" t="s">
        <v>1304</v>
      </c>
      <c r="F130" s="17">
        <f>+91-9944255455</f>
        <v>-9944255364</v>
      </c>
      <c r="G130" s="15" t="s">
        <v>294</v>
      </c>
      <c r="H130" s="14" t="s">
        <v>80</v>
      </c>
      <c r="I130" s="14" t="s">
        <v>1307</v>
      </c>
      <c r="J130" s="14" t="s">
        <v>29</v>
      </c>
      <c r="K130" s="16" t="s">
        <v>1308</v>
      </c>
      <c r="L130" s="14" t="s">
        <v>1309</v>
      </c>
      <c r="M130" s="14" t="s">
        <v>45</v>
      </c>
      <c r="N130" s="14" t="s">
        <v>1310</v>
      </c>
      <c r="O130" s="16" t="s">
        <v>1311</v>
      </c>
      <c r="P130" s="17">
        <f>+91-9003926018</f>
        <v>-9003925927</v>
      </c>
      <c r="Q130" s="41"/>
      <c r="R130" s="18"/>
      <c r="S130" s="16" t="s">
        <v>1312</v>
      </c>
      <c r="T130" s="17"/>
      <c r="U130" s="14" t="s">
        <v>36</v>
      </c>
      <c r="V130" s="17"/>
      <c r="W130" s="18"/>
      <c r="X130" s="18"/>
      <c r="Y130" s="18"/>
      <c r="Z130" s="18"/>
      <c r="AA130" s="18"/>
      <c r="AB130" s="18"/>
      <c r="AC130" s="18"/>
      <c r="AD130" s="18"/>
    </row>
    <row r="131">
      <c r="A131" s="39">
        <v>45266.04996527778</v>
      </c>
      <c r="B131" s="14" t="s">
        <v>1313</v>
      </c>
      <c r="C131" s="14" t="s">
        <v>1314</v>
      </c>
      <c r="D131" s="14" t="s">
        <v>1315</v>
      </c>
      <c r="E131" s="14" t="s">
        <v>1313</v>
      </c>
      <c r="F131" s="14">
        <v>9.566496205E9</v>
      </c>
      <c r="G131" s="14">
        <v>2020.0</v>
      </c>
      <c r="H131" s="14" t="s">
        <v>40</v>
      </c>
      <c r="I131" s="14" t="s">
        <v>1316</v>
      </c>
      <c r="J131" s="14" t="s">
        <v>29</v>
      </c>
      <c r="K131" s="16" t="s">
        <v>1317</v>
      </c>
      <c r="L131" s="14" t="s">
        <v>1318</v>
      </c>
      <c r="M131" s="14" t="s">
        <v>45</v>
      </c>
      <c r="N131" s="14" t="s">
        <v>1319</v>
      </c>
      <c r="O131" s="16" t="s">
        <v>1320</v>
      </c>
      <c r="P131" s="14">
        <v>9.566496205E9</v>
      </c>
      <c r="Q131" s="23"/>
      <c r="R131" s="16" t="s">
        <v>1320</v>
      </c>
      <c r="S131" s="16" t="s">
        <v>1320</v>
      </c>
      <c r="T131" s="17"/>
      <c r="U131" s="14" t="s">
        <v>36</v>
      </c>
      <c r="V131" s="17"/>
      <c r="W131" s="18"/>
      <c r="X131" s="18"/>
      <c r="Y131" s="18"/>
      <c r="Z131" s="18"/>
      <c r="AA131" s="18"/>
      <c r="AB131" s="18"/>
      <c r="AC131" s="18"/>
      <c r="AD131" s="18"/>
    </row>
    <row r="132">
      <c r="A132" s="39">
        <v>45266.09273148148</v>
      </c>
      <c r="B132" s="14" t="s">
        <v>1321</v>
      </c>
      <c r="C132" s="14" t="s">
        <v>1322</v>
      </c>
      <c r="D132" s="14" t="s">
        <v>1323</v>
      </c>
      <c r="E132" s="14" t="s">
        <v>1321</v>
      </c>
      <c r="F132" s="14">
        <v>8.971950777E9</v>
      </c>
      <c r="G132" s="14" t="s">
        <v>415</v>
      </c>
      <c r="H132" s="14" t="s">
        <v>55</v>
      </c>
      <c r="I132" s="14" t="s">
        <v>1324</v>
      </c>
      <c r="J132" s="14" t="s">
        <v>70</v>
      </c>
      <c r="K132" s="16" t="s">
        <v>1325</v>
      </c>
      <c r="L132" s="14" t="s">
        <v>1326</v>
      </c>
      <c r="M132" s="14" t="s">
        <v>1327</v>
      </c>
      <c r="N132" s="14" t="s">
        <v>1328</v>
      </c>
      <c r="O132" s="16" t="s">
        <v>1329</v>
      </c>
      <c r="P132" s="17">
        <f>+91-120-4909371</f>
        <v>-4909400</v>
      </c>
      <c r="Q132" s="18"/>
      <c r="R132" s="18"/>
      <c r="S132" s="19" t="s">
        <v>1330</v>
      </c>
      <c r="T132" s="17"/>
      <c r="U132" s="14" t="s">
        <v>36</v>
      </c>
      <c r="V132" s="17"/>
      <c r="W132" s="18"/>
      <c r="X132" s="18"/>
      <c r="Y132" s="18"/>
      <c r="Z132" s="18"/>
      <c r="AA132" s="18"/>
      <c r="AB132" s="18"/>
      <c r="AC132" s="18"/>
      <c r="AD132" s="18"/>
    </row>
    <row r="133">
      <c r="A133" s="39">
        <v>45266.27505787037</v>
      </c>
      <c r="B133" s="14" t="s">
        <v>1331</v>
      </c>
      <c r="C133" s="14" t="s">
        <v>1332</v>
      </c>
      <c r="D133" s="14" t="s">
        <v>1333</v>
      </c>
      <c r="E133" s="14" t="s">
        <v>1331</v>
      </c>
      <c r="F133" s="14">
        <v>8.144887777E9</v>
      </c>
      <c r="G133" s="14" t="s">
        <v>261</v>
      </c>
      <c r="H133" s="14" t="s">
        <v>454</v>
      </c>
      <c r="I133" s="14" t="s">
        <v>1334</v>
      </c>
      <c r="J133" s="14" t="s">
        <v>615</v>
      </c>
      <c r="K133" s="16" t="s">
        <v>1335</v>
      </c>
      <c r="L133" s="14" t="s">
        <v>1336</v>
      </c>
      <c r="M133" s="14" t="s">
        <v>45</v>
      </c>
      <c r="N133" s="14" t="s">
        <v>1337</v>
      </c>
      <c r="O133" s="16" t="s">
        <v>1338</v>
      </c>
      <c r="P133" s="14">
        <v>7.373106161E9</v>
      </c>
      <c r="Q133" s="17"/>
      <c r="R133" s="16" t="s">
        <v>1339</v>
      </c>
      <c r="S133" s="19" t="s">
        <v>1339</v>
      </c>
      <c r="T133" s="17"/>
      <c r="U133" s="14" t="s">
        <v>36</v>
      </c>
      <c r="V133" s="17"/>
      <c r="W133" s="18"/>
      <c r="X133" s="18"/>
      <c r="Y133" s="18"/>
      <c r="Z133" s="18"/>
      <c r="AA133" s="18"/>
      <c r="AB133" s="18"/>
      <c r="AC133" s="18"/>
      <c r="AD133" s="18"/>
    </row>
    <row r="134">
      <c r="A134" s="39">
        <v>45266.36127314815</v>
      </c>
      <c r="B134" s="14" t="s">
        <v>1340</v>
      </c>
      <c r="C134" s="14" t="s">
        <v>248</v>
      </c>
      <c r="D134" s="14" t="s">
        <v>1341</v>
      </c>
      <c r="E134" s="14" t="s">
        <v>1340</v>
      </c>
      <c r="F134" s="14">
        <v>8.48990044E9</v>
      </c>
      <c r="G134" s="15" t="s">
        <v>1177</v>
      </c>
      <c r="H134" s="14" t="s">
        <v>123</v>
      </c>
      <c r="I134" s="14" t="s">
        <v>1342</v>
      </c>
      <c r="J134" s="14" t="s">
        <v>42</v>
      </c>
      <c r="K134" s="16" t="s">
        <v>1343</v>
      </c>
      <c r="L134" s="14" t="s">
        <v>1344</v>
      </c>
      <c r="M134" s="14" t="s">
        <v>32</v>
      </c>
      <c r="N134" s="14" t="s">
        <v>1345</v>
      </c>
      <c r="O134" s="16" t="s">
        <v>1346</v>
      </c>
      <c r="P134" s="14" t="s">
        <v>1347</v>
      </c>
      <c r="Q134" s="17"/>
      <c r="R134" s="18"/>
      <c r="S134" s="19" t="s">
        <v>1348</v>
      </c>
      <c r="T134" s="17"/>
      <c r="U134" s="14" t="s">
        <v>36</v>
      </c>
      <c r="V134" s="17"/>
      <c r="W134" s="18"/>
      <c r="X134" s="18"/>
      <c r="Y134" s="18"/>
      <c r="Z134" s="18"/>
      <c r="AA134" s="18"/>
      <c r="AB134" s="18"/>
      <c r="AC134" s="18"/>
      <c r="AD134" s="18"/>
    </row>
    <row r="135">
      <c r="A135" s="39">
        <v>45266.448217592595</v>
      </c>
      <c r="B135" s="14" t="s">
        <v>1349</v>
      </c>
      <c r="C135" s="14" t="s">
        <v>1350</v>
      </c>
      <c r="D135" s="14" t="s">
        <v>1351</v>
      </c>
      <c r="E135" s="14" t="s">
        <v>1349</v>
      </c>
      <c r="F135" s="14">
        <v>9.944413654E9</v>
      </c>
      <c r="G135" s="15" t="s">
        <v>79</v>
      </c>
      <c r="H135" s="14" t="s">
        <v>80</v>
      </c>
      <c r="I135" s="14" t="s">
        <v>1352</v>
      </c>
      <c r="J135" s="14" t="s">
        <v>42</v>
      </c>
      <c r="K135" s="16" t="s">
        <v>1353</v>
      </c>
      <c r="L135" s="14" t="s">
        <v>1354</v>
      </c>
      <c r="M135" s="14" t="s">
        <v>1355</v>
      </c>
      <c r="N135" s="14" t="s">
        <v>1356</v>
      </c>
      <c r="O135" s="16" t="s">
        <v>1357</v>
      </c>
      <c r="P135" s="14">
        <v>9.944413654E9</v>
      </c>
      <c r="Q135" s="14" t="s">
        <v>470</v>
      </c>
      <c r="R135" s="14" t="s">
        <v>470</v>
      </c>
      <c r="S135" s="20" t="s">
        <v>470</v>
      </c>
      <c r="T135" s="14" t="s">
        <v>470</v>
      </c>
      <c r="U135" s="14" t="s">
        <v>36</v>
      </c>
      <c r="V135" s="17"/>
      <c r="W135" s="18"/>
      <c r="X135" s="18"/>
      <c r="Y135" s="18"/>
      <c r="Z135" s="18"/>
      <c r="AA135" s="18"/>
      <c r="AB135" s="18"/>
      <c r="AC135" s="18"/>
      <c r="AD135" s="18"/>
    </row>
    <row r="136">
      <c r="A136" s="39">
        <v>45266.4484375</v>
      </c>
      <c r="B136" s="14" t="s">
        <v>1358</v>
      </c>
      <c r="C136" s="14" t="s">
        <v>1359</v>
      </c>
      <c r="D136" s="14" t="s">
        <v>1360</v>
      </c>
      <c r="E136" s="14" t="s">
        <v>1358</v>
      </c>
      <c r="F136" s="14">
        <v>9.655212311E9</v>
      </c>
      <c r="G136" s="14">
        <v>2012.0</v>
      </c>
      <c r="H136" s="14" t="s">
        <v>1361</v>
      </c>
      <c r="I136" s="14" t="s">
        <v>1362</v>
      </c>
      <c r="J136" s="14" t="s">
        <v>156</v>
      </c>
      <c r="K136" s="16" t="s">
        <v>1363</v>
      </c>
      <c r="L136" s="14" t="s">
        <v>1364</v>
      </c>
      <c r="M136" s="14" t="s">
        <v>275</v>
      </c>
      <c r="N136" s="14" t="s">
        <v>1365</v>
      </c>
      <c r="O136" s="16" t="s">
        <v>1366</v>
      </c>
      <c r="P136" s="14">
        <v>9.655212311E9</v>
      </c>
      <c r="Q136" s="16" t="s">
        <v>1367</v>
      </c>
      <c r="R136" s="16" t="s">
        <v>1366</v>
      </c>
      <c r="S136" s="20" t="s">
        <v>96</v>
      </c>
      <c r="T136" s="14" t="s">
        <v>96</v>
      </c>
      <c r="U136" s="14" t="s">
        <v>36</v>
      </c>
      <c r="V136" s="17"/>
      <c r="W136" s="18"/>
      <c r="X136" s="18"/>
      <c r="Y136" s="18"/>
      <c r="Z136" s="18"/>
      <c r="AA136" s="18"/>
      <c r="AB136" s="18"/>
      <c r="AC136" s="18"/>
      <c r="AD136" s="18"/>
    </row>
    <row r="137">
      <c r="A137" s="39">
        <v>45266.45890046296</v>
      </c>
      <c r="B137" s="14" t="s">
        <v>1368</v>
      </c>
      <c r="C137" s="14" t="s">
        <v>1369</v>
      </c>
      <c r="D137" s="14" t="s">
        <v>185</v>
      </c>
      <c r="E137" s="14" t="s">
        <v>1370</v>
      </c>
      <c r="F137" s="14">
        <v>9.629059979E9</v>
      </c>
      <c r="G137" s="14" t="s">
        <v>464</v>
      </c>
      <c r="H137" s="15" t="s">
        <v>68</v>
      </c>
      <c r="I137" s="14" t="s">
        <v>1371</v>
      </c>
      <c r="J137" s="14" t="s">
        <v>42</v>
      </c>
      <c r="K137" s="16" t="s">
        <v>1372</v>
      </c>
      <c r="L137" s="14" t="s">
        <v>1373</v>
      </c>
      <c r="M137" s="14" t="s">
        <v>275</v>
      </c>
      <c r="N137" s="14" t="s">
        <v>1374</v>
      </c>
      <c r="O137" s="16" t="s">
        <v>1375</v>
      </c>
      <c r="P137" s="14">
        <v>9.62905997E9</v>
      </c>
      <c r="Q137" s="16" t="s">
        <v>1376</v>
      </c>
      <c r="R137" s="17"/>
      <c r="S137" s="19" t="s">
        <v>1375</v>
      </c>
      <c r="T137" s="17"/>
      <c r="U137" s="14" t="s">
        <v>36</v>
      </c>
      <c r="V137" s="17"/>
      <c r="W137" s="18"/>
      <c r="X137" s="18"/>
      <c r="Y137" s="18"/>
      <c r="Z137" s="18"/>
      <c r="AA137" s="18"/>
      <c r="AB137" s="18"/>
      <c r="AC137" s="18"/>
      <c r="AD137" s="18"/>
    </row>
    <row r="138">
      <c r="A138" s="39">
        <v>45266.45915509259</v>
      </c>
      <c r="B138" s="14" t="s">
        <v>1377</v>
      </c>
      <c r="C138" s="14" t="s">
        <v>708</v>
      </c>
      <c r="D138" s="14" t="s">
        <v>1378</v>
      </c>
      <c r="E138" s="14" t="s">
        <v>1379</v>
      </c>
      <c r="F138" s="14">
        <v>9.952319111E9</v>
      </c>
      <c r="G138" s="14" t="s">
        <v>623</v>
      </c>
      <c r="H138" s="14" t="s">
        <v>80</v>
      </c>
      <c r="I138" s="14" t="s">
        <v>1380</v>
      </c>
      <c r="J138" s="14" t="s">
        <v>42</v>
      </c>
      <c r="K138" s="16" t="s">
        <v>1381</v>
      </c>
      <c r="L138" s="14" t="s">
        <v>1382</v>
      </c>
      <c r="M138" s="14" t="s">
        <v>275</v>
      </c>
      <c r="N138" s="14" t="s">
        <v>1383</v>
      </c>
      <c r="O138" s="16" t="s">
        <v>1384</v>
      </c>
      <c r="P138" s="14">
        <v>8.072410154E9</v>
      </c>
      <c r="Q138" s="17"/>
      <c r="R138" s="18"/>
      <c r="S138" s="16" t="s">
        <v>1384</v>
      </c>
      <c r="T138" s="17"/>
      <c r="U138" s="14" t="s">
        <v>36</v>
      </c>
      <c r="V138" s="17"/>
      <c r="W138" s="18"/>
      <c r="X138" s="18"/>
      <c r="Y138" s="18"/>
      <c r="Z138" s="18"/>
      <c r="AA138" s="18"/>
      <c r="AB138" s="18"/>
      <c r="AC138" s="18"/>
      <c r="AD138" s="18"/>
    </row>
    <row r="139">
      <c r="A139" s="39">
        <v>45266.47261574074</v>
      </c>
      <c r="B139" s="14" t="s">
        <v>1385</v>
      </c>
      <c r="C139" s="14" t="s">
        <v>1386</v>
      </c>
      <c r="D139" s="14" t="s">
        <v>1387</v>
      </c>
      <c r="E139" s="14" t="s">
        <v>1385</v>
      </c>
      <c r="F139" s="14">
        <v>8.098707072E9</v>
      </c>
      <c r="G139" s="14">
        <v>2019.0</v>
      </c>
      <c r="H139" s="14" t="s">
        <v>40</v>
      </c>
      <c r="I139" s="14" t="s">
        <v>1388</v>
      </c>
      <c r="J139" s="14" t="s">
        <v>1389</v>
      </c>
      <c r="K139" s="16" t="s">
        <v>1390</v>
      </c>
      <c r="L139" s="14" t="s">
        <v>1391</v>
      </c>
      <c r="M139" s="14" t="s">
        <v>84</v>
      </c>
      <c r="N139" s="14" t="s">
        <v>1392</v>
      </c>
      <c r="O139" s="16" t="s">
        <v>1393</v>
      </c>
      <c r="P139" s="14">
        <v>8.098707072E9</v>
      </c>
      <c r="Q139" s="17"/>
      <c r="R139" s="18"/>
      <c r="S139" s="16" t="s">
        <v>1394</v>
      </c>
      <c r="T139" s="17"/>
      <c r="U139" s="14" t="s">
        <v>36</v>
      </c>
      <c r="V139" s="17"/>
      <c r="W139" s="18"/>
      <c r="X139" s="18"/>
      <c r="Y139" s="18"/>
      <c r="Z139" s="18"/>
      <c r="AA139" s="18"/>
      <c r="AB139" s="18"/>
      <c r="AC139" s="18"/>
      <c r="AD139" s="18"/>
      <c r="AE139" s="42"/>
    </row>
    <row r="140">
      <c r="A140" s="39">
        <v>45266.48506944445</v>
      </c>
      <c r="B140" s="14" t="s">
        <v>1395</v>
      </c>
      <c r="C140" s="14" t="s">
        <v>1396</v>
      </c>
      <c r="D140" s="14" t="s">
        <v>1397</v>
      </c>
      <c r="E140" s="14" t="s">
        <v>1395</v>
      </c>
      <c r="F140" s="14">
        <v>9.626267967E9</v>
      </c>
      <c r="G140" s="14" t="s">
        <v>464</v>
      </c>
      <c r="H140" s="14" t="s">
        <v>505</v>
      </c>
      <c r="I140" s="14" t="s">
        <v>1398</v>
      </c>
      <c r="J140" s="14" t="s">
        <v>42</v>
      </c>
      <c r="K140" s="16" t="s">
        <v>1399</v>
      </c>
      <c r="L140" s="14" t="s">
        <v>1400</v>
      </c>
      <c r="M140" s="14" t="s">
        <v>73</v>
      </c>
      <c r="N140" s="14" t="s">
        <v>1401</v>
      </c>
      <c r="O140" s="16" t="s">
        <v>1402</v>
      </c>
      <c r="P140" s="14">
        <v>9.751167967E9</v>
      </c>
      <c r="Q140" s="23"/>
      <c r="R140" s="18"/>
      <c r="S140" s="20" t="s">
        <v>96</v>
      </c>
      <c r="T140" s="17"/>
      <c r="U140" s="14" t="s">
        <v>36</v>
      </c>
      <c r="V140" s="17"/>
      <c r="W140" s="18"/>
      <c r="X140" s="18"/>
      <c r="Y140" s="18"/>
      <c r="Z140" s="18"/>
      <c r="AA140" s="18"/>
      <c r="AB140" s="18"/>
      <c r="AC140" s="18"/>
      <c r="AD140" s="18"/>
    </row>
    <row r="141">
      <c r="A141" s="39">
        <v>45266.48905092593</v>
      </c>
      <c r="B141" s="14" t="s">
        <v>1403</v>
      </c>
      <c r="C141" s="14" t="s">
        <v>1404</v>
      </c>
      <c r="D141" s="14" t="s">
        <v>761</v>
      </c>
      <c r="E141" s="14" t="s">
        <v>1403</v>
      </c>
      <c r="F141" s="14">
        <v>9.095365662E9</v>
      </c>
      <c r="G141" s="14" t="s">
        <v>54</v>
      </c>
      <c r="H141" s="14" t="s">
        <v>483</v>
      </c>
      <c r="I141" s="14" t="s">
        <v>1405</v>
      </c>
      <c r="J141" s="14" t="s">
        <v>372</v>
      </c>
      <c r="K141" s="16" t="s">
        <v>1406</v>
      </c>
      <c r="L141" s="14" t="s">
        <v>1407</v>
      </c>
      <c r="M141" s="14" t="s">
        <v>275</v>
      </c>
      <c r="N141" s="14" t="s">
        <v>1408</v>
      </c>
      <c r="O141" s="16" t="s">
        <v>1409</v>
      </c>
      <c r="P141" s="14">
        <v>9.095365662E9</v>
      </c>
      <c r="Q141" s="17"/>
      <c r="R141" s="18"/>
      <c r="S141" s="19" t="s">
        <v>1409</v>
      </c>
      <c r="T141" s="17"/>
      <c r="U141" s="14" t="s">
        <v>36</v>
      </c>
      <c r="V141" s="17"/>
      <c r="W141" s="18"/>
      <c r="X141" s="18"/>
      <c r="Y141" s="18"/>
      <c r="Z141" s="18"/>
      <c r="AA141" s="18"/>
      <c r="AB141" s="18"/>
      <c r="AC141" s="18"/>
      <c r="AD141" s="18"/>
    </row>
    <row r="142" ht="54.75" customHeight="1">
      <c r="A142" s="39">
        <v>45266.498715277776</v>
      </c>
      <c r="B142" s="14" t="s">
        <v>1410</v>
      </c>
      <c r="C142" s="14" t="s">
        <v>1411</v>
      </c>
      <c r="D142" s="14" t="s">
        <v>797</v>
      </c>
      <c r="E142" s="14" t="s">
        <v>1410</v>
      </c>
      <c r="F142" s="14">
        <v>9.842736333E9</v>
      </c>
      <c r="G142" s="14" t="s">
        <v>1412</v>
      </c>
      <c r="H142" s="14" t="s">
        <v>80</v>
      </c>
      <c r="I142" s="14" t="s">
        <v>1413</v>
      </c>
      <c r="J142" s="14" t="s">
        <v>156</v>
      </c>
      <c r="K142" s="16" t="s">
        <v>1414</v>
      </c>
      <c r="L142" s="14" t="s">
        <v>1415</v>
      </c>
      <c r="M142" s="14" t="s">
        <v>32</v>
      </c>
      <c r="N142" s="14" t="s">
        <v>1416</v>
      </c>
      <c r="O142" s="16" t="s">
        <v>1417</v>
      </c>
      <c r="P142" s="14">
        <v>4.224326666E9</v>
      </c>
      <c r="Q142" s="16" t="s">
        <v>1418</v>
      </c>
      <c r="R142" s="16" t="s">
        <v>1419</v>
      </c>
      <c r="S142" s="20" t="s">
        <v>96</v>
      </c>
      <c r="T142" s="14" t="s">
        <v>96</v>
      </c>
      <c r="U142" s="14" t="s">
        <v>36</v>
      </c>
      <c r="V142" s="17"/>
      <c r="W142" s="18"/>
      <c r="X142" s="18"/>
      <c r="Y142" s="18"/>
      <c r="Z142" s="18"/>
      <c r="AA142" s="18"/>
      <c r="AB142" s="18"/>
      <c r="AC142" s="18"/>
      <c r="AD142" s="18"/>
    </row>
    <row r="143">
      <c r="A143" s="39">
        <v>45266.50015046296</v>
      </c>
      <c r="B143" s="14" t="s">
        <v>1420</v>
      </c>
      <c r="C143" s="14" t="s">
        <v>1421</v>
      </c>
      <c r="D143" s="14" t="s">
        <v>1422</v>
      </c>
      <c r="E143" s="14" t="s">
        <v>1423</v>
      </c>
      <c r="F143" s="17">
        <f>+919842235671</f>
        <v>919842235671</v>
      </c>
      <c r="G143" s="15" t="s">
        <v>101</v>
      </c>
      <c r="H143" s="14" t="s">
        <v>123</v>
      </c>
      <c r="I143" s="14" t="s">
        <v>1424</v>
      </c>
      <c r="J143" s="14" t="s">
        <v>1425</v>
      </c>
      <c r="K143" s="16" t="s">
        <v>1426</v>
      </c>
      <c r="L143" s="14" t="s">
        <v>1427</v>
      </c>
      <c r="M143" s="14" t="s">
        <v>45</v>
      </c>
      <c r="N143" s="14" t="s">
        <v>1428</v>
      </c>
      <c r="O143" s="16" t="s">
        <v>1429</v>
      </c>
      <c r="P143" s="14">
        <v>8.773273226E9</v>
      </c>
      <c r="Q143" s="17"/>
      <c r="R143" s="18"/>
      <c r="S143" s="14" t="s">
        <v>1430</v>
      </c>
      <c r="T143" s="17"/>
      <c r="U143" s="14" t="s">
        <v>36</v>
      </c>
      <c r="V143" s="17"/>
      <c r="W143" s="18"/>
      <c r="X143" s="18"/>
      <c r="Y143" s="18"/>
      <c r="Z143" s="18"/>
      <c r="AA143" s="18"/>
      <c r="AB143" s="18"/>
      <c r="AC143" s="18"/>
      <c r="AD143" s="18"/>
    </row>
    <row r="144">
      <c r="A144" s="39">
        <v>45266.503125</v>
      </c>
      <c r="B144" s="14" t="s">
        <v>1431</v>
      </c>
      <c r="C144" s="14" t="s">
        <v>1432</v>
      </c>
      <c r="D144" s="14" t="s">
        <v>1433</v>
      </c>
      <c r="E144" s="14" t="s">
        <v>1434</v>
      </c>
      <c r="F144" s="14">
        <v>9.496060726E9</v>
      </c>
      <c r="G144" s="14" t="s">
        <v>1435</v>
      </c>
      <c r="H144" s="15" t="s">
        <v>91</v>
      </c>
      <c r="I144" s="14" t="s">
        <v>1436</v>
      </c>
      <c r="J144" s="14" t="s">
        <v>1437</v>
      </c>
      <c r="K144" s="16" t="s">
        <v>1438</v>
      </c>
      <c r="L144" s="14" t="s">
        <v>1439</v>
      </c>
      <c r="M144" s="14" t="s">
        <v>275</v>
      </c>
      <c r="N144" s="14" t="s">
        <v>1440</v>
      </c>
      <c r="O144" s="14" t="s">
        <v>333</v>
      </c>
      <c r="P144" s="14">
        <v>9.496060726E9</v>
      </c>
      <c r="Q144" s="16" t="s">
        <v>1441</v>
      </c>
      <c r="R144" s="17"/>
      <c r="S144" s="19" t="s">
        <v>1442</v>
      </c>
      <c r="T144" s="17"/>
      <c r="U144" s="14" t="s">
        <v>36</v>
      </c>
      <c r="V144" s="17"/>
      <c r="W144" s="18"/>
      <c r="X144" s="18"/>
      <c r="Y144" s="18"/>
      <c r="Z144" s="18"/>
      <c r="AA144" s="18"/>
      <c r="AB144" s="18"/>
      <c r="AC144" s="18"/>
      <c r="AD144" s="18"/>
    </row>
    <row r="145">
      <c r="A145" s="39">
        <v>45266.503275462965</v>
      </c>
      <c r="B145" s="14" t="s">
        <v>1443</v>
      </c>
      <c r="C145" s="14" t="s">
        <v>1411</v>
      </c>
      <c r="D145" s="14" t="s">
        <v>1444</v>
      </c>
      <c r="E145" s="14" t="s">
        <v>1443</v>
      </c>
      <c r="F145" s="14">
        <v>9.443040296E9</v>
      </c>
      <c r="G145" s="15" t="s">
        <v>1435</v>
      </c>
      <c r="H145" s="14" t="s">
        <v>80</v>
      </c>
      <c r="I145" s="14" t="s">
        <v>1445</v>
      </c>
      <c r="J145" s="14" t="s">
        <v>1446</v>
      </c>
      <c r="K145" s="16" t="s">
        <v>1447</v>
      </c>
      <c r="L145" s="14" t="s">
        <v>1448</v>
      </c>
      <c r="M145" s="14" t="s">
        <v>275</v>
      </c>
      <c r="N145" s="14" t="s">
        <v>1449</v>
      </c>
      <c r="O145" s="14" t="s">
        <v>440</v>
      </c>
      <c r="P145" s="14">
        <v>4.24356741E9</v>
      </c>
      <c r="Q145" s="17"/>
      <c r="R145" s="18"/>
      <c r="S145" s="14" t="s">
        <v>440</v>
      </c>
      <c r="T145" s="17"/>
      <c r="U145" s="14" t="s">
        <v>36</v>
      </c>
      <c r="V145" s="17"/>
      <c r="W145" s="18"/>
      <c r="X145" s="18"/>
      <c r="Y145" s="18"/>
      <c r="Z145" s="18"/>
      <c r="AA145" s="18"/>
      <c r="AB145" s="18"/>
      <c r="AC145" s="18"/>
      <c r="AD145" s="18"/>
    </row>
    <row r="146">
      <c r="A146" s="39">
        <v>45266.523206018515</v>
      </c>
      <c r="B146" s="14" t="s">
        <v>1450</v>
      </c>
      <c r="C146" s="14" t="s">
        <v>1451</v>
      </c>
      <c r="D146" s="14" t="s">
        <v>1452</v>
      </c>
      <c r="E146" s="14" t="s">
        <v>1450</v>
      </c>
      <c r="F146" s="14">
        <v>8.056716567E9</v>
      </c>
      <c r="G146" s="14" t="s">
        <v>316</v>
      </c>
      <c r="H146" s="15" t="s">
        <v>91</v>
      </c>
      <c r="I146" s="14" t="s">
        <v>1453</v>
      </c>
      <c r="J146" s="14" t="s">
        <v>1454</v>
      </c>
      <c r="K146" s="16" t="s">
        <v>1455</v>
      </c>
      <c r="L146" s="14" t="s">
        <v>1456</v>
      </c>
      <c r="M146" s="14" t="s">
        <v>45</v>
      </c>
      <c r="N146" s="14" t="s">
        <v>1457</v>
      </c>
      <c r="O146" s="16" t="s">
        <v>1458</v>
      </c>
      <c r="P146" s="14">
        <v>8.056716567E9</v>
      </c>
      <c r="Q146" s="16" t="s">
        <v>1459</v>
      </c>
      <c r="R146" s="16" t="s">
        <v>1460</v>
      </c>
      <c r="S146" s="16" t="s">
        <v>1461</v>
      </c>
      <c r="T146" s="17"/>
      <c r="U146" s="14" t="s">
        <v>36</v>
      </c>
      <c r="V146" s="17"/>
      <c r="W146" s="18"/>
      <c r="X146" s="18"/>
      <c r="Y146" s="18"/>
      <c r="Z146" s="18"/>
      <c r="AA146" s="18"/>
      <c r="AB146" s="18"/>
      <c r="AC146" s="18"/>
      <c r="AD146" s="18"/>
    </row>
    <row r="147">
      <c r="A147" s="39">
        <v>45266.52417824074</v>
      </c>
      <c r="B147" s="14" t="s">
        <v>1462</v>
      </c>
      <c r="C147" s="14" t="s">
        <v>1463</v>
      </c>
      <c r="D147" s="14" t="s">
        <v>1464</v>
      </c>
      <c r="E147" s="14" t="s">
        <v>1462</v>
      </c>
      <c r="F147" s="14">
        <v>6.382445094E9</v>
      </c>
      <c r="G147" s="14" t="s">
        <v>829</v>
      </c>
      <c r="H147" s="14" t="s">
        <v>1465</v>
      </c>
      <c r="I147" s="14" t="s">
        <v>1466</v>
      </c>
      <c r="J147" s="14" t="s">
        <v>1467</v>
      </c>
      <c r="K147" s="16" t="s">
        <v>1468</v>
      </c>
      <c r="L147" s="14" t="s">
        <v>1469</v>
      </c>
      <c r="M147" s="14" t="s">
        <v>159</v>
      </c>
      <c r="N147" s="14" t="s">
        <v>1470</v>
      </c>
      <c r="O147" s="14" t="s">
        <v>96</v>
      </c>
      <c r="P147" s="14">
        <v>9.442634919E9</v>
      </c>
      <c r="Q147" s="20" t="s">
        <v>96</v>
      </c>
      <c r="R147" s="14" t="s">
        <v>96</v>
      </c>
      <c r="S147" s="20" t="s">
        <v>96</v>
      </c>
      <c r="T147" s="14" t="s">
        <v>96</v>
      </c>
      <c r="U147" s="14" t="s">
        <v>36</v>
      </c>
      <c r="V147" s="17"/>
      <c r="W147" s="18"/>
      <c r="X147" s="18"/>
      <c r="Y147" s="18"/>
      <c r="Z147" s="18"/>
      <c r="AA147" s="18"/>
      <c r="AB147" s="18"/>
      <c r="AC147" s="18"/>
      <c r="AD147" s="18"/>
    </row>
    <row r="148">
      <c r="A148" s="39">
        <v>45266.604791666665</v>
      </c>
      <c r="B148" s="14" t="s">
        <v>1471</v>
      </c>
      <c r="C148" s="14" t="s">
        <v>1411</v>
      </c>
      <c r="D148" s="14" t="s">
        <v>120</v>
      </c>
      <c r="E148" s="14" t="s">
        <v>1471</v>
      </c>
      <c r="F148" s="14">
        <v>9.894112777E9</v>
      </c>
      <c r="G148" s="14" t="s">
        <v>122</v>
      </c>
      <c r="H148" s="14" t="s">
        <v>123</v>
      </c>
      <c r="I148" s="14" t="s">
        <v>1472</v>
      </c>
      <c r="J148" s="14" t="s">
        <v>70</v>
      </c>
      <c r="K148" s="16" t="s">
        <v>1473</v>
      </c>
      <c r="L148" s="14" t="s">
        <v>1474</v>
      </c>
      <c r="M148" s="14" t="s">
        <v>275</v>
      </c>
      <c r="N148" s="14" t="s">
        <v>1475</v>
      </c>
      <c r="O148" s="14" t="s">
        <v>333</v>
      </c>
      <c r="P148" s="14">
        <v>9.894112777E9</v>
      </c>
      <c r="Q148" s="14" t="s">
        <v>333</v>
      </c>
      <c r="R148" s="14" t="s">
        <v>333</v>
      </c>
      <c r="S148" s="14" t="s">
        <v>333</v>
      </c>
      <c r="T148" s="14" t="s">
        <v>333</v>
      </c>
      <c r="U148" s="14" t="s">
        <v>36</v>
      </c>
      <c r="V148" s="17"/>
      <c r="W148" s="18"/>
      <c r="X148" s="18"/>
      <c r="Y148" s="18"/>
      <c r="Z148" s="18"/>
      <c r="AA148" s="18"/>
      <c r="AB148" s="18"/>
      <c r="AC148" s="18"/>
      <c r="AD148" s="18"/>
    </row>
    <row r="149">
      <c r="A149" s="39">
        <v>45266.636666666665</v>
      </c>
      <c r="B149" s="14" t="s">
        <v>1476</v>
      </c>
      <c r="C149" s="14" t="s">
        <v>1477</v>
      </c>
      <c r="D149" s="14" t="s">
        <v>184</v>
      </c>
      <c r="E149" s="14" t="s">
        <v>1478</v>
      </c>
      <c r="F149" s="14">
        <v>9.994690905E9</v>
      </c>
      <c r="G149" s="15" t="s">
        <v>79</v>
      </c>
      <c r="H149" s="15" t="s">
        <v>68</v>
      </c>
      <c r="I149" s="14" t="s">
        <v>1479</v>
      </c>
      <c r="J149" s="14" t="s">
        <v>156</v>
      </c>
      <c r="K149" s="16" t="s">
        <v>1480</v>
      </c>
      <c r="L149" s="14" t="s">
        <v>1481</v>
      </c>
      <c r="M149" s="14" t="s">
        <v>275</v>
      </c>
      <c r="N149" s="14" t="s">
        <v>1482</v>
      </c>
      <c r="O149" s="16" t="s">
        <v>1483</v>
      </c>
      <c r="P149" s="14">
        <v>9.842290902E9</v>
      </c>
      <c r="Q149" s="17"/>
      <c r="R149" s="18"/>
      <c r="S149" s="20" t="s">
        <v>1484</v>
      </c>
      <c r="T149" s="17"/>
      <c r="U149" s="14" t="s">
        <v>333</v>
      </c>
      <c r="V149" s="17"/>
      <c r="W149" s="14" t="s">
        <v>983</v>
      </c>
      <c r="X149" s="17"/>
      <c r="Y149" s="18"/>
      <c r="Z149" s="18"/>
      <c r="AA149" s="18"/>
      <c r="AB149" s="18"/>
      <c r="AC149" s="18"/>
      <c r="AD149" s="18"/>
    </row>
    <row r="150">
      <c r="A150" s="39">
        <v>45266.76262731481</v>
      </c>
      <c r="B150" s="14" t="s">
        <v>1485</v>
      </c>
      <c r="C150" s="14" t="s">
        <v>1486</v>
      </c>
      <c r="D150" s="14" t="s">
        <v>1487</v>
      </c>
      <c r="E150" s="14" t="s">
        <v>1485</v>
      </c>
      <c r="F150" s="14">
        <v>9.790486948E9</v>
      </c>
      <c r="G150" s="14" t="s">
        <v>381</v>
      </c>
      <c r="H150" s="14" t="s">
        <v>188</v>
      </c>
      <c r="I150" s="14" t="s">
        <v>1488</v>
      </c>
      <c r="J150" s="14" t="s">
        <v>70</v>
      </c>
      <c r="K150" s="16" t="s">
        <v>1489</v>
      </c>
      <c r="L150" s="14" t="s">
        <v>1490</v>
      </c>
      <c r="M150" s="14" t="s">
        <v>84</v>
      </c>
      <c r="N150" s="14" t="s">
        <v>1491</v>
      </c>
      <c r="O150" s="16" t="s">
        <v>1492</v>
      </c>
      <c r="P150" s="14">
        <v>9.790486948E9</v>
      </c>
      <c r="Q150" s="17"/>
      <c r="R150" s="18"/>
      <c r="S150" s="16" t="s">
        <v>1493</v>
      </c>
      <c r="T150" s="17"/>
      <c r="U150" s="14" t="s">
        <v>36</v>
      </c>
      <c r="V150" s="17"/>
      <c r="W150" s="14" t="s">
        <v>983</v>
      </c>
      <c r="X150" s="17"/>
      <c r="Y150" s="18"/>
      <c r="Z150" s="18"/>
      <c r="AA150" s="18"/>
      <c r="AB150" s="18"/>
      <c r="AC150" s="18"/>
      <c r="AD150" s="18"/>
    </row>
    <row r="151">
      <c r="A151" s="39">
        <v>45266.78226851852</v>
      </c>
      <c r="B151" s="14" t="s">
        <v>1494</v>
      </c>
      <c r="C151" s="14" t="s">
        <v>1495</v>
      </c>
      <c r="D151" s="14" t="s">
        <v>1496</v>
      </c>
      <c r="E151" s="14" t="s">
        <v>1497</v>
      </c>
      <c r="F151" s="14">
        <v>9.786690009E9</v>
      </c>
      <c r="G151" s="15" t="s">
        <v>294</v>
      </c>
      <c r="H151" s="15" t="s">
        <v>68</v>
      </c>
      <c r="I151" s="14" t="s">
        <v>1498</v>
      </c>
      <c r="J151" s="14" t="s">
        <v>70</v>
      </c>
      <c r="K151" s="16" t="s">
        <v>1499</v>
      </c>
      <c r="L151" s="14" t="s">
        <v>1500</v>
      </c>
      <c r="M151" s="14" t="s">
        <v>45</v>
      </c>
      <c r="N151" s="14" t="s">
        <v>1501</v>
      </c>
      <c r="O151" s="16" t="s">
        <v>1502</v>
      </c>
      <c r="P151" s="14">
        <v>9.843097756E9</v>
      </c>
      <c r="Q151" s="17"/>
      <c r="R151" s="18"/>
      <c r="S151" s="14" t="s">
        <v>1503</v>
      </c>
      <c r="T151" s="17"/>
      <c r="U151" s="14" t="s">
        <v>333</v>
      </c>
      <c r="V151" s="17"/>
      <c r="W151" s="14" t="s">
        <v>983</v>
      </c>
      <c r="X151" s="17"/>
      <c r="Y151" s="18"/>
      <c r="Z151" s="18"/>
      <c r="AA151" s="18"/>
      <c r="AB151" s="18"/>
      <c r="AC151" s="18"/>
      <c r="AD151" s="18"/>
    </row>
    <row r="152">
      <c r="A152" s="39">
        <v>45266.78909722222</v>
      </c>
      <c r="B152" s="14" t="s">
        <v>1504</v>
      </c>
      <c r="C152" s="14" t="s">
        <v>1305</v>
      </c>
      <c r="D152" s="14" t="s">
        <v>1505</v>
      </c>
      <c r="E152" s="14" t="s">
        <v>1504</v>
      </c>
      <c r="F152" s="14">
        <v>9.443724E9</v>
      </c>
      <c r="G152" s="15" t="s">
        <v>67</v>
      </c>
      <c r="H152" s="14" t="s">
        <v>188</v>
      </c>
      <c r="I152" s="14" t="s">
        <v>1506</v>
      </c>
      <c r="J152" s="14" t="s">
        <v>391</v>
      </c>
      <c r="K152" s="16" t="s">
        <v>1507</v>
      </c>
      <c r="L152" s="14" t="s">
        <v>1508</v>
      </c>
      <c r="M152" s="14" t="s">
        <v>1509</v>
      </c>
      <c r="N152" s="14" t="s">
        <v>1510</v>
      </c>
      <c r="O152" s="16" t="s">
        <v>1511</v>
      </c>
      <c r="P152" s="14">
        <v>9.443724E9</v>
      </c>
      <c r="Q152" s="17"/>
      <c r="R152" s="18"/>
      <c r="S152" s="18"/>
      <c r="T152" s="18"/>
      <c r="U152" s="14" t="s">
        <v>36</v>
      </c>
      <c r="V152" s="17"/>
      <c r="W152" s="14" t="s">
        <v>1510</v>
      </c>
      <c r="X152" s="17"/>
      <c r="Y152" s="18"/>
      <c r="Z152" s="18"/>
      <c r="AA152" s="18"/>
      <c r="AB152" s="18"/>
      <c r="AC152" s="18"/>
      <c r="AD152" s="18"/>
    </row>
    <row r="153">
      <c r="A153" s="39">
        <v>45266.79059027778</v>
      </c>
      <c r="B153" s="14" t="s">
        <v>1512</v>
      </c>
      <c r="C153" s="14" t="s">
        <v>1513</v>
      </c>
      <c r="D153" s="14" t="s">
        <v>998</v>
      </c>
      <c r="E153" s="14" t="s">
        <v>1514</v>
      </c>
      <c r="F153" s="14">
        <v>9.443166073E9</v>
      </c>
      <c r="G153" s="15" t="s">
        <v>79</v>
      </c>
      <c r="H153" s="14" t="s">
        <v>80</v>
      </c>
      <c r="I153" s="14" t="s">
        <v>1515</v>
      </c>
      <c r="J153" s="14" t="s">
        <v>42</v>
      </c>
      <c r="K153" s="16" t="s">
        <v>1516</v>
      </c>
      <c r="L153" s="14" t="s">
        <v>1517</v>
      </c>
      <c r="M153" s="14" t="s">
        <v>1518</v>
      </c>
      <c r="N153" s="14" t="s">
        <v>1519</v>
      </c>
      <c r="O153" s="16" t="s">
        <v>1520</v>
      </c>
      <c r="P153" s="14">
        <v>9.443166073E9</v>
      </c>
      <c r="Q153" s="17"/>
      <c r="R153" s="16" t="s">
        <v>1521</v>
      </c>
      <c r="S153" s="19" t="s">
        <v>1522</v>
      </c>
      <c r="T153" s="17"/>
      <c r="U153" s="14" t="s">
        <v>36</v>
      </c>
      <c r="V153" s="17"/>
      <c r="W153" s="14" t="s">
        <v>1523</v>
      </c>
      <c r="X153" s="17"/>
      <c r="Y153" s="18"/>
      <c r="Z153" s="18"/>
      <c r="AA153" s="18"/>
      <c r="AB153" s="18"/>
      <c r="AC153" s="18"/>
      <c r="AD153" s="18"/>
    </row>
    <row r="154">
      <c r="A154" s="39">
        <v>45266.82064814815</v>
      </c>
      <c r="B154" s="14" t="s">
        <v>1524</v>
      </c>
      <c r="C154" s="14" t="s">
        <v>1525</v>
      </c>
      <c r="D154" s="14" t="s">
        <v>303</v>
      </c>
      <c r="E154" s="14" t="s">
        <v>1524</v>
      </c>
      <c r="F154" s="14" t="s">
        <v>1526</v>
      </c>
      <c r="G154" s="15" t="s">
        <v>101</v>
      </c>
      <c r="H154" s="14" t="s">
        <v>123</v>
      </c>
      <c r="I154" s="14" t="s">
        <v>1527</v>
      </c>
      <c r="J154" s="14" t="s">
        <v>70</v>
      </c>
      <c r="K154" s="16" t="s">
        <v>1528</v>
      </c>
      <c r="L154" s="14" t="s">
        <v>1529</v>
      </c>
      <c r="M154" s="14" t="s">
        <v>32</v>
      </c>
      <c r="N154" s="14" t="s">
        <v>1530</v>
      </c>
      <c r="O154" s="16" t="s">
        <v>1531</v>
      </c>
      <c r="P154" s="14" t="s">
        <v>1532</v>
      </c>
      <c r="Q154" s="14" t="s">
        <v>1533</v>
      </c>
      <c r="R154" s="14" t="s">
        <v>1533</v>
      </c>
      <c r="S154" s="14" t="s">
        <v>172</v>
      </c>
      <c r="T154" s="14" t="s">
        <v>172</v>
      </c>
      <c r="U154" s="14" t="s">
        <v>36</v>
      </c>
      <c r="V154" s="17"/>
      <c r="W154" s="14" t="s">
        <v>1534</v>
      </c>
      <c r="X154" s="17"/>
      <c r="Y154" s="18"/>
      <c r="Z154" s="18"/>
      <c r="AA154" s="18"/>
      <c r="AB154" s="18"/>
      <c r="AC154" s="18"/>
      <c r="AD154" s="18"/>
    </row>
    <row r="155">
      <c r="A155" s="39">
        <v>45267.432800925926</v>
      </c>
      <c r="B155" s="14" t="s">
        <v>1535</v>
      </c>
      <c r="C155" s="14" t="s">
        <v>1536</v>
      </c>
      <c r="D155" s="14" t="s">
        <v>1086</v>
      </c>
      <c r="E155" s="14" t="s">
        <v>1535</v>
      </c>
      <c r="F155" s="14">
        <v>8.903715581E9</v>
      </c>
      <c r="G155" s="14">
        <v>2021.0</v>
      </c>
      <c r="H155" s="14" t="s">
        <v>40</v>
      </c>
      <c r="I155" s="14" t="s">
        <v>1537</v>
      </c>
      <c r="J155" s="14" t="s">
        <v>201</v>
      </c>
      <c r="K155" s="16" t="s">
        <v>1538</v>
      </c>
      <c r="L155" s="14" t="s">
        <v>1539</v>
      </c>
      <c r="M155" s="14" t="s">
        <v>159</v>
      </c>
      <c r="N155" s="14" t="s">
        <v>1540</v>
      </c>
      <c r="O155" s="16" t="s">
        <v>1541</v>
      </c>
      <c r="P155" s="14">
        <v>9.843480041E9</v>
      </c>
      <c r="Q155" s="16" t="s">
        <v>1542</v>
      </c>
      <c r="R155" s="16" t="s">
        <v>1543</v>
      </c>
      <c r="S155" s="43" t="s">
        <v>1544</v>
      </c>
      <c r="T155" s="17"/>
      <c r="U155" s="14" t="s">
        <v>36</v>
      </c>
      <c r="V155" s="17"/>
      <c r="W155" s="14" t="s">
        <v>1545</v>
      </c>
      <c r="X155" s="17"/>
      <c r="Y155" s="18"/>
      <c r="Z155" s="18"/>
      <c r="AA155" s="18"/>
      <c r="AB155" s="18"/>
      <c r="AC155" s="18"/>
      <c r="AD155" s="18"/>
    </row>
    <row r="156">
      <c r="A156" s="39">
        <v>45267.452523148146</v>
      </c>
      <c r="B156" s="14" t="s">
        <v>1546</v>
      </c>
      <c r="C156" s="14" t="s">
        <v>1547</v>
      </c>
      <c r="D156" s="14" t="s">
        <v>1404</v>
      </c>
      <c r="E156" s="14" t="s">
        <v>1546</v>
      </c>
      <c r="F156" s="14">
        <v>9.789172164E9</v>
      </c>
      <c r="G156" s="14" t="s">
        <v>464</v>
      </c>
      <c r="H156" s="14" t="s">
        <v>454</v>
      </c>
      <c r="I156" s="14" t="s">
        <v>1548</v>
      </c>
      <c r="J156" s="14" t="s">
        <v>391</v>
      </c>
      <c r="K156" s="16" t="s">
        <v>1549</v>
      </c>
      <c r="L156" s="14" t="s">
        <v>1550</v>
      </c>
      <c r="M156" s="14" t="s">
        <v>84</v>
      </c>
      <c r="N156" s="14" t="s">
        <v>1551</v>
      </c>
      <c r="O156" s="16" t="s">
        <v>1552</v>
      </c>
      <c r="P156" s="14" t="s">
        <v>1553</v>
      </c>
      <c r="Q156" s="17"/>
      <c r="R156" s="18"/>
      <c r="S156" s="19" t="s">
        <v>1554</v>
      </c>
      <c r="T156" s="17"/>
      <c r="U156" s="14" t="s">
        <v>36</v>
      </c>
      <c r="V156" s="17"/>
      <c r="W156" s="40" t="s">
        <v>1555</v>
      </c>
      <c r="X156" s="17"/>
      <c r="Y156" s="18"/>
      <c r="Z156" s="18"/>
      <c r="AA156" s="18"/>
      <c r="AB156" s="18"/>
      <c r="AC156" s="18"/>
      <c r="AD156" s="18"/>
    </row>
    <row r="157">
      <c r="A157" s="39">
        <v>45267.472858796296</v>
      </c>
      <c r="B157" s="14" t="s">
        <v>1556</v>
      </c>
      <c r="C157" s="14" t="s">
        <v>1557</v>
      </c>
      <c r="D157" s="14" t="s">
        <v>1558</v>
      </c>
      <c r="E157" s="14" t="s">
        <v>1556</v>
      </c>
      <c r="F157" s="14">
        <v>9.68899221E9</v>
      </c>
      <c r="G157" s="14" t="s">
        <v>167</v>
      </c>
      <c r="H157" s="14" t="s">
        <v>123</v>
      </c>
      <c r="I157" s="14" t="s">
        <v>1559</v>
      </c>
      <c r="J157" s="14" t="s">
        <v>70</v>
      </c>
      <c r="K157" s="16" t="s">
        <v>1560</v>
      </c>
      <c r="L157" s="14" t="s">
        <v>1561</v>
      </c>
      <c r="M157" s="14" t="s">
        <v>45</v>
      </c>
      <c r="N157" s="14" t="s">
        <v>1562</v>
      </c>
      <c r="O157" s="16" t="s">
        <v>1563</v>
      </c>
      <c r="P157" s="14">
        <v>9.68899221E9</v>
      </c>
      <c r="Q157" s="16" t="s">
        <v>1564</v>
      </c>
      <c r="R157" s="16" t="s">
        <v>1565</v>
      </c>
      <c r="S157" s="16" t="s">
        <v>1566</v>
      </c>
      <c r="T157" s="16" t="s">
        <v>1567</v>
      </c>
      <c r="U157" s="14" t="s">
        <v>36</v>
      </c>
      <c r="V157" s="17"/>
      <c r="W157" s="14" t="s">
        <v>1568</v>
      </c>
      <c r="X157" s="17"/>
      <c r="Y157" s="18"/>
      <c r="Z157" s="18"/>
      <c r="AA157" s="18"/>
      <c r="AB157" s="18"/>
      <c r="AC157" s="18"/>
      <c r="AD157" s="18"/>
    </row>
    <row r="158">
      <c r="A158" s="39">
        <v>45267.508472222224</v>
      </c>
      <c r="B158" s="14" t="s">
        <v>1569</v>
      </c>
      <c r="C158" s="14" t="s">
        <v>1570</v>
      </c>
      <c r="D158" s="14" t="s">
        <v>1176</v>
      </c>
      <c r="E158" s="14" t="s">
        <v>1569</v>
      </c>
      <c r="F158" s="14">
        <v>9.655996336E9</v>
      </c>
      <c r="G158" s="14" t="s">
        <v>482</v>
      </c>
      <c r="H158" s="14" t="s">
        <v>80</v>
      </c>
      <c r="I158" s="14" t="s">
        <v>1571</v>
      </c>
      <c r="J158" s="14" t="s">
        <v>42</v>
      </c>
      <c r="K158" s="17"/>
      <c r="L158" s="14" t="s">
        <v>1572</v>
      </c>
      <c r="M158" s="14" t="s">
        <v>45</v>
      </c>
      <c r="N158" s="14" t="s">
        <v>1573</v>
      </c>
      <c r="O158" s="14" t="s">
        <v>769</v>
      </c>
      <c r="P158" s="14" t="s">
        <v>1574</v>
      </c>
      <c r="Q158" s="17"/>
      <c r="R158" s="18"/>
      <c r="S158" s="20" t="s">
        <v>769</v>
      </c>
      <c r="T158" s="17"/>
      <c r="U158" s="14" t="s">
        <v>36</v>
      </c>
      <c r="V158" s="17"/>
      <c r="W158" s="14" t="s">
        <v>983</v>
      </c>
      <c r="X158" s="17"/>
      <c r="Y158" s="18"/>
      <c r="Z158" s="18"/>
      <c r="AA158" s="18"/>
      <c r="AB158" s="18"/>
      <c r="AC158" s="18"/>
      <c r="AD158" s="18"/>
    </row>
    <row r="159">
      <c r="A159" s="39">
        <v>45267.516493055555</v>
      </c>
      <c r="B159" s="14" t="s">
        <v>1575</v>
      </c>
      <c r="C159" s="14" t="s">
        <v>1576</v>
      </c>
      <c r="D159" s="14" t="s">
        <v>1577</v>
      </c>
      <c r="E159" s="14" t="s">
        <v>1575</v>
      </c>
      <c r="F159" s="14">
        <v>9.600979264E9</v>
      </c>
      <c r="G159" s="14" t="s">
        <v>1578</v>
      </c>
      <c r="H159" s="14" t="s">
        <v>188</v>
      </c>
      <c r="I159" s="14" t="s">
        <v>1579</v>
      </c>
      <c r="J159" s="14" t="s">
        <v>70</v>
      </c>
      <c r="K159" s="17"/>
      <c r="L159" s="14" t="s">
        <v>1580</v>
      </c>
      <c r="M159" s="14" t="s">
        <v>84</v>
      </c>
      <c r="N159" s="14" t="s">
        <v>1581</v>
      </c>
      <c r="O159" s="16" t="s">
        <v>1582</v>
      </c>
      <c r="P159" s="14">
        <v>9.600979264E9</v>
      </c>
      <c r="Q159" s="17"/>
      <c r="R159" s="18"/>
      <c r="S159" s="19" t="s">
        <v>1583</v>
      </c>
      <c r="T159" s="17"/>
      <c r="U159" s="14" t="s">
        <v>36</v>
      </c>
      <c r="V159" s="17"/>
      <c r="W159" s="14" t="s">
        <v>419</v>
      </c>
      <c r="X159" s="17"/>
      <c r="Y159" s="18"/>
      <c r="Z159" s="18"/>
      <c r="AA159" s="18"/>
      <c r="AB159" s="18"/>
      <c r="AC159" s="18"/>
      <c r="AD159" s="18"/>
    </row>
    <row r="160">
      <c r="A160" s="39">
        <v>45267.51768518519</v>
      </c>
      <c r="B160" s="14" t="s">
        <v>1584</v>
      </c>
      <c r="C160" s="14" t="s">
        <v>53</v>
      </c>
      <c r="D160" s="14" t="s">
        <v>1305</v>
      </c>
      <c r="E160" s="14" t="s">
        <v>1584</v>
      </c>
      <c r="F160" s="14">
        <v>6.374722974E9</v>
      </c>
      <c r="G160" s="15" t="s">
        <v>1177</v>
      </c>
      <c r="H160" s="14" t="s">
        <v>188</v>
      </c>
      <c r="I160" s="14" t="s">
        <v>1585</v>
      </c>
      <c r="J160" s="14" t="s">
        <v>42</v>
      </c>
      <c r="K160" s="16" t="s">
        <v>1586</v>
      </c>
      <c r="L160" s="14" t="s">
        <v>1587</v>
      </c>
      <c r="M160" s="14" t="s">
        <v>84</v>
      </c>
      <c r="N160" s="14" t="s">
        <v>1588</v>
      </c>
      <c r="O160" s="16" t="s">
        <v>1589</v>
      </c>
      <c r="P160" s="14">
        <v>6.374722974E9</v>
      </c>
      <c r="Q160" s="17"/>
      <c r="R160" s="18"/>
      <c r="S160" s="16" t="s">
        <v>1590</v>
      </c>
      <c r="T160" s="17"/>
      <c r="U160" s="14" t="s">
        <v>36</v>
      </c>
      <c r="V160" s="17"/>
      <c r="W160" s="14" t="s">
        <v>983</v>
      </c>
      <c r="X160" s="17"/>
      <c r="Y160" s="18"/>
      <c r="Z160" s="18"/>
      <c r="AA160" s="18"/>
      <c r="AB160" s="18"/>
      <c r="AC160" s="18"/>
      <c r="AD160" s="18"/>
    </row>
    <row r="161">
      <c r="A161" s="28">
        <v>45267.55642361111</v>
      </c>
      <c r="B161" s="29" t="s">
        <v>1591</v>
      </c>
      <c r="C161" s="29" t="s">
        <v>1592</v>
      </c>
      <c r="D161" s="29" t="s">
        <v>1593</v>
      </c>
      <c r="E161" s="29" t="s">
        <v>1591</v>
      </c>
      <c r="F161" s="29">
        <v>9.008770404E9</v>
      </c>
      <c r="G161" s="29">
        <v>2001.0</v>
      </c>
      <c r="H161" s="29" t="s">
        <v>666</v>
      </c>
      <c r="I161" s="29" t="s">
        <v>1594</v>
      </c>
      <c r="J161" s="44" t="s">
        <v>1595</v>
      </c>
      <c r="K161" s="32" t="s">
        <v>1596</v>
      </c>
      <c r="L161" s="29" t="s">
        <v>1597</v>
      </c>
      <c r="M161" s="29" t="s">
        <v>159</v>
      </c>
      <c r="N161" s="29" t="s">
        <v>1598</v>
      </c>
      <c r="O161" s="29" t="s">
        <v>333</v>
      </c>
      <c r="P161" s="29">
        <v>9.008770404E9</v>
      </c>
      <c r="Q161" s="30"/>
      <c r="R161" s="34"/>
      <c r="S161" s="29" t="s">
        <v>333</v>
      </c>
      <c r="T161" s="30"/>
      <c r="U161" s="29" t="s">
        <v>36</v>
      </c>
      <c r="V161" s="30"/>
      <c r="W161" s="29" t="s">
        <v>1599</v>
      </c>
      <c r="X161" s="30"/>
      <c r="Y161" s="34"/>
      <c r="Z161" s="34"/>
      <c r="AA161" s="34"/>
      <c r="AB161" s="34"/>
      <c r="AC161" s="34"/>
      <c r="AD161" s="34"/>
      <c r="AE161" s="6"/>
    </row>
    <row r="162">
      <c r="A162" s="39">
        <v>45267.586875</v>
      </c>
      <c r="B162" s="14" t="s">
        <v>1600</v>
      </c>
      <c r="C162" s="14" t="s">
        <v>1601</v>
      </c>
      <c r="D162" s="14" t="s">
        <v>1602</v>
      </c>
      <c r="E162" s="14" t="s">
        <v>1600</v>
      </c>
      <c r="F162" s="14">
        <v>9.080342916E9</v>
      </c>
      <c r="G162" s="14" t="s">
        <v>453</v>
      </c>
      <c r="H162" s="15" t="s">
        <v>91</v>
      </c>
      <c r="I162" s="14" t="s">
        <v>1603</v>
      </c>
      <c r="J162" s="20" t="s">
        <v>70</v>
      </c>
      <c r="K162" s="16" t="s">
        <v>1604</v>
      </c>
      <c r="L162" s="14" t="s">
        <v>1605</v>
      </c>
      <c r="M162" s="14" t="s">
        <v>45</v>
      </c>
      <c r="N162" s="14" t="s">
        <v>1606</v>
      </c>
      <c r="O162" s="16" t="s">
        <v>1607</v>
      </c>
      <c r="P162" s="14">
        <v>9.080342916E9</v>
      </c>
      <c r="Q162" s="16" t="s">
        <v>1608</v>
      </c>
      <c r="R162" s="16" t="s">
        <v>1609</v>
      </c>
      <c r="S162" s="19" t="s">
        <v>1610</v>
      </c>
      <c r="T162" s="16" t="s">
        <v>1611</v>
      </c>
      <c r="U162" s="14" t="s">
        <v>36</v>
      </c>
      <c r="V162" s="17"/>
      <c r="W162" s="14" t="s">
        <v>983</v>
      </c>
      <c r="X162" s="17"/>
      <c r="Y162" s="18"/>
      <c r="Z162" s="18"/>
      <c r="AA162" s="18"/>
      <c r="AB162" s="18"/>
      <c r="AC162" s="18"/>
      <c r="AD162" s="18"/>
    </row>
    <row r="163">
      <c r="A163" s="39">
        <v>45267.6166087963</v>
      </c>
      <c r="B163" s="14" t="s">
        <v>1612</v>
      </c>
      <c r="C163" s="14" t="s">
        <v>1613</v>
      </c>
      <c r="D163" s="14" t="s">
        <v>451</v>
      </c>
      <c r="E163" s="14" t="s">
        <v>1612</v>
      </c>
      <c r="F163" s="14">
        <v>9.965061E9</v>
      </c>
      <c r="G163" s="14" t="s">
        <v>464</v>
      </c>
      <c r="H163" s="14" t="s">
        <v>123</v>
      </c>
      <c r="I163" s="14" t="s">
        <v>1614</v>
      </c>
      <c r="J163" s="14" t="s">
        <v>70</v>
      </c>
      <c r="K163" s="16" t="s">
        <v>1615</v>
      </c>
      <c r="L163" s="14" t="s">
        <v>1616</v>
      </c>
      <c r="M163" s="14" t="s">
        <v>32</v>
      </c>
      <c r="N163" s="14" t="s">
        <v>1617</v>
      </c>
      <c r="O163" s="14" t="s">
        <v>333</v>
      </c>
      <c r="P163" s="14">
        <v>9.965061E9</v>
      </c>
      <c r="Q163" s="17"/>
      <c r="R163" s="18"/>
      <c r="S163" s="20" t="s">
        <v>333</v>
      </c>
      <c r="T163" s="14" t="s">
        <v>333</v>
      </c>
      <c r="U163" s="14" t="s">
        <v>36</v>
      </c>
      <c r="V163" s="17"/>
      <c r="W163" s="14" t="s">
        <v>1618</v>
      </c>
      <c r="X163" s="17"/>
      <c r="Y163" s="18"/>
      <c r="Z163" s="18"/>
      <c r="AA163" s="18"/>
      <c r="AB163" s="18"/>
      <c r="AC163" s="18"/>
      <c r="AD163" s="18"/>
    </row>
    <row r="164">
      <c r="A164" s="39">
        <v>45267.6196875</v>
      </c>
      <c r="B164" s="14" t="s">
        <v>1619</v>
      </c>
      <c r="C164" s="14" t="s">
        <v>1620</v>
      </c>
      <c r="D164" s="14" t="s">
        <v>414</v>
      </c>
      <c r="E164" s="14" t="s">
        <v>1619</v>
      </c>
      <c r="F164" s="14">
        <v>9.880028792E9</v>
      </c>
      <c r="G164" s="14" t="s">
        <v>1412</v>
      </c>
      <c r="H164" s="14" t="s">
        <v>1621</v>
      </c>
      <c r="I164" s="14" t="s">
        <v>1622</v>
      </c>
      <c r="J164" s="14" t="s">
        <v>70</v>
      </c>
      <c r="K164" s="16" t="s">
        <v>1623</v>
      </c>
      <c r="L164" s="14" t="s">
        <v>1624</v>
      </c>
      <c r="M164" s="14" t="s">
        <v>1625</v>
      </c>
      <c r="N164" s="14" t="s">
        <v>1626</v>
      </c>
      <c r="O164" s="16" t="s">
        <v>1627</v>
      </c>
      <c r="P164" s="14">
        <v>9.880028792E9</v>
      </c>
      <c r="Q164" s="16" t="s">
        <v>1628</v>
      </c>
      <c r="R164" s="16" t="s">
        <v>1629</v>
      </c>
      <c r="S164" s="16" t="s">
        <v>1630</v>
      </c>
      <c r="T164" s="16" t="s">
        <v>1631</v>
      </c>
      <c r="U164" s="14" t="s">
        <v>36</v>
      </c>
      <c r="V164" s="17"/>
      <c r="W164" s="14" t="s">
        <v>1632</v>
      </c>
      <c r="X164" s="17"/>
      <c r="Y164" s="18"/>
      <c r="Z164" s="18"/>
      <c r="AA164" s="18"/>
      <c r="AB164" s="18"/>
      <c r="AC164" s="18"/>
      <c r="AD164" s="18"/>
    </row>
    <row r="165">
      <c r="A165" s="39">
        <v>45267.641064814816</v>
      </c>
      <c r="B165" s="14" t="s">
        <v>1633</v>
      </c>
      <c r="C165" s="14" t="s">
        <v>1634</v>
      </c>
      <c r="D165" s="14" t="s">
        <v>761</v>
      </c>
      <c r="E165" s="14" t="s">
        <v>1633</v>
      </c>
      <c r="F165" s="14">
        <v>9.944566717E9</v>
      </c>
      <c r="G165" s="14" t="s">
        <v>1635</v>
      </c>
      <c r="H165" s="14" t="s">
        <v>327</v>
      </c>
      <c r="I165" s="14" t="s">
        <v>1636</v>
      </c>
      <c r="J165" s="14" t="s">
        <v>1637</v>
      </c>
      <c r="K165" s="16" t="s">
        <v>1638</v>
      </c>
      <c r="L165" s="14" t="s">
        <v>1639</v>
      </c>
      <c r="M165" s="14" t="s">
        <v>275</v>
      </c>
      <c r="N165" s="14" t="s">
        <v>1640</v>
      </c>
      <c r="O165" s="14" t="s">
        <v>1636</v>
      </c>
      <c r="P165" s="14">
        <v>9.944566717E9</v>
      </c>
      <c r="Q165" s="14" t="s">
        <v>1641</v>
      </c>
      <c r="R165" s="14" t="s">
        <v>1642</v>
      </c>
      <c r="S165" s="14" t="s">
        <v>333</v>
      </c>
      <c r="T165" s="14" t="s">
        <v>333</v>
      </c>
      <c r="U165" s="14" t="s">
        <v>36</v>
      </c>
      <c r="V165" s="17"/>
      <c r="W165" s="14" t="s">
        <v>1643</v>
      </c>
      <c r="X165" s="17"/>
      <c r="Y165" s="18"/>
      <c r="Z165" s="18"/>
      <c r="AA165" s="18"/>
      <c r="AB165" s="18"/>
      <c r="AC165" s="18"/>
      <c r="AD165" s="18"/>
    </row>
    <row r="166">
      <c r="A166" s="39">
        <v>45267.65418981481</v>
      </c>
      <c r="B166" s="14" t="s">
        <v>1644</v>
      </c>
      <c r="C166" s="14" t="s">
        <v>1645</v>
      </c>
      <c r="D166" s="14" t="s">
        <v>1646</v>
      </c>
      <c r="E166" s="14" t="s">
        <v>1644</v>
      </c>
      <c r="F166" s="14">
        <v>9.600810654E9</v>
      </c>
      <c r="G166" s="14" t="s">
        <v>464</v>
      </c>
      <c r="H166" s="14" t="s">
        <v>80</v>
      </c>
      <c r="I166" s="14" t="s">
        <v>1647</v>
      </c>
      <c r="J166" s="14" t="s">
        <v>70</v>
      </c>
      <c r="K166" s="16" t="s">
        <v>1648</v>
      </c>
      <c r="L166" s="14" t="s">
        <v>1649</v>
      </c>
      <c r="M166" s="14" t="s">
        <v>275</v>
      </c>
      <c r="N166" s="14" t="s">
        <v>1650</v>
      </c>
      <c r="O166" s="16" t="s">
        <v>1651</v>
      </c>
      <c r="P166" s="14">
        <v>9.600810654E9</v>
      </c>
      <c r="Q166" s="17"/>
      <c r="R166" s="18"/>
      <c r="S166" s="14" t="s">
        <v>333</v>
      </c>
      <c r="T166" s="17"/>
      <c r="U166" s="14" t="s">
        <v>36</v>
      </c>
      <c r="V166" s="17"/>
      <c r="W166" s="14" t="s">
        <v>1618</v>
      </c>
      <c r="X166" s="17"/>
      <c r="Y166" s="18"/>
      <c r="Z166" s="18"/>
      <c r="AA166" s="18"/>
      <c r="AB166" s="18"/>
      <c r="AC166" s="18"/>
      <c r="AD166" s="18"/>
    </row>
    <row r="167">
      <c r="A167" s="39">
        <v>45267.667349537034</v>
      </c>
      <c r="B167" s="14" t="s">
        <v>1652</v>
      </c>
      <c r="C167" s="14" t="s">
        <v>1653</v>
      </c>
      <c r="D167" s="14" t="s">
        <v>1287</v>
      </c>
      <c r="E167" s="14" t="s">
        <v>1652</v>
      </c>
      <c r="F167" s="14">
        <v>9.600388066E9</v>
      </c>
      <c r="G167" s="14" t="s">
        <v>261</v>
      </c>
      <c r="H167" s="14" t="s">
        <v>454</v>
      </c>
      <c r="I167" s="14" t="s">
        <v>1654</v>
      </c>
      <c r="J167" s="14" t="s">
        <v>42</v>
      </c>
      <c r="K167" s="16" t="s">
        <v>1655</v>
      </c>
      <c r="L167" s="14" t="s">
        <v>1656</v>
      </c>
      <c r="M167" s="14" t="s">
        <v>159</v>
      </c>
      <c r="N167" s="14" t="s">
        <v>1657</v>
      </c>
      <c r="O167" s="16" t="s">
        <v>1658</v>
      </c>
      <c r="P167" s="14">
        <v>9.500534422E9</v>
      </c>
      <c r="Q167" s="14" t="s">
        <v>96</v>
      </c>
      <c r="R167" s="14" t="s">
        <v>96</v>
      </c>
      <c r="S167" s="14" t="s">
        <v>96</v>
      </c>
      <c r="T167" s="14" t="s">
        <v>96</v>
      </c>
      <c r="U167" s="14" t="s">
        <v>36</v>
      </c>
      <c r="V167" s="17"/>
      <c r="W167" s="14" t="s">
        <v>983</v>
      </c>
      <c r="X167" s="17"/>
      <c r="Y167" s="18"/>
      <c r="Z167" s="18"/>
      <c r="AA167" s="18"/>
      <c r="AB167" s="18"/>
      <c r="AC167" s="18"/>
      <c r="AD167" s="18"/>
    </row>
    <row r="168">
      <c r="A168" s="39">
        <v>45267.67505787037</v>
      </c>
      <c r="B168" s="14" t="s">
        <v>1659</v>
      </c>
      <c r="C168" s="14" t="s">
        <v>784</v>
      </c>
      <c r="D168" s="14" t="s">
        <v>1660</v>
      </c>
      <c r="E168" s="14" t="s">
        <v>1659</v>
      </c>
      <c r="F168" s="14">
        <v>9.943076122E9</v>
      </c>
      <c r="G168" s="15" t="s">
        <v>101</v>
      </c>
      <c r="H168" s="14" t="s">
        <v>80</v>
      </c>
      <c r="I168" s="14" t="s">
        <v>1661</v>
      </c>
      <c r="J168" s="14" t="s">
        <v>201</v>
      </c>
      <c r="K168" s="16" t="s">
        <v>1662</v>
      </c>
      <c r="L168" s="14" t="s">
        <v>1663</v>
      </c>
      <c r="M168" s="14" t="s">
        <v>45</v>
      </c>
      <c r="N168" s="14" t="s">
        <v>1664</v>
      </c>
      <c r="O168" s="16" t="s">
        <v>1665</v>
      </c>
      <c r="P168" s="14">
        <v>9.943076122E9</v>
      </c>
      <c r="Q168" s="17"/>
      <c r="R168" s="18"/>
      <c r="S168" s="16" t="s">
        <v>1666</v>
      </c>
      <c r="T168" s="17"/>
      <c r="U168" s="14" t="s">
        <v>36</v>
      </c>
      <c r="V168" s="17"/>
      <c r="W168" s="14" t="s">
        <v>983</v>
      </c>
      <c r="X168" s="17"/>
      <c r="Y168" s="18"/>
      <c r="Z168" s="18"/>
      <c r="AA168" s="18"/>
      <c r="AB168" s="18"/>
      <c r="AC168" s="18"/>
      <c r="AD168" s="18"/>
    </row>
    <row r="169">
      <c r="A169" s="39">
        <v>45267.72618055555</v>
      </c>
      <c r="B169" s="14" t="s">
        <v>1667</v>
      </c>
      <c r="C169" s="14" t="s">
        <v>1668</v>
      </c>
      <c r="D169" s="14" t="s">
        <v>1669</v>
      </c>
      <c r="E169" s="14" t="s">
        <v>1667</v>
      </c>
      <c r="F169" s="14">
        <v>9.952401973E9</v>
      </c>
      <c r="G169" s="14" t="s">
        <v>187</v>
      </c>
      <c r="H169" s="14" t="s">
        <v>80</v>
      </c>
      <c r="I169" s="14" t="s">
        <v>1670</v>
      </c>
      <c r="J169" s="14" t="s">
        <v>391</v>
      </c>
      <c r="K169" s="16" t="s">
        <v>1671</v>
      </c>
      <c r="L169" s="14" t="s">
        <v>1672</v>
      </c>
      <c r="M169" s="14" t="s">
        <v>275</v>
      </c>
      <c r="N169" s="14" t="s">
        <v>1673</v>
      </c>
      <c r="O169" s="16" t="s">
        <v>1674</v>
      </c>
      <c r="P169" s="14">
        <v>9.952401973E9</v>
      </c>
      <c r="Q169" s="16" t="s">
        <v>1675</v>
      </c>
      <c r="R169" s="14" t="s">
        <v>1676</v>
      </c>
      <c r="S169" s="16" t="s">
        <v>1677</v>
      </c>
      <c r="T169" s="17"/>
      <c r="U169" s="14" t="s">
        <v>36</v>
      </c>
      <c r="V169" s="17"/>
      <c r="W169" s="14" t="s">
        <v>1618</v>
      </c>
      <c r="X169" s="17"/>
      <c r="Y169" s="18"/>
      <c r="Z169" s="18"/>
      <c r="AA169" s="18"/>
      <c r="AB169" s="18"/>
      <c r="AC169" s="18"/>
      <c r="AD169" s="18"/>
    </row>
    <row r="170">
      <c r="A170" s="39">
        <v>45267.731400462966</v>
      </c>
      <c r="B170" s="14" t="s">
        <v>1678</v>
      </c>
      <c r="C170" s="14" t="s">
        <v>1679</v>
      </c>
      <c r="D170" s="14" t="s">
        <v>1680</v>
      </c>
      <c r="E170" s="14" t="s">
        <v>1681</v>
      </c>
      <c r="F170" s="14">
        <v>9.841318927E9</v>
      </c>
      <c r="G170" s="14" t="s">
        <v>464</v>
      </c>
      <c r="H170" s="15" t="s">
        <v>68</v>
      </c>
      <c r="I170" s="14" t="s">
        <v>1682</v>
      </c>
      <c r="J170" s="14" t="s">
        <v>1683</v>
      </c>
      <c r="K170" s="16" t="s">
        <v>1684</v>
      </c>
      <c r="L170" s="14" t="s">
        <v>1685</v>
      </c>
      <c r="M170" s="14" t="s">
        <v>84</v>
      </c>
      <c r="N170" s="14" t="s">
        <v>1686</v>
      </c>
      <c r="O170" s="16" t="s">
        <v>1687</v>
      </c>
      <c r="P170" s="14">
        <v>8.838802791E9</v>
      </c>
      <c r="Q170" s="17"/>
      <c r="R170" s="18"/>
      <c r="S170" s="16" t="s">
        <v>1688</v>
      </c>
      <c r="T170" s="17"/>
      <c r="U170" s="14" t="s">
        <v>36</v>
      </c>
      <c r="V170" s="17"/>
      <c r="W170" s="14" t="s">
        <v>1689</v>
      </c>
      <c r="X170" s="17"/>
      <c r="Y170" s="18"/>
      <c r="Z170" s="18"/>
      <c r="AA170" s="18"/>
      <c r="AB170" s="18"/>
      <c r="AC170" s="18"/>
      <c r="AD170" s="18"/>
    </row>
    <row r="171">
      <c r="A171" s="39">
        <v>45267.76768518519</v>
      </c>
      <c r="B171" s="14" t="s">
        <v>1690</v>
      </c>
      <c r="C171" s="14" t="s">
        <v>1691</v>
      </c>
      <c r="D171" s="14" t="s">
        <v>1692</v>
      </c>
      <c r="E171" s="14" t="s">
        <v>1690</v>
      </c>
      <c r="F171" s="14">
        <v>9.944680476E9</v>
      </c>
      <c r="G171" s="14" t="s">
        <v>464</v>
      </c>
      <c r="H171" s="14" t="s">
        <v>80</v>
      </c>
      <c r="I171" s="14" t="s">
        <v>1693</v>
      </c>
      <c r="J171" s="14" t="s">
        <v>42</v>
      </c>
      <c r="K171" s="16" t="s">
        <v>1694</v>
      </c>
      <c r="L171" s="14" t="s">
        <v>1695</v>
      </c>
      <c r="M171" s="14" t="s">
        <v>73</v>
      </c>
      <c r="N171" s="14" t="s">
        <v>1696</v>
      </c>
      <c r="O171" s="16" t="s">
        <v>1697</v>
      </c>
      <c r="P171" s="14">
        <v>9.944680476E9</v>
      </c>
      <c r="Q171" s="16" t="s">
        <v>1698</v>
      </c>
      <c r="R171" s="16" t="s">
        <v>1699</v>
      </c>
      <c r="S171" s="19" t="s">
        <v>1700</v>
      </c>
      <c r="T171" s="17"/>
      <c r="U171" s="14" t="s">
        <v>36</v>
      </c>
      <c r="V171" s="17"/>
      <c r="W171" s="14" t="s">
        <v>983</v>
      </c>
      <c r="X171" s="17"/>
      <c r="Y171" s="18"/>
      <c r="Z171" s="18"/>
      <c r="AA171" s="18"/>
      <c r="AB171" s="18"/>
      <c r="AC171" s="18"/>
      <c r="AD171" s="18"/>
    </row>
    <row r="172">
      <c r="A172" s="39">
        <v>45267.77471064815</v>
      </c>
      <c r="B172" s="14" t="s">
        <v>1701</v>
      </c>
      <c r="C172" s="14" t="s">
        <v>839</v>
      </c>
      <c r="D172" s="14" t="s">
        <v>1702</v>
      </c>
      <c r="E172" s="14" t="s">
        <v>1701</v>
      </c>
      <c r="F172" s="14" t="s">
        <v>1703</v>
      </c>
      <c r="G172" s="14" t="s">
        <v>1704</v>
      </c>
      <c r="H172" s="15" t="s">
        <v>91</v>
      </c>
      <c r="I172" s="14" t="s">
        <v>1705</v>
      </c>
      <c r="J172" s="14" t="s">
        <v>70</v>
      </c>
      <c r="K172" s="16" t="s">
        <v>1706</v>
      </c>
      <c r="L172" s="14" t="s">
        <v>1707</v>
      </c>
      <c r="M172" s="14" t="s">
        <v>32</v>
      </c>
      <c r="N172" s="14" t="s">
        <v>1708</v>
      </c>
      <c r="O172" s="16" t="s">
        <v>1709</v>
      </c>
      <c r="P172" s="14" t="s">
        <v>1710</v>
      </c>
      <c r="Q172" s="17"/>
      <c r="R172" s="16" t="s">
        <v>1711</v>
      </c>
      <c r="S172" s="19" t="s">
        <v>1712</v>
      </c>
      <c r="T172" s="17"/>
      <c r="U172" s="14" t="s">
        <v>36</v>
      </c>
      <c r="V172" s="17"/>
      <c r="W172" s="14" t="s">
        <v>983</v>
      </c>
      <c r="X172" s="17"/>
      <c r="Y172" s="18"/>
      <c r="Z172" s="18"/>
      <c r="AA172" s="18"/>
      <c r="AB172" s="18"/>
      <c r="AC172" s="18"/>
      <c r="AD172" s="18"/>
    </row>
    <row r="173">
      <c r="A173" s="39">
        <v>45267.7890162037</v>
      </c>
      <c r="B173" s="14" t="s">
        <v>1713</v>
      </c>
      <c r="C173" s="14" t="s">
        <v>1714</v>
      </c>
      <c r="D173" s="14" t="s">
        <v>1715</v>
      </c>
      <c r="E173" s="14" t="s">
        <v>1716</v>
      </c>
      <c r="F173" s="14">
        <v>9.741111179E9</v>
      </c>
      <c r="G173" s="14">
        <v>2007.0</v>
      </c>
      <c r="H173" s="14" t="s">
        <v>666</v>
      </c>
      <c r="I173" s="14" t="s">
        <v>1717</v>
      </c>
      <c r="J173" s="14" t="s">
        <v>70</v>
      </c>
      <c r="K173" s="16" t="s">
        <v>1718</v>
      </c>
      <c r="L173" s="14" t="s">
        <v>1719</v>
      </c>
      <c r="M173" s="14" t="s">
        <v>275</v>
      </c>
      <c r="N173" s="14" t="s">
        <v>1720</v>
      </c>
      <c r="O173" s="16" t="s">
        <v>1721</v>
      </c>
      <c r="P173" s="14">
        <v>9.741111179E9</v>
      </c>
      <c r="Q173" s="16" t="s">
        <v>1722</v>
      </c>
      <c r="R173" s="16" t="s">
        <v>1723</v>
      </c>
      <c r="S173" s="19" t="s">
        <v>1724</v>
      </c>
      <c r="T173" s="17"/>
      <c r="U173" s="14" t="s">
        <v>36</v>
      </c>
      <c r="V173" s="17"/>
      <c r="W173" s="14" t="s">
        <v>720</v>
      </c>
      <c r="X173" s="17"/>
      <c r="Y173" s="18"/>
      <c r="Z173" s="18"/>
      <c r="AA173" s="18"/>
      <c r="AB173" s="18"/>
      <c r="AC173" s="18"/>
      <c r="AD173" s="18"/>
    </row>
    <row r="174">
      <c r="A174" s="39">
        <v>45267.8052662037</v>
      </c>
      <c r="B174" s="14" t="s">
        <v>1725</v>
      </c>
      <c r="C174" s="14" t="s">
        <v>1726</v>
      </c>
      <c r="D174" s="14" t="s">
        <v>239</v>
      </c>
      <c r="E174" s="14" t="s">
        <v>1725</v>
      </c>
      <c r="F174" s="14">
        <v>9.842679796E9</v>
      </c>
      <c r="G174" s="15" t="s">
        <v>401</v>
      </c>
      <c r="H174" s="14" t="s">
        <v>80</v>
      </c>
      <c r="I174" s="14" t="s">
        <v>1727</v>
      </c>
      <c r="J174" s="14" t="s">
        <v>42</v>
      </c>
      <c r="K174" s="16" t="s">
        <v>1728</v>
      </c>
      <c r="L174" s="14" t="s">
        <v>1729</v>
      </c>
      <c r="M174" s="14" t="s">
        <v>275</v>
      </c>
      <c r="N174" s="14" t="s">
        <v>1730</v>
      </c>
      <c r="O174" s="14" t="s">
        <v>1731</v>
      </c>
      <c r="P174" s="14">
        <v>9.842679796E9</v>
      </c>
      <c r="Q174" s="14" t="s">
        <v>1731</v>
      </c>
      <c r="R174" s="17"/>
      <c r="S174" s="20" t="s">
        <v>1731</v>
      </c>
      <c r="T174" s="14" t="s">
        <v>1731</v>
      </c>
      <c r="U174" s="14" t="s">
        <v>36</v>
      </c>
      <c r="V174" s="17"/>
      <c r="W174" s="14" t="s">
        <v>983</v>
      </c>
      <c r="X174" s="17"/>
      <c r="Y174" s="18"/>
      <c r="Z174" s="18"/>
      <c r="AA174" s="18"/>
      <c r="AB174" s="18"/>
      <c r="AC174" s="18"/>
      <c r="AD174" s="18"/>
    </row>
    <row r="175">
      <c r="A175" s="39">
        <v>45267.81903935185</v>
      </c>
      <c r="B175" s="14" t="s">
        <v>1732</v>
      </c>
      <c r="C175" s="14" t="s">
        <v>1733</v>
      </c>
      <c r="D175" s="14" t="s">
        <v>1734</v>
      </c>
      <c r="E175" s="14" t="s">
        <v>1735</v>
      </c>
      <c r="F175" s="14">
        <v>9.443020529E9</v>
      </c>
      <c r="G175" s="15" t="s">
        <v>294</v>
      </c>
      <c r="H175" s="14" t="s">
        <v>80</v>
      </c>
      <c r="I175" s="14" t="s">
        <v>1736</v>
      </c>
      <c r="J175" s="14" t="s">
        <v>42</v>
      </c>
      <c r="K175" s="16" t="s">
        <v>1737</v>
      </c>
      <c r="L175" s="14" t="s">
        <v>1738</v>
      </c>
      <c r="M175" s="14" t="s">
        <v>275</v>
      </c>
      <c r="N175" s="14" t="s">
        <v>1739</v>
      </c>
      <c r="O175" s="14" t="s">
        <v>1740</v>
      </c>
      <c r="P175" s="20">
        <v>9.443020529E9</v>
      </c>
      <c r="Q175" s="17"/>
      <c r="R175" s="18"/>
      <c r="S175" s="20" t="s">
        <v>162</v>
      </c>
      <c r="T175" s="17"/>
      <c r="U175" s="14" t="s">
        <v>36</v>
      </c>
      <c r="V175" s="17"/>
      <c r="W175" s="14" t="s">
        <v>1741</v>
      </c>
      <c r="X175" s="17"/>
      <c r="Y175" s="18"/>
      <c r="Z175" s="18"/>
      <c r="AA175" s="18"/>
      <c r="AB175" s="18"/>
      <c r="AC175" s="18"/>
      <c r="AD175" s="18"/>
    </row>
    <row r="176">
      <c r="A176" s="39">
        <v>45267.89597222222</v>
      </c>
      <c r="B176" s="14" t="s">
        <v>1742</v>
      </c>
      <c r="C176" s="14" t="s">
        <v>1743</v>
      </c>
      <c r="D176" s="14" t="s">
        <v>1744</v>
      </c>
      <c r="E176" s="14" t="s">
        <v>1742</v>
      </c>
      <c r="F176" s="14">
        <v>9.952225825E9</v>
      </c>
      <c r="G176" s="14" t="s">
        <v>464</v>
      </c>
      <c r="H176" s="15" t="s">
        <v>55</v>
      </c>
      <c r="I176" s="14" t="s">
        <v>1745</v>
      </c>
      <c r="J176" s="14" t="s">
        <v>391</v>
      </c>
      <c r="K176" s="16" t="s">
        <v>1746</v>
      </c>
      <c r="L176" s="14" t="s">
        <v>1747</v>
      </c>
      <c r="M176" s="14" t="s">
        <v>84</v>
      </c>
      <c r="N176" s="14" t="s">
        <v>1748</v>
      </c>
      <c r="O176" s="16" t="s">
        <v>1749</v>
      </c>
      <c r="P176" s="14">
        <v>9.952225825E9</v>
      </c>
      <c r="Q176" s="17"/>
      <c r="R176" s="18"/>
      <c r="S176" s="19" t="s">
        <v>1750</v>
      </c>
      <c r="T176" s="17"/>
      <c r="U176" s="14" t="s">
        <v>36</v>
      </c>
      <c r="V176" s="17"/>
      <c r="W176" s="14" t="s">
        <v>983</v>
      </c>
      <c r="X176" s="17"/>
      <c r="Y176" s="18"/>
      <c r="Z176" s="18"/>
      <c r="AA176" s="18"/>
      <c r="AB176" s="18"/>
      <c r="AC176" s="18"/>
      <c r="AD176" s="18"/>
    </row>
    <row r="177">
      <c r="A177" s="39">
        <v>45268.40017361111</v>
      </c>
      <c r="B177" s="14" t="s">
        <v>1751</v>
      </c>
      <c r="C177" s="14" t="s">
        <v>1752</v>
      </c>
      <c r="D177" s="14" t="s">
        <v>165</v>
      </c>
      <c r="E177" s="14" t="s">
        <v>1751</v>
      </c>
      <c r="F177" s="14">
        <v>9.94348854E9</v>
      </c>
      <c r="G177" s="14" t="s">
        <v>26</v>
      </c>
      <c r="H177" s="14" t="s">
        <v>123</v>
      </c>
      <c r="I177" s="14" t="s">
        <v>1753</v>
      </c>
      <c r="J177" s="14" t="s">
        <v>1754</v>
      </c>
      <c r="K177" s="16" t="s">
        <v>1755</v>
      </c>
      <c r="L177" s="14" t="s">
        <v>1756</v>
      </c>
      <c r="M177" s="14" t="s">
        <v>84</v>
      </c>
      <c r="N177" s="14" t="s">
        <v>1757</v>
      </c>
      <c r="O177" s="16" t="s">
        <v>1758</v>
      </c>
      <c r="P177" s="14">
        <v>7.708161461E9</v>
      </c>
      <c r="Q177" s="17"/>
      <c r="R177" s="18"/>
      <c r="S177" s="16" t="s">
        <v>1759</v>
      </c>
      <c r="T177" s="17"/>
      <c r="U177" s="14" t="s">
        <v>36</v>
      </c>
      <c r="V177" s="17"/>
      <c r="W177" s="14" t="s">
        <v>983</v>
      </c>
      <c r="X177" s="17"/>
      <c r="Y177" s="18"/>
      <c r="Z177" s="18"/>
      <c r="AA177" s="18"/>
      <c r="AB177" s="18"/>
      <c r="AC177" s="18"/>
      <c r="AD177" s="18"/>
    </row>
    <row r="178">
      <c r="A178" s="39">
        <v>45268.496041666665</v>
      </c>
      <c r="B178" s="14" t="s">
        <v>1760</v>
      </c>
      <c r="C178" s="14" t="s">
        <v>1761</v>
      </c>
      <c r="D178" s="14" t="s">
        <v>451</v>
      </c>
      <c r="E178" s="14" t="s">
        <v>1760</v>
      </c>
      <c r="F178" s="14">
        <v>9.843265005E9</v>
      </c>
      <c r="G178" s="14" t="s">
        <v>167</v>
      </c>
      <c r="H178" s="14" t="s">
        <v>123</v>
      </c>
      <c r="I178" s="14" t="s">
        <v>1762</v>
      </c>
      <c r="J178" s="14" t="s">
        <v>70</v>
      </c>
      <c r="K178" s="16" t="s">
        <v>1763</v>
      </c>
      <c r="L178" s="14" t="s">
        <v>1764</v>
      </c>
      <c r="M178" s="14" t="s">
        <v>45</v>
      </c>
      <c r="N178" s="14" t="s">
        <v>1765</v>
      </c>
      <c r="O178" s="16" t="s">
        <v>1766</v>
      </c>
      <c r="P178" s="14">
        <v>9.843265005E9</v>
      </c>
      <c r="Q178" s="16" t="s">
        <v>1767</v>
      </c>
      <c r="R178" s="16" t="s">
        <v>1768</v>
      </c>
      <c r="S178" s="16" t="s">
        <v>1769</v>
      </c>
      <c r="T178" s="17"/>
      <c r="U178" s="14" t="s">
        <v>36</v>
      </c>
      <c r="V178" s="17"/>
      <c r="W178" s="14" t="s">
        <v>1770</v>
      </c>
      <c r="X178" s="17"/>
      <c r="Y178" s="18"/>
      <c r="Z178" s="18"/>
      <c r="AA178" s="18"/>
      <c r="AB178" s="18"/>
      <c r="AC178" s="18"/>
      <c r="AD178" s="18"/>
    </row>
    <row r="179">
      <c r="A179" s="39">
        <v>45268.516747685186</v>
      </c>
      <c r="B179" s="14" t="s">
        <v>1771</v>
      </c>
      <c r="C179" s="14" t="s">
        <v>1772</v>
      </c>
      <c r="D179" s="14" t="s">
        <v>1773</v>
      </c>
      <c r="E179" s="14" t="s">
        <v>1774</v>
      </c>
      <c r="F179" s="14">
        <v>9.994799946E9</v>
      </c>
      <c r="G179" s="15" t="s">
        <v>67</v>
      </c>
      <c r="H179" s="15" t="s">
        <v>91</v>
      </c>
      <c r="I179" s="14" t="s">
        <v>1775</v>
      </c>
      <c r="J179" s="14" t="s">
        <v>42</v>
      </c>
      <c r="K179" s="16" t="s">
        <v>1776</v>
      </c>
      <c r="L179" s="14" t="s">
        <v>1777</v>
      </c>
      <c r="M179" s="14" t="s">
        <v>1778</v>
      </c>
      <c r="N179" s="14" t="s">
        <v>1779</v>
      </c>
      <c r="O179" s="16" t="s">
        <v>1780</v>
      </c>
      <c r="P179" s="14">
        <v>9.994799946E9</v>
      </c>
      <c r="Q179" s="16" t="s">
        <v>1781</v>
      </c>
      <c r="R179" s="16" t="s">
        <v>1782</v>
      </c>
      <c r="S179" s="19" t="s">
        <v>1783</v>
      </c>
      <c r="T179" s="17"/>
      <c r="U179" s="14" t="s">
        <v>36</v>
      </c>
      <c r="V179" s="17"/>
      <c r="W179" s="14" t="s">
        <v>983</v>
      </c>
      <c r="X179" s="17"/>
      <c r="Y179" s="18"/>
      <c r="Z179" s="18"/>
      <c r="AA179" s="18"/>
      <c r="AB179" s="18"/>
      <c r="AC179" s="18"/>
      <c r="AD179" s="18"/>
    </row>
    <row r="180">
      <c r="A180" s="39">
        <v>45268.64797453704</v>
      </c>
      <c r="B180" s="14" t="s">
        <v>1784</v>
      </c>
      <c r="C180" s="14" t="s">
        <v>1785</v>
      </c>
      <c r="D180" s="14" t="s">
        <v>1786</v>
      </c>
      <c r="E180" s="14" t="s">
        <v>1784</v>
      </c>
      <c r="F180" s="14">
        <v>9.443338448E9</v>
      </c>
      <c r="G180" s="14" t="s">
        <v>1412</v>
      </c>
      <c r="H180" s="14" t="s">
        <v>80</v>
      </c>
      <c r="I180" s="14" t="s">
        <v>1787</v>
      </c>
      <c r="J180" s="14" t="s">
        <v>42</v>
      </c>
      <c r="K180" s="16" t="s">
        <v>1788</v>
      </c>
      <c r="L180" s="14" t="s">
        <v>1789</v>
      </c>
      <c r="M180" s="14" t="s">
        <v>159</v>
      </c>
      <c r="N180" s="14" t="s">
        <v>1790</v>
      </c>
      <c r="O180" s="16" t="s">
        <v>1791</v>
      </c>
      <c r="P180" s="14">
        <v>9.894735449E9</v>
      </c>
      <c r="Q180" s="17"/>
      <c r="R180" s="18"/>
      <c r="S180" s="20" t="s">
        <v>1792</v>
      </c>
      <c r="T180" s="17"/>
      <c r="U180" s="14" t="s">
        <v>36</v>
      </c>
      <c r="V180" s="17"/>
      <c r="W180" s="14" t="s">
        <v>1793</v>
      </c>
      <c r="X180" s="17"/>
      <c r="Y180" s="18"/>
      <c r="Z180" s="18"/>
      <c r="AA180" s="18"/>
      <c r="AB180" s="18"/>
      <c r="AC180" s="18"/>
      <c r="AD180" s="18"/>
    </row>
    <row r="181">
      <c r="A181" s="39">
        <v>45268.79519675926</v>
      </c>
      <c r="B181" s="14" t="s">
        <v>1794</v>
      </c>
      <c r="C181" s="14" t="s">
        <v>1795</v>
      </c>
      <c r="D181" s="14" t="s">
        <v>1796</v>
      </c>
      <c r="E181" s="14" t="s">
        <v>1794</v>
      </c>
      <c r="F181" s="14">
        <v>9.159559999E9</v>
      </c>
      <c r="G181" s="14" t="s">
        <v>381</v>
      </c>
      <c r="H181" s="14" t="s">
        <v>505</v>
      </c>
      <c r="I181" s="14" t="s">
        <v>1797</v>
      </c>
      <c r="J181" s="14" t="s">
        <v>42</v>
      </c>
      <c r="K181" s="16" t="s">
        <v>1798</v>
      </c>
      <c r="L181" s="14" t="s">
        <v>1799</v>
      </c>
      <c r="M181" s="14" t="s">
        <v>159</v>
      </c>
      <c r="N181" s="14" t="s">
        <v>1800</v>
      </c>
      <c r="O181" s="16" t="s">
        <v>1801</v>
      </c>
      <c r="P181" s="14">
        <v>9.159559999E9</v>
      </c>
      <c r="Q181" s="17"/>
      <c r="R181" s="18"/>
      <c r="S181" s="19" t="s">
        <v>1802</v>
      </c>
      <c r="T181" s="17"/>
      <c r="U181" s="14" t="s">
        <v>36</v>
      </c>
      <c r="V181" s="17"/>
      <c r="W181" s="20" t="s">
        <v>1643</v>
      </c>
      <c r="X181" s="17"/>
      <c r="Y181" s="18"/>
      <c r="Z181" s="18"/>
      <c r="AA181" s="18"/>
      <c r="AB181" s="18"/>
      <c r="AC181" s="18"/>
      <c r="AD181" s="18"/>
    </row>
    <row r="182">
      <c r="A182" s="39">
        <v>45269.465162037035</v>
      </c>
      <c r="B182" s="14" t="s">
        <v>1803</v>
      </c>
      <c r="C182" s="14" t="s">
        <v>1804</v>
      </c>
      <c r="D182" s="14" t="s">
        <v>184</v>
      </c>
      <c r="E182" s="14" t="s">
        <v>1803</v>
      </c>
      <c r="F182" s="14">
        <v>9.842841385E9</v>
      </c>
      <c r="G182" s="14" t="s">
        <v>122</v>
      </c>
      <c r="H182" s="14" t="s">
        <v>505</v>
      </c>
      <c r="I182" s="14" t="s">
        <v>1805</v>
      </c>
      <c r="J182" s="14" t="s">
        <v>42</v>
      </c>
      <c r="K182" s="16" t="s">
        <v>1806</v>
      </c>
      <c r="L182" s="14" t="s">
        <v>1807</v>
      </c>
      <c r="M182" s="14" t="s">
        <v>159</v>
      </c>
      <c r="N182" s="14" t="s">
        <v>1808</v>
      </c>
      <c r="O182" s="14" t="s">
        <v>1809</v>
      </c>
      <c r="P182" s="14">
        <v>9.842841385E9</v>
      </c>
      <c r="Q182" s="17"/>
      <c r="R182" s="18"/>
      <c r="S182" s="20" t="s">
        <v>1809</v>
      </c>
      <c r="T182" s="17"/>
      <c r="U182" s="14" t="s">
        <v>36</v>
      </c>
      <c r="V182" s="17"/>
      <c r="W182" s="14" t="s">
        <v>1810</v>
      </c>
      <c r="X182" s="17"/>
      <c r="Y182" s="18"/>
      <c r="Z182" s="18"/>
      <c r="AA182" s="18"/>
      <c r="AB182" s="18"/>
      <c r="AC182" s="18"/>
      <c r="AD182" s="18"/>
    </row>
    <row r="183">
      <c r="A183" s="39">
        <v>45269.763819444444</v>
      </c>
      <c r="B183" s="14" t="s">
        <v>1811</v>
      </c>
      <c r="C183" s="14" t="s">
        <v>293</v>
      </c>
      <c r="D183" s="14" t="s">
        <v>1812</v>
      </c>
      <c r="E183" s="14" t="s">
        <v>1811</v>
      </c>
      <c r="F183" s="14">
        <v>9.942402277E9</v>
      </c>
      <c r="G183" s="15" t="s">
        <v>294</v>
      </c>
      <c r="H183" s="14" t="s">
        <v>80</v>
      </c>
      <c r="I183" s="14" t="s">
        <v>1813</v>
      </c>
      <c r="J183" s="14" t="s">
        <v>42</v>
      </c>
      <c r="K183" s="16" t="s">
        <v>1814</v>
      </c>
      <c r="L183" s="14" t="s">
        <v>1815</v>
      </c>
      <c r="M183" s="14" t="s">
        <v>32</v>
      </c>
      <c r="N183" s="14" t="s">
        <v>1816</v>
      </c>
      <c r="O183" s="16" t="s">
        <v>1817</v>
      </c>
      <c r="P183" s="14">
        <v>9.942402277E9</v>
      </c>
      <c r="Q183" s="17"/>
      <c r="R183" s="18"/>
      <c r="S183" s="14" t="s">
        <v>162</v>
      </c>
      <c r="T183" s="17"/>
      <c r="U183" s="14" t="s">
        <v>36</v>
      </c>
      <c r="V183" s="17"/>
      <c r="W183" s="14" t="s">
        <v>983</v>
      </c>
      <c r="X183" s="17"/>
      <c r="Y183" s="18"/>
      <c r="Z183" s="18"/>
      <c r="AA183" s="18"/>
      <c r="AB183" s="18"/>
      <c r="AC183" s="18"/>
      <c r="AD183" s="18"/>
    </row>
    <row r="184">
      <c r="A184" s="39">
        <v>45269.87453703704</v>
      </c>
      <c r="B184" s="14" t="s">
        <v>1818</v>
      </c>
      <c r="C184" s="14" t="s">
        <v>1819</v>
      </c>
      <c r="D184" s="14" t="s">
        <v>1820</v>
      </c>
      <c r="E184" s="14" t="s">
        <v>1818</v>
      </c>
      <c r="F184" s="14">
        <v>7.708239229E9</v>
      </c>
      <c r="G184" s="14" t="s">
        <v>54</v>
      </c>
      <c r="H184" s="14" t="s">
        <v>80</v>
      </c>
      <c r="I184" s="14" t="s">
        <v>1821</v>
      </c>
      <c r="J184" s="14" t="s">
        <v>42</v>
      </c>
      <c r="K184" s="16" t="s">
        <v>1822</v>
      </c>
      <c r="L184" s="14" t="s">
        <v>1823</v>
      </c>
      <c r="M184" s="14" t="s">
        <v>32</v>
      </c>
      <c r="N184" s="14" t="s">
        <v>1824</v>
      </c>
      <c r="O184" s="14" t="s">
        <v>333</v>
      </c>
      <c r="P184" s="14">
        <v>9.345434501E9</v>
      </c>
      <c r="Q184" s="17"/>
      <c r="R184" s="18"/>
      <c r="S184" s="20" t="s">
        <v>333</v>
      </c>
      <c r="T184" s="17"/>
      <c r="U184" s="14" t="s">
        <v>36</v>
      </c>
      <c r="V184" s="17"/>
      <c r="W184" s="14" t="s">
        <v>1523</v>
      </c>
      <c r="X184" s="17"/>
      <c r="Y184" s="18"/>
      <c r="Z184" s="18"/>
      <c r="AA184" s="18"/>
      <c r="AB184" s="18"/>
      <c r="AC184" s="18"/>
      <c r="AD184" s="18"/>
    </row>
    <row r="185">
      <c r="A185" s="39">
        <v>45269.88920138889</v>
      </c>
      <c r="B185" s="14" t="s">
        <v>1825</v>
      </c>
      <c r="C185" s="14" t="s">
        <v>1826</v>
      </c>
      <c r="D185" s="14" t="s">
        <v>1827</v>
      </c>
      <c r="E185" s="14" t="s">
        <v>1825</v>
      </c>
      <c r="F185" s="14">
        <v>7.200518128E9</v>
      </c>
      <c r="G185" s="14" t="s">
        <v>54</v>
      </c>
      <c r="H185" s="15" t="s">
        <v>68</v>
      </c>
      <c r="I185" s="14" t="s">
        <v>1828</v>
      </c>
      <c r="J185" s="14" t="s">
        <v>42</v>
      </c>
      <c r="K185" s="16" t="s">
        <v>1829</v>
      </c>
      <c r="L185" s="14" t="s">
        <v>1830</v>
      </c>
      <c r="M185" s="14" t="s">
        <v>275</v>
      </c>
      <c r="N185" s="14" t="s">
        <v>1831</v>
      </c>
      <c r="O185" s="16" t="s">
        <v>1832</v>
      </c>
      <c r="P185" s="14">
        <v>9.344747564E9</v>
      </c>
      <c r="Q185" s="17"/>
      <c r="R185" s="18"/>
      <c r="S185" s="20" t="s">
        <v>162</v>
      </c>
      <c r="T185" s="17"/>
      <c r="U185" s="14" t="s">
        <v>36</v>
      </c>
      <c r="V185" s="17"/>
      <c r="W185" s="14" t="s">
        <v>983</v>
      </c>
      <c r="X185" s="17"/>
      <c r="Y185" s="18"/>
      <c r="Z185" s="18"/>
      <c r="AA185" s="18"/>
      <c r="AB185" s="18"/>
      <c r="AC185" s="18"/>
      <c r="AD185" s="18"/>
    </row>
    <row r="186">
      <c r="A186" s="39">
        <v>45270.01222222222</v>
      </c>
      <c r="B186" s="14" t="s">
        <v>1833</v>
      </c>
      <c r="C186" s="14" t="s">
        <v>1834</v>
      </c>
      <c r="D186" s="14" t="s">
        <v>1835</v>
      </c>
      <c r="E186" s="14" t="s">
        <v>1836</v>
      </c>
      <c r="F186" s="14">
        <v>8.220042778E9</v>
      </c>
      <c r="G186" s="14" t="s">
        <v>122</v>
      </c>
      <c r="H186" s="14" t="s">
        <v>80</v>
      </c>
      <c r="I186" s="14" t="s">
        <v>1837</v>
      </c>
      <c r="J186" s="14" t="s">
        <v>70</v>
      </c>
      <c r="K186" s="16" t="s">
        <v>1838</v>
      </c>
      <c r="L186" s="14" t="s">
        <v>1839</v>
      </c>
      <c r="M186" s="14" t="s">
        <v>45</v>
      </c>
      <c r="N186" s="14" t="s">
        <v>1840</v>
      </c>
      <c r="O186" s="16" t="s">
        <v>1841</v>
      </c>
      <c r="P186" s="17">
        <f>+16503882315</f>
        <v>16503882315</v>
      </c>
      <c r="Q186" s="16" t="s">
        <v>1842</v>
      </c>
      <c r="R186" s="16" t="s">
        <v>1843</v>
      </c>
      <c r="S186" s="16" t="s">
        <v>1844</v>
      </c>
      <c r="T186" s="16" t="s">
        <v>1845</v>
      </c>
      <c r="U186" s="14" t="s">
        <v>36</v>
      </c>
      <c r="V186" s="17"/>
      <c r="W186" s="14" t="s">
        <v>1846</v>
      </c>
      <c r="X186" s="17"/>
      <c r="Y186" s="18"/>
      <c r="Z186" s="18"/>
      <c r="AA186" s="18"/>
      <c r="AB186" s="18"/>
      <c r="AC186" s="18"/>
      <c r="AD186" s="18"/>
    </row>
    <row r="187">
      <c r="A187" s="39">
        <v>45270.44390046296</v>
      </c>
      <c r="B187" s="14" t="s">
        <v>1847</v>
      </c>
      <c r="C187" s="14" t="s">
        <v>1848</v>
      </c>
      <c r="D187" s="14" t="s">
        <v>1849</v>
      </c>
      <c r="E187" s="14" t="s">
        <v>1847</v>
      </c>
      <c r="F187" s="14">
        <v>9.841034154E9</v>
      </c>
      <c r="G187" s="15" t="s">
        <v>1704</v>
      </c>
      <c r="H187" s="14" t="s">
        <v>80</v>
      </c>
      <c r="I187" s="14" t="s">
        <v>1850</v>
      </c>
      <c r="J187" s="14" t="s">
        <v>1851</v>
      </c>
      <c r="K187" s="16" t="s">
        <v>1852</v>
      </c>
      <c r="L187" s="14" t="s">
        <v>1853</v>
      </c>
      <c r="M187" s="14" t="s">
        <v>45</v>
      </c>
      <c r="N187" s="14" t="s">
        <v>1854</v>
      </c>
      <c r="O187" s="16" t="s">
        <v>1855</v>
      </c>
      <c r="P187" s="14">
        <v>9.841034154E9</v>
      </c>
      <c r="Q187" s="14" t="s">
        <v>1848</v>
      </c>
      <c r="R187" s="17"/>
      <c r="S187" s="14" t="s">
        <v>1848</v>
      </c>
      <c r="T187" s="14" t="s">
        <v>1848</v>
      </c>
      <c r="U187" s="14" t="s">
        <v>36</v>
      </c>
      <c r="V187" s="17"/>
      <c r="W187" s="14" t="s">
        <v>1856</v>
      </c>
      <c r="X187" s="17"/>
      <c r="Y187" s="18"/>
      <c r="Z187" s="18"/>
      <c r="AA187" s="18"/>
      <c r="AB187" s="18"/>
      <c r="AC187" s="18"/>
      <c r="AD187" s="18"/>
    </row>
    <row r="188">
      <c r="A188" s="39">
        <v>45270.72866898148</v>
      </c>
      <c r="B188" s="14" t="s">
        <v>1857</v>
      </c>
      <c r="C188" s="14" t="s">
        <v>1027</v>
      </c>
      <c r="D188" s="14" t="s">
        <v>1858</v>
      </c>
      <c r="E188" s="14" t="s">
        <v>1857</v>
      </c>
      <c r="F188" s="14">
        <v>7.373633322E9</v>
      </c>
      <c r="G188" s="14" t="s">
        <v>54</v>
      </c>
      <c r="H188" s="14" t="s">
        <v>483</v>
      </c>
      <c r="I188" s="14" t="s">
        <v>1859</v>
      </c>
      <c r="J188" s="14" t="s">
        <v>42</v>
      </c>
      <c r="K188" s="16" t="s">
        <v>1860</v>
      </c>
      <c r="L188" s="14" t="s">
        <v>1861</v>
      </c>
      <c r="M188" s="14" t="s">
        <v>275</v>
      </c>
      <c r="N188" s="14" t="s">
        <v>1862</v>
      </c>
      <c r="O188" s="16" t="s">
        <v>1863</v>
      </c>
      <c r="P188" s="14">
        <v>7.373633322E9</v>
      </c>
      <c r="Q188" s="17"/>
      <c r="R188" s="18"/>
      <c r="S188" s="14" t="s">
        <v>333</v>
      </c>
      <c r="T188" s="17"/>
      <c r="U188" s="14" t="s">
        <v>36</v>
      </c>
      <c r="V188" s="17"/>
      <c r="W188" s="14" t="s">
        <v>1864</v>
      </c>
      <c r="X188" s="17"/>
      <c r="Y188" s="18"/>
      <c r="Z188" s="18"/>
      <c r="AA188" s="18"/>
      <c r="AB188" s="18"/>
      <c r="AC188" s="18"/>
      <c r="AD188" s="18"/>
    </row>
    <row r="189">
      <c r="A189" s="39">
        <v>45271.46362268519</v>
      </c>
      <c r="B189" s="14" t="s">
        <v>1865</v>
      </c>
      <c r="C189" s="14" t="s">
        <v>1866</v>
      </c>
      <c r="D189" s="14" t="s">
        <v>1867</v>
      </c>
      <c r="E189" s="14" t="s">
        <v>1868</v>
      </c>
      <c r="F189" s="14">
        <v>9.655505586E9</v>
      </c>
      <c r="G189" s="14" t="s">
        <v>1078</v>
      </c>
      <c r="H189" s="14" t="s">
        <v>80</v>
      </c>
      <c r="I189" s="14" t="s">
        <v>1869</v>
      </c>
      <c r="J189" s="14" t="s">
        <v>42</v>
      </c>
      <c r="K189" s="16" t="s">
        <v>1870</v>
      </c>
      <c r="L189" s="14" t="s">
        <v>1871</v>
      </c>
      <c r="M189" s="14" t="s">
        <v>32</v>
      </c>
      <c r="N189" s="14" t="s">
        <v>1872</v>
      </c>
      <c r="O189" s="14" t="s">
        <v>1873</v>
      </c>
      <c r="P189" s="14">
        <v>9.655505586E9</v>
      </c>
      <c r="Q189" s="17"/>
      <c r="R189" s="18"/>
      <c r="S189" s="14" t="s">
        <v>1874</v>
      </c>
      <c r="T189" s="17"/>
      <c r="U189" s="14" t="s">
        <v>36</v>
      </c>
      <c r="V189" s="17"/>
      <c r="W189" s="14" t="s">
        <v>983</v>
      </c>
      <c r="X189" s="17"/>
      <c r="Y189" s="18"/>
      <c r="Z189" s="18"/>
      <c r="AA189" s="18"/>
      <c r="AB189" s="18"/>
      <c r="AC189" s="18"/>
      <c r="AD189" s="18"/>
    </row>
    <row r="190">
      <c r="A190" s="39">
        <v>45271.546331018515</v>
      </c>
      <c r="B190" s="14" t="s">
        <v>1875</v>
      </c>
      <c r="C190" s="14" t="s">
        <v>1876</v>
      </c>
      <c r="D190" s="14" t="s">
        <v>1877</v>
      </c>
      <c r="E190" s="14" t="s">
        <v>1875</v>
      </c>
      <c r="F190" s="14">
        <v>8.939648992E9</v>
      </c>
      <c r="G190" s="15" t="s">
        <v>198</v>
      </c>
      <c r="H190" s="14" t="s">
        <v>80</v>
      </c>
      <c r="I190" s="14" t="s">
        <v>1878</v>
      </c>
      <c r="J190" s="14" t="s">
        <v>70</v>
      </c>
      <c r="K190" s="16" t="s">
        <v>1879</v>
      </c>
      <c r="L190" s="14" t="s">
        <v>1880</v>
      </c>
      <c r="M190" s="14" t="s">
        <v>1881</v>
      </c>
      <c r="N190" s="14" t="s">
        <v>1882</v>
      </c>
      <c r="O190" s="16" t="s">
        <v>1883</v>
      </c>
      <c r="P190" s="14">
        <v>8.939648992E9</v>
      </c>
      <c r="Q190" s="16" t="s">
        <v>1884</v>
      </c>
      <c r="R190" s="16" t="s">
        <v>1885</v>
      </c>
      <c r="S190" s="16" t="s">
        <v>1886</v>
      </c>
      <c r="T190" s="16" t="s">
        <v>1887</v>
      </c>
      <c r="U190" s="14" t="s">
        <v>36</v>
      </c>
      <c r="V190" s="45"/>
      <c r="W190" s="20" t="s">
        <v>1888</v>
      </c>
      <c r="X190" s="46"/>
      <c r="Y190" s="47"/>
      <c r="Z190" s="47"/>
      <c r="AA190" s="47"/>
      <c r="AB190" s="47"/>
      <c r="AC190" s="47"/>
      <c r="AD190" s="47"/>
    </row>
    <row r="191">
      <c r="A191" s="39">
        <v>45271.728993055556</v>
      </c>
      <c r="B191" s="14" t="s">
        <v>1889</v>
      </c>
      <c r="C191" s="14" t="s">
        <v>1890</v>
      </c>
      <c r="D191" s="14" t="s">
        <v>892</v>
      </c>
      <c r="E191" s="14" t="s">
        <v>1891</v>
      </c>
      <c r="F191" s="14">
        <v>9.500930256E9</v>
      </c>
      <c r="G191" s="14">
        <v>2006.0</v>
      </c>
      <c r="H191" s="14" t="s">
        <v>666</v>
      </c>
      <c r="I191" s="14" t="s">
        <v>1892</v>
      </c>
      <c r="J191" s="14" t="s">
        <v>70</v>
      </c>
      <c r="K191" s="16" t="s">
        <v>1893</v>
      </c>
      <c r="L191" s="14" t="s">
        <v>1894</v>
      </c>
      <c r="M191" s="14" t="s">
        <v>275</v>
      </c>
      <c r="N191" s="14" t="s">
        <v>1895</v>
      </c>
      <c r="O191" s="14" t="s">
        <v>1896</v>
      </c>
      <c r="P191" s="14">
        <v>4.224504256E9</v>
      </c>
      <c r="Q191" s="45"/>
      <c r="R191" s="47"/>
      <c r="S191" s="14" t="s">
        <v>1896</v>
      </c>
      <c r="T191" s="45"/>
      <c r="U191" s="14" t="s">
        <v>36</v>
      </c>
      <c r="V191" s="45"/>
      <c r="W191" s="14" t="s">
        <v>983</v>
      </c>
      <c r="X191" s="45"/>
      <c r="Y191" s="47"/>
      <c r="Z191" s="47"/>
      <c r="AA191" s="47"/>
      <c r="AB191" s="47"/>
      <c r="AC191" s="47"/>
      <c r="AD191" s="47"/>
    </row>
    <row r="192">
      <c r="A192" s="39">
        <v>45271.79508101852</v>
      </c>
      <c r="B192" s="14" t="s">
        <v>1897</v>
      </c>
      <c r="C192" s="14" t="s">
        <v>1898</v>
      </c>
      <c r="D192" s="14" t="s">
        <v>1899</v>
      </c>
      <c r="E192" s="14" t="s">
        <v>1897</v>
      </c>
      <c r="F192" s="14">
        <v>9.942493655E9</v>
      </c>
      <c r="G192" s="14" t="s">
        <v>26</v>
      </c>
      <c r="H192" s="14" t="s">
        <v>55</v>
      </c>
      <c r="I192" s="14" t="s">
        <v>1900</v>
      </c>
      <c r="J192" s="14" t="s">
        <v>70</v>
      </c>
      <c r="K192" s="16" t="s">
        <v>1901</v>
      </c>
      <c r="L192" s="14" t="s">
        <v>1902</v>
      </c>
      <c r="M192" s="14" t="s">
        <v>275</v>
      </c>
      <c r="N192" s="14" t="s">
        <v>1903</v>
      </c>
      <c r="O192" s="16" t="s">
        <v>1904</v>
      </c>
      <c r="P192" s="14">
        <v>9.942493655E9</v>
      </c>
      <c r="Q192" s="45"/>
      <c r="R192" s="47"/>
      <c r="S192" s="16" t="s">
        <v>1905</v>
      </c>
      <c r="T192" s="45"/>
      <c r="U192" s="14" t="s">
        <v>36</v>
      </c>
      <c r="V192" s="45"/>
      <c r="W192" s="14" t="s">
        <v>1906</v>
      </c>
      <c r="X192" s="45"/>
      <c r="Y192" s="47"/>
      <c r="Z192" s="47"/>
      <c r="AA192" s="47"/>
      <c r="AB192" s="47"/>
      <c r="AC192" s="47"/>
      <c r="AD192" s="47"/>
    </row>
    <row r="193">
      <c r="A193" s="39">
        <v>45271.94373842593</v>
      </c>
      <c r="B193" s="14" t="s">
        <v>1907</v>
      </c>
      <c r="C193" s="14" t="s">
        <v>1908</v>
      </c>
      <c r="D193" s="14" t="s">
        <v>1909</v>
      </c>
      <c r="E193" s="14" t="s">
        <v>1907</v>
      </c>
      <c r="F193" s="14">
        <v>9.789631368E9</v>
      </c>
      <c r="G193" s="14" t="s">
        <v>464</v>
      </c>
      <c r="H193" s="14" t="s">
        <v>91</v>
      </c>
      <c r="I193" s="14" t="s">
        <v>1910</v>
      </c>
      <c r="J193" s="14" t="s">
        <v>70</v>
      </c>
      <c r="K193" s="16" t="s">
        <v>1911</v>
      </c>
      <c r="L193" s="14" t="s">
        <v>1912</v>
      </c>
      <c r="M193" s="14" t="s">
        <v>73</v>
      </c>
      <c r="N193" s="14" t="s">
        <v>1913</v>
      </c>
      <c r="O193" s="16" t="s">
        <v>1914</v>
      </c>
      <c r="P193" s="14">
        <v>9.789631368E9</v>
      </c>
      <c r="Q193" s="45"/>
      <c r="R193" s="16" t="s">
        <v>1914</v>
      </c>
      <c r="S193" s="16" t="s">
        <v>1915</v>
      </c>
      <c r="T193" s="45"/>
      <c r="U193" s="14" t="s">
        <v>36</v>
      </c>
      <c r="V193" s="45"/>
      <c r="W193" s="14" t="s">
        <v>983</v>
      </c>
      <c r="X193" s="45"/>
      <c r="Y193" s="47"/>
      <c r="Z193" s="47"/>
      <c r="AA193" s="47"/>
      <c r="AB193" s="47"/>
      <c r="AC193" s="47"/>
      <c r="AD193" s="47"/>
    </row>
    <row r="194">
      <c r="A194" s="39">
        <v>45272.32334490741</v>
      </c>
      <c r="B194" s="14" t="s">
        <v>1916</v>
      </c>
      <c r="C194" s="14" t="s">
        <v>1874</v>
      </c>
      <c r="D194" s="14" t="s">
        <v>39</v>
      </c>
      <c r="E194" s="14" t="s">
        <v>1917</v>
      </c>
      <c r="F194" s="14">
        <v>9.894300977E9</v>
      </c>
      <c r="G194" s="14" t="s">
        <v>1088</v>
      </c>
      <c r="H194" s="14" t="s">
        <v>123</v>
      </c>
      <c r="I194" s="14" t="s">
        <v>1918</v>
      </c>
      <c r="J194" s="14" t="s">
        <v>1919</v>
      </c>
      <c r="K194" s="16" t="s">
        <v>1920</v>
      </c>
      <c r="L194" s="14" t="s">
        <v>1921</v>
      </c>
      <c r="M194" s="14" t="s">
        <v>275</v>
      </c>
      <c r="N194" s="14" t="s">
        <v>1922</v>
      </c>
      <c r="O194" s="16" t="s">
        <v>1923</v>
      </c>
      <c r="P194" s="14">
        <v>9.994297921E9</v>
      </c>
      <c r="Q194" s="45"/>
      <c r="R194" s="47"/>
      <c r="S194" s="16" t="s">
        <v>1924</v>
      </c>
      <c r="T194" s="45"/>
      <c r="U194" s="14" t="s">
        <v>36</v>
      </c>
      <c r="V194" s="45"/>
      <c r="W194" s="14" t="s">
        <v>983</v>
      </c>
      <c r="X194" s="45"/>
      <c r="Y194" s="47"/>
      <c r="Z194" s="47"/>
      <c r="AA194" s="47"/>
      <c r="AB194" s="47"/>
      <c r="AC194" s="47"/>
      <c r="AD194" s="47"/>
    </row>
    <row r="195">
      <c r="A195" s="39">
        <v>45272.402592592596</v>
      </c>
      <c r="B195" s="14" t="s">
        <v>1925</v>
      </c>
      <c r="C195" s="14" t="s">
        <v>1926</v>
      </c>
      <c r="D195" s="14" t="s">
        <v>1726</v>
      </c>
      <c r="E195" s="14" t="s">
        <v>1927</v>
      </c>
      <c r="F195" s="14">
        <v>9.89424153E9</v>
      </c>
      <c r="G195" s="14" t="s">
        <v>316</v>
      </c>
      <c r="H195" s="15" t="s">
        <v>91</v>
      </c>
      <c r="I195" s="14" t="s">
        <v>1928</v>
      </c>
      <c r="J195" s="14" t="s">
        <v>70</v>
      </c>
      <c r="K195" s="16" t="s">
        <v>1929</v>
      </c>
      <c r="L195" s="14" t="s">
        <v>1930</v>
      </c>
      <c r="M195" s="14" t="s">
        <v>73</v>
      </c>
      <c r="N195" s="14" t="s">
        <v>1931</v>
      </c>
      <c r="O195" s="16" t="s">
        <v>1932</v>
      </c>
      <c r="P195" s="14">
        <v>9.89424153E9</v>
      </c>
      <c r="Q195" s="16" t="s">
        <v>1933</v>
      </c>
      <c r="R195" s="45"/>
      <c r="S195" s="19" t="s">
        <v>1934</v>
      </c>
      <c r="T195" s="16" t="s">
        <v>1935</v>
      </c>
      <c r="U195" s="14" t="s">
        <v>36</v>
      </c>
      <c r="V195" s="45"/>
      <c r="W195" s="14" t="s">
        <v>983</v>
      </c>
      <c r="X195" s="45"/>
      <c r="Y195" s="47"/>
      <c r="Z195" s="47"/>
      <c r="AA195" s="47"/>
      <c r="AB195" s="47"/>
      <c r="AC195" s="47"/>
      <c r="AD195" s="47"/>
    </row>
    <row r="196">
      <c r="A196" s="39">
        <v>45272.52768518519</v>
      </c>
      <c r="B196" s="14" t="s">
        <v>1936</v>
      </c>
      <c r="C196" s="14" t="s">
        <v>1085</v>
      </c>
      <c r="D196" s="14" t="s">
        <v>1858</v>
      </c>
      <c r="E196" s="14" t="s">
        <v>1936</v>
      </c>
      <c r="F196" s="14">
        <v>9.942211911E9</v>
      </c>
      <c r="G196" s="14" t="s">
        <v>67</v>
      </c>
      <c r="H196" s="14" t="s">
        <v>188</v>
      </c>
      <c r="I196" s="14" t="s">
        <v>1937</v>
      </c>
      <c r="J196" s="48" t="s">
        <v>156</v>
      </c>
      <c r="K196" s="16" t="s">
        <v>1938</v>
      </c>
      <c r="L196" s="14" t="s">
        <v>1939</v>
      </c>
      <c r="M196" s="14" t="s">
        <v>159</v>
      </c>
      <c r="N196" s="14" t="s">
        <v>1940</v>
      </c>
      <c r="O196" s="14" t="s">
        <v>1941</v>
      </c>
      <c r="P196" s="14">
        <v>9.62902099E9</v>
      </c>
      <c r="Q196" s="14" t="s">
        <v>1942</v>
      </c>
      <c r="R196" s="14" t="s">
        <v>1943</v>
      </c>
      <c r="S196" s="20" t="s">
        <v>1941</v>
      </c>
      <c r="T196" s="45"/>
      <c r="U196" s="14" t="s">
        <v>36</v>
      </c>
      <c r="V196" s="45"/>
      <c r="W196" s="14" t="s">
        <v>1643</v>
      </c>
      <c r="X196" s="45"/>
      <c r="Y196" s="47"/>
      <c r="Z196" s="47"/>
      <c r="AA196" s="47"/>
      <c r="AB196" s="47"/>
      <c r="AC196" s="47"/>
      <c r="AD196" s="47"/>
    </row>
    <row r="197">
      <c r="A197" s="39">
        <v>45272.52885416667</v>
      </c>
      <c r="B197" s="14" t="s">
        <v>1944</v>
      </c>
      <c r="C197" s="14" t="s">
        <v>1085</v>
      </c>
      <c r="D197" s="14" t="s">
        <v>1945</v>
      </c>
      <c r="E197" s="14" t="s">
        <v>1946</v>
      </c>
      <c r="F197" s="14">
        <v>9.865122456E9</v>
      </c>
      <c r="G197" s="14" t="s">
        <v>597</v>
      </c>
      <c r="H197" s="14" t="s">
        <v>55</v>
      </c>
      <c r="I197" s="14" t="s">
        <v>1947</v>
      </c>
      <c r="J197" s="14" t="s">
        <v>201</v>
      </c>
      <c r="K197" s="16" t="s">
        <v>1948</v>
      </c>
      <c r="L197" s="14" t="s">
        <v>1949</v>
      </c>
      <c r="M197" s="14" t="s">
        <v>275</v>
      </c>
      <c r="N197" s="14" t="s">
        <v>983</v>
      </c>
      <c r="O197" s="14" t="s">
        <v>96</v>
      </c>
      <c r="P197" s="14">
        <v>9.842269363E9</v>
      </c>
      <c r="Q197" s="45"/>
      <c r="R197" s="47"/>
      <c r="S197" s="20" t="s">
        <v>1950</v>
      </c>
      <c r="T197" s="45"/>
      <c r="U197" s="14" t="s">
        <v>36</v>
      </c>
      <c r="V197" s="45"/>
      <c r="W197" s="14" t="s">
        <v>983</v>
      </c>
      <c r="X197" s="45"/>
      <c r="Y197" s="47"/>
      <c r="Z197" s="47"/>
      <c r="AA197" s="47"/>
      <c r="AB197" s="47"/>
      <c r="AC197" s="47"/>
      <c r="AD197" s="47"/>
    </row>
    <row r="198">
      <c r="A198" s="39">
        <v>45272.55216435185</v>
      </c>
      <c r="B198" s="14" t="s">
        <v>1951</v>
      </c>
      <c r="C198" s="14" t="s">
        <v>1952</v>
      </c>
      <c r="D198" s="14" t="s">
        <v>1350</v>
      </c>
      <c r="E198" s="14" t="s">
        <v>1951</v>
      </c>
      <c r="F198" s="14">
        <v>9.659848223E9</v>
      </c>
      <c r="G198" s="14">
        <v>2010.0</v>
      </c>
      <c r="H198" s="14" t="s">
        <v>666</v>
      </c>
      <c r="I198" s="14" t="s">
        <v>1953</v>
      </c>
      <c r="J198" s="14" t="s">
        <v>70</v>
      </c>
      <c r="K198" s="16" t="s">
        <v>1954</v>
      </c>
      <c r="L198" s="14" t="s">
        <v>1955</v>
      </c>
      <c r="M198" s="14" t="s">
        <v>159</v>
      </c>
      <c r="N198" s="14" t="s">
        <v>1956</v>
      </c>
      <c r="O198" s="16" t="s">
        <v>1957</v>
      </c>
      <c r="P198" s="14">
        <v>9.659848223E9</v>
      </c>
      <c r="Q198" s="46"/>
      <c r="R198" s="47"/>
      <c r="S198" s="16" t="s">
        <v>1958</v>
      </c>
      <c r="T198" s="45"/>
      <c r="U198" s="14" t="s">
        <v>36</v>
      </c>
      <c r="V198" s="45"/>
      <c r="W198" s="14" t="s">
        <v>983</v>
      </c>
      <c r="X198" s="45"/>
      <c r="Y198" s="47"/>
      <c r="Z198" s="47"/>
      <c r="AA198" s="47"/>
      <c r="AB198" s="47"/>
      <c r="AC198" s="47"/>
      <c r="AD198" s="47"/>
    </row>
    <row r="199">
      <c r="A199" s="39">
        <v>45272.597037037034</v>
      </c>
      <c r="B199" s="14" t="s">
        <v>1959</v>
      </c>
      <c r="C199" s="14" t="s">
        <v>1960</v>
      </c>
      <c r="D199" s="14" t="s">
        <v>184</v>
      </c>
      <c r="E199" s="14" t="s">
        <v>1959</v>
      </c>
      <c r="F199" s="17" t="str">
        <f>+91 9380504004</f>
        <v>#ERROR!</v>
      </c>
      <c r="G199" s="14">
        <v>1999.0</v>
      </c>
      <c r="H199" s="14" t="s">
        <v>1961</v>
      </c>
      <c r="I199" s="14" t="s">
        <v>1962</v>
      </c>
      <c r="J199" s="14" t="s">
        <v>787</v>
      </c>
      <c r="K199" s="16" t="s">
        <v>1963</v>
      </c>
      <c r="L199" s="14" t="s">
        <v>1964</v>
      </c>
      <c r="M199" s="14" t="s">
        <v>45</v>
      </c>
      <c r="N199" s="14" t="s">
        <v>1965</v>
      </c>
      <c r="O199" s="16" t="s">
        <v>1966</v>
      </c>
      <c r="P199" s="14">
        <v>9.380504004E9</v>
      </c>
      <c r="Q199" s="16" t="s">
        <v>1967</v>
      </c>
      <c r="R199" s="16" t="s">
        <v>1968</v>
      </c>
      <c r="S199" s="16" t="s">
        <v>1969</v>
      </c>
      <c r="T199" s="45"/>
      <c r="U199" s="14" t="s">
        <v>36</v>
      </c>
      <c r="V199" s="45"/>
      <c r="W199" s="14" t="s">
        <v>419</v>
      </c>
      <c r="X199" s="45"/>
      <c r="Y199" s="47"/>
      <c r="Z199" s="47"/>
      <c r="AA199" s="47"/>
      <c r="AB199" s="47"/>
      <c r="AC199" s="47"/>
      <c r="AD199" s="47"/>
    </row>
    <row r="200">
      <c r="A200" s="39">
        <v>45272.60747685185</v>
      </c>
      <c r="B200" s="14" t="s">
        <v>1970</v>
      </c>
      <c r="C200" s="14" t="s">
        <v>1971</v>
      </c>
      <c r="D200" s="14" t="s">
        <v>1972</v>
      </c>
      <c r="E200" s="14" t="s">
        <v>1970</v>
      </c>
      <c r="F200" s="14" t="s">
        <v>1973</v>
      </c>
      <c r="G200" s="14" t="s">
        <v>167</v>
      </c>
      <c r="H200" s="14" t="s">
        <v>123</v>
      </c>
      <c r="I200" s="14" t="s">
        <v>1974</v>
      </c>
      <c r="J200" s="14" t="s">
        <v>201</v>
      </c>
      <c r="K200" s="16" t="s">
        <v>1975</v>
      </c>
      <c r="L200" s="14" t="s">
        <v>1976</v>
      </c>
      <c r="M200" s="14" t="s">
        <v>73</v>
      </c>
      <c r="N200" s="14" t="s">
        <v>1977</v>
      </c>
      <c r="O200" s="14" t="s">
        <v>1978</v>
      </c>
      <c r="P200" s="14">
        <v>9.940762441E9</v>
      </c>
      <c r="Q200" s="45"/>
      <c r="R200" s="47"/>
      <c r="S200" s="14" t="s">
        <v>333</v>
      </c>
      <c r="T200" s="45"/>
      <c r="U200" s="14" t="s">
        <v>36</v>
      </c>
      <c r="V200" s="45"/>
      <c r="W200" s="14" t="s">
        <v>1793</v>
      </c>
      <c r="X200" s="45"/>
      <c r="Y200" s="47"/>
      <c r="Z200" s="47"/>
      <c r="AA200" s="47"/>
      <c r="AB200" s="47"/>
      <c r="AC200" s="47"/>
      <c r="AD200" s="47"/>
    </row>
    <row r="201">
      <c r="A201" s="39">
        <v>45272.62194444444</v>
      </c>
      <c r="B201" s="14" t="s">
        <v>1979</v>
      </c>
      <c r="C201" s="14" t="s">
        <v>1980</v>
      </c>
      <c r="D201" s="14" t="s">
        <v>536</v>
      </c>
      <c r="E201" s="14" t="s">
        <v>1979</v>
      </c>
      <c r="F201" s="14">
        <v>8.883328147E9</v>
      </c>
      <c r="G201" s="14" t="s">
        <v>122</v>
      </c>
      <c r="H201" s="14" t="s">
        <v>327</v>
      </c>
      <c r="I201" s="14" t="s">
        <v>1981</v>
      </c>
      <c r="J201" s="14" t="s">
        <v>70</v>
      </c>
      <c r="K201" s="16" t="s">
        <v>1982</v>
      </c>
      <c r="L201" s="14" t="s">
        <v>1983</v>
      </c>
      <c r="M201" s="14" t="s">
        <v>84</v>
      </c>
      <c r="N201" s="14" t="s">
        <v>1984</v>
      </c>
      <c r="O201" s="16" t="s">
        <v>1985</v>
      </c>
      <c r="P201" s="17">
        <f>+919345839735</f>
        <v>919345839735</v>
      </c>
      <c r="Q201" s="47"/>
      <c r="R201" s="47"/>
      <c r="S201" s="19" t="s">
        <v>1986</v>
      </c>
      <c r="T201" s="45"/>
      <c r="U201" s="14" t="s">
        <v>36</v>
      </c>
      <c r="V201" s="45"/>
      <c r="W201" s="14" t="s">
        <v>983</v>
      </c>
      <c r="X201" s="45"/>
      <c r="Y201" s="47"/>
      <c r="Z201" s="47"/>
      <c r="AA201" s="47"/>
      <c r="AB201" s="47"/>
      <c r="AC201" s="47"/>
      <c r="AD201" s="47"/>
    </row>
    <row r="202">
      <c r="A202" s="39">
        <v>45272.62466435185</v>
      </c>
      <c r="B202" s="14" t="s">
        <v>1987</v>
      </c>
      <c r="C202" s="14" t="s">
        <v>1305</v>
      </c>
      <c r="D202" s="14" t="s">
        <v>1988</v>
      </c>
      <c r="E202" s="14" t="s">
        <v>1989</v>
      </c>
      <c r="F202" s="17">
        <f>+61401939875</f>
        <v>61401939875</v>
      </c>
      <c r="G202" s="14" t="s">
        <v>67</v>
      </c>
      <c r="H202" s="14" t="s">
        <v>68</v>
      </c>
      <c r="I202" s="14" t="s">
        <v>1990</v>
      </c>
      <c r="J202" s="14" t="s">
        <v>70</v>
      </c>
      <c r="K202" s="16" t="s">
        <v>1991</v>
      </c>
      <c r="L202" s="14" t="s">
        <v>1992</v>
      </c>
      <c r="M202" s="14" t="s">
        <v>275</v>
      </c>
      <c r="N202" s="14" t="s">
        <v>1993</v>
      </c>
      <c r="O202" s="14" t="s">
        <v>1994</v>
      </c>
      <c r="P202" s="17" t="str">
        <f>+61 8 9253 4700</f>
        <v>#ERROR!</v>
      </c>
      <c r="Q202" s="47"/>
      <c r="R202" s="47"/>
      <c r="S202" s="19" t="s">
        <v>1995</v>
      </c>
      <c r="T202" s="45"/>
      <c r="U202" s="14" t="s">
        <v>36</v>
      </c>
      <c r="V202" s="45"/>
      <c r="W202" s="14" t="s">
        <v>1996</v>
      </c>
      <c r="X202" s="45"/>
      <c r="Y202" s="47"/>
      <c r="Z202" s="47"/>
      <c r="AA202" s="47"/>
      <c r="AB202" s="47"/>
      <c r="AC202" s="47"/>
      <c r="AD202" s="47"/>
    </row>
    <row r="203">
      <c r="A203" s="39">
        <v>45272.67865740741</v>
      </c>
      <c r="B203" s="14" t="s">
        <v>1997</v>
      </c>
      <c r="C203" s="14" t="s">
        <v>1998</v>
      </c>
      <c r="D203" s="14" t="s">
        <v>1999</v>
      </c>
      <c r="E203" s="14" t="s">
        <v>1997</v>
      </c>
      <c r="F203" s="14">
        <v>9.56614484E9</v>
      </c>
      <c r="G203" s="14" t="s">
        <v>1412</v>
      </c>
      <c r="H203" s="14" t="s">
        <v>80</v>
      </c>
      <c r="I203" s="14" t="s">
        <v>2000</v>
      </c>
      <c r="J203" s="14" t="s">
        <v>42</v>
      </c>
      <c r="K203" s="16" t="s">
        <v>2001</v>
      </c>
      <c r="L203" s="14" t="s">
        <v>2002</v>
      </c>
      <c r="M203" s="14" t="s">
        <v>45</v>
      </c>
      <c r="N203" s="14" t="s">
        <v>2003</v>
      </c>
      <c r="O203" s="16" t="s">
        <v>2004</v>
      </c>
      <c r="P203" s="17">
        <f>+919566144840</f>
        <v>919566144840</v>
      </c>
      <c r="Q203" s="14" t="s">
        <v>2005</v>
      </c>
      <c r="R203" s="45"/>
      <c r="S203" s="43" t="s">
        <v>2006</v>
      </c>
      <c r="T203" s="45"/>
      <c r="U203" s="14" t="s">
        <v>36</v>
      </c>
      <c r="V203" s="45"/>
      <c r="W203" s="14" t="s">
        <v>419</v>
      </c>
      <c r="X203" s="45"/>
      <c r="Y203" s="47"/>
      <c r="Z203" s="47"/>
      <c r="AA203" s="47"/>
      <c r="AB203" s="47"/>
      <c r="AC203" s="47"/>
      <c r="AD203" s="47"/>
    </row>
    <row r="204">
      <c r="A204" s="39">
        <v>45272.695231481484</v>
      </c>
      <c r="B204" s="14" t="s">
        <v>2007</v>
      </c>
      <c r="C204" s="14" t="s">
        <v>2008</v>
      </c>
      <c r="D204" s="14" t="s">
        <v>761</v>
      </c>
      <c r="E204" s="14" t="s">
        <v>2009</v>
      </c>
      <c r="F204" s="14">
        <v>9.787742594E9</v>
      </c>
      <c r="G204" s="14">
        <v>2004.0</v>
      </c>
      <c r="H204" s="14" t="s">
        <v>666</v>
      </c>
      <c r="I204" s="14" t="s">
        <v>2010</v>
      </c>
      <c r="J204" s="14" t="s">
        <v>70</v>
      </c>
      <c r="K204" s="16" t="s">
        <v>2011</v>
      </c>
      <c r="L204" s="14" t="s">
        <v>2012</v>
      </c>
      <c r="M204" s="14" t="s">
        <v>45</v>
      </c>
      <c r="N204" s="14" t="s">
        <v>2013</v>
      </c>
      <c r="O204" s="16" t="s">
        <v>2014</v>
      </c>
      <c r="P204" s="17" t="str">
        <f>+91 77088 54443</f>
        <v>#ERROR!</v>
      </c>
      <c r="Q204" s="16" t="s">
        <v>2015</v>
      </c>
      <c r="R204" s="16" t="s">
        <v>2016</v>
      </c>
      <c r="S204" s="19" t="s">
        <v>2017</v>
      </c>
      <c r="T204" s="16" t="s">
        <v>2018</v>
      </c>
      <c r="U204" s="14" t="s">
        <v>36</v>
      </c>
      <c r="V204" s="45"/>
      <c r="W204" s="14" t="s">
        <v>983</v>
      </c>
      <c r="X204" s="45"/>
      <c r="Y204" s="47"/>
      <c r="Z204" s="47"/>
      <c r="AA204" s="47"/>
      <c r="AB204" s="47"/>
      <c r="AC204" s="47"/>
      <c r="AD204" s="47"/>
    </row>
    <row r="205">
      <c r="A205" s="39">
        <v>45272.797002314815</v>
      </c>
      <c r="B205" s="14" t="s">
        <v>2019</v>
      </c>
      <c r="C205" s="14" t="s">
        <v>110</v>
      </c>
      <c r="D205" s="14" t="s">
        <v>2020</v>
      </c>
      <c r="E205" s="14" t="s">
        <v>2019</v>
      </c>
      <c r="F205" s="14">
        <v>8.012165E9</v>
      </c>
      <c r="G205" s="14" t="s">
        <v>214</v>
      </c>
      <c r="H205" s="14" t="s">
        <v>80</v>
      </c>
      <c r="I205" s="14" t="s">
        <v>2021</v>
      </c>
      <c r="J205" s="14" t="s">
        <v>42</v>
      </c>
      <c r="K205" s="16" t="s">
        <v>2022</v>
      </c>
      <c r="L205" s="14" t="s">
        <v>2023</v>
      </c>
      <c r="M205" s="14" t="s">
        <v>275</v>
      </c>
      <c r="N205" s="14" t="s">
        <v>2024</v>
      </c>
      <c r="O205" s="16" t="s">
        <v>2025</v>
      </c>
      <c r="P205" s="14">
        <v>8.012165E9</v>
      </c>
      <c r="Q205" s="14" t="s">
        <v>2026</v>
      </c>
      <c r="R205" s="14" t="s">
        <v>2026</v>
      </c>
      <c r="S205" s="20" t="s">
        <v>2026</v>
      </c>
      <c r="T205" s="14" t="s">
        <v>2026</v>
      </c>
      <c r="U205" s="14" t="s">
        <v>36</v>
      </c>
      <c r="V205" s="45"/>
      <c r="W205" s="14" t="s">
        <v>2027</v>
      </c>
      <c r="X205" s="45"/>
      <c r="Y205" s="47"/>
      <c r="Z205" s="47"/>
      <c r="AA205" s="47"/>
      <c r="AB205" s="47"/>
      <c r="AC205" s="47"/>
      <c r="AD205" s="47"/>
    </row>
    <row r="206">
      <c r="A206" s="39">
        <v>45272.82685185185</v>
      </c>
      <c r="B206" s="14" t="s">
        <v>2028</v>
      </c>
      <c r="C206" s="14" t="s">
        <v>1646</v>
      </c>
      <c r="D206" s="14" t="s">
        <v>2029</v>
      </c>
      <c r="E206" s="14" t="s">
        <v>2030</v>
      </c>
      <c r="F206" s="14">
        <v>9.150358224E9</v>
      </c>
      <c r="G206" s="14" t="s">
        <v>381</v>
      </c>
      <c r="H206" s="14" t="s">
        <v>505</v>
      </c>
      <c r="I206" s="14" t="s">
        <v>2031</v>
      </c>
      <c r="J206" s="14" t="s">
        <v>42</v>
      </c>
      <c r="K206" s="16" t="s">
        <v>2032</v>
      </c>
      <c r="L206" s="14" t="s">
        <v>2033</v>
      </c>
      <c r="M206" s="14" t="s">
        <v>32</v>
      </c>
      <c r="N206" s="14" t="s">
        <v>2034</v>
      </c>
      <c r="O206" s="14" t="s">
        <v>2035</v>
      </c>
      <c r="P206" s="14">
        <v>9.150358224E9</v>
      </c>
      <c r="Q206" s="45"/>
      <c r="R206" s="47"/>
      <c r="S206" s="20" t="s">
        <v>2036</v>
      </c>
      <c r="T206" s="45"/>
      <c r="U206" s="14" t="s">
        <v>36</v>
      </c>
      <c r="V206" s="45"/>
      <c r="W206" s="14" t="s">
        <v>2037</v>
      </c>
      <c r="X206" s="45"/>
      <c r="Y206" s="47"/>
      <c r="Z206" s="47"/>
      <c r="AA206" s="47"/>
      <c r="AB206" s="47"/>
      <c r="AC206" s="47"/>
      <c r="AD206" s="47"/>
    </row>
    <row r="207">
      <c r="A207" s="39">
        <v>45273.425578703704</v>
      </c>
      <c r="B207" s="14" t="s">
        <v>2038</v>
      </c>
      <c r="C207" s="14" t="s">
        <v>2039</v>
      </c>
      <c r="D207" s="14" t="s">
        <v>2040</v>
      </c>
      <c r="E207" s="14" t="s">
        <v>2038</v>
      </c>
      <c r="F207" s="14">
        <v>8.870800878E9</v>
      </c>
      <c r="G207" s="14" t="s">
        <v>167</v>
      </c>
      <c r="H207" s="14" t="s">
        <v>55</v>
      </c>
      <c r="I207" s="14" t="s">
        <v>2041</v>
      </c>
      <c r="J207" s="14" t="s">
        <v>2042</v>
      </c>
      <c r="K207" s="16" t="s">
        <v>2043</v>
      </c>
      <c r="L207" s="14" t="s">
        <v>2044</v>
      </c>
      <c r="M207" s="14" t="s">
        <v>159</v>
      </c>
      <c r="N207" s="14" t="s">
        <v>2045</v>
      </c>
      <c r="O207" s="14" t="s">
        <v>162</v>
      </c>
      <c r="P207" s="14">
        <v>8.870800878E9</v>
      </c>
      <c r="Q207" s="14" t="s">
        <v>162</v>
      </c>
      <c r="R207" s="14" t="s">
        <v>162</v>
      </c>
      <c r="S207" s="14" t="s">
        <v>162</v>
      </c>
      <c r="T207" s="14" t="s">
        <v>162</v>
      </c>
      <c r="U207" s="14" t="s">
        <v>36</v>
      </c>
      <c r="V207" s="45"/>
      <c r="W207" s="14" t="s">
        <v>983</v>
      </c>
      <c r="X207" s="45"/>
      <c r="Y207" s="47"/>
      <c r="Z207" s="47"/>
      <c r="AA207" s="47"/>
      <c r="AB207" s="47"/>
      <c r="AC207" s="47"/>
      <c r="AD207" s="47"/>
    </row>
    <row r="208">
      <c r="A208" s="39">
        <v>45273.43409722222</v>
      </c>
      <c r="B208" s="14" t="s">
        <v>2046</v>
      </c>
      <c r="C208" s="14" t="s">
        <v>2047</v>
      </c>
      <c r="D208" s="14" t="s">
        <v>398</v>
      </c>
      <c r="E208" s="14" t="s">
        <v>2046</v>
      </c>
      <c r="F208" s="14">
        <v>9.003703051E9</v>
      </c>
      <c r="G208" s="14" t="s">
        <v>464</v>
      </c>
      <c r="H208" s="14" t="s">
        <v>80</v>
      </c>
      <c r="I208" s="14" t="s">
        <v>2048</v>
      </c>
      <c r="J208" s="14" t="s">
        <v>42</v>
      </c>
      <c r="K208" s="16" t="s">
        <v>2049</v>
      </c>
      <c r="L208" s="14" t="s">
        <v>2050</v>
      </c>
      <c r="M208" s="14" t="s">
        <v>45</v>
      </c>
      <c r="N208" s="14" t="s">
        <v>2051</v>
      </c>
      <c r="O208" s="16" t="s">
        <v>2052</v>
      </c>
      <c r="P208" s="14">
        <v>9.003703051E9</v>
      </c>
      <c r="Q208" s="45"/>
      <c r="R208" s="47"/>
      <c r="S208" s="14" t="s">
        <v>2048</v>
      </c>
      <c r="T208" s="45"/>
      <c r="U208" s="14" t="s">
        <v>36</v>
      </c>
      <c r="V208" s="45"/>
      <c r="W208" s="14" t="s">
        <v>983</v>
      </c>
      <c r="X208" s="45"/>
      <c r="Y208" s="47"/>
      <c r="Z208" s="47"/>
      <c r="AA208" s="47"/>
      <c r="AB208" s="47"/>
      <c r="AC208" s="47"/>
      <c r="AD208" s="47"/>
    </row>
    <row r="209">
      <c r="A209" s="39">
        <v>45273.49783564815</v>
      </c>
      <c r="B209" s="14" t="s">
        <v>2053</v>
      </c>
      <c r="C209" s="14" t="s">
        <v>605</v>
      </c>
      <c r="D209" s="14" t="s">
        <v>2054</v>
      </c>
      <c r="E209" s="14" t="s">
        <v>2055</v>
      </c>
      <c r="F209" s="14">
        <v>9.442647202E9</v>
      </c>
      <c r="G209" s="14" t="s">
        <v>381</v>
      </c>
      <c r="H209" s="14" t="s">
        <v>80</v>
      </c>
      <c r="I209" s="14" t="s">
        <v>2056</v>
      </c>
      <c r="J209" s="14" t="s">
        <v>70</v>
      </c>
      <c r="K209" s="16" t="s">
        <v>2057</v>
      </c>
      <c r="L209" s="14" t="s">
        <v>2058</v>
      </c>
      <c r="M209" s="14" t="s">
        <v>2059</v>
      </c>
      <c r="N209" s="14" t="s">
        <v>2060</v>
      </c>
      <c r="O209" s="14" t="s">
        <v>162</v>
      </c>
      <c r="P209" s="14">
        <v>9.442647202E9</v>
      </c>
      <c r="Q209" s="14" t="s">
        <v>2061</v>
      </c>
      <c r="R209" s="45"/>
      <c r="S209" s="14" t="s">
        <v>162</v>
      </c>
      <c r="T209" s="14" t="s">
        <v>162</v>
      </c>
      <c r="U209" s="14" t="s">
        <v>36</v>
      </c>
      <c r="V209" s="45"/>
      <c r="W209" s="14" t="s">
        <v>2062</v>
      </c>
      <c r="X209" s="45"/>
      <c r="Y209" s="47"/>
      <c r="Z209" s="47"/>
      <c r="AA209" s="47"/>
      <c r="AB209" s="47"/>
      <c r="AC209" s="47"/>
      <c r="AD209" s="47"/>
    </row>
    <row r="210">
      <c r="A210" s="39">
        <v>45273.518900462965</v>
      </c>
      <c r="B210" s="14" t="s">
        <v>2063</v>
      </c>
      <c r="C210" s="14" t="s">
        <v>2064</v>
      </c>
      <c r="D210" s="14" t="s">
        <v>761</v>
      </c>
      <c r="E210" s="14" t="s">
        <v>2063</v>
      </c>
      <c r="F210" s="14">
        <v>9.750806944E9</v>
      </c>
      <c r="G210" s="14" t="s">
        <v>54</v>
      </c>
      <c r="H210" s="14" t="s">
        <v>68</v>
      </c>
      <c r="I210" s="14" t="s">
        <v>2065</v>
      </c>
      <c r="J210" s="14" t="s">
        <v>42</v>
      </c>
      <c r="K210" s="16" t="s">
        <v>2066</v>
      </c>
      <c r="L210" s="14" t="s">
        <v>2067</v>
      </c>
      <c r="M210" s="14" t="s">
        <v>32</v>
      </c>
      <c r="N210" s="14" t="s">
        <v>2068</v>
      </c>
      <c r="O210" s="14" t="s">
        <v>603</v>
      </c>
      <c r="P210" s="14">
        <v>9.750806944E9</v>
      </c>
      <c r="Q210" s="45"/>
      <c r="R210" s="47"/>
      <c r="S210" s="14" t="s">
        <v>603</v>
      </c>
      <c r="T210" s="45"/>
      <c r="U210" s="14" t="s">
        <v>36</v>
      </c>
      <c r="V210" s="45"/>
      <c r="W210" s="14" t="s">
        <v>1643</v>
      </c>
      <c r="X210" s="45"/>
      <c r="Y210" s="47"/>
      <c r="Z210" s="47"/>
      <c r="AA210" s="47"/>
      <c r="AB210" s="47"/>
      <c r="AC210" s="47"/>
      <c r="AD210" s="47"/>
    </row>
    <row r="211">
      <c r="A211" s="39">
        <v>45273.537083333336</v>
      </c>
      <c r="B211" s="14" t="s">
        <v>2069</v>
      </c>
      <c r="C211" s="14" t="s">
        <v>2070</v>
      </c>
      <c r="D211" s="14" t="s">
        <v>516</v>
      </c>
      <c r="E211" s="14" t="s">
        <v>2069</v>
      </c>
      <c r="F211" s="14">
        <v>8.903177777E9</v>
      </c>
      <c r="G211" s="14" t="s">
        <v>415</v>
      </c>
      <c r="H211" s="14" t="s">
        <v>80</v>
      </c>
      <c r="I211" s="14" t="s">
        <v>2071</v>
      </c>
      <c r="J211" s="14" t="s">
        <v>372</v>
      </c>
      <c r="K211" s="16" t="s">
        <v>2072</v>
      </c>
      <c r="L211" s="14" t="s">
        <v>2073</v>
      </c>
      <c r="M211" s="14" t="s">
        <v>275</v>
      </c>
      <c r="N211" s="14" t="s">
        <v>2074</v>
      </c>
      <c r="O211" s="16" t="s">
        <v>2075</v>
      </c>
      <c r="P211" s="14">
        <v>8.903177777E9</v>
      </c>
      <c r="Q211" s="45"/>
      <c r="R211" s="47"/>
      <c r="S211" s="16" t="s">
        <v>2075</v>
      </c>
      <c r="T211" s="45"/>
      <c r="U211" s="14" t="s">
        <v>36</v>
      </c>
      <c r="V211" s="45"/>
      <c r="W211" s="14" t="s">
        <v>2076</v>
      </c>
      <c r="X211" s="45"/>
      <c r="Y211" s="47"/>
      <c r="Z211" s="47"/>
      <c r="AA211" s="47"/>
      <c r="AB211" s="47"/>
      <c r="AC211" s="47"/>
      <c r="AD211" s="47"/>
    </row>
    <row r="212">
      <c r="A212" s="39">
        <v>45273.58796296296</v>
      </c>
      <c r="B212" s="14" t="s">
        <v>2077</v>
      </c>
      <c r="C212" s="14" t="s">
        <v>238</v>
      </c>
      <c r="D212" s="14" t="s">
        <v>2078</v>
      </c>
      <c r="E212" s="14" t="s">
        <v>2079</v>
      </c>
      <c r="F212" s="14">
        <v>9.677411224E9</v>
      </c>
      <c r="G212" s="14" t="s">
        <v>464</v>
      </c>
      <c r="H212" s="14" t="s">
        <v>80</v>
      </c>
      <c r="I212" s="14" t="s">
        <v>2080</v>
      </c>
      <c r="J212" s="14" t="s">
        <v>42</v>
      </c>
      <c r="K212" s="16" t="s">
        <v>2081</v>
      </c>
      <c r="L212" s="14" t="s">
        <v>2082</v>
      </c>
      <c r="M212" s="14" t="s">
        <v>73</v>
      </c>
      <c r="N212" s="14" t="s">
        <v>2083</v>
      </c>
      <c r="O212" s="16" t="s">
        <v>2084</v>
      </c>
      <c r="P212" s="14" t="s">
        <v>2085</v>
      </c>
      <c r="Q212" s="46"/>
      <c r="R212" s="47"/>
      <c r="S212" s="14" t="s">
        <v>162</v>
      </c>
      <c r="T212" s="45"/>
      <c r="U212" s="14" t="s">
        <v>36</v>
      </c>
      <c r="V212" s="45"/>
      <c r="W212" s="14" t="s">
        <v>983</v>
      </c>
      <c r="X212" s="45"/>
      <c r="Y212" s="47"/>
      <c r="Z212" s="47"/>
      <c r="AA212" s="47"/>
      <c r="AB212" s="47"/>
      <c r="AC212" s="47"/>
      <c r="AD212" s="47"/>
    </row>
    <row r="213">
      <c r="A213" s="39">
        <v>45273.59164351852</v>
      </c>
      <c r="B213" s="14" t="s">
        <v>2086</v>
      </c>
      <c r="C213" s="14" t="s">
        <v>1874</v>
      </c>
      <c r="D213" s="14" t="s">
        <v>2087</v>
      </c>
      <c r="E213" s="14" t="s">
        <v>2088</v>
      </c>
      <c r="F213" s="14">
        <v>8.68000084E9</v>
      </c>
      <c r="G213" s="14" t="s">
        <v>482</v>
      </c>
      <c r="H213" s="14" t="s">
        <v>80</v>
      </c>
      <c r="I213" s="14" t="s">
        <v>2089</v>
      </c>
      <c r="J213" s="14" t="s">
        <v>42</v>
      </c>
      <c r="K213" s="16" t="s">
        <v>2090</v>
      </c>
      <c r="L213" s="14" t="s">
        <v>2091</v>
      </c>
      <c r="M213" s="14" t="s">
        <v>45</v>
      </c>
      <c r="N213" s="14" t="s">
        <v>2092</v>
      </c>
      <c r="O213" s="14" t="s">
        <v>2093</v>
      </c>
      <c r="P213" s="14">
        <v>8.68000084E9</v>
      </c>
      <c r="Q213" s="45"/>
      <c r="R213" s="47"/>
      <c r="S213" s="14" t="s">
        <v>185</v>
      </c>
      <c r="T213" s="45"/>
      <c r="U213" s="14" t="s">
        <v>36</v>
      </c>
      <c r="V213" s="45"/>
      <c r="W213" s="14" t="s">
        <v>983</v>
      </c>
      <c r="X213" s="45"/>
      <c r="Y213" s="47"/>
      <c r="Z213" s="47"/>
      <c r="AA213" s="47"/>
      <c r="AB213" s="47"/>
      <c r="AC213" s="47"/>
      <c r="AD213" s="47"/>
    </row>
    <row r="214">
      <c r="A214" s="39">
        <v>45273.599641203706</v>
      </c>
      <c r="B214" s="14" t="s">
        <v>2094</v>
      </c>
      <c r="C214" s="14" t="s">
        <v>2095</v>
      </c>
      <c r="D214" s="14" t="s">
        <v>2096</v>
      </c>
      <c r="E214" s="14" t="s">
        <v>2094</v>
      </c>
      <c r="F214" s="14">
        <v>9.790442582E9</v>
      </c>
      <c r="G214" s="14" t="s">
        <v>464</v>
      </c>
      <c r="H214" s="14" t="s">
        <v>228</v>
      </c>
      <c r="I214" s="14" t="s">
        <v>2097</v>
      </c>
      <c r="J214" s="14" t="s">
        <v>42</v>
      </c>
      <c r="K214" s="16" t="s">
        <v>2098</v>
      </c>
      <c r="L214" s="14" t="s">
        <v>2099</v>
      </c>
      <c r="M214" s="14" t="s">
        <v>2100</v>
      </c>
      <c r="N214" s="14" t="s">
        <v>2101</v>
      </c>
      <c r="O214" s="16" t="s">
        <v>2102</v>
      </c>
      <c r="P214" s="14">
        <v>9.790442582E9</v>
      </c>
      <c r="Q214" s="45"/>
      <c r="R214" s="47"/>
      <c r="S214" s="14" t="s">
        <v>440</v>
      </c>
      <c r="T214" s="45"/>
      <c r="U214" s="14" t="s">
        <v>36</v>
      </c>
      <c r="V214" s="45"/>
      <c r="W214" s="14" t="s">
        <v>1643</v>
      </c>
      <c r="X214" s="45"/>
      <c r="Y214" s="47"/>
      <c r="Z214" s="47"/>
      <c r="AA214" s="47"/>
      <c r="AB214" s="47"/>
      <c r="AC214" s="47"/>
      <c r="AD214" s="47"/>
    </row>
    <row r="215">
      <c r="A215" s="39">
        <v>45273.613032407404</v>
      </c>
      <c r="B215" s="14" t="s">
        <v>2103</v>
      </c>
      <c r="C215" s="14" t="s">
        <v>2104</v>
      </c>
      <c r="D215" s="14" t="s">
        <v>462</v>
      </c>
      <c r="E215" s="14" t="s">
        <v>2103</v>
      </c>
      <c r="F215" s="14">
        <v>9.715350476E9</v>
      </c>
      <c r="G215" s="14">
        <v>2020.0</v>
      </c>
      <c r="H215" s="14" t="s">
        <v>666</v>
      </c>
      <c r="I215" s="14" t="s">
        <v>2105</v>
      </c>
      <c r="J215" s="14" t="s">
        <v>29</v>
      </c>
      <c r="K215" s="16" t="s">
        <v>2106</v>
      </c>
      <c r="L215" s="14" t="s">
        <v>2107</v>
      </c>
      <c r="M215" s="14" t="s">
        <v>45</v>
      </c>
      <c r="N215" s="14" t="s">
        <v>2108</v>
      </c>
      <c r="O215" s="16" t="s">
        <v>2109</v>
      </c>
      <c r="P215" s="14">
        <v>8.300849709E9</v>
      </c>
      <c r="Q215" s="16" t="s">
        <v>2110</v>
      </c>
      <c r="R215" s="16" t="s">
        <v>2111</v>
      </c>
      <c r="S215" s="16" t="s">
        <v>2112</v>
      </c>
      <c r="T215" s="16" t="s">
        <v>2113</v>
      </c>
      <c r="U215" s="14" t="s">
        <v>36</v>
      </c>
      <c r="V215" s="45"/>
      <c r="W215" s="14" t="s">
        <v>983</v>
      </c>
      <c r="X215" s="45"/>
      <c r="Y215" s="47"/>
      <c r="Z215" s="47"/>
      <c r="AA215" s="47"/>
      <c r="AB215" s="47"/>
      <c r="AC215" s="47"/>
      <c r="AD215" s="47"/>
    </row>
    <row r="216">
      <c r="A216" s="39">
        <v>45273.63633101852</v>
      </c>
      <c r="B216" s="14" t="s">
        <v>2114</v>
      </c>
      <c r="C216" s="14" t="s">
        <v>2115</v>
      </c>
      <c r="D216" s="14" t="s">
        <v>185</v>
      </c>
      <c r="E216" s="14" t="s">
        <v>2114</v>
      </c>
      <c r="F216" s="14">
        <v>9.566229687E9</v>
      </c>
      <c r="G216" s="14" t="s">
        <v>122</v>
      </c>
      <c r="H216" s="14" t="s">
        <v>505</v>
      </c>
      <c r="I216" s="14" t="s">
        <v>2116</v>
      </c>
      <c r="J216" s="14" t="s">
        <v>156</v>
      </c>
      <c r="K216" s="45"/>
      <c r="L216" s="14" t="s">
        <v>2117</v>
      </c>
      <c r="M216" s="14" t="s">
        <v>2118</v>
      </c>
      <c r="N216" s="14" t="s">
        <v>1643</v>
      </c>
      <c r="O216" s="16" t="s">
        <v>2119</v>
      </c>
      <c r="P216" s="14">
        <v>9.566229687E9</v>
      </c>
      <c r="Q216" s="45"/>
      <c r="R216" s="47"/>
      <c r="S216" s="16" t="s">
        <v>2119</v>
      </c>
      <c r="T216" s="45"/>
      <c r="U216" s="14" t="s">
        <v>36</v>
      </c>
      <c r="V216" s="45"/>
      <c r="W216" s="14" t="s">
        <v>2120</v>
      </c>
      <c r="X216" s="45"/>
      <c r="Y216" s="47"/>
      <c r="Z216" s="47"/>
      <c r="AA216" s="47"/>
      <c r="AB216" s="47"/>
      <c r="AC216" s="47"/>
      <c r="AD216" s="47"/>
    </row>
    <row r="217">
      <c r="A217" s="39">
        <v>45273.674988425926</v>
      </c>
      <c r="B217" s="14" t="s">
        <v>2121</v>
      </c>
      <c r="C217" s="14" t="s">
        <v>2122</v>
      </c>
      <c r="D217" s="14" t="s">
        <v>184</v>
      </c>
      <c r="E217" s="14" t="s">
        <v>2121</v>
      </c>
      <c r="F217" s="14">
        <v>9.677726009E9</v>
      </c>
      <c r="G217" s="14" t="s">
        <v>381</v>
      </c>
      <c r="H217" s="14" t="s">
        <v>505</v>
      </c>
      <c r="I217" s="14" t="s">
        <v>2123</v>
      </c>
      <c r="J217" s="14" t="s">
        <v>42</v>
      </c>
      <c r="K217" s="16" t="s">
        <v>2124</v>
      </c>
      <c r="L217" s="14" t="s">
        <v>2125</v>
      </c>
      <c r="M217" s="14" t="s">
        <v>32</v>
      </c>
      <c r="N217" s="14" t="s">
        <v>2126</v>
      </c>
      <c r="O217" s="16" t="s">
        <v>2127</v>
      </c>
      <c r="P217" s="14">
        <v>4.214352601E9</v>
      </c>
      <c r="Q217" s="45"/>
      <c r="R217" s="47"/>
      <c r="S217" s="16" t="s">
        <v>2128</v>
      </c>
      <c r="T217" s="45"/>
      <c r="U217" s="14" t="s">
        <v>36</v>
      </c>
      <c r="V217" s="45"/>
      <c r="W217" s="14" t="s">
        <v>1523</v>
      </c>
      <c r="X217" s="45"/>
      <c r="Y217" s="47"/>
      <c r="Z217" s="47"/>
      <c r="AA217" s="47"/>
      <c r="AB217" s="47"/>
      <c r="AC217" s="47"/>
      <c r="AD217" s="47"/>
    </row>
    <row r="218">
      <c r="A218" s="39">
        <v>45274.43170138889</v>
      </c>
      <c r="B218" s="14" t="s">
        <v>2129</v>
      </c>
      <c r="C218" s="14" t="s">
        <v>1211</v>
      </c>
      <c r="D218" s="14" t="s">
        <v>2130</v>
      </c>
      <c r="E218" s="14" t="s">
        <v>2129</v>
      </c>
      <c r="F218" s="14">
        <v>9.500666099E9</v>
      </c>
      <c r="G218" s="14" t="s">
        <v>464</v>
      </c>
      <c r="H218" s="14" t="s">
        <v>505</v>
      </c>
      <c r="I218" s="14" t="s">
        <v>2131</v>
      </c>
      <c r="J218" s="14" t="s">
        <v>201</v>
      </c>
      <c r="K218" s="16" t="s">
        <v>2132</v>
      </c>
      <c r="L218" s="14" t="s">
        <v>2133</v>
      </c>
      <c r="M218" s="14" t="s">
        <v>159</v>
      </c>
      <c r="N218" s="14" t="s">
        <v>2134</v>
      </c>
      <c r="O218" s="14" t="s">
        <v>2135</v>
      </c>
      <c r="P218" s="14">
        <v>9.500666099E9</v>
      </c>
      <c r="Q218" s="45"/>
      <c r="R218" s="47"/>
      <c r="S218" s="47"/>
      <c r="T218" s="47"/>
      <c r="U218" s="14" t="s">
        <v>36</v>
      </c>
      <c r="V218" s="45"/>
      <c r="W218" s="14" t="s">
        <v>2136</v>
      </c>
      <c r="X218" s="45"/>
      <c r="Y218" s="47"/>
      <c r="Z218" s="47"/>
      <c r="AA218" s="47"/>
      <c r="AB218" s="47"/>
      <c r="AC218" s="47"/>
      <c r="AD218" s="47"/>
    </row>
    <row r="219">
      <c r="A219" s="39">
        <v>45274.54153935185</v>
      </c>
      <c r="B219" s="14" t="s">
        <v>2137</v>
      </c>
      <c r="C219" s="14" t="s">
        <v>2138</v>
      </c>
      <c r="D219" s="14" t="s">
        <v>1028</v>
      </c>
      <c r="E219" s="14" t="s">
        <v>2139</v>
      </c>
      <c r="F219" s="14">
        <v>9.843984304E9</v>
      </c>
      <c r="G219" s="14" t="s">
        <v>1088</v>
      </c>
      <c r="H219" s="14" t="s">
        <v>55</v>
      </c>
      <c r="I219" s="14" t="s">
        <v>2140</v>
      </c>
      <c r="J219" s="20" t="s">
        <v>70</v>
      </c>
      <c r="K219" s="16" t="s">
        <v>2141</v>
      </c>
      <c r="L219" s="14" t="s">
        <v>2142</v>
      </c>
      <c r="M219" s="14" t="s">
        <v>45</v>
      </c>
      <c r="N219" s="14" t="s">
        <v>2143</v>
      </c>
      <c r="O219" s="16" t="s">
        <v>2144</v>
      </c>
      <c r="P219" s="14">
        <v>9.843984304E9</v>
      </c>
      <c r="Q219" s="45"/>
      <c r="R219" s="47"/>
      <c r="S219" s="49"/>
      <c r="T219" s="47"/>
      <c r="U219" s="14" t="s">
        <v>36</v>
      </c>
      <c r="V219" s="45"/>
      <c r="W219" s="14" t="s">
        <v>983</v>
      </c>
      <c r="X219" s="45"/>
      <c r="Y219" s="47"/>
      <c r="Z219" s="47"/>
      <c r="AA219" s="47"/>
      <c r="AB219" s="47"/>
      <c r="AC219" s="47"/>
      <c r="AD219" s="47"/>
    </row>
    <row r="220">
      <c r="A220" s="39">
        <v>45274.549780092595</v>
      </c>
      <c r="B220" s="14" t="s">
        <v>2145</v>
      </c>
      <c r="C220" s="14" t="s">
        <v>2146</v>
      </c>
      <c r="D220" s="14" t="s">
        <v>2147</v>
      </c>
      <c r="E220" s="14" t="s">
        <v>2148</v>
      </c>
      <c r="F220" s="14">
        <v>8.122021235E9</v>
      </c>
      <c r="G220" s="14" t="s">
        <v>482</v>
      </c>
      <c r="H220" s="14" t="s">
        <v>483</v>
      </c>
      <c r="I220" s="14" t="s">
        <v>2149</v>
      </c>
      <c r="J220" s="14" t="s">
        <v>29</v>
      </c>
      <c r="K220" s="16" t="s">
        <v>2150</v>
      </c>
      <c r="L220" s="14" t="s">
        <v>2151</v>
      </c>
      <c r="M220" s="14" t="s">
        <v>275</v>
      </c>
      <c r="N220" s="14" t="s">
        <v>2152</v>
      </c>
      <c r="O220" s="16" t="s">
        <v>2153</v>
      </c>
      <c r="P220" s="14">
        <v>9.626978978E9</v>
      </c>
      <c r="Q220" s="45"/>
      <c r="R220" s="47"/>
      <c r="S220" s="49"/>
      <c r="T220" s="47"/>
      <c r="U220" s="14" t="s">
        <v>36</v>
      </c>
      <c r="V220" s="45"/>
      <c r="W220" s="14" t="s">
        <v>2154</v>
      </c>
      <c r="X220" s="45"/>
      <c r="Y220" s="47"/>
      <c r="Z220" s="47"/>
      <c r="AA220" s="47"/>
      <c r="AB220" s="47"/>
      <c r="AC220" s="47"/>
      <c r="AD220" s="47"/>
    </row>
    <row r="221">
      <c r="A221" s="39">
        <v>45274.56394675926</v>
      </c>
      <c r="B221" s="14" t="s">
        <v>2155</v>
      </c>
      <c r="C221" s="14" t="s">
        <v>2156</v>
      </c>
      <c r="D221" s="14" t="s">
        <v>952</v>
      </c>
      <c r="E221" s="14" t="s">
        <v>2155</v>
      </c>
      <c r="F221" s="14">
        <v>9.958721574E9</v>
      </c>
      <c r="G221" s="14" t="s">
        <v>1088</v>
      </c>
      <c r="H221" s="14" t="s">
        <v>80</v>
      </c>
      <c r="I221" s="14" t="s">
        <v>2157</v>
      </c>
      <c r="J221" s="14" t="s">
        <v>70</v>
      </c>
      <c r="K221" s="16" t="s">
        <v>2158</v>
      </c>
      <c r="L221" s="14" t="s">
        <v>2159</v>
      </c>
      <c r="M221" s="14" t="s">
        <v>45</v>
      </c>
      <c r="N221" s="14" t="s">
        <v>2160</v>
      </c>
      <c r="O221" s="16" t="s">
        <v>2161</v>
      </c>
      <c r="P221" s="14">
        <v>9.958721574E9</v>
      </c>
      <c r="Q221" s="45"/>
      <c r="R221" s="47"/>
      <c r="S221" s="16" t="s">
        <v>2161</v>
      </c>
      <c r="T221" s="45"/>
      <c r="U221" s="14" t="s">
        <v>36</v>
      </c>
      <c r="V221" s="45"/>
      <c r="W221" s="14" t="s">
        <v>983</v>
      </c>
      <c r="X221" s="45"/>
      <c r="Y221" s="47"/>
      <c r="Z221" s="47"/>
      <c r="AA221" s="47"/>
      <c r="AB221" s="47"/>
      <c r="AC221" s="47"/>
      <c r="AD221" s="47"/>
    </row>
    <row r="222">
      <c r="A222" s="39">
        <v>45274.5646412037</v>
      </c>
      <c r="B222" s="14" t="s">
        <v>2162</v>
      </c>
      <c r="C222" s="14" t="s">
        <v>2163</v>
      </c>
      <c r="D222" s="14" t="s">
        <v>1360</v>
      </c>
      <c r="E222" s="14" t="s">
        <v>2162</v>
      </c>
      <c r="F222" s="14">
        <v>9.500699047E9</v>
      </c>
      <c r="G222" s="14" t="s">
        <v>415</v>
      </c>
      <c r="H222" s="14" t="s">
        <v>327</v>
      </c>
      <c r="I222" s="14" t="s">
        <v>2164</v>
      </c>
      <c r="J222" s="14" t="s">
        <v>42</v>
      </c>
      <c r="K222" s="16" t="s">
        <v>2165</v>
      </c>
      <c r="L222" s="14" t="s">
        <v>2166</v>
      </c>
      <c r="M222" s="14" t="s">
        <v>275</v>
      </c>
      <c r="N222" s="14" t="s">
        <v>2167</v>
      </c>
      <c r="O222" s="16" t="s">
        <v>2168</v>
      </c>
      <c r="P222" s="14">
        <v>9.500699047E9</v>
      </c>
      <c r="Q222" s="45"/>
      <c r="R222" s="47"/>
      <c r="S222" s="47"/>
      <c r="T222" s="47"/>
      <c r="U222" s="14" t="s">
        <v>36</v>
      </c>
      <c r="V222" s="45"/>
      <c r="W222" s="14" t="s">
        <v>983</v>
      </c>
      <c r="X222" s="45"/>
      <c r="Y222" s="47"/>
      <c r="Z222" s="47"/>
      <c r="AA222" s="47"/>
      <c r="AB222" s="47"/>
      <c r="AC222" s="47"/>
      <c r="AD222" s="47"/>
    </row>
    <row r="223">
      <c r="A223" s="39">
        <v>45274.57270833333</v>
      </c>
      <c r="B223" s="14" t="s">
        <v>2169</v>
      </c>
      <c r="C223" s="14" t="s">
        <v>2170</v>
      </c>
      <c r="D223" s="14" t="s">
        <v>2171</v>
      </c>
      <c r="E223" s="14" t="s">
        <v>2169</v>
      </c>
      <c r="F223" s="14">
        <v>8.610383565E9</v>
      </c>
      <c r="G223" s="14" t="s">
        <v>2172</v>
      </c>
      <c r="H223" s="14" t="s">
        <v>505</v>
      </c>
      <c r="I223" s="14" t="s">
        <v>2173</v>
      </c>
      <c r="J223" s="14" t="s">
        <v>42</v>
      </c>
      <c r="K223" s="16" t="s">
        <v>2174</v>
      </c>
      <c r="L223" s="14" t="s">
        <v>2175</v>
      </c>
      <c r="M223" s="14" t="s">
        <v>275</v>
      </c>
      <c r="N223" s="14" t="s">
        <v>2176</v>
      </c>
      <c r="O223" s="14" t="s">
        <v>769</v>
      </c>
      <c r="P223" s="14">
        <v>8.012432959E9</v>
      </c>
      <c r="Q223" s="45"/>
      <c r="R223" s="47"/>
      <c r="S223" s="47"/>
      <c r="T223" s="47"/>
      <c r="U223" s="14" t="s">
        <v>36</v>
      </c>
      <c r="V223" s="45"/>
      <c r="W223" s="20" t="s">
        <v>2177</v>
      </c>
      <c r="X223" s="45"/>
      <c r="Y223" s="47"/>
      <c r="Z223" s="47"/>
      <c r="AA223" s="47"/>
      <c r="AB223" s="47"/>
      <c r="AC223" s="47"/>
      <c r="AD223" s="47"/>
    </row>
    <row r="224">
      <c r="A224" s="39">
        <v>45274.60517361111</v>
      </c>
      <c r="B224" s="14" t="s">
        <v>2178</v>
      </c>
      <c r="C224" s="14" t="s">
        <v>2179</v>
      </c>
      <c r="D224" s="14" t="s">
        <v>1151</v>
      </c>
      <c r="E224" s="14" t="s">
        <v>2180</v>
      </c>
      <c r="F224" s="14">
        <v>9.750582862E9</v>
      </c>
      <c r="G224" s="14" t="s">
        <v>26</v>
      </c>
      <c r="H224" s="14" t="s">
        <v>27</v>
      </c>
      <c r="I224" s="14" t="s">
        <v>2181</v>
      </c>
      <c r="J224" s="14" t="s">
        <v>70</v>
      </c>
      <c r="K224" s="16" t="s">
        <v>2182</v>
      </c>
      <c r="L224" s="14" t="s">
        <v>2183</v>
      </c>
      <c r="M224" s="14" t="s">
        <v>275</v>
      </c>
      <c r="N224" s="14" t="s">
        <v>2184</v>
      </c>
      <c r="O224" s="14" t="s">
        <v>2185</v>
      </c>
      <c r="P224" s="14">
        <v>9.750582862E9</v>
      </c>
      <c r="Q224" s="45"/>
      <c r="R224" s="47"/>
      <c r="S224" s="49"/>
      <c r="T224" s="47"/>
      <c r="U224" s="14" t="s">
        <v>36</v>
      </c>
      <c r="V224" s="45"/>
      <c r="W224" s="14" t="s">
        <v>983</v>
      </c>
      <c r="X224" s="45"/>
      <c r="Y224" s="47"/>
      <c r="Z224" s="47"/>
      <c r="AA224" s="47"/>
      <c r="AB224" s="47"/>
      <c r="AC224" s="47"/>
      <c r="AD224" s="47"/>
    </row>
    <row r="225">
      <c r="A225" s="39">
        <v>45274.60704861111</v>
      </c>
      <c r="B225" s="14" t="s">
        <v>2186</v>
      </c>
      <c r="C225" s="14" t="s">
        <v>2187</v>
      </c>
      <c r="D225" s="14" t="s">
        <v>2188</v>
      </c>
      <c r="E225" s="14" t="s">
        <v>2186</v>
      </c>
      <c r="F225" s="14">
        <v>9.866569995E9</v>
      </c>
      <c r="G225" s="14" t="s">
        <v>26</v>
      </c>
      <c r="H225" s="14" t="s">
        <v>454</v>
      </c>
      <c r="I225" s="14" t="s">
        <v>2189</v>
      </c>
      <c r="J225" s="14" t="s">
        <v>2190</v>
      </c>
      <c r="K225" s="16" t="s">
        <v>2191</v>
      </c>
      <c r="L225" s="14" t="s">
        <v>2192</v>
      </c>
      <c r="M225" s="14" t="s">
        <v>32</v>
      </c>
      <c r="N225" s="14" t="s">
        <v>2193</v>
      </c>
      <c r="O225" s="14" t="s">
        <v>333</v>
      </c>
      <c r="P225" s="14">
        <v>9.866569995E9</v>
      </c>
      <c r="Q225" s="16" t="s">
        <v>2194</v>
      </c>
      <c r="R225" s="14" t="s">
        <v>333</v>
      </c>
      <c r="S225" s="14" t="s">
        <v>333</v>
      </c>
      <c r="T225" s="14" t="s">
        <v>333</v>
      </c>
      <c r="U225" s="14" t="s">
        <v>36</v>
      </c>
      <c r="V225" s="45"/>
      <c r="W225" s="14" t="s">
        <v>2195</v>
      </c>
      <c r="X225" s="45"/>
      <c r="Y225" s="47"/>
      <c r="Z225" s="47"/>
      <c r="AA225" s="47"/>
      <c r="AB225" s="47"/>
      <c r="AC225" s="47"/>
      <c r="AD225" s="47"/>
    </row>
    <row r="226">
      <c r="A226" s="28">
        <v>45274.61238425926</v>
      </c>
      <c r="B226" s="29" t="s">
        <v>2196</v>
      </c>
      <c r="C226" s="29" t="s">
        <v>2197</v>
      </c>
      <c r="D226" s="29" t="s">
        <v>1835</v>
      </c>
      <c r="E226" s="29" t="s">
        <v>2196</v>
      </c>
      <c r="F226" s="29">
        <v>9.047572292E9</v>
      </c>
      <c r="G226" s="29">
        <v>2020.0</v>
      </c>
      <c r="H226" s="29" t="s">
        <v>40</v>
      </c>
      <c r="I226" s="29" t="s">
        <v>2198</v>
      </c>
      <c r="J226" s="29" t="s">
        <v>156</v>
      </c>
      <c r="K226" s="32" t="s">
        <v>2199</v>
      </c>
      <c r="L226" s="29" t="s">
        <v>2200</v>
      </c>
      <c r="M226" s="29" t="s">
        <v>32</v>
      </c>
      <c r="N226" s="29" t="s">
        <v>2201</v>
      </c>
      <c r="O226" s="32" t="s">
        <v>2202</v>
      </c>
      <c r="P226" s="29">
        <v>9.047572292E9</v>
      </c>
      <c r="Q226" s="50"/>
      <c r="R226" s="51"/>
      <c r="S226" s="51"/>
      <c r="T226" s="51"/>
      <c r="U226" s="29" t="s">
        <v>36</v>
      </c>
      <c r="V226" s="50"/>
      <c r="W226" s="29" t="s">
        <v>2203</v>
      </c>
      <c r="X226" s="50"/>
      <c r="Y226" s="51"/>
      <c r="Z226" s="51"/>
      <c r="AA226" s="51"/>
      <c r="AB226" s="51"/>
      <c r="AC226" s="51"/>
      <c r="AD226" s="51"/>
      <c r="AE226" s="6"/>
    </row>
    <row r="227">
      <c r="A227" s="39">
        <v>45274.61517361111</v>
      </c>
      <c r="B227" s="14" t="s">
        <v>2204</v>
      </c>
      <c r="C227" s="14" t="s">
        <v>2205</v>
      </c>
      <c r="D227" s="14" t="s">
        <v>2206</v>
      </c>
      <c r="E227" s="14" t="s">
        <v>2204</v>
      </c>
      <c r="F227" s="14">
        <v>9.080499916E9</v>
      </c>
      <c r="G227" s="14" t="s">
        <v>261</v>
      </c>
      <c r="H227" s="14" t="s">
        <v>80</v>
      </c>
      <c r="I227" s="14" t="s">
        <v>2207</v>
      </c>
      <c r="J227" s="14" t="s">
        <v>29</v>
      </c>
      <c r="K227" s="16" t="s">
        <v>2208</v>
      </c>
      <c r="L227" s="14" t="s">
        <v>2209</v>
      </c>
      <c r="M227" s="14" t="s">
        <v>45</v>
      </c>
      <c r="N227" s="14" t="s">
        <v>2210</v>
      </c>
      <c r="O227" s="16" t="s">
        <v>2211</v>
      </c>
      <c r="P227" s="14">
        <v>9.080499916E9</v>
      </c>
      <c r="Q227" s="45"/>
      <c r="R227" s="47"/>
      <c r="S227" s="47"/>
      <c r="T227" s="47"/>
      <c r="U227" s="14" t="s">
        <v>36</v>
      </c>
      <c r="V227" s="45"/>
      <c r="W227" s="14" t="s">
        <v>983</v>
      </c>
      <c r="X227" s="45"/>
      <c r="Y227" s="47"/>
      <c r="Z227" s="47"/>
      <c r="AA227" s="47"/>
      <c r="AB227" s="47"/>
      <c r="AC227" s="47"/>
      <c r="AD227" s="47"/>
    </row>
    <row r="228">
      <c r="A228" s="39">
        <v>45274.62244212963</v>
      </c>
      <c r="B228" s="14" t="s">
        <v>2212</v>
      </c>
      <c r="C228" s="14" t="s">
        <v>708</v>
      </c>
      <c r="D228" s="14" t="s">
        <v>2213</v>
      </c>
      <c r="E228" s="14" t="s">
        <v>2212</v>
      </c>
      <c r="F228" s="17">
        <f>+919487763963</f>
        <v>919487763963</v>
      </c>
      <c r="G228" s="14" t="s">
        <v>579</v>
      </c>
      <c r="H228" s="14" t="s">
        <v>327</v>
      </c>
      <c r="I228" s="14" t="s">
        <v>2214</v>
      </c>
      <c r="J228" s="14" t="s">
        <v>42</v>
      </c>
      <c r="K228" s="16" t="s">
        <v>2215</v>
      </c>
      <c r="L228" s="14" t="s">
        <v>2216</v>
      </c>
      <c r="M228" s="14" t="s">
        <v>2217</v>
      </c>
      <c r="N228" s="14" t="s">
        <v>2218</v>
      </c>
      <c r="O228" s="16" t="s">
        <v>2219</v>
      </c>
      <c r="P228" s="14">
        <v>9.487763963E9</v>
      </c>
      <c r="Q228" s="45"/>
      <c r="R228" s="47"/>
      <c r="S228" s="47"/>
      <c r="T228" s="47"/>
      <c r="U228" s="14" t="s">
        <v>36</v>
      </c>
      <c r="V228" s="45"/>
      <c r="W228" s="14" t="s">
        <v>2220</v>
      </c>
      <c r="X228" s="45"/>
      <c r="Y228" s="47"/>
      <c r="Z228" s="47"/>
      <c r="AA228" s="47"/>
      <c r="AB228" s="47"/>
      <c r="AC228" s="47"/>
      <c r="AD228" s="47"/>
    </row>
    <row r="229">
      <c r="A229" s="39">
        <v>45274.67</v>
      </c>
      <c r="B229" s="14" t="s">
        <v>2221</v>
      </c>
      <c r="C229" s="14" t="s">
        <v>2222</v>
      </c>
      <c r="D229" s="14" t="s">
        <v>2223</v>
      </c>
      <c r="E229" s="14" t="s">
        <v>2221</v>
      </c>
      <c r="F229" s="14">
        <v>9.901965815E9</v>
      </c>
      <c r="G229" s="14" t="s">
        <v>415</v>
      </c>
      <c r="H229" s="14" t="s">
        <v>188</v>
      </c>
      <c r="I229" s="14" t="s">
        <v>2224</v>
      </c>
      <c r="J229" s="14" t="s">
        <v>70</v>
      </c>
      <c r="K229" s="16" t="s">
        <v>2225</v>
      </c>
      <c r="L229" s="14" t="s">
        <v>2226</v>
      </c>
      <c r="M229" s="14" t="s">
        <v>45</v>
      </c>
      <c r="N229" s="14" t="s">
        <v>2227</v>
      </c>
      <c r="O229" s="16" t="s">
        <v>2228</v>
      </c>
      <c r="P229" s="14">
        <v>9.901965815E9</v>
      </c>
      <c r="Q229" s="45"/>
      <c r="R229" s="47"/>
      <c r="S229" s="47"/>
      <c r="T229" s="47"/>
      <c r="U229" s="14" t="s">
        <v>36</v>
      </c>
      <c r="V229" s="45"/>
      <c r="W229" s="14" t="s">
        <v>2229</v>
      </c>
      <c r="X229" s="45"/>
      <c r="Y229" s="47"/>
      <c r="Z229" s="47"/>
      <c r="AA229" s="47"/>
      <c r="AB229" s="47"/>
      <c r="AC229" s="47"/>
      <c r="AD229" s="47"/>
    </row>
    <row r="230">
      <c r="A230" s="39">
        <v>45274.673472222225</v>
      </c>
      <c r="B230" s="14" t="s">
        <v>2230</v>
      </c>
      <c r="C230" s="14" t="s">
        <v>1874</v>
      </c>
      <c r="D230" s="14" t="s">
        <v>451</v>
      </c>
      <c r="E230" s="14" t="s">
        <v>2230</v>
      </c>
      <c r="F230" s="14">
        <v>7.845663303E9</v>
      </c>
      <c r="G230" s="14" t="s">
        <v>579</v>
      </c>
      <c r="H230" s="14" t="s">
        <v>68</v>
      </c>
      <c r="I230" s="14" t="s">
        <v>2231</v>
      </c>
      <c r="J230" s="14" t="s">
        <v>70</v>
      </c>
      <c r="K230" s="16" t="s">
        <v>2232</v>
      </c>
      <c r="L230" s="14" t="s">
        <v>2233</v>
      </c>
      <c r="M230" s="14" t="s">
        <v>32</v>
      </c>
      <c r="N230" s="14" t="s">
        <v>2234</v>
      </c>
      <c r="O230" s="16" t="s">
        <v>2235</v>
      </c>
      <c r="P230" s="14">
        <v>9.842263303E9</v>
      </c>
      <c r="Q230" s="45"/>
      <c r="R230" s="47"/>
      <c r="S230" s="47"/>
      <c r="T230" s="47"/>
      <c r="U230" s="14" t="s">
        <v>36</v>
      </c>
      <c r="V230" s="45"/>
      <c r="W230" s="14" t="s">
        <v>2076</v>
      </c>
      <c r="X230" s="45"/>
      <c r="Y230" s="47"/>
      <c r="Z230" s="47"/>
      <c r="AA230" s="47"/>
      <c r="AB230" s="47"/>
      <c r="AC230" s="47"/>
      <c r="AD230" s="47"/>
    </row>
    <row r="231">
      <c r="A231" s="39">
        <v>45275.02988425926</v>
      </c>
      <c r="B231" s="14" t="s">
        <v>2236</v>
      </c>
      <c r="C231" s="14" t="s">
        <v>998</v>
      </c>
      <c r="D231" s="14" t="s">
        <v>2237</v>
      </c>
      <c r="E231" s="14" t="s">
        <v>2236</v>
      </c>
      <c r="F231" s="14">
        <v>9.842922229E9</v>
      </c>
      <c r="G231" s="14" t="s">
        <v>145</v>
      </c>
      <c r="H231" s="14" t="s">
        <v>55</v>
      </c>
      <c r="I231" s="14" t="s">
        <v>2238</v>
      </c>
      <c r="J231" s="14" t="s">
        <v>615</v>
      </c>
      <c r="K231" s="16" t="s">
        <v>2239</v>
      </c>
      <c r="L231" s="14" t="s">
        <v>2240</v>
      </c>
      <c r="M231" s="14" t="s">
        <v>32</v>
      </c>
      <c r="N231" s="14" t="s">
        <v>2241</v>
      </c>
      <c r="O231" s="16" t="s">
        <v>2242</v>
      </c>
      <c r="P231" s="14">
        <v>9.842922229E9</v>
      </c>
      <c r="Q231" s="16" t="s">
        <v>2243</v>
      </c>
      <c r="R231" s="16" t="s">
        <v>2244</v>
      </c>
      <c r="S231" s="45"/>
      <c r="T231" s="16" t="s">
        <v>2245</v>
      </c>
      <c r="U231" s="14" t="s">
        <v>36</v>
      </c>
      <c r="V231" s="45"/>
      <c r="W231" s="14" t="s">
        <v>2246</v>
      </c>
      <c r="X231" s="45"/>
      <c r="Y231" s="47"/>
      <c r="Z231" s="47"/>
      <c r="AA231" s="47"/>
      <c r="AB231" s="47"/>
      <c r="AC231" s="47"/>
      <c r="AD231" s="47"/>
    </row>
    <row r="232">
      <c r="A232" s="39">
        <v>45275.37428240741</v>
      </c>
      <c r="B232" s="14" t="s">
        <v>2247</v>
      </c>
      <c r="C232" s="14" t="s">
        <v>2248</v>
      </c>
      <c r="D232" s="14" t="s">
        <v>347</v>
      </c>
      <c r="E232" s="14" t="s">
        <v>2247</v>
      </c>
      <c r="F232" s="14">
        <v>9.944164243E9</v>
      </c>
      <c r="G232" s="14" t="s">
        <v>623</v>
      </c>
      <c r="H232" s="14" t="s">
        <v>91</v>
      </c>
      <c r="I232" s="14" t="s">
        <v>2249</v>
      </c>
      <c r="J232" s="14" t="s">
        <v>42</v>
      </c>
      <c r="K232" s="16" t="s">
        <v>2250</v>
      </c>
      <c r="L232" s="14" t="s">
        <v>2251</v>
      </c>
      <c r="M232" s="14" t="s">
        <v>159</v>
      </c>
      <c r="N232" s="14" t="s">
        <v>2252</v>
      </c>
      <c r="O232" s="16" t="s">
        <v>2253</v>
      </c>
      <c r="P232" s="14">
        <v>9.994164244E9</v>
      </c>
      <c r="Q232" s="45"/>
      <c r="R232" s="47"/>
      <c r="S232" s="47"/>
      <c r="T232" s="47"/>
      <c r="U232" s="14" t="s">
        <v>36</v>
      </c>
      <c r="V232" s="45"/>
      <c r="W232" s="14" t="s">
        <v>983</v>
      </c>
      <c r="X232" s="45"/>
      <c r="Y232" s="47"/>
      <c r="Z232" s="47"/>
      <c r="AA232" s="47"/>
      <c r="AB232" s="47"/>
      <c r="AC232" s="47"/>
      <c r="AD232" s="47"/>
    </row>
    <row r="233">
      <c r="A233" s="39">
        <v>45275.4334375</v>
      </c>
      <c r="B233" s="14" t="s">
        <v>2254</v>
      </c>
      <c r="C233" s="14" t="s">
        <v>2255</v>
      </c>
      <c r="D233" s="14" t="s">
        <v>2256</v>
      </c>
      <c r="E233" s="14" t="s">
        <v>2254</v>
      </c>
      <c r="F233" s="14">
        <v>6.381217474E9</v>
      </c>
      <c r="G233" s="14" t="s">
        <v>1078</v>
      </c>
      <c r="H233" s="14" t="s">
        <v>228</v>
      </c>
      <c r="I233" s="14" t="s">
        <v>2257</v>
      </c>
      <c r="J233" s="14" t="s">
        <v>42</v>
      </c>
      <c r="K233" s="16" t="s">
        <v>2258</v>
      </c>
      <c r="L233" s="14" t="s">
        <v>2259</v>
      </c>
      <c r="M233" s="14" t="s">
        <v>159</v>
      </c>
      <c r="N233" s="14" t="s">
        <v>2260</v>
      </c>
      <c r="O233" s="16" t="s">
        <v>2261</v>
      </c>
      <c r="P233" s="14">
        <v>6.381217474E9</v>
      </c>
      <c r="Q233" s="45"/>
      <c r="R233" s="47"/>
      <c r="S233" s="47"/>
      <c r="T233" s="47"/>
      <c r="U233" s="14" t="s">
        <v>36</v>
      </c>
      <c r="V233" s="45"/>
      <c r="W233" s="14" t="s">
        <v>983</v>
      </c>
      <c r="X233" s="45"/>
      <c r="Y233" s="47"/>
      <c r="Z233" s="47"/>
      <c r="AA233" s="47"/>
      <c r="AB233" s="47"/>
      <c r="AC233" s="47"/>
      <c r="AD233" s="47"/>
    </row>
    <row r="234">
      <c r="A234" s="39">
        <v>45275.50355324074</v>
      </c>
      <c r="B234" s="14" t="s">
        <v>2262</v>
      </c>
      <c r="C234" s="14" t="s">
        <v>2263</v>
      </c>
      <c r="D234" s="14" t="s">
        <v>2264</v>
      </c>
      <c r="E234" s="14" t="s">
        <v>2262</v>
      </c>
      <c r="F234" s="14">
        <v>8.806538731E9</v>
      </c>
      <c r="G234" s="14" t="s">
        <v>1078</v>
      </c>
      <c r="H234" s="14" t="s">
        <v>228</v>
      </c>
      <c r="I234" s="14" t="s">
        <v>2265</v>
      </c>
      <c r="J234" s="14" t="s">
        <v>70</v>
      </c>
      <c r="K234" s="16" t="s">
        <v>2266</v>
      </c>
      <c r="L234" s="14" t="s">
        <v>2267</v>
      </c>
      <c r="M234" s="14" t="s">
        <v>2268</v>
      </c>
      <c r="N234" s="14" t="s">
        <v>2269</v>
      </c>
      <c r="O234" s="16" t="s">
        <v>2270</v>
      </c>
      <c r="P234" s="14">
        <v>8.807538731E9</v>
      </c>
      <c r="Q234" s="45"/>
      <c r="R234" s="49"/>
      <c r="S234" s="47"/>
      <c r="T234" s="47"/>
      <c r="U234" s="14" t="s">
        <v>36</v>
      </c>
      <c r="V234" s="45"/>
      <c r="W234" s="14" t="s">
        <v>1523</v>
      </c>
      <c r="X234" s="45"/>
      <c r="Y234" s="47"/>
      <c r="Z234" s="47"/>
      <c r="AA234" s="47"/>
      <c r="AB234" s="47"/>
      <c r="AC234" s="47"/>
      <c r="AD234" s="47"/>
    </row>
    <row r="235">
      <c r="A235" s="39">
        <v>45275.521053240744</v>
      </c>
      <c r="B235" s="14" t="s">
        <v>2271</v>
      </c>
      <c r="C235" s="14" t="s">
        <v>2272</v>
      </c>
      <c r="D235" s="14" t="s">
        <v>1360</v>
      </c>
      <c r="E235" s="14" t="s">
        <v>2271</v>
      </c>
      <c r="F235" s="14">
        <v>9.894875566E9</v>
      </c>
      <c r="G235" s="14" t="s">
        <v>1078</v>
      </c>
      <c r="H235" s="14" t="s">
        <v>228</v>
      </c>
      <c r="I235" s="14" t="s">
        <v>2273</v>
      </c>
      <c r="J235" s="14" t="s">
        <v>156</v>
      </c>
      <c r="K235" s="16" t="s">
        <v>2274</v>
      </c>
      <c r="L235" s="14" t="s">
        <v>2275</v>
      </c>
      <c r="M235" s="14" t="s">
        <v>84</v>
      </c>
      <c r="N235" s="14" t="s">
        <v>2276</v>
      </c>
      <c r="O235" s="16" t="s">
        <v>2277</v>
      </c>
      <c r="P235" s="14">
        <v>9.894875566E9</v>
      </c>
      <c r="Q235" s="16" t="s">
        <v>2278</v>
      </c>
      <c r="R235" s="16" t="s">
        <v>2279</v>
      </c>
      <c r="S235" s="16" t="s">
        <v>2280</v>
      </c>
      <c r="T235" s="45"/>
      <c r="U235" s="14" t="s">
        <v>36</v>
      </c>
      <c r="V235" s="45"/>
      <c r="W235" s="14" t="s">
        <v>983</v>
      </c>
      <c r="X235" s="45"/>
      <c r="Y235" s="47"/>
      <c r="Z235" s="47"/>
      <c r="AA235" s="47"/>
      <c r="AB235" s="47"/>
      <c r="AC235" s="47"/>
      <c r="AD235" s="47"/>
    </row>
    <row r="236">
      <c r="A236" s="39">
        <v>45275.543599537035</v>
      </c>
      <c r="B236" s="14" t="s">
        <v>2281</v>
      </c>
      <c r="C236" s="14" t="s">
        <v>784</v>
      </c>
      <c r="D236" s="14" t="s">
        <v>2282</v>
      </c>
      <c r="E236" s="14" t="s">
        <v>2281</v>
      </c>
      <c r="F236" s="14">
        <v>9.952411447E9</v>
      </c>
      <c r="G236" s="14" t="s">
        <v>360</v>
      </c>
      <c r="H236" s="14" t="s">
        <v>91</v>
      </c>
      <c r="I236" s="14" t="s">
        <v>2283</v>
      </c>
      <c r="J236" s="14" t="s">
        <v>391</v>
      </c>
      <c r="K236" s="16" t="s">
        <v>2284</v>
      </c>
      <c r="L236" s="14" t="s">
        <v>2285</v>
      </c>
      <c r="M236" s="14" t="s">
        <v>2286</v>
      </c>
      <c r="N236" s="14" t="s">
        <v>2287</v>
      </c>
      <c r="O236" s="14" t="s">
        <v>2288</v>
      </c>
      <c r="P236" s="14">
        <v>9.952411447E9</v>
      </c>
      <c r="Q236" s="16" t="s">
        <v>2289</v>
      </c>
      <c r="R236" s="45"/>
      <c r="S236" s="47"/>
      <c r="T236" s="47"/>
      <c r="U236" s="14" t="s">
        <v>36</v>
      </c>
      <c r="V236" s="45"/>
      <c r="W236" s="14" t="s">
        <v>2290</v>
      </c>
      <c r="X236" s="45"/>
      <c r="Y236" s="47"/>
      <c r="Z236" s="47"/>
      <c r="AA236" s="47"/>
      <c r="AB236" s="47"/>
      <c r="AC236" s="47"/>
      <c r="AD236" s="47"/>
    </row>
    <row r="237">
      <c r="A237" s="39">
        <v>45275.63962962963</v>
      </c>
      <c r="B237" s="14" t="s">
        <v>2291</v>
      </c>
      <c r="C237" s="14" t="s">
        <v>2292</v>
      </c>
      <c r="D237" s="14" t="s">
        <v>451</v>
      </c>
      <c r="E237" s="14" t="s">
        <v>2291</v>
      </c>
      <c r="F237" s="14">
        <v>9.6008305E9</v>
      </c>
      <c r="G237" s="14" t="s">
        <v>26</v>
      </c>
      <c r="H237" s="14" t="s">
        <v>80</v>
      </c>
      <c r="I237" s="14" t="s">
        <v>2293</v>
      </c>
      <c r="J237" s="14" t="s">
        <v>2294</v>
      </c>
      <c r="K237" s="16" t="s">
        <v>2295</v>
      </c>
      <c r="L237" s="14" t="s">
        <v>2296</v>
      </c>
      <c r="M237" s="14" t="s">
        <v>84</v>
      </c>
      <c r="N237" s="14" t="s">
        <v>983</v>
      </c>
      <c r="O237" s="16" t="s">
        <v>2297</v>
      </c>
      <c r="P237" s="14">
        <v>9.042877662E9</v>
      </c>
      <c r="Q237" s="45"/>
      <c r="R237" s="47"/>
      <c r="S237" s="47"/>
      <c r="T237" s="47"/>
      <c r="U237" s="14" t="s">
        <v>36</v>
      </c>
      <c r="V237" s="45"/>
      <c r="W237" s="14" t="s">
        <v>983</v>
      </c>
      <c r="X237" s="45"/>
      <c r="Y237" s="47"/>
      <c r="Z237" s="47"/>
      <c r="AA237" s="47"/>
      <c r="AB237" s="47"/>
      <c r="AC237" s="47"/>
      <c r="AD237" s="47"/>
    </row>
    <row r="238">
      <c r="A238" s="39">
        <v>45275.643900462965</v>
      </c>
      <c r="B238" s="14" t="s">
        <v>2298</v>
      </c>
      <c r="C238" s="14" t="s">
        <v>2299</v>
      </c>
      <c r="D238" s="14" t="s">
        <v>1305</v>
      </c>
      <c r="E238" s="14" t="s">
        <v>2298</v>
      </c>
      <c r="F238" s="14">
        <v>9.942769656E9</v>
      </c>
      <c r="G238" s="14" t="s">
        <v>122</v>
      </c>
      <c r="H238" s="14" t="s">
        <v>327</v>
      </c>
      <c r="I238" s="14" t="s">
        <v>2300</v>
      </c>
      <c r="J238" s="14" t="s">
        <v>156</v>
      </c>
      <c r="K238" s="16" t="s">
        <v>2301</v>
      </c>
      <c r="L238" s="14" t="s">
        <v>2302</v>
      </c>
      <c r="M238" s="14" t="s">
        <v>275</v>
      </c>
      <c r="N238" s="14" t="s">
        <v>2303</v>
      </c>
      <c r="O238" s="16" t="s">
        <v>2304</v>
      </c>
      <c r="P238" s="14">
        <v>9.942769656E9</v>
      </c>
      <c r="Q238" s="14" t="s">
        <v>2305</v>
      </c>
      <c r="R238" s="16" t="s">
        <v>2306</v>
      </c>
      <c r="S238" s="46"/>
      <c r="T238" s="47"/>
      <c r="U238" s="14" t="s">
        <v>36</v>
      </c>
      <c r="V238" s="45"/>
      <c r="W238" s="14" t="s">
        <v>983</v>
      </c>
      <c r="X238" s="45"/>
      <c r="Y238" s="47"/>
      <c r="Z238" s="47"/>
      <c r="AA238" s="47"/>
      <c r="AB238" s="47"/>
      <c r="AC238" s="47"/>
      <c r="AD238" s="47"/>
    </row>
    <row r="239">
      <c r="A239" s="39">
        <v>45275.66608796296</v>
      </c>
      <c r="B239" s="14" t="s">
        <v>2307</v>
      </c>
      <c r="C239" s="14" t="s">
        <v>2308</v>
      </c>
      <c r="D239" s="14" t="s">
        <v>2309</v>
      </c>
      <c r="E239" s="14" t="s">
        <v>2307</v>
      </c>
      <c r="F239" s="14">
        <v>9.952773765E9</v>
      </c>
      <c r="G239" s="14" t="s">
        <v>623</v>
      </c>
      <c r="H239" s="14" t="s">
        <v>327</v>
      </c>
      <c r="I239" s="14" t="s">
        <v>2310</v>
      </c>
      <c r="J239" s="14" t="s">
        <v>156</v>
      </c>
      <c r="K239" s="16" t="s">
        <v>2311</v>
      </c>
      <c r="L239" s="14" t="s">
        <v>2312</v>
      </c>
      <c r="M239" s="14" t="s">
        <v>45</v>
      </c>
      <c r="N239" s="14" t="s">
        <v>2313</v>
      </c>
      <c r="O239" s="16" t="s">
        <v>2314</v>
      </c>
      <c r="P239" s="14">
        <v>6.379639676E9</v>
      </c>
      <c r="Q239" s="46"/>
      <c r="R239" s="19" t="s">
        <v>2314</v>
      </c>
      <c r="S239" s="45"/>
      <c r="T239" s="47"/>
      <c r="U239" s="14" t="s">
        <v>36</v>
      </c>
      <c r="V239" s="45"/>
      <c r="W239" s="14" t="s">
        <v>983</v>
      </c>
      <c r="X239" s="45"/>
      <c r="Y239" s="47"/>
      <c r="Z239" s="47"/>
      <c r="AA239" s="47"/>
      <c r="AB239" s="47"/>
      <c r="AC239" s="47"/>
      <c r="AD239" s="47"/>
    </row>
    <row r="240">
      <c r="A240" s="39">
        <v>45275.68607638889</v>
      </c>
      <c r="B240" s="14" t="s">
        <v>2315</v>
      </c>
      <c r="C240" s="14" t="s">
        <v>1601</v>
      </c>
      <c r="D240" s="14" t="s">
        <v>2316</v>
      </c>
      <c r="E240" s="14" t="s">
        <v>2315</v>
      </c>
      <c r="F240" s="14">
        <v>9.894879565E9</v>
      </c>
      <c r="G240" s="14" t="s">
        <v>54</v>
      </c>
      <c r="H240" s="14" t="s">
        <v>123</v>
      </c>
      <c r="I240" s="14" t="s">
        <v>2317</v>
      </c>
      <c r="J240" s="14" t="s">
        <v>391</v>
      </c>
      <c r="K240" s="16" t="s">
        <v>2318</v>
      </c>
      <c r="L240" s="14" t="s">
        <v>2319</v>
      </c>
      <c r="M240" s="14" t="s">
        <v>32</v>
      </c>
      <c r="N240" s="14" t="s">
        <v>2320</v>
      </c>
      <c r="O240" s="16" t="s">
        <v>2321</v>
      </c>
      <c r="P240" s="14">
        <v>9.894879565E9</v>
      </c>
      <c r="Q240" s="45"/>
      <c r="R240" s="16" t="s">
        <v>2322</v>
      </c>
      <c r="S240" s="45"/>
      <c r="T240" s="47"/>
      <c r="U240" s="14" t="s">
        <v>36</v>
      </c>
      <c r="V240" s="45"/>
      <c r="W240" s="14" t="s">
        <v>2323</v>
      </c>
      <c r="X240" s="45"/>
      <c r="Y240" s="47"/>
      <c r="Z240" s="47"/>
      <c r="AA240" s="47"/>
      <c r="AB240" s="47"/>
      <c r="AC240" s="47"/>
      <c r="AD240" s="47"/>
    </row>
    <row r="241">
      <c r="A241" s="39">
        <v>45275.788148148145</v>
      </c>
      <c r="B241" s="14" t="s">
        <v>2324</v>
      </c>
      <c r="C241" s="14" t="s">
        <v>2325</v>
      </c>
      <c r="D241" s="14" t="s">
        <v>2326</v>
      </c>
      <c r="E241" s="14" t="s">
        <v>2324</v>
      </c>
      <c r="F241" s="17">
        <f>+919980072012</f>
        <v>919980072012</v>
      </c>
      <c r="G241" s="14" t="s">
        <v>294</v>
      </c>
      <c r="H241" s="14" t="s">
        <v>188</v>
      </c>
      <c r="I241" s="14" t="s">
        <v>2327</v>
      </c>
      <c r="J241" s="14" t="s">
        <v>391</v>
      </c>
      <c r="K241" s="16" t="s">
        <v>2328</v>
      </c>
      <c r="L241" s="14" t="s">
        <v>2329</v>
      </c>
      <c r="M241" s="14" t="s">
        <v>84</v>
      </c>
      <c r="N241" s="14" t="s">
        <v>2330</v>
      </c>
      <c r="O241" s="16" t="s">
        <v>2331</v>
      </c>
      <c r="P241" s="17">
        <f>+919980072012</f>
        <v>919980072012</v>
      </c>
      <c r="Q241" s="16" t="s">
        <v>2332</v>
      </c>
      <c r="R241" s="19" t="s">
        <v>2333</v>
      </c>
      <c r="S241" s="19" t="s">
        <v>2334</v>
      </c>
      <c r="T241" s="16" t="s">
        <v>2335</v>
      </c>
      <c r="U241" s="14" t="s">
        <v>36</v>
      </c>
      <c r="V241" s="45"/>
      <c r="W241" s="14" t="s">
        <v>1271</v>
      </c>
      <c r="X241" s="45"/>
      <c r="Y241" s="47"/>
      <c r="Z241" s="47"/>
      <c r="AA241" s="47"/>
      <c r="AB241" s="47"/>
      <c r="AC241" s="47"/>
      <c r="AD241" s="47"/>
    </row>
    <row r="242">
      <c r="A242" s="39">
        <v>45275.86585648148</v>
      </c>
      <c r="B242" s="14" t="s">
        <v>2336</v>
      </c>
      <c r="C242" s="14" t="s">
        <v>2337</v>
      </c>
      <c r="D242" s="14" t="s">
        <v>2338</v>
      </c>
      <c r="E242" s="14" t="s">
        <v>2336</v>
      </c>
      <c r="F242" s="14">
        <v>9.443391234E9</v>
      </c>
      <c r="G242" s="14" t="s">
        <v>294</v>
      </c>
      <c r="H242" s="14" t="s">
        <v>123</v>
      </c>
      <c r="I242" s="14" t="s">
        <v>2339</v>
      </c>
      <c r="J242" s="14" t="s">
        <v>70</v>
      </c>
      <c r="K242" s="16" t="s">
        <v>2340</v>
      </c>
      <c r="L242" s="14" t="s">
        <v>2341</v>
      </c>
      <c r="M242" s="14" t="s">
        <v>275</v>
      </c>
      <c r="N242" s="14" t="s">
        <v>2342</v>
      </c>
      <c r="O242" s="16" t="s">
        <v>2343</v>
      </c>
      <c r="P242" s="17">
        <f>+919443391234</f>
        <v>919443391234</v>
      </c>
      <c r="Q242" s="47"/>
      <c r="R242" s="49"/>
      <c r="S242" s="49"/>
      <c r="T242" s="47"/>
      <c r="U242" s="14" t="s">
        <v>36</v>
      </c>
      <c r="V242" s="45"/>
      <c r="W242" s="14" t="s">
        <v>983</v>
      </c>
      <c r="X242" s="45"/>
      <c r="Y242" s="47"/>
      <c r="Z242" s="47"/>
      <c r="AA242" s="47"/>
      <c r="AB242" s="47"/>
      <c r="AC242" s="47"/>
      <c r="AD242" s="47"/>
    </row>
    <row r="243">
      <c r="A243" s="39">
        <v>45275.87936342593</v>
      </c>
      <c r="B243" s="14" t="s">
        <v>2344</v>
      </c>
      <c r="C243" s="14" t="s">
        <v>2345</v>
      </c>
      <c r="D243" s="14" t="s">
        <v>2346</v>
      </c>
      <c r="E243" s="14" t="s">
        <v>2344</v>
      </c>
      <c r="F243" s="14">
        <v>8.754987395E9</v>
      </c>
      <c r="G243" s="14" t="s">
        <v>464</v>
      </c>
      <c r="H243" s="14" t="s">
        <v>27</v>
      </c>
      <c r="I243" s="14" t="s">
        <v>2347</v>
      </c>
      <c r="J243" s="14" t="s">
        <v>29</v>
      </c>
      <c r="K243" s="16" t="s">
        <v>2348</v>
      </c>
      <c r="L243" s="14" t="s">
        <v>2349</v>
      </c>
      <c r="M243" s="14" t="s">
        <v>275</v>
      </c>
      <c r="N243" s="14" t="s">
        <v>2350</v>
      </c>
      <c r="O243" s="16" t="s">
        <v>2351</v>
      </c>
      <c r="P243" s="14">
        <v>8.754987395E9</v>
      </c>
      <c r="Q243" s="45"/>
      <c r="R243" s="19" t="s">
        <v>2352</v>
      </c>
      <c r="S243" s="46"/>
      <c r="T243" s="47"/>
      <c r="U243" s="14" t="s">
        <v>36</v>
      </c>
      <c r="V243" s="45"/>
      <c r="W243" s="14" t="s">
        <v>2353</v>
      </c>
      <c r="X243" s="45"/>
      <c r="Y243" s="47"/>
      <c r="Z243" s="47"/>
      <c r="AA243" s="47"/>
      <c r="AB243" s="47"/>
      <c r="AC243" s="47"/>
      <c r="AD243" s="47"/>
    </row>
    <row r="244">
      <c r="A244" s="39">
        <v>45275.98127314815</v>
      </c>
      <c r="B244" s="14" t="s">
        <v>2354</v>
      </c>
      <c r="C244" s="14" t="s">
        <v>2355</v>
      </c>
      <c r="D244" s="14" t="s">
        <v>2356</v>
      </c>
      <c r="E244" s="14" t="s">
        <v>2357</v>
      </c>
      <c r="F244" s="17">
        <f>+91-9884245098</f>
        <v>-9884245007</v>
      </c>
      <c r="G244" s="14" t="s">
        <v>1177</v>
      </c>
      <c r="H244" s="14" t="s">
        <v>91</v>
      </c>
      <c r="I244" s="14" t="s">
        <v>2358</v>
      </c>
      <c r="J244" s="14" t="s">
        <v>42</v>
      </c>
      <c r="K244" s="16" t="s">
        <v>2359</v>
      </c>
      <c r="L244" s="14" t="s">
        <v>2360</v>
      </c>
      <c r="M244" s="14" t="s">
        <v>84</v>
      </c>
      <c r="N244" s="14" t="s">
        <v>2361</v>
      </c>
      <c r="O244" s="16" t="s">
        <v>2362</v>
      </c>
      <c r="P244" s="17">
        <f>+91-98842-45098</f>
        <v>-143849</v>
      </c>
      <c r="Q244" s="47"/>
      <c r="R244" s="47"/>
      <c r="S244" s="16" t="s">
        <v>2363</v>
      </c>
      <c r="T244" s="45"/>
      <c r="U244" s="14" t="s">
        <v>36</v>
      </c>
      <c r="V244" s="45"/>
      <c r="W244" s="14" t="s">
        <v>419</v>
      </c>
      <c r="X244" s="45"/>
      <c r="Y244" s="47"/>
      <c r="Z244" s="47"/>
      <c r="AA244" s="47"/>
      <c r="AB244" s="47"/>
      <c r="AC244" s="47"/>
      <c r="AD244" s="47"/>
    </row>
    <row r="245">
      <c r="A245" s="39">
        <v>45276.49967592592</v>
      </c>
      <c r="B245" s="14" t="s">
        <v>2364</v>
      </c>
      <c r="C245" s="14" t="s">
        <v>2365</v>
      </c>
      <c r="D245" s="14" t="s">
        <v>2366</v>
      </c>
      <c r="E245" s="14" t="s">
        <v>2367</v>
      </c>
      <c r="F245" s="14">
        <v>9.486180408E9</v>
      </c>
      <c r="G245" s="14" t="s">
        <v>261</v>
      </c>
      <c r="H245" s="14" t="s">
        <v>505</v>
      </c>
      <c r="I245" s="14" t="s">
        <v>2368</v>
      </c>
      <c r="J245" s="14" t="s">
        <v>42</v>
      </c>
      <c r="K245" s="16" t="s">
        <v>2369</v>
      </c>
      <c r="L245" s="14" t="s">
        <v>2370</v>
      </c>
      <c r="M245" s="14" t="s">
        <v>73</v>
      </c>
      <c r="N245" s="14" t="s">
        <v>2371</v>
      </c>
      <c r="O245" s="14" t="s">
        <v>769</v>
      </c>
      <c r="P245" s="14">
        <v>8.248972146E9</v>
      </c>
      <c r="Q245" s="14" t="s">
        <v>769</v>
      </c>
      <c r="R245" s="14" t="s">
        <v>769</v>
      </c>
      <c r="S245" s="14" t="s">
        <v>769</v>
      </c>
      <c r="T245" s="14" t="s">
        <v>769</v>
      </c>
      <c r="U245" s="14" t="s">
        <v>36</v>
      </c>
      <c r="V245" s="17"/>
      <c r="W245" s="14" t="s">
        <v>1523</v>
      </c>
      <c r="X245" s="17"/>
      <c r="Y245" s="18"/>
      <c r="Z245" s="18"/>
      <c r="AA245" s="18"/>
      <c r="AB245" s="18"/>
      <c r="AC245" s="18"/>
      <c r="AD245" s="18"/>
    </row>
    <row r="246">
      <c r="A246" s="39">
        <v>45276.53192129629</v>
      </c>
      <c r="B246" s="14" t="s">
        <v>2372</v>
      </c>
      <c r="C246" s="14" t="s">
        <v>708</v>
      </c>
      <c r="D246" s="14" t="s">
        <v>2373</v>
      </c>
      <c r="E246" s="14" t="s">
        <v>2372</v>
      </c>
      <c r="F246" s="14">
        <v>9.894166741E9</v>
      </c>
      <c r="G246" s="14" t="s">
        <v>453</v>
      </c>
      <c r="H246" s="14" t="s">
        <v>55</v>
      </c>
      <c r="I246" s="14" t="s">
        <v>2374</v>
      </c>
      <c r="J246" s="14" t="s">
        <v>42</v>
      </c>
      <c r="K246" s="16" t="s">
        <v>2375</v>
      </c>
      <c r="L246" s="14" t="s">
        <v>2376</v>
      </c>
      <c r="M246" s="14" t="s">
        <v>73</v>
      </c>
      <c r="N246" s="14" t="s">
        <v>2377</v>
      </c>
      <c r="O246" s="14" t="s">
        <v>96</v>
      </c>
      <c r="P246" s="14">
        <v>9.894166741E9</v>
      </c>
      <c r="Q246" s="45"/>
      <c r="R246" s="49"/>
      <c r="S246" s="47"/>
      <c r="T246" s="47"/>
      <c r="U246" s="14" t="s">
        <v>36</v>
      </c>
      <c r="V246" s="45"/>
      <c r="W246" s="14" t="s">
        <v>983</v>
      </c>
      <c r="X246" s="45"/>
      <c r="Y246" s="47"/>
      <c r="Z246" s="47"/>
      <c r="AA246" s="47"/>
      <c r="AB246" s="47"/>
      <c r="AC246" s="47"/>
      <c r="AD246" s="47"/>
    </row>
    <row r="247">
      <c r="A247" s="39">
        <v>45276.6499537037</v>
      </c>
      <c r="B247" s="14" t="s">
        <v>2378</v>
      </c>
      <c r="C247" s="14" t="s">
        <v>2379</v>
      </c>
      <c r="D247" s="14" t="s">
        <v>2380</v>
      </c>
      <c r="E247" s="14" t="s">
        <v>2378</v>
      </c>
      <c r="F247" s="14">
        <v>8.903539978E9</v>
      </c>
      <c r="G247" s="14" t="s">
        <v>829</v>
      </c>
      <c r="H247" s="14" t="s">
        <v>55</v>
      </c>
      <c r="I247" s="14" t="s">
        <v>2381</v>
      </c>
      <c r="J247" s="14" t="s">
        <v>2382</v>
      </c>
      <c r="K247" s="16" t="s">
        <v>2383</v>
      </c>
      <c r="L247" s="14" t="s">
        <v>2384</v>
      </c>
      <c r="M247" s="14" t="s">
        <v>275</v>
      </c>
      <c r="N247" s="14" t="s">
        <v>2385</v>
      </c>
      <c r="O247" s="16" t="s">
        <v>2386</v>
      </c>
      <c r="P247" s="14">
        <v>8.903539978E9</v>
      </c>
      <c r="Q247" s="45"/>
      <c r="R247" s="47"/>
      <c r="S247" s="49"/>
      <c r="T247" s="47"/>
      <c r="U247" s="14" t="s">
        <v>36</v>
      </c>
      <c r="V247" s="45"/>
      <c r="W247" s="14" t="s">
        <v>983</v>
      </c>
      <c r="X247" s="45"/>
      <c r="Y247" s="47"/>
      <c r="Z247" s="47"/>
      <c r="AA247" s="47"/>
      <c r="AB247" s="47"/>
      <c r="AC247" s="47"/>
      <c r="AD247" s="47"/>
    </row>
    <row r="248">
      <c r="A248" s="39">
        <v>45276.655625</v>
      </c>
      <c r="B248" s="14" t="s">
        <v>2387</v>
      </c>
      <c r="C248" s="14" t="s">
        <v>398</v>
      </c>
      <c r="D248" s="14" t="s">
        <v>1877</v>
      </c>
      <c r="E248" s="14" t="s">
        <v>2387</v>
      </c>
      <c r="F248" s="14">
        <v>9.894037119E9</v>
      </c>
      <c r="G248" s="14" t="s">
        <v>2388</v>
      </c>
      <c r="H248" s="14" t="s">
        <v>80</v>
      </c>
      <c r="I248" s="14" t="s">
        <v>2389</v>
      </c>
      <c r="J248" s="14" t="s">
        <v>42</v>
      </c>
      <c r="K248" s="16" t="s">
        <v>2390</v>
      </c>
      <c r="L248" s="14" t="s">
        <v>2391</v>
      </c>
      <c r="M248" s="14" t="s">
        <v>159</v>
      </c>
      <c r="N248" s="14" t="s">
        <v>2392</v>
      </c>
      <c r="O248" s="16" t="s">
        <v>2393</v>
      </c>
      <c r="P248" s="14">
        <v>9.894037119E9</v>
      </c>
      <c r="Q248" s="14" t="s">
        <v>2394</v>
      </c>
      <c r="R248" s="45"/>
      <c r="S248" s="47"/>
      <c r="T248" s="47"/>
      <c r="U248" s="14" t="s">
        <v>36</v>
      </c>
      <c r="V248" s="45"/>
      <c r="W248" s="14" t="s">
        <v>2136</v>
      </c>
      <c r="X248" s="45"/>
      <c r="Y248" s="47"/>
      <c r="Z248" s="47"/>
      <c r="AA248" s="47"/>
      <c r="AB248" s="47"/>
      <c r="AC248" s="47"/>
      <c r="AD248" s="47"/>
    </row>
    <row r="249">
      <c r="A249" s="39">
        <v>45276.744050925925</v>
      </c>
      <c r="B249" s="14" t="s">
        <v>2395</v>
      </c>
      <c r="C249" s="14" t="s">
        <v>2138</v>
      </c>
      <c r="D249" s="14" t="s">
        <v>39</v>
      </c>
      <c r="E249" s="14" t="s">
        <v>2395</v>
      </c>
      <c r="F249" s="14">
        <v>7.09492934E9</v>
      </c>
      <c r="G249" s="14" t="s">
        <v>623</v>
      </c>
      <c r="H249" s="14" t="s">
        <v>68</v>
      </c>
      <c r="I249" s="14" t="s">
        <v>2396</v>
      </c>
      <c r="J249" s="14" t="s">
        <v>156</v>
      </c>
      <c r="K249" s="16" t="s">
        <v>2397</v>
      </c>
      <c r="L249" s="14" t="s">
        <v>2398</v>
      </c>
      <c r="M249" s="14" t="s">
        <v>73</v>
      </c>
      <c r="N249" s="14" t="s">
        <v>2399</v>
      </c>
      <c r="O249" s="14" t="s">
        <v>162</v>
      </c>
      <c r="P249" s="14">
        <v>7.09492934E9</v>
      </c>
      <c r="Q249" s="14" t="s">
        <v>162</v>
      </c>
      <c r="R249" s="14" t="s">
        <v>162</v>
      </c>
      <c r="S249" s="14" t="s">
        <v>162</v>
      </c>
      <c r="T249" s="14" t="s">
        <v>162</v>
      </c>
      <c r="U249" s="14" t="s">
        <v>36</v>
      </c>
      <c r="V249" s="45"/>
      <c r="W249" s="14" t="s">
        <v>983</v>
      </c>
      <c r="X249" s="45"/>
      <c r="Y249" s="47"/>
      <c r="Z249" s="47"/>
      <c r="AA249" s="47"/>
      <c r="AB249" s="47"/>
      <c r="AC249" s="47"/>
      <c r="AD249" s="47"/>
    </row>
    <row r="250">
      <c r="A250" s="39">
        <v>45276.79150462963</v>
      </c>
      <c r="B250" s="14" t="s">
        <v>2400</v>
      </c>
      <c r="C250" s="14" t="s">
        <v>2401</v>
      </c>
      <c r="D250" s="14" t="s">
        <v>2402</v>
      </c>
      <c r="E250" s="14" t="s">
        <v>2400</v>
      </c>
      <c r="F250" s="14">
        <v>9.62929818E9</v>
      </c>
      <c r="G250" s="14" t="s">
        <v>597</v>
      </c>
      <c r="H250" s="14" t="s">
        <v>2403</v>
      </c>
      <c r="I250" s="14" t="s">
        <v>2404</v>
      </c>
      <c r="J250" s="14" t="s">
        <v>70</v>
      </c>
      <c r="K250" s="16" t="s">
        <v>2405</v>
      </c>
      <c r="L250" s="52" t="s">
        <v>2406</v>
      </c>
      <c r="M250" s="14" t="s">
        <v>45</v>
      </c>
      <c r="N250" s="14" t="s">
        <v>2407</v>
      </c>
      <c r="O250" s="16" t="s">
        <v>2408</v>
      </c>
      <c r="P250" s="53">
        <v>9.62929818E9</v>
      </c>
      <c r="Q250" s="45"/>
      <c r="R250" s="16" t="s">
        <v>2409</v>
      </c>
      <c r="S250" s="45"/>
      <c r="T250" s="47"/>
      <c r="U250" s="14" t="s">
        <v>36</v>
      </c>
      <c r="V250" s="45"/>
      <c r="W250" s="14" t="s">
        <v>983</v>
      </c>
      <c r="X250" s="45"/>
      <c r="Y250" s="47"/>
      <c r="Z250" s="47"/>
      <c r="AA250" s="47"/>
      <c r="AB250" s="47"/>
      <c r="AC250" s="47"/>
      <c r="AD250" s="47"/>
    </row>
    <row r="251">
      <c r="A251" s="39">
        <v>45277.92486111111</v>
      </c>
      <c r="B251" s="14" t="s">
        <v>2410</v>
      </c>
      <c r="C251" s="14" t="s">
        <v>2163</v>
      </c>
      <c r="D251" s="14" t="s">
        <v>348</v>
      </c>
      <c r="E251" s="14" t="s">
        <v>2410</v>
      </c>
      <c r="F251" s="14">
        <v>9.686525513E9</v>
      </c>
      <c r="G251" s="14" t="s">
        <v>518</v>
      </c>
      <c r="H251" s="14" t="s">
        <v>91</v>
      </c>
      <c r="I251" s="14" t="s">
        <v>2411</v>
      </c>
      <c r="J251" s="14" t="s">
        <v>2412</v>
      </c>
      <c r="K251" s="16" t="s">
        <v>2413</v>
      </c>
      <c r="L251" s="14" t="s">
        <v>2414</v>
      </c>
      <c r="M251" s="14" t="s">
        <v>159</v>
      </c>
      <c r="N251" s="14" t="s">
        <v>2415</v>
      </c>
      <c r="O251" s="14" t="s">
        <v>2416</v>
      </c>
      <c r="P251" s="53">
        <v>9.894684471E9</v>
      </c>
      <c r="Q251" s="45"/>
      <c r="R251" s="47"/>
      <c r="S251" s="47"/>
      <c r="T251" s="47"/>
      <c r="U251" s="14" t="s">
        <v>36</v>
      </c>
      <c r="V251" s="45"/>
      <c r="W251" s="14" t="s">
        <v>983</v>
      </c>
      <c r="X251" s="45"/>
      <c r="Y251" s="47"/>
      <c r="Z251" s="47"/>
      <c r="AA251" s="47"/>
      <c r="AB251" s="47"/>
      <c r="AC251" s="47"/>
      <c r="AD251" s="47"/>
    </row>
    <row r="252">
      <c r="A252" s="39">
        <v>45278.10361111111</v>
      </c>
      <c r="B252" s="14" t="s">
        <v>2417</v>
      </c>
      <c r="C252" s="14" t="s">
        <v>2418</v>
      </c>
      <c r="D252" s="14" t="s">
        <v>1397</v>
      </c>
      <c r="E252" s="14" t="s">
        <v>2417</v>
      </c>
      <c r="F252" s="14">
        <v>9.787200229E9</v>
      </c>
      <c r="G252" s="14" t="s">
        <v>1088</v>
      </c>
      <c r="H252" s="14" t="s">
        <v>123</v>
      </c>
      <c r="I252" s="14" t="s">
        <v>2419</v>
      </c>
      <c r="J252" s="14" t="s">
        <v>70</v>
      </c>
      <c r="K252" s="16" t="s">
        <v>2420</v>
      </c>
      <c r="L252" s="14" t="s">
        <v>2421</v>
      </c>
      <c r="M252" s="14" t="s">
        <v>275</v>
      </c>
      <c r="N252" s="14" t="s">
        <v>2422</v>
      </c>
      <c r="O252" s="16" t="s">
        <v>2423</v>
      </c>
      <c r="P252" s="53">
        <v>9.787200229E9</v>
      </c>
      <c r="Q252" s="45"/>
      <c r="R252" s="47"/>
      <c r="S252" s="47"/>
      <c r="T252" s="47"/>
      <c r="U252" s="14" t="s">
        <v>36</v>
      </c>
      <c r="V252" s="45"/>
      <c r="W252" s="14" t="s">
        <v>2424</v>
      </c>
      <c r="X252" s="45"/>
      <c r="Y252" s="47"/>
      <c r="Z252" s="47"/>
      <c r="AA252" s="47"/>
      <c r="AB252" s="47"/>
      <c r="AC252" s="47"/>
      <c r="AD252" s="47"/>
    </row>
    <row r="253">
      <c r="A253" s="54">
        <v>45278.59818287037</v>
      </c>
      <c r="B253" s="14" t="s">
        <v>2425</v>
      </c>
      <c r="C253" s="14" t="s">
        <v>2426</v>
      </c>
      <c r="D253" s="14" t="s">
        <v>2427</v>
      </c>
      <c r="E253" s="14" t="s">
        <v>2425</v>
      </c>
      <c r="F253" s="53">
        <v>9.75100006E9</v>
      </c>
      <c r="G253" s="14" t="s">
        <v>122</v>
      </c>
      <c r="H253" s="14" t="s">
        <v>987</v>
      </c>
      <c r="I253" s="14" t="s">
        <v>2428</v>
      </c>
      <c r="J253" s="14" t="s">
        <v>70</v>
      </c>
      <c r="K253" s="16" t="s">
        <v>2429</v>
      </c>
      <c r="L253" s="14" t="s">
        <v>2430</v>
      </c>
      <c r="M253" s="14" t="s">
        <v>159</v>
      </c>
      <c r="N253" s="14" t="s">
        <v>2431</v>
      </c>
      <c r="O253" s="16" t="s">
        <v>2432</v>
      </c>
      <c r="P253" s="53">
        <v>8.7788991E9</v>
      </c>
      <c r="Q253" s="16" t="s">
        <v>2433</v>
      </c>
      <c r="R253" s="46"/>
      <c r="S253" s="49"/>
      <c r="T253" s="47"/>
      <c r="U253" s="14" t="s">
        <v>36</v>
      </c>
      <c r="V253" s="45"/>
      <c r="W253" s="14" t="s">
        <v>2434</v>
      </c>
      <c r="X253" s="45"/>
      <c r="Y253" s="47"/>
      <c r="Z253" s="47"/>
      <c r="AA253" s="47"/>
      <c r="AB253" s="47"/>
      <c r="AC253" s="47"/>
      <c r="AD253" s="47"/>
    </row>
    <row r="254">
      <c r="A254" s="54">
        <v>45278.60574074074</v>
      </c>
      <c r="B254" s="14" t="s">
        <v>2435</v>
      </c>
      <c r="C254" s="14" t="s">
        <v>2436</v>
      </c>
      <c r="D254" s="14" t="s">
        <v>2437</v>
      </c>
      <c r="E254" s="14" t="s">
        <v>2438</v>
      </c>
      <c r="F254" s="53">
        <v>8.248748868E9</v>
      </c>
      <c r="G254" s="53">
        <v>2019.0</v>
      </c>
      <c r="H254" s="14" t="s">
        <v>2439</v>
      </c>
      <c r="I254" s="14" t="s">
        <v>2440</v>
      </c>
      <c r="J254" s="14" t="s">
        <v>70</v>
      </c>
      <c r="K254" s="45"/>
      <c r="L254" s="14" t="s">
        <v>2441</v>
      </c>
      <c r="M254" s="14" t="s">
        <v>275</v>
      </c>
      <c r="N254" s="14" t="s">
        <v>2442</v>
      </c>
      <c r="O254" s="14" t="s">
        <v>162</v>
      </c>
      <c r="P254" s="53">
        <v>9.606057186E9</v>
      </c>
      <c r="Q254" s="14" t="s">
        <v>162</v>
      </c>
      <c r="R254" s="14" t="s">
        <v>162</v>
      </c>
      <c r="S254" s="14" t="s">
        <v>162</v>
      </c>
      <c r="T254" s="14" t="s">
        <v>162</v>
      </c>
      <c r="U254" s="14" t="s">
        <v>36</v>
      </c>
      <c r="V254" s="45"/>
      <c r="W254" s="14" t="s">
        <v>983</v>
      </c>
      <c r="X254" s="45"/>
      <c r="Y254" s="47"/>
      <c r="Z254" s="47"/>
      <c r="AA254" s="47"/>
      <c r="AB254" s="47"/>
      <c r="AC254" s="47"/>
      <c r="AD254" s="47"/>
    </row>
    <row r="255">
      <c r="A255" s="54">
        <v>45278.70869212963</v>
      </c>
      <c r="B255" s="14" t="s">
        <v>595</v>
      </c>
      <c r="C255" s="14" t="s">
        <v>596</v>
      </c>
      <c r="D255" s="14" t="s">
        <v>239</v>
      </c>
      <c r="E255" s="14" t="s">
        <v>595</v>
      </c>
      <c r="F255" s="53">
        <v>9.003341483E9</v>
      </c>
      <c r="G255" s="53">
        <v>2018.0</v>
      </c>
      <c r="H255" s="14" t="s">
        <v>2443</v>
      </c>
      <c r="I255" s="14" t="s">
        <v>2444</v>
      </c>
      <c r="J255" s="14" t="s">
        <v>2445</v>
      </c>
      <c r="K255" s="16" t="s">
        <v>2446</v>
      </c>
      <c r="L255" s="14" t="s">
        <v>2447</v>
      </c>
      <c r="M255" s="14" t="s">
        <v>2448</v>
      </c>
      <c r="N255" s="14" t="s">
        <v>2449</v>
      </c>
      <c r="O255" s="14" t="s">
        <v>603</v>
      </c>
      <c r="P255" s="53">
        <v>7.01085285E9</v>
      </c>
      <c r="Q255" s="45"/>
      <c r="R255" s="47"/>
      <c r="S255" s="47"/>
      <c r="T255" s="47"/>
      <c r="U255" s="14" t="s">
        <v>36</v>
      </c>
      <c r="V255" s="45"/>
      <c r="W255" s="14" t="s">
        <v>983</v>
      </c>
      <c r="X255" s="45"/>
      <c r="Y255" s="47"/>
      <c r="Z255" s="47"/>
      <c r="AA255" s="47"/>
      <c r="AB255" s="47"/>
      <c r="AC255" s="47"/>
      <c r="AD255" s="47"/>
    </row>
    <row r="256">
      <c r="A256" s="55">
        <v>45278.78675925926</v>
      </c>
      <c r="B256" s="56" t="s">
        <v>2450</v>
      </c>
      <c r="C256" s="56" t="s">
        <v>2451</v>
      </c>
      <c r="D256" s="56" t="s">
        <v>2452</v>
      </c>
      <c r="E256" s="56" t="s">
        <v>2450</v>
      </c>
      <c r="F256" s="57">
        <v>7.708285344E9</v>
      </c>
      <c r="G256" s="57">
        <v>2017.0</v>
      </c>
      <c r="H256" s="56" t="s">
        <v>2439</v>
      </c>
      <c r="I256" s="56" t="s">
        <v>2453</v>
      </c>
      <c r="J256" s="56" t="s">
        <v>42</v>
      </c>
      <c r="K256" s="58"/>
      <c r="L256" s="56" t="s">
        <v>2454</v>
      </c>
      <c r="M256" s="56" t="s">
        <v>275</v>
      </c>
      <c r="N256" s="56" t="s">
        <v>2455</v>
      </c>
      <c r="O256" s="59" t="s">
        <v>2456</v>
      </c>
      <c r="P256" s="57">
        <v>7.708285344E9</v>
      </c>
      <c r="Q256" s="60" t="s">
        <v>2457</v>
      </c>
      <c r="R256" s="59" t="s">
        <v>2458</v>
      </c>
      <c r="S256" s="59" t="s">
        <v>2459</v>
      </c>
      <c r="T256" s="56" t="s">
        <v>162</v>
      </c>
      <c r="U256" s="56" t="s">
        <v>36</v>
      </c>
      <c r="V256" s="58"/>
      <c r="W256" s="56" t="s">
        <v>983</v>
      </c>
      <c r="X256" s="56" t="s">
        <v>983</v>
      </c>
      <c r="Y256" s="61"/>
      <c r="Z256" s="61"/>
      <c r="AA256" s="61"/>
      <c r="AB256" s="61"/>
      <c r="AC256" s="61"/>
      <c r="AD256" s="61"/>
    </row>
    <row r="257">
      <c r="A257" s="62">
        <v>45279.381595370374</v>
      </c>
      <c r="B257" s="63" t="s">
        <v>2460</v>
      </c>
      <c r="C257" s="64" t="s">
        <v>64</v>
      </c>
      <c r="D257" s="64" t="s">
        <v>2461</v>
      </c>
      <c r="E257" s="64" t="s">
        <v>2460</v>
      </c>
      <c r="F257" s="65">
        <v>7.795537791E9</v>
      </c>
      <c r="G257" s="65" t="s">
        <v>1078</v>
      </c>
      <c r="H257" s="64" t="s">
        <v>80</v>
      </c>
      <c r="I257" s="64" t="s">
        <v>2462</v>
      </c>
      <c r="J257" s="66" t="s">
        <v>42</v>
      </c>
      <c r="K257" s="67" t="s">
        <v>2463</v>
      </c>
      <c r="L257" s="64" t="s">
        <v>2464</v>
      </c>
      <c r="M257" s="64" t="s">
        <v>84</v>
      </c>
      <c r="N257" s="64" t="s">
        <v>2465</v>
      </c>
      <c r="O257" s="64" t="s">
        <v>2466</v>
      </c>
      <c r="P257" s="64">
        <v>9.384390598E9</v>
      </c>
      <c r="Q257" s="64" t="s">
        <v>2466</v>
      </c>
      <c r="R257" s="64" t="s">
        <v>162</v>
      </c>
      <c r="S257" s="64" t="s">
        <v>162</v>
      </c>
      <c r="T257" s="64" t="s">
        <v>162</v>
      </c>
      <c r="U257" s="64" t="s">
        <v>36</v>
      </c>
      <c r="V257" s="61"/>
      <c r="W257" s="64" t="s">
        <v>2467</v>
      </c>
      <c r="X257" s="56"/>
      <c r="Y257" s="61"/>
      <c r="Z257" s="61"/>
      <c r="AA257" s="61"/>
      <c r="AB257" s="61"/>
      <c r="AC257" s="61"/>
      <c r="AD257" s="61"/>
    </row>
    <row r="258">
      <c r="A258" s="62">
        <v>45279.67417931713</v>
      </c>
      <c r="B258" s="64" t="s">
        <v>2468</v>
      </c>
      <c r="C258" s="64" t="s">
        <v>653</v>
      </c>
      <c r="D258" s="64" t="s">
        <v>2469</v>
      </c>
      <c r="E258" s="64" t="s">
        <v>2468</v>
      </c>
      <c r="F258" s="65">
        <v>8.825817846E9</v>
      </c>
      <c r="G258" s="65" t="s">
        <v>2470</v>
      </c>
      <c r="H258" s="64" t="s">
        <v>2471</v>
      </c>
      <c r="I258" s="64" t="s">
        <v>2472</v>
      </c>
      <c r="J258" s="64" t="s">
        <v>42</v>
      </c>
      <c r="K258" s="67" t="s">
        <v>2473</v>
      </c>
      <c r="L258" s="64" t="s">
        <v>2474</v>
      </c>
      <c r="M258" s="64" t="s">
        <v>45</v>
      </c>
      <c r="N258" s="64" t="s">
        <v>2475</v>
      </c>
      <c r="O258" s="67" t="s">
        <v>2476</v>
      </c>
      <c r="P258" s="64" t="s">
        <v>2477</v>
      </c>
      <c r="Q258" s="61"/>
      <c r="R258" s="67" t="s">
        <v>2478</v>
      </c>
      <c r="S258" s="61"/>
      <c r="T258" s="61"/>
      <c r="U258" s="64" t="s">
        <v>36</v>
      </c>
      <c r="V258" s="61"/>
      <c r="W258" s="64" t="s">
        <v>2479</v>
      </c>
      <c r="X258" s="29"/>
      <c r="Y258" s="61"/>
      <c r="Z258" s="61"/>
      <c r="AA258" s="61"/>
      <c r="AB258" s="61"/>
      <c r="AC258" s="61"/>
      <c r="AD258" s="61"/>
      <c r="AE258" s="6"/>
    </row>
    <row r="259">
      <c r="A259" s="62">
        <v>45279.674401076394</v>
      </c>
      <c r="B259" s="64" t="s">
        <v>2480</v>
      </c>
      <c r="C259" s="64" t="s">
        <v>2481</v>
      </c>
      <c r="D259" s="64" t="s">
        <v>2482</v>
      </c>
      <c r="E259" s="64" t="s">
        <v>2480</v>
      </c>
      <c r="F259" s="65" t="s">
        <v>2483</v>
      </c>
      <c r="G259" s="65" t="s">
        <v>597</v>
      </c>
      <c r="H259" s="64" t="s">
        <v>228</v>
      </c>
      <c r="I259" s="64" t="s">
        <v>2484</v>
      </c>
      <c r="J259" s="66" t="s">
        <v>787</v>
      </c>
      <c r="K259" s="67" t="s">
        <v>2485</v>
      </c>
      <c r="L259" s="64" t="s">
        <v>2486</v>
      </c>
      <c r="M259" s="64" t="s">
        <v>45</v>
      </c>
      <c r="N259" s="64" t="s">
        <v>2487</v>
      </c>
      <c r="O259" s="64" t="s">
        <v>172</v>
      </c>
      <c r="P259" s="64" t="s">
        <v>2488</v>
      </c>
      <c r="Q259" s="61"/>
      <c r="R259" s="64"/>
      <c r="S259" s="61"/>
      <c r="T259" s="61"/>
      <c r="U259" s="64" t="s">
        <v>36</v>
      </c>
      <c r="V259" s="61"/>
      <c r="W259" s="64" t="s">
        <v>419</v>
      </c>
      <c r="X259" s="29"/>
      <c r="Y259" s="6"/>
      <c r="Z259" s="6"/>
      <c r="AA259" s="6"/>
      <c r="AB259" s="6"/>
      <c r="AC259" s="6"/>
      <c r="AD259" s="6"/>
      <c r="AE259" s="6"/>
    </row>
    <row r="260">
      <c r="A260" s="68">
        <v>45279.6783031713</v>
      </c>
      <c r="B260" s="69" t="s">
        <v>2489</v>
      </c>
      <c r="C260" s="69" t="s">
        <v>2490</v>
      </c>
      <c r="D260" s="69" t="s">
        <v>451</v>
      </c>
      <c r="E260" s="69" t="s">
        <v>2489</v>
      </c>
      <c r="F260" s="70">
        <v>9.566568043E9</v>
      </c>
      <c r="G260" s="70" t="s">
        <v>2491</v>
      </c>
      <c r="H260" s="69" t="s">
        <v>228</v>
      </c>
      <c r="I260" s="69" t="s">
        <v>2492</v>
      </c>
      <c r="J260" s="69" t="s">
        <v>70</v>
      </c>
      <c r="K260" s="71" t="s">
        <v>2493</v>
      </c>
      <c r="L260" s="69" t="s">
        <v>2494</v>
      </c>
      <c r="M260" s="69" t="s">
        <v>2495</v>
      </c>
      <c r="N260" s="69" t="s">
        <v>2496</v>
      </c>
      <c r="O260" s="71" t="s">
        <v>2497</v>
      </c>
      <c r="P260" s="69">
        <v>7.339327291E9</v>
      </c>
      <c r="Q260" s="6"/>
      <c r="R260" s="69"/>
      <c r="S260" s="6"/>
      <c r="T260" s="6"/>
      <c r="U260" s="69" t="s">
        <v>36</v>
      </c>
      <c r="V260" s="6"/>
      <c r="W260" s="69" t="s">
        <v>2498</v>
      </c>
      <c r="X260" s="72"/>
      <c r="Y260" s="6"/>
      <c r="Z260" s="6"/>
      <c r="AA260" s="6"/>
      <c r="AB260" s="6"/>
      <c r="AC260" s="6"/>
      <c r="AD260" s="6"/>
      <c r="AE260" s="6"/>
    </row>
    <row r="261">
      <c r="A261" s="68">
        <v>45279.68284641203</v>
      </c>
      <c r="B261" s="69" t="s">
        <v>2499</v>
      </c>
      <c r="C261" s="69" t="s">
        <v>2500</v>
      </c>
      <c r="D261" s="69" t="s">
        <v>2501</v>
      </c>
      <c r="E261" s="69" t="s">
        <v>2502</v>
      </c>
      <c r="F261" s="70">
        <v>8.22000075E9</v>
      </c>
      <c r="G261" s="70" t="s">
        <v>54</v>
      </c>
      <c r="H261" s="69" t="s">
        <v>228</v>
      </c>
      <c r="I261" s="69" t="s">
        <v>2503</v>
      </c>
      <c r="J261" s="69" t="s">
        <v>2504</v>
      </c>
      <c r="K261" s="71" t="s">
        <v>2505</v>
      </c>
      <c r="L261" s="69" t="s">
        <v>2506</v>
      </c>
      <c r="M261" s="69" t="s">
        <v>84</v>
      </c>
      <c r="N261" s="69" t="s">
        <v>2507</v>
      </c>
      <c r="O261" s="71" t="s">
        <v>2508</v>
      </c>
      <c r="P261" s="69">
        <v>7.339336147E9</v>
      </c>
      <c r="Q261" s="6"/>
      <c r="R261" s="71" t="s">
        <v>2508</v>
      </c>
      <c r="S261" s="6"/>
      <c r="T261" s="6"/>
      <c r="U261" s="69" t="s">
        <v>36</v>
      </c>
      <c r="V261" s="6"/>
      <c r="W261" s="69" t="s">
        <v>2509</v>
      </c>
      <c r="X261" s="72"/>
      <c r="Y261" s="6"/>
      <c r="Z261" s="6"/>
      <c r="AA261" s="6"/>
      <c r="AB261" s="6"/>
      <c r="AC261" s="6"/>
      <c r="AD261" s="6"/>
      <c r="AE261" s="6"/>
    </row>
    <row r="262">
      <c r="A262" s="68">
        <v>45279.683810312505</v>
      </c>
      <c r="B262" s="69" t="s">
        <v>2510</v>
      </c>
      <c r="C262" s="69" t="s">
        <v>1601</v>
      </c>
      <c r="D262" s="69" t="s">
        <v>2511</v>
      </c>
      <c r="E262" s="69" t="s">
        <v>2512</v>
      </c>
      <c r="F262" s="70">
        <v>7.598767999E9</v>
      </c>
      <c r="G262" s="70" t="s">
        <v>464</v>
      </c>
      <c r="H262" s="69" t="s">
        <v>188</v>
      </c>
      <c r="I262" s="69" t="s">
        <v>2513</v>
      </c>
      <c r="J262" s="69" t="s">
        <v>2514</v>
      </c>
      <c r="K262" s="71" t="s">
        <v>2515</v>
      </c>
      <c r="L262" s="69" t="s">
        <v>2516</v>
      </c>
      <c r="M262" s="69" t="s">
        <v>32</v>
      </c>
      <c r="N262" s="69" t="s">
        <v>2517</v>
      </c>
      <c r="O262" s="71" t="s">
        <v>2518</v>
      </c>
      <c r="P262" s="69">
        <v>7.598767999E9</v>
      </c>
      <c r="Q262" s="69" t="s">
        <v>2519</v>
      </c>
      <c r="R262" s="69" t="s">
        <v>2519</v>
      </c>
      <c r="S262" s="69" t="s">
        <v>2519</v>
      </c>
      <c r="T262" s="69" t="s">
        <v>2519</v>
      </c>
      <c r="U262" s="69" t="s">
        <v>36</v>
      </c>
      <c r="V262" s="6"/>
      <c r="W262" s="69" t="s">
        <v>983</v>
      </c>
      <c r="X262" s="72"/>
      <c r="Y262" s="6"/>
      <c r="Z262" s="6"/>
      <c r="AA262" s="6"/>
      <c r="AB262" s="6"/>
      <c r="AC262" s="6"/>
      <c r="AD262" s="6"/>
      <c r="AE262" s="6"/>
    </row>
    <row r="263">
      <c r="A263" s="68">
        <v>45279.68552458333</v>
      </c>
      <c r="B263" s="69" t="s">
        <v>2520</v>
      </c>
      <c r="C263" s="69" t="s">
        <v>2521</v>
      </c>
      <c r="D263" s="69" t="s">
        <v>2522</v>
      </c>
      <c r="E263" s="69" t="s">
        <v>2520</v>
      </c>
      <c r="F263" s="73" t="s">
        <v>2523</v>
      </c>
      <c r="G263" s="70" t="s">
        <v>54</v>
      </c>
      <c r="H263" s="69" t="s">
        <v>228</v>
      </c>
      <c r="I263" s="69" t="s">
        <v>2524</v>
      </c>
      <c r="J263" s="69" t="s">
        <v>2525</v>
      </c>
      <c r="K263" s="71" t="s">
        <v>2526</v>
      </c>
      <c r="L263" s="74" t="s">
        <v>2527</v>
      </c>
      <c r="M263" s="69" t="s">
        <v>275</v>
      </c>
      <c r="N263" s="69" t="s">
        <v>2528</v>
      </c>
      <c r="O263" s="69" t="s">
        <v>172</v>
      </c>
      <c r="P263" s="69">
        <v>9.500979938E9</v>
      </c>
      <c r="Q263" s="69" t="s">
        <v>172</v>
      </c>
      <c r="R263" s="69" t="s">
        <v>172</v>
      </c>
      <c r="S263" s="69" t="s">
        <v>172</v>
      </c>
      <c r="T263" s="69" t="s">
        <v>172</v>
      </c>
      <c r="U263" s="69" t="s">
        <v>36</v>
      </c>
      <c r="V263" s="6"/>
      <c r="W263" s="69" t="s">
        <v>1618</v>
      </c>
      <c r="X263" s="72"/>
      <c r="Y263" s="6"/>
      <c r="Z263" s="6"/>
      <c r="AA263" s="6"/>
      <c r="AB263" s="6"/>
      <c r="AC263" s="6"/>
      <c r="AD263" s="6"/>
      <c r="AE263" s="6"/>
    </row>
    <row r="264">
      <c r="A264" s="75">
        <v>45279.68777502315</v>
      </c>
      <c r="B264" s="76" t="s">
        <v>2529</v>
      </c>
      <c r="C264" s="77" t="s">
        <v>2530</v>
      </c>
      <c r="D264" s="77" t="s">
        <v>451</v>
      </c>
      <c r="E264" s="77" t="s">
        <v>2531</v>
      </c>
      <c r="F264" s="78">
        <v>8.838407495E9</v>
      </c>
      <c r="G264" s="78" t="s">
        <v>26</v>
      </c>
      <c r="H264" s="77" t="s">
        <v>228</v>
      </c>
      <c r="I264" s="77" t="s">
        <v>2532</v>
      </c>
      <c r="J264" s="77" t="s">
        <v>2533</v>
      </c>
      <c r="K264" s="79" t="s">
        <v>2534</v>
      </c>
      <c r="L264" s="77" t="s">
        <v>2535</v>
      </c>
      <c r="M264" s="77" t="s">
        <v>275</v>
      </c>
      <c r="N264" s="77" t="s">
        <v>2536</v>
      </c>
      <c r="O264" s="77" t="s">
        <v>2537</v>
      </c>
      <c r="P264" s="77">
        <v>8.838407495E9</v>
      </c>
      <c r="U264" s="77" t="s">
        <v>36</v>
      </c>
      <c r="W264" s="77" t="s">
        <v>2538</v>
      </c>
      <c r="X264" s="80"/>
      <c r="Y264" s="6"/>
      <c r="Z264" s="6"/>
      <c r="AA264" s="6"/>
      <c r="AB264" s="6"/>
      <c r="AC264" s="6"/>
      <c r="AD264" s="6"/>
    </row>
    <row r="265">
      <c r="A265" s="68">
        <v>45279.688710057875</v>
      </c>
      <c r="B265" s="69" t="s">
        <v>2539</v>
      </c>
      <c r="C265" s="69" t="s">
        <v>2540</v>
      </c>
      <c r="D265" s="69" t="s">
        <v>184</v>
      </c>
      <c r="E265" s="69" t="s">
        <v>2539</v>
      </c>
      <c r="F265" s="70">
        <v>9.95262228E9</v>
      </c>
      <c r="G265" s="70" t="s">
        <v>54</v>
      </c>
      <c r="H265" s="69" t="s">
        <v>228</v>
      </c>
      <c r="I265" s="69" t="s">
        <v>2541</v>
      </c>
      <c r="J265" s="69" t="s">
        <v>156</v>
      </c>
      <c r="K265" s="71" t="s">
        <v>2542</v>
      </c>
      <c r="L265" s="69" t="s">
        <v>2543</v>
      </c>
      <c r="M265" s="69" t="s">
        <v>275</v>
      </c>
      <c r="N265" s="69" t="s">
        <v>2544</v>
      </c>
      <c r="O265" s="69" t="s">
        <v>172</v>
      </c>
      <c r="P265" s="69">
        <v>9.442427024E9</v>
      </c>
      <c r="Q265" s="6"/>
      <c r="R265" s="6"/>
      <c r="S265" s="6"/>
      <c r="T265" s="6"/>
      <c r="U265" s="69" t="s">
        <v>36</v>
      </c>
      <c r="V265" s="6"/>
      <c r="W265" s="69" t="s">
        <v>2545</v>
      </c>
      <c r="X265" s="72"/>
      <c r="Y265" s="6"/>
      <c r="Z265" s="6"/>
      <c r="AA265" s="6"/>
      <c r="AB265" s="6"/>
      <c r="AC265" s="6"/>
      <c r="AD265" s="6"/>
      <c r="AE265" s="6"/>
    </row>
    <row r="266">
      <c r="A266" s="75">
        <v>45279.68904142361</v>
      </c>
      <c r="B266" s="76" t="s">
        <v>2546</v>
      </c>
      <c r="C266" s="77" t="s">
        <v>2547</v>
      </c>
      <c r="D266" s="77" t="s">
        <v>2548</v>
      </c>
      <c r="E266" s="77" t="s">
        <v>2546</v>
      </c>
      <c r="F266" s="78">
        <v>9.944228272E9</v>
      </c>
      <c r="G266" s="78" t="s">
        <v>26</v>
      </c>
      <c r="H266" s="77" t="s">
        <v>228</v>
      </c>
      <c r="I266" s="77" t="s">
        <v>2549</v>
      </c>
      <c r="J266" s="77" t="s">
        <v>70</v>
      </c>
      <c r="K266" s="79" t="s">
        <v>2550</v>
      </c>
      <c r="L266" s="77" t="s">
        <v>2551</v>
      </c>
      <c r="M266" s="77" t="s">
        <v>45</v>
      </c>
      <c r="N266" s="77" t="s">
        <v>2552</v>
      </c>
      <c r="O266" s="79" t="s">
        <v>2553</v>
      </c>
      <c r="P266" s="77">
        <v>9.944228272E9</v>
      </c>
      <c r="S266" s="79" t="s">
        <v>2554</v>
      </c>
      <c r="U266" s="77" t="s">
        <v>36</v>
      </c>
      <c r="W266" s="77" t="s">
        <v>2479</v>
      </c>
      <c r="X266" s="80"/>
      <c r="Y266" s="6"/>
      <c r="Z266" s="6"/>
      <c r="AA266" s="6"/>
      <c r="AB266" s="6"/>
      <c r="AC266" s="6"/>
      <c r="AD266" s="6"/>
    </row>
    <row r="267">
      <c r="A267" s="75">
        <v>45279.68946956018</v>
      </c>
      <c r="B267" s="76" t="s">
        <v>2555</v>
      </c>
      <c r="C267" s="77" t="s">
        <v>2556</v>
      </c>
      <c r="D267" s="77" t="s">
        <v>2557</v>
      </c>
      <c r="E267" s="77" t="s">
        <v>2558</v>
      </c>
      <c r="F267" s="78">
        <v>9.50088666E9</v>
      </c>
      <c r="G267" s="78" t="s">
        <v>360</v>
      </c>
      <c r="H267" s="77" t="s">
        <v>188</v>
      </c>
      <c r="I267" s="77" t="s">
        <v>2559</v>
      </c>
      <c r="J267" s="77" t="s">
        <v>2560</v>
      </c>
      <c r="K267" s="79" t="s">
        <v>2561</v>
      </c>
      <c r="L267" s="77" t="s">
        <v>2562</v>
      </c>
      <c r="M267" s="77" t="s">
        <v>45</v>
      </c>
      <c r="N267" s="77" t="s">
        <v>2563</v>
      </c>
      <c r="O267" s="79" t="s">
        <v>2564</v>
      </c>
      <c r="P267" s="77">
        <v>9.50088666E9</v>
      </c>
      <c r="U267" s="77" t="s">
        <v>36</v>
      </c>
      <c r="W267" s="77" t="s">
        <v>983</v>
      </c>
      <c r="X267" s="80"/>
      <c r="Y267" s="6"/>
      <c r="Z267" s="6"/>
      <c r="AA267" s="6"/>
      <c r="AB267" s="6"/>
      <c r="AC267" s="6"/>
      <c r="AD267" s="6"/>
    </row>
    <row r="268">
      <c r="A268" s="75">
        <v>45279.69405600695</v>
      </c>
      <c r="B268" s="76" t="s">
        <v>2565</v>
      </c>
      <c r="C268" s="77" t="s">
        <v>2566</v>
      </c>
      <c r="D268" s="77" t="s">
        <v>2567</v>
      </c>
      <c r="E268" s="77" t="s">
        <v>2565</v>
      </c>
      <c r="F268" s="78">
        <v>9.597290061E9</v>
      </c>
      <c r="G268" s="78" t="s">
        <v>261</v>
      </c>
      <c r="H268" s="77" t="s">
        <v>228</v>
      </c>
      <c r="I268" s="77" t="s">
        <v>2568</v>
      </c>
      <c r="J268" s="77" t="s">
        <v>201</v>
      </c>
      <c r="K268" s="79" t="s">
        <v>2569</v>
      </c>
      <c r="L268" s="77" t="s">
        <v>2570</v>
      </c>
      <c r="M268" s="77" t="s">
        <v>275</v>
      </c>
      <c r="N268" s="77" t="s">
        <v>2571</v>
      </c>
      <c r="O268" s="77" t="s">
        <v>2572</v>
      </c>
      <c r="P268" s="77">
        <v>9.597290061E9</v>
      </c>
      <c r="R268" s="79" t="s">
        <v>2573</v>
      </c>
      <c r="U268" s="77" t="s">
        <v>36</v>
      </c>
      <c r="W268" s="77" t="s">
        <v>2479</v>
      </c>
      <c r="X268" s="80"/>
      <c r="Y268" s="6"/>
      <c r="Z268" s="6"/>
      <c r="AA268" s="6"/>
      <c r="AB268" s="6"/>
      <c r="AC268" s="6"/>
      <c r="AD268" s="6"/>
    </row>
    <row r="269">
      <c r="A269" s="75">
        <v>45279.69517222222</v>
      </c>
      <c r="B269" s="76" t="s">
        <v>2546</v>
      </c>
      <c r="C269" s="77" t="s">
        <v>2574</v>
      </c>
      <c r="D269" s="77" t="s">
        <v>2575</v>
      </c>
      <c r="E269" s="77" t="s">
        <v>2576</v>
      </c>
      <c r="F269" s="78">
        <v>9.944228272E9</v>
      </c>
      <c r="G269" s="78" t="s">
        <v>26</v>
      </c>
      <c r="H269" s="77" t="s">
        <v>228</v>
      </c>
      <c r="I269" s="77" t="s">
        <v>2577</v>
      </c>
      <c r="J269" s="77" t="s">
        <v>391</v>
      </c>
      <c r="K269" s="79" t="s">
        <v>2578</v>
      </c>
      <c r="L269" s="77" t="s">
        <v>2579</v>
      </c>
      <c r="M269" s="77" t="s">
        <v>84</v>
      </c>
      <c r="N269" s="77" t="s">
        <v>2580</v>
      </c>
      <c r="O269" s="77" t="s">
        <v>2581</v>
      </c>
      <c r="P269" s="77">
        <v>9.944228272E9</v>
      </c>
      <c r="S269" s="79" t="s">
        <v>2582</v>
      </c>
      <c r="U269" s="77" t="s">
        <v>36</v>
      </c>
      <c r="W269" s="77" t="s">
        <v>2583</v>
      </c>
      <c r="X269" s="80"/>
      <c r="Y269" s="6"/>
      <c r="Z269" s="6"/>
      <c r="AA269" s="6"/>
      <c r="AB269" s="6"/>
      <c r="AC269" s="6"/>
      <c r="AD269" s="6"/>
    </row>
    <row r="270">
      <c r="A270" s="75">
        <v>45279.700432094905</v>
      </c>
      <c r="B270" s="76" t="s">
        <v>2584</v>
      </c>
      <c r="C270" s="77" t="s">
        <v>2585</v>
      </c>
      <c r="D270" s="77" t="s">
        <v>537</v>
      </c>
      <c r="E270" s="77" t="s">
        <v>2584</v>
      </c>
      <c r="F270" s="78">
        <v>9.655242684E9</v>
      </c>
      <c r="G270" s="78" t="s">
        <v>26</v>
      </c>
      <c r="H270" s="77" t="s">
        <v>228</v>
      </c>
      <c r="I270" s="77" t="s">
        <v>2586</v>
      </c>
      <c r="J270" s="77" t="s">
        <v>2587</v>
      </c>
      <c r="K270" s="79" t="s">
        <v>2588</v>
      </c>
      <c r="L270" s="77" t="s">
        <v>2589</v>
      </c>
      <c r="M270" s="77" t="s">
        <v>2590</v>
      </c>
      <c r="N270" s="77" t="s">
        <v>2591</v>
      </c>
      <c r="O270" s="79" t="s">
        <v>2592</v>
      </c>
      <c r="P270" s="77">
        <v>9.655242684E9</v>
      </c>
      <c r="U270" s="77" t="s">
        <v>36</v>
      </c>
      <c r="W270" s="77" t="s">
        <v>2593</v>
      </c>
      <c r="X270" s="80"/>
      <c r="Y270" s="6"/>
      <c r="Z270" s="6"/>
      <c r="AA270" s="6"/>
      <c r="AB270" s="6"/>
      <c r="AC270" s="6"/>
      <c r="AD270" s="6"/>
    </row>
    <row r="271">
      <c r="A271" s="68">
        <v>45279.70059497685</v>
      </c>
      <c r="B271" s="76" t="s">
        <v>2594</v>
      </c>
      <c r="C271" s="69" t="s">
        <v>2595</v>
      </c>
      <c r="D271" s="69" t="s">
        <v>2596</v>
      </c>
      <c r="E271" s="69" t="s">
        <v>2594</v>
      </c>
      <c r="F271" s="70">
        <v>9.894859696E9</v>
      </c>
      <c r="G271" s="70" t="s">
        <v>1088</v>
      </c>
      <c r="H271" s="69" t="s">
        <v>188</v>
      </c>
      <c r="I271" s="69" t="s">
        <v>2597</v>
      </c>
      <c r="J271" s="69" t="s">
        <v>42</v>
      </c>
      <c r="K271" s="71" t="s">
        <v>2598</v>
      </c>
      <c r="L271" s="69" t="s">
        <v>2599</v>
      </c>
      <c r="M271" s="69" t="s">
        <v>275</v>
      </c>
      <c r="N271" s="69" t="s">
        <v>2600</v>
      </c>
      <c r="O271" s="69" t="s">
        <v>96</v>
      </c>
      <c r="P271" s="69">
        <v>9.894859696E9</v>
      </c>
      <c r="Q271" s="6"/>
      <c r="R271" s="6"/>
      <c r="S271" s="6"/>
      <c r="T271" s="6"/>
      <c r="U271" s="69" t="s">
        <v>36</v>
      </c>
      <c r="V271" s="6"/>
      <c r="W271" s="69" t="s">
        <v>1618</v>
      </c>
      <c r="X271" s="80"/>
      <c r="Y271" s="6"/>
      <c r="Z271" s="6"/>
      <c r="AA271" s="6"/>
      <c r="AB271" s="6"/>
      <c r="AC271" s="6"/>
      <c r="AD271" s="6"/>
    </row>
    <row r="272">
      <c r="A272" s="75">
        <v>45279.705319733795</v>
      </c>
      <c r="B272" s="76" t="s">
        <v>224</v>
      </c>
      <c r="C272" s="77" t="s">
        <v>225</v>
      </c>
      <c r="D272" s="77" t="s">
        <v>226</v>
      </c>
      <c r="E272" s="77" t="s">
        <v>227</v>
      </c>
      <c r="F272" s="78">
        <v>8.220781428E9</v>
      </c>
      <c r="G272" s="78" t="s">
        <v>26</v>
      </c>
      <c r="H272" s="77" t="s">
        <v>228</v>
      </c>
      <c r="I272" s="79" t="s">
        <v>229</v>
      </c>
      <c r="J272" s="77" t="s">
        <v>70</v>
      </c>
      <c r="K272" s="79" t="s">
        <v>2601</v>
      </c>
      <c r="L272" s="77" t="s">
        <v>2602</v>
      </c>
      <c r="M272" s="77" t="s">
        <v>45</v>
      </c>
      <c r="N272" s="77" t="s">
        <v>2603</v>
      </c>
      <c r="O272" s="79" t="s">
        <v>233</v>
      </c>
      <c r="P272" s="77">
        <v>8.220781428E9</v>
      </c>
      <c r="U272" s="77" t="s">
        <v>36</v>
      </c>
      <c r="W272" s="77" t="s">
        <v>419</v>
      </c>
      <c r="X272" s="80"/>
      <c r="Y272" s="6"/>
      <c r="Z272" s="6"/>
      <c r="AA272" s="6"/>
      <c r="AB272" s="6"/>
      <c r="AC272" s="6"/>
      <c r="AD272" s="6"/>
    </row>
    <row r="273">
      <c r="A273" s="75">
        <v>45279.70573616898</v>
      </c>
      <c r="B273" s="76" t="s">
        <v>2604</v>
      </c>
      <c r="C273" s="77" t="s">
        <v>238</v>
      </c>
      <c r="D273" s="77" t="s">
        <v>1360</v>
      </c>
      <c r="E273" s="77" t="s">
        <v>2604</v>
      </c>
      <c r="F273" s="78">
        <v>8.344776224E9</v>
      </c>
      <c r="G273" s="78" t="s">
        <v>623</v>
      </c>
      <c r="H273" s="77" t="s">
        <v>188</v>
      </c>
      <c r="I273" s="77" t="s">
        <v>2605</v>
      </c>
      <c r="J273" s="77" t="s">
        <v>42</v>
      </c>
      <c r="K273" s="79" t="s">
        <v>2606</v>
      </c>
      <c r="L273" s="77" t="s">
        <v>2607</v>
      </c>
      <c r="M273" s="77" t="s">
        <v>32</v>
      </c>
      <c r="N273" s="77" t="s">
        <v>2608</v>
      </c>
      <c r="O273" s="79" t="s">
        <v>2609</v>
      </c>
      <c r="P273" s="77">
        <v>8.344776224E9</v>
      </c>
      <c r="U273" s="77" t="s">
        <v>36</v>
      </c>
      <c r="W273" s="77" t="s">
        <v>2120</v>
      </c>
      <c r="X273" s="80"/>
      <c r="Y273" s="6"/>
      <c r="Z273" s="6"/>
      <c r="AA273" s="6"/>
      <c r="AB273" s="6"/>
      <c r="AC273" s="6"/>
      <c r="AD273" s="6"/>
    </row>
    <row r="274">
      <c r="A274" s="75">
        <v>45279.712334131946</v>
      </c>
      <c r="B274" s="76" t="s">
        <v>2610</v>
      </c>
      <c r="C274" s="77" t="s">
        <v>2611</v>
      </c>
      <c r="D274" s="77" t="s">
        <v>2612</v>
      </c>
      <c r="E274" s="77" t="s">
        <v>2613</v>
      </c>
      <c r="F274" s="78">
        <v>9.629989818E9</v>
      </c>
      <c r="G274" s="78" t="s">
        <v>597</v>
      </c>
      <c r="H274" s="77" t="s">
        <v>228</v>
      </c>
      <c r="I274" s="77" t="s">
        <v>2614</v>
      </c>
      <c r="J274" s="77" t="s">
        <v>2615</v>
      </c>
      <c r="K274" s="79" t="s">
        <v>2616</v>
      </c>
      <c r="L274" s="77" t="s">
        <v>2617</v>
      </c>
      <c r="M274" s="77" t="s">
        <v>275</v>
      </c>
      <c r="N274" s="77" t="s">
        <v>2618</v>
      </c>
      <c r="O274" s="79" t="s">
        <v>2619</v>
      </c>
      <c r="P274" s="77">
        <v>9.629989818E9</v>
      </c>
      <c r="U274" s="77" t="s">
        <v>36</v>
      </c>
      <c r="W274" s="77" t="s">
        <v>983</v>
      </c>
      <c r="X274" s="80"/>
      <c r="Y274" s="6"/>
      <c r="Z274" s="6"/>
      <c r="AA274" s="6"/>
      <c r="AB274" s="6"/>
      <c r="AC274" s="6"/>
      <c r="AD274" s="6"/>
    </row>
    <row r="275">
      <c r="A275" s="75">
        <v>45279.72020431713</v>
      </c>
      <c r="B275" s="76" t="s">
        <v>2620</v>
      </c>
      <c r="C275" s="77" t="s">
        <v>2621</v>
      </c>
      <c r="D275" s="77" t="s">
        <v>1360</v>
      </c>
      <c r="E275" s="77" t="s">
        <v>2620</v>
      </c>
      <c r="F275" s="78">
        <v>9.444921095E9</v>
      </c>
      <c r="G275" s="78" t="s">
        <v>623</v>
      </c>
      <c r="H275" s="77" t="s">
        <v>188</v>
      </c>
      <c r="I275" s="77" t="s">
        <v>2622</v>
      </c>
      <c r="J275" s="77" t="s">
        <v>42</v>
      </c>
      <c r="K275" s="79" t="s">
        <v>2623</v>
      </c>
      <c r="L275" s="77" t="s">
        <v>2624</v>
      </c>
      <c r="M275" s="77" t="s">
        <v>275</v>
      </c>
      <c r="N275" s="77" t="s">
        <v>2625</v>
      </c>
      <c r="O275" s="77" t="s">
        <v>603</v>
      </c>
      <c r="P275" s="77">
        <v>9.444921095E9</v>
      </c>
      <c r="U275" s="77" t="s">
        <v>36</v>
      </c>
      <c r="W275" s="77" t="s">
        <v>1618</v>
      </c>
      <c r="X275" s="80"/>
      <c r="Y275" s="6"/>
      <c r="Z275" s="6"/>
      <c r="AA275" s="6"/>
      <c r="AB275" s="6"/>
      <c r="AC275" s="6"/>
      <c r="AD275" s="6"/>
    </row>
    <row r="276">
      <c r="A276" s="81">
        <v>45279.730301296295</v>
      </c>
      <c r="B276" s="82" t="s">
        <v>2626</v>
      </c>
      <c r="C276" s="82" t="s">
        <v>2627</v>
      </c>
      <c r="D276" s="82" t="s">
        <v>2628</v>
      </c>
      <c r="E276" s="82" t="s">
        <v>2629</v>
      </c>
      <c r="F276" s="83">
        <v>9.79159101E9</v>
      </c>
      <c r="G276" s="83" t="s">
        <v>2630</v>
      </c>
      <c r="H276" s="82" t="s">
        <v>2471</v>
      </c>
      <c r="I276" s="82" t="s">
        <v>2631</v>
      </c>
      <c r="J276" s="82" t="s">
        <v>2632</v>
      </c>
      <c r="K276" s="84" t="s">
        <v>2633</v>
      </c>
      <c r="L276" s="82" t="s">
        <v>2634</v>
      </c>
      <c r="M276" s="82" t="s">
        <v>159</v>
      </c>
      <c r="N276" s="82" t="s">
        <v>2635</v>
      </c>
      <c r="O276" s="84" t="s">
        <v>2636</v>
      </c>
      <c r="P276" s="82">
        <v>9.79159101E9</v>
      </c>
      <c r="Q276" s="85"/>
      <c r="R276" s="85"/>
      <c r="S276" s="85"/>
      <c r="T276" s="85"/>
      <c r="U276" s="82" t="s">
        <v>36</v>
      </c>
      <c r="V276" s="85"/>
      <c r="W276" s="82" t="s">
        <v>2637</v>
      </c>
      <c r="X276" s="80"/>
      <c r="Y276" s="6"/>
      <c r="Z276" s="6"/>
      <c r="AA276" s="6"/>
      <c r="AB276" s="6"/>
      <c r="AC276" s="6"/>
      <c r="AD276" s="6"/>
    </row>
    <row r="277">
      <c r="A277" s="68">
        <v>45279.78069046296</v>
      </c>
      <c r="B277" s="76" t="s">
        <v>2638</v>
      </c>
      <c r="C277" s="69" t="s">
        <v>2639</v>
      </c>
      <c r="D277" s="69" t="s">
        <v>1858</v>
      </c>
      <c r="E277" s="69" t="s">
        <v>2638</v>
      </c>
      <c r="F277" s="70">
        <v>9.865020489E9</v>
      </c>
      <c r="G277" s="70" t="s">
        <v>101</v>
      </c>
      <c r="H277" s="69" t="s">
        <v>188</v>
      </c>
      <c r="I277" s="69" t="s">
        <v>2640</v>
      </c>
      <c r="J277" s="69" t="s">
        <v>391</v>
      </c>
      <c r="K277" s="71" t="s">
        <v>2641</v>
      </c>
      <c r="L277" s="69" t="s">
        <v>2642</v>
      </c>
      <c r="M277" s="69" t="s">
        <v>73</v>
      </c>
      <c r="N277" s="69" t="s">
        <v>2643</v>
      </c>
      <c r="O277" s="71" t="s">
        <v>2644</v>
      </c>
      <c r="P277" s="69">
        <v>9.865020489E9</v>
      </c>
      <c r="Q277" s="71" t="s">
        <v>2645</v>
      </c>
      <c r="R277" s="71" t="s">
        <v>2646</v>
      </c>
      <c r="S277" s="71" t="s">
        <v>2647</v>
      </c>
      <c r="T277" s="71" t="s">
        <v>2648</v>
      </c>
      <c r="U277" s="69" t="s">
        <v>36</v>
      </c>
      <c r="V277" s="6"/>
      <c r="W277" s="69" t="s">
        <v>983</v>
      </c>
      <c r="X277" s="80"/>
      <c r="Y277" s="6"/>
      <c r="Z277" s="6"/>
      <c r="AA277" s="6"/>
      <c r="AB277" s="6"/>
      <c r="AC277" s="6"/>
      <c r="AD277" s="6"/>
    </row>
    <row r="278">
      <c r="A278" s="86">
        <v>45279.80033146991</v>
      </c>
      <c r="B278" s="87" t="s">
        <v>2649</v>
      </c>
      <c r="C278" s="87" t="s">
        <v>2650</v>
      </c>
      <c r="D278" s="87" t="s">
        <v>2651</v>
      </c>
      <c r="E278" s="87" t="s">
        <v>2649</v>
      </c>
      <c r="F278" s="88">
        <v>9.894333843E9</v>
      </c>
      <c r="G278" s="88" t="s">
        <v>1578</v>
      </c>
      <c r="H278" s="87" t="s">
        <v>188</v>
      </c>
      <c r="I278" s="87" t="s">
        <v>2652</v>
      </c>
      <c r="J278" s="87" t="s">
        <v>820</v>
      </c>
      <c r="K278" s="89" t="s">
        <v>2653</v>
      </c>
      <c r="L278" s="87" t="s">
        <v>2654</v>
      </c>
      <c r="M278" s="87" t="s">
        <v>45</v>
      </c>
      <c r="N278" s="87" t="s">
        <v>2655</v>
      </c>
      <c r="O278" s="89" t="s">
        <v>2656</v>
      </c>
      <c r="P278" s="87">
        <v>9.894333843E9</v>
      </c>
      <c r="Q278" s="89" t="s">
        <v>2657</v>
      </c>
      <c r="R278" s="89" t="s">
        <v>2658</v>
      </c>
      <c r="S278" s="89" t="s">
        <v>2659</v>
      </c>
      <c r="T278" s="90"/>
      <c r="U278" s="87" t="s">
        <v>36</v>
      </c>
      <c r="V278" s="90"/>
      <c r="W278" s="87" t="s">
        <v>983</v>
      </c>
      <c r="X278" s="80"/>
      <c r="Y278" s="6"/>
      <c r="Z278" s="6"/>
      <c r="AA278" s="6"/>
      <c r="AB278" s="6"/>
      <c r="AC278" s="6"/>
      <c r="AD278" s="6"/>
    </row>
    <row r="279">
      <c r="A279" s="91">
        <v>45279.80362034722</v>
      </c>
      <c r="B279" s="92" t="s">
        <v>2660</v>
      </c>
      <c r="C279" s="92" t="s">
        <v>1097</v>
      </c>
      <c r="D279" s="92" t="s">
        <v>1744</v>
      </c>
      <c r="E279" s="92" t="s">
        <v>2661</v>
      </c>
      <c r="F279" s="93">
        <v>8.344121802E9</v>
      </c>
      <c r="G279" s="93" t="s">
        <v>829</v>
      </c>
      <c r="H279" s="92" t="s">
        <v>2662</v>
      </c>
      <c r="I279" s="92" t="s">
        <v>2663</v>
      </c>
      <c r="J279" s="92" t="s">
        <v>2533</v>
      </c>
      <c r="K279" s="94" t="s">
        <v>2664</v>
      </c>
      <c r="L279" s="92" t="s">
        <v>2665</v>
      </c>
      <c r="M279" s="92" t="s">
        <v>32</v>
      </c>
      <c r="N279" s="92" t="s">
        <v>2666</v>
      </c>
      <c r="O279" s="92" t="s">
        <v>96</v>
      </c>
      <c r="P279" s="92">
        <v>8.344121802E9</v>
      </c>
      <c r="Q279" s="92" t="s">
        <v>96</v>
      </c>
      <c r="R279" s="92" t="s">
        <v>96</v>
      </c>
      <c r="S279" s="92" t="s">
        <v>96</v>
      </c>
      <c r="T279" s="92" t="s">
        <v>96</v>
      </c>
      <c r="U279" s="92" t="s">
        <v>333</v>
      </c>
      <c r="V279" s="95"/>
      <c r="W279" s="92" t="s">
        <v>2667</v>
      </c>
      <c r="X279" s="80"/>
      <c r="Y279" s="6"/>
      <c r="Z279" s="6"/>
      <c r="AA279" s="6"/>
      <c r="AB279" s="6"/>
      <c r="AC279" s="6"/>
      <c r="AD279" s="6"/>
    </row>
    <row r="280">
      <c r="A280" s="75">
        <v>45279.80995354167</v>
      </c>
      <c r="B280" s="76" t="s">
        <v>2668</v>
      </c>
      <c r="C280" s="77" t="s">
        <v>2669</v>
      </c>
      <c r="D280" s="77" t="s">
        <v>2670</v>
      </c>
      <c r="E280" s="77" t="s">
        <v>2671</v>
      </c>
      <c r="F280" s="78">
        <v>7.092845995E9</v>
      </c>
      <c r="G280" s="78" t="s">
        <v>829</v>
      </c>
      <c r="H280" s="77" t="s">
        <v>228</v>
      </c>
      <c r="I280" s="77" t="s">
        <v>2672</v>
      </c>
      <c r="J280" s="77" t="s">
        <v>42</v>
      </c>
      <c r="K280" s="79" t="s">
        <v>2673</v>
      </c>
      <c r="L280" s="77" t="s">
        <v>2674</v>
      </c>
      <c r="M280" s="77" t="s">
        <v>45</v>
      </c>
      <c r="N280" s="77" t="s">
        <v>2675</v>
      </c>
      <c r="O280" s="77" t="s">
        <v>603</v>
      </c>
      <c r="P280" s="77">
        <v>7.092845995E9</v>
      </c>
      <c r="U280" s="77" t="s">
        <v>36</v>
      </c>
      <c r="W280" s="77" t="s">
        <v>2220</v>
      </c>
      <c r="X280" s="80"/>
      <c r="Y280" s="6"/>
      <c r="Z280" s="6"/>
      <c r="AA280" s="6"/>
      <c r="AB280" s="6"/>
      <c r="AC280" s="6"/>
      <c r="AD280" s="6"/>
    </row>
    <row r="281">
      <c r="A281" s="68">
        <v>45279.83478991898</v>
      </c>
      <c r="B281" s="76" t="s">
        <v>2676</v>
      </c>
      <c r="C281" s="69" t="s">
        <v>2677</v>
      </c>
      <c r="D281" s="69" t="s">
        <v>239</v>
      </c>
      <c r="E281" s="69" t="s">
        <v>2678</v>
      </c>
      <c r="F281" s="70">
        <v>9.965587989E9</v>
      </c>
      <c r="G281" s="70" t="s">
        <v>122</v>
      </c>
      <c r="H281" s="69" t="s">
        <v>188</v>
      </c>
      <c r="I281" s="69" t="s">
        <v>2679</v>
      </c>
      <c r="J281" s="69" t="s">
        <v>42</v>
      </c>
      <c r="K281" s="71" t="s">
        <v>2680</v>
      </c>
      <c r="L281" s="69" t="s">
        <v>2681</v>
      </c>
      <c r="M281" s="69" t="s">
        <v>275</v>
      </c>
      <c r="N281" s="69" t="s">
        <v>2682</v>
      </c>
      <c r="O281" s="69" t="s">
        <v>2683</v>
      </c>
      <c r="P281" s="69">
        <v>9.965587989E9</v>
      </c>
      <c r="Q281" s="6"/>
      <c r="R281" s="6"/>
      <c r="S281" s="6"/>
      <c r="T281" s="6"/>
      <c r="U281" s="69" t="s">
        <v>36</v>
      </c>
      <c r="V281" s="6"/>
      <c r="W281" s="69" t="s">
        <v>2684</v>
      </c>
      <c r="X281" s="80"/>
      <c r="Y281" s="6"/>
      <c r="Z281" s="6"/>
      <c r="AA281" s="6"/>
      <c r="AB281" s="6"/>
      <c r="AC281" s="6"/>
      <c r="AD281" s="6"/>
    </row>
    <row r="282">
      <c r="A282" s="75">
        <v>45279.84088950232</v>
      </c>
      <c r="B282" s="76" t="s">
        <v>2685</v>
      </c>
      <c r="C282" s="77" t="s">
        <v>2686</v>
      </c>
      <c r="D282" s="77" t="s">
        <v>2511</v>
      </c>
      <c r="E282" s="77" t="s">
        <v>2687</v>
      </c>
      <c r="F282" s="78">
        <v>8.87090201E9</v>
      </c>
      <c r="G282" s="78" t="s">
        <v>623</v>
      </c>
      <c r="H282" s="77" t="s">
        <v>188</v>
      </c>
      <c r="I282" s="77" t="s">
        <v>2688</v>
      </c>
      <c r="J282" s="77" t="s">
        <v>42</v>
      </c>
      <c r="K282" s="79" t="s">
        <v>2689</v>
      </c>
      <c r="L282" s="77" t="s">
        <v>2690</v>
      </c>
      <c r="M282" s="77" t="s">
        <v>32</v>
      </c>
      <c r="N282" s="77" t="s">
        <v>2691</v>
      </c>
      <c r="O282" s="77" t="s">
        <v>2692</v>
      </c>
      <c r="P282" s="77">
        <v>8.87090201E9</v>
      </c>
      <c r="U282" s="77" t="s">
        <v>36</v>
      </c>
      <c r="W282" s="77" t="s">
        <v>2693</v>
      </c>
      <c r="X282" s="80"/>
      <c r="Y282" s="6"/>
      <c r="Z282" s="6"/>
      <c r="AA282" s="6"/>
      <c r="AB282" s="6"/>
      <c r="AC282" s="6"/>
      <c r="AD282" s="6"/>
    </row>
    <row r="283">
      <c r="A283" s="75">
        <v>45279.884895625</v>
      </c>
      <c r="B283" s="76" t="s">
        <v>2694</v>
      </c>
      <c r="C283" s="77" t="s">
        <v>2695</v>
      </c>
      <c r="D283" s="77" t="s">
        <v>2696</v>
      </c>
      <c r="E283" s="77" t="s">
        <v>2697</v>
      </c>
      <c r="F283" s="78">
        <v>9.994717845E9</v>
      </c>
      <c r="G283" s="78" t="s">
        <v>1088</v>
      </c>
      <c r="H283" s="77" t="s">
        <v>188</v>
      </c>
      <c r="I283" s="77" t="s">
        <v>2698</v>
      </c>
      <c r="J283" s="77" t="s">
        <v>156</v>
      </c>
      <c r="K283" s="79" t="s">
        <v>2699</v>
      </c>
      <c r="L283" s="77" t="s">
        <v>2700</v>
      </c>
      <c r="M283" s="77" t="s">
        <v>159</v>
      </c>
      <c r="N283" s="77" t="s">
        <v>2701</v>
      </c>
      <c r="O283" s="77" t="s">
        <v>96</v>
      </c>
      <c r="P283" s="96" t="s">
        <v>2702</v>
      </c>
      <c r="U283" s="77" t="s">
        <v>36</v>
      </c>
      <c r="W283" s="77" t="s">
        <v>2703</v>
      </c>
      <c r="X283" s="80"/>
      <c r="Y283" s="6"/>
      <c r="Z283" s="6"/>
      <c r="AA283" s="6"/>
      <c r="AB283" s="6"/>
      <c r="AC283" s="6"/>
      <c r="AD283" s="6"/>
    </row>
    <row r="284">
      <c r="A284" s="75">
        <v>45279.914978217595</v>
      </c>
      <c r="B284" s="76" t="s">
        <v>2704</v>
      </c>
      <c r="C284" s="77" t="s">
        <v>2705</v>
      </c>
      <c r="D284" s="77" t="s">
        <v>1601</v>
      </c>
      <c r="E284" s="77" t="s">
        <v>2704</v>
      </c>
      <c r="F284" s="78">
        <v>9.44216987E9</v>
      </c>
      <c r="G284" s="78" t="s">
        <v>54</v>
      </c>
      <c r="H284" s="77" t="s">
        <v>228</v>
      </c>
      <c r="I284" s="77" t="s">
        <v>2706</v>
      </c>
      <c r="J284" s="77" t="s">
        <v>70</v>
      </c>
      <c r="K284" s="79" t="s">
        <v>2707</v>
      </c>
      <c r="L284" s="77" t="s">
        <v>2708</v>
      </c>
      <c r="M284" s="77" t="s">
        <v>32</v>
      </c>
      <c r="N284" s="77" t="s">
        <v>2709</v>
      </c>
      <c r="O284" s="79" t="s">
        <v>2710</v>
      </c>
      <c r="P284" s="77">
        <v>9.44216987E9</v>
      </c>
      <c r="U284" s="77" t="s">
        <v>36</v>
      </c>
      <c r="W284" s="77" t="s">
        <v>2711</v>
      </c>
      <c r="X284" s="80"/>
      <c r="Y284" s="6"/>
      <c r="Z284" s="6"/>
      <c r="AA284" s="6"/>
      <c r="AB284" s="6"/>
      <c r="AC284" s="6"/>
      <c r="AD284" s="6"/>
    </row>
    <row r="285">
      <c r="A285" s="68">
        <v>45279.94163498843</v>
      </c>
      <c r="B285" s="76" t="s">
        <v>1130</v>
      </c>
      <c r="C285" s="69" t="s">
        <v>653</v>
      </c>
      <c r="D285" s="69" t="s">
        <v>414</v>
      </c>
      <c r="E285" s="69" t="s">
        <v>1130</v>
      </c>
      <c r="F285" s="70">
        <v>8.012878697E9</v>
      </c>
      <c r="G285" s="70" t="s">
        <v>2712</v>
      </c>
      <c r="H285" s="69" t="s">
        <v>2471</v>
      </c>
      <c r="I285" s="69" t="s">
        <v>1131</v>
      </c>
      <c r="J285" s="69" t="s">
        <v>42</v>
      </c>
      <c r="K285" s="71" t="s">
        <v>2713</v>
      </c>
      <c r="L285" s="69" t="s">
        <v>2714</v>
      </c>
      <c r="M285" s="69" t="s">
        <v>275</v>
      </c>
      <c r="N285" s="69" t="s">
        <v>2715</v>
      </c>
      <c r="O285" s="71" t="s">
        <v>2716</v>
      </c>
      <c r="P285" s="69">
        <v>8.012878697E9</v>
      </c>
      <c r="Q285" s="6"/>
      <c r="R285" s="6"/>
      <c r="S285" s="6"/>
      <c r="T285" s="6"/>
      <c r="U285" s="69" t="s">
        <v>36</v>
      </c>
      <c r="V285" s="6"/>
      <c r="W285" s="69" t="s">
        <v>2479</v>
      </c>
      <c r="X285" s="80"/>
      <c r="Y285" s="6"/>
      <c r="Z285" s="6"/>
      <c r="AA285" s="6"/>
      <c r="AB285" s="6"/>
      <c r="AC285" s="6"/>
      <c r="AD285" s="6"/>
    </row>
    <row r="286">
      <c r="A286" s="75">
        <v>45279.96662668981</v>
      </c>
      <c r="B286" s="76" t="s">
        <v>2717</v>
      </c>
      <c r="C286" s="77" t="s">
        <v>2718</v>
      </c>
      <c r="D286" s="77" t="s">
        <v>537</v>
      </c>
      <c r="E286" s="77" t="s">
        <v>2719</v>
      </c>
      <c r="F286" s="78">
        <v>9.94406685E9</v>
      </c>
      <c r="G286" s="78" t="s">
        <v>464</v>
      </c>
      <c r="H286" s="77" t="s">
        <v>91</v>
      </c>
      <c r="I286" s="77" t="s">
        <v>2720</v>
      </c>
      <c r="J286" s="77" t="s">
        <v>70</v>
      </c>
      <c r="K286" s="79" t="s">
        <v>2721</v>
      </c>
      <c r="L286" s="77" t="s">
        <v>2722</v>
      </c>
      <c r="M286" s="77" t="s">
        <v>45</v>
      </c>
      <c r="N286" s="77" t="s">
        <v>2723</v>
      </c>
      <c r="O286" s="79" t="s">
        <v>2724</v>
      </c>
      <c r="P286" s="77">
        <v>9.94406685E9</v>
      </c>
      <c r="U286" s="77" t="s">
        <v>36</v>
      </c>
      <c r="W286" s="77" t="s">
        <v>983</v>
      </c>
      <c r="X286" s="80"/>
      <c r="Y286" s="6"/>
      <c r="Z286" s="6"/>
      <c r="AA286" s="6"/>
      <c r="AB286" s="6"/>
      <c r="AC286" s="6"/>
      <c r="AD286" s="6"/>
    </row>
    <row r="287">
      <c r="A287" s="75">
        <v>45280.004322430555</v>
      </c>
      <c r="B287" s="76" t="s">
        <v>2725</v>
      </c>
      <c r="C287" s="77" t="s">
        <v>2726</v>
      </c>
      <c r="D287" s="77" t="s">
        <v>1160</v>
      </c>
      <c r="E287" s="77" t="s">
        <v>2727</v>
      </c>
      <c r="F287" s="78">
        <v>8.753881111E9</v>
      </c>
      <c r="G287" s="78" t="s">
        <v>294</v>
      </c>
      <c r="H287" s="77" t="s">
        <v>91</v>
      </c>
      <c r="I287" s="77" t="s">
        <v>2728</v>
      </c>
      <c r="J287" s="77" t="s">
        <v>70</v>
      </c>
      <c r="K287" s="79" t="s">
        <v>2729</v>
      </c>
      <c r="L287" s="77" t="s">
        <v>2730</v>
      </c>
      <c r="M287" s="77" t="s">
        <v>84</v>
      </c>
      <c r="N287" s="77" t="s">
        <v>2731</v>
      </c>
      <c r="O287" s="77" t="s">
        <v>2732</v>
      </c>
      <c r="P287" s="77">
        <v>9.790051441E9</v>
      </c>
      <c r="U287" s="77" t="s">
        <v>36</v>
      </c>
      <c r="W287" s="77" t="s">
        <v>2733</v>
      </c>
      <c r="X287" s="80"/>
      <c r="Y287" s="6"/>
      <c r="Z287" s="6"/>
      <c r="AA287" s="6"/>
      <c r="AB287" s="6"/>
      <c r="AC287" s="6"/>
      <c r="AD287" s="6"/>
    </row>
    <row r="288">
      <c r="A288" s="75">
        <v>45280.374194606484</v>
      </c>
      <c r="B288" s="76" t="s">
        <v>2734</v>
      </c>
      <c r="C288" s="77" t="s">
        <v>2735</v>
      </c>
      <c r="D288" s="77" t="s">
        <v>1175</v>
      </c>
      <c r="E288" s="77" t="s">
        <v>2734</v>
      </c>
      <c r="F288" s="78">
        <v>9.886001042E9</v>
      </c>
      <c r="G288" s="78" t="s">
        <v>2736</v>
      </c>
      <c r="H288" s="77" t="s">
        <v>68</v>
      </c>
      <c r="I288" s="77" t="s">
        <v>2737</v>
      </c>
      <c r="J288" s="77" t="s">
        <v>391</v>
      </c>
      <c r="K288" s="79" t="s">
        <v>2738</v>
      </c>
      <c r="L288" s="77" t="s">
        <v>2739</v>
      </c>
      <c r="M288" s="77" t="s">
        <v>84</v>
      </c>
      <c r="N288" s="77" t="s">
        <v>2740</v>
      </c>
      <c r="O288" s="79" t="s">
        <v>2741</v>
      </c>
      <c r="P288" s="77">
        <v>9.886001042E9</v>
      </c>
      <c r="U288" s="77" t="s">
        <v>36</v>
      </c>
      <c r="W288" s="77" t="s">
        <v>720</v>
      </c>
      <c r="X288" s="80"/>
      <c r="Y288" s="6"/>
      <c r="Z288" s="6"/>
      <c r="AA288" s="6"/>
      <c r="AB288" s="6"/>
      <c r="AC288" s="6"/>
      <c r="AD288" s="6"/>
    </row>
    <row r="289">
      <c r="A289" s="75">
        <v>45280.37637020834</v>
      </c>
      <c r="B289" s="76" t="s">
        <v>1751</v>
      </c>
      <c r="C289" s="77" t="s">
        <v>2742</v>
      </c>
      <c r="D289" s="77" t="s">
        <v>165</v>
      </c>
      <c r="E289" s="77" t="s">
        <v>2743</v>
      </c>
      <c r="F289" s="78">
        <v>9.94348854E9</v>
      </c>
      <c r="G289" s="78" t="s">
        <v>26</v>
      </c>
      <c r="H289" s="77" t="s">
        <v>2744</v>
      </c>
      <c r="I289" s="77" t="s">
        <v>2745</v>
      </c>
      <c r="J289" s="77" t="s">
        <v>2746</v>
      </c>
      <c r="K289" s="79" t="s">
        <v>2747</v>
      </c>
      <c r="L289" s="77" t="s">
        <v>2748</v>
      </c>
      <c r="M289" s="77" t="s">
        <v>84</v>
      </c>
      <c r="N289" s="77" t="s">
        <v>2749</v>
      </c>
      <c r="O289" s="79" t="s">
        <v>2750</v>
      </c>
      <c r="P289" s="77">
        <v>7.708161461E9</v>
      </c>
      <c r="S289" s="79" t="s">
        <v>1759</v>
      </c>
      <c r="U289" s="77" t="s">
        <v>36</v>
      </c>
      <c r="W289" s="77" t="s">
        <v>2479</v>
      </c>
      <c r="X289" s="80"/>
      <c r="Y289" s="6"/>
      <c r="Z289" s="6"/>
      <c r="AA289" s="6"/>
      <c r="AB289" s="6"/>
      <c r="AC289" s="6"/>
      <c r="AD289" s="6"/>
    </row>
    <row r="290">
      <c r="A290" s="75">
        <v>45280.38322045139</v>
      </c>
      <c r="B290" s="76" t="s">
        <v>2751</v>
      </c>
      <c r="C290" s="77" t="s">
        <v>2752</v>
      </c>
      <c r="D290" s="77" t="s">
        <v>451</v>
      </c>
      <c r="E290" s="77" t="s">
        <v>2751</v>
      </c>
      <c r="F290" s="78">
        <v>9.688390761E9</v>
      </c>
      <c r="G290" s="78" t="s">
        <v>453</v>
      </c>
      <c r="H290" s="77" t="s">
        <v>188</v>
      </c>
      <c r="I290" s="77" t="s">
        <v>2753</v>
      </c>
      <c r="J290" s="77" t="s">
        <v>787</v>
      </c>
      <c r="K290" s="79" t="s">
        <v>2754</v>
      </c>
      <c r="L290" s="77" t="s">
        <v>2755</v>
      </c>
      <c r="M290" s="77" t="s">
        <v>45</v>
      </c>
      <c r="N290" s="77" t="s">
        <v>2756</v>
      </c>
      <c r="O290" s="79" t="s">
        <v>2757</v>
      </c>
      <c r="P290" s="77">
        <v>9.688390761E9</v>
      </c>
      <c r="U290" s="77" t="s">
        <v>36</v>
      </c>
      <c r="W290" s="77" t="s">
        <v>2758</v>
      </c>
      <c r="X290" s="80"/>
      <c r="Y290" s="6"/>
      <c r="Z290" s="6"/>
      <c r="AA290" s="6"/>
      <c r="AB290" s="6"/>
      <c r="AC290" s="6"/>
      <c r="AD290" s="6"/>
    </row>
    <row r="291">
      <c r="A291" s="75">
        <v>45280.38859899306</v>
      </c>
      <c r="B291" s="76" t="s">
        <v>2759</v>
      </c>
      <c r="C291" s="77" t="s">
        <v>109</v>
      </c>
      <c r="D291" s="77" t="s">
        <v>184</v>
      </c>
      <c r="E291" s="77" t="s">
        <v>2759</v>
      </c>
      <c r="F291" s="78">
        <v>9.843731711E9</v>
      </c>
      <c r="G291" s="78" t="s">
        <v>214</v>
      </c>
      <c r="H291" s="77" t="s">
        <v>68</v>
      </c>
      <c r="I291" s="77" t="s">
        <v>2760</v>
      </c>
      <c r="J291" s="77" t="s">
        <v>2761</v>
      </c>
      <c r="K291" s="79" t="s">
        <v>2762</v>
      </c>
      <c r="L291" s="77" t="s">
        <v>2763</v>
      </c>
      <c r="M291" s="77" t="s">
        <v>275</v>
      </c>
      <c r="N291" s="77" t="s">
        <v>2764</v>
      </c>
      <c r="O291" s="79" t="s">
        <v>2765</v>
      </c>
      <c r="P291" s="77">
        <v>9.843731711E9</v>
      </c>
      <c r="U291" s="77" t="s">
        <v>36</v>
      </c>
      <c r="W291" s="77" t="s">
        <v>2479</v>
      </c>
      <c r="X291" s="80"/>
      <c r="Y291" s="6"/>
      <c r="Z291" s="6"/>
      <c r="AA291" s="6"/>
      <c r="AB291" s="6"/>
      <c r="AC291" s="6"/>
      <c r="AD291" s="6"/>
    </row>
    <row r="292">
      <c r="A292" s="75">
        <v>45280.38933186342</v>
      </c>
      <c r="B292" s="76" t="s">
        <v>2766</v>
      </c>
      <c r="C292" s="77" t="s">
        <v>2767</v>
      </c>
      <c r="D292" s="77" t="s">
        <v>2511</v>
      </c>
      <c r="E292" s="77" t="s">
        <v>2766</v>
      </c>
      <c r="F292" s="78">
        <v>8.610411988E9</v>
      </c>
      <c r="G292" s="78" t="s">
        <v>464</v>
      </c>
      <c r="H292" s="77" t="s">
        <v>188</v>
      </c>
      <c r="I292" s="77" t="s">
        <v>2768</v>
      </c>
      <c r="J292" s="77" t="s">
        <v>2769</v>
      </c>
      <c r="K292" s="79" t="s">
        <v>2770</v>
      </c>
      <c r="L292" s="77" t="s">
        <v>2771</v>
      </c>
      <c r="M292" s="77" t="s">
        <v>275</v>
      </c>
      <c r="N292" s="77" t="s">
        <v>2772</v>
      </c>
      <c r="O292" s="79" t="s">
        <v>2773</v>
      </c>
      <c r="P292" s="77">
        <v>8.610411988E9</v>
      </c>
      <c r="U292" s="77" t="s">
        <v>36</v>
      </c>
      <c r="W292" s="77" t="s">
        <v>2467</v>
      </c>
      <c r="X292" s="80"/>
      <c r="Y292" s="6"/>
      <c r="Z292" s="6"/>
      <c r="AA292" s="6"/>
      <c r="AB292" s="6"/>
      <c r="AC292" s="6"/>
      <c r="AD292" s="6"/>
    </row>
    <row r="293">
      <c r="A293" s="75">
        <v>45280.4065634375</v>
      </c>
      <c r="B293" s="76" t="s">
        <v>2774</v>
      </c>
      <c r="C293" s="77" t="s">
        <v>2775</v>
      </c>
      <c r="D293" s="77" t="s">
        <v>2776</v>
      </c>
      <c r="E293" s="77" t="s">
        <v>2774</v>
      </c>
      <c r="F293" s="78">
        <v>8.67571273E9</v>
      </c>
      <c r="G293" s="78" t="s">
        <v>623</v>
      </c>
      <c r="H293" s="77" t="s">
        <v>327</v>
      </c>
      <c r="I293" s="77" t="s">
        <v>2777</v>
      </c>
      <c r="J293" s="77" t="s">
        <v>2778</v>
      </c>
      <c r="K293" s="79" t="s">
        <v>2779</v>
      </c>
      <c r="L293" s="77" t="s">
        <v>2780</v>
      </c>
      <c r="M293" s="77" t="s">
        <v>159</v>
      </c>
      <c r="N293" s="77" t="s">
        <v>2781</v>
      </c>
      <c r="O293" s="77" t="s">
        <v>162</v>
      </c>
      <c r="P293" s="77">
        <v>8.946070363E9</v>
      </c>
      <c r="U293" s="77" t="s">
        <v>36</v>
      </c>
      <c r="W293" s="77" t="s">
        <v>2509</v>
      </c>
      <c r="X293" s="80"/>
      <c r="Y293" s="6"/>
      <c r="Z293" s="6"/>
      <c r="AA293" s="6"/>
      <c r="AB293" s="6"/>
      <c r="AC293" s="6"/>
      <c r="AD293" s="6"/>
    </row>
    <row r="294">
      <c r="A294" s="75">
        <v>45280.40871120371</v>
      </c>
      <c r="B294" s="76" t="s">
        <v>2129</v>
      </c>
      <c r="C294" s="77" t="s">
        <v>1211</v>
      </c>
      <c r="D294" s="77" t="s">
        <v>2130</v>
      </c>
      <c r="E294" s="77" t="s">
        <v>2782</v>
      </c>
      <c r="F294" s="78">
        <v>9.500666099E9</v>
      </c>
      <c r="G294" s="78" t="s">
        <v>464</v>
      </c>
      <c r="H294" s="77" t="s">
        <v>505</v>
      </c>
      <c r="I294" s="77" t="s">
        <v>2783</v>
      </c>
      <c r="J294" s="77" t="s">
        <v>201</v>
      </c>
      <c r="K294" s="79" t="s">
        <v>2784</v>
      </c>
      <c r="L294" s="77" t="s">
        <v>2785</v>
      </c>
      <c r="M294" s="77" t="s">
        <v>159</v>
      </c>
      <c r="N294" s="77" t="s">
        <v>2786</v>
      </c>
      <c r="O294" s="77" t="s">
        <v>2787</v>
      </c>
      <c r="P294" s="77">
        <v>9.500666099E9</v>
      </c>
      <c r="U294" s="77" t="s">
        <v>36</v>
      </c>
      <c r="W294" s="77" t="s">
        <v>2136</v>
      </c>
      <c r="X294" s="80"/>
      <c r="Y294" s="6"/>
      <c r="Z294" s="6"/>
      <c r="AA294" s="6"/>
      <c r="AB294" s="6"/>
      <c r="AC294" s="6"/>
      <c r="AD294" s="6"/>
    </row>
    <row r="295">
      <c r="A295" s="75">
        <v>45280.409012592594</v>
      </c>
      <c r="B295" s="76" t="s">
        <v>2788</v>
      </c>
      <c r="C295" s="77" t="s">
        <v>2789</v>
      </c>
      <c r="D295" s="77" t="s">
        <v>2790</v>
      </c>
      <c r="E295" s="77" t="s">
        <v>2788</v>
      </c>
      <c r="F295" s="78">
        <v>9.360522551E9</v>
      </c>
      <c r="G295" s="78" t="s">
        <v>54</v>
      </c>
      <c r="H295" s="77" t="s">
        <v>327</v>
      </c>
      <c r="I295" s="77" t="s">
        <v>2791</v>
      </c>
      <c r="J295" s="77" t="s">
        <v>42</v>
      </c>
      <c r="K295" s="79" t="s">
        <v>2792</v>
      </c>
      <c r="L295" s="77" t="s">
        <v>2793</v>
      </c>
      <c r="M295" s="77" t="s">
        <v>45</v>
      </c>
      <c r="N295" s="77" t="s">
        <v>2794</v>
      </c>
      <c r="O295" s="79" t="s">
        <v>2795</v>
      </c>
      <c r="P295" s="77">
        <v>9.360522551E9</v>
      </c>
      <c r="Q295" s="77" t="s">
        <v>2796</v>
      </c>
      <c r="U295" s="77" t="s">
        <v>36</v>
      </c>
      <c r="W295" s="77" t="s">
        <v>2797</v>
      </c>
      <c r="X295" s="80"/>
      <c r="Y295" s="6"/>
      <c r="Z295" s="6"/>
      <c r="AA295" s="6"/>
      <c r="AB295" s="6"/>
      <c r="AC295" s="6"/>
      <c r="AD295" s="6"/>
    </row>
    <row r="296">
      <c r="A296" s="75">
        <v>45280.41141545139</v>
      </c>
      <c r="B296" s="76" t="s">
        <v>2798</v>
      </c>
      <c r="C296" s="77" t="s">
        <v>1646</v>
      </c>
      <c r="D296" s="77" t="s">
        <v>2799</v>
      </c>
      <c r="E296" s="77" t="s">
        <v>2798</v>
      </c>
      <c r="F296" s="78">
        <v>9.003846666E9</v>
      </c>
      <c r="G296" s="78" t="s">
        <v>464</v>
      </c>
      <c r="H296" s="77" t="s">
        <v>91</v>
      </c>
      <c r="I296" s="77" t="s">
        <v>2800</v>
      </c>
      <c r="J296" s="77" t="s">
        <v>42</v>
      </c>
      <c r="K296" s="79" t="s">
        <v>2801</v>
      </c>
      <c r="L296" s="77" t="s">
        <v>2802</v>
      </c>
      <c r="M296" s="77" t="s">
        <v>275</v>
      </c>
      <c r="N296" s="77" t="s">
        <v>2803</v>
      </c>
      <c r="O296" s="79" t="s">
        <v>2804</v>
      </c>
      <c r="P296" s="77">
        <v>9.68811111E9</v>
      </c>
      <c r="U296" s="77" t="s">
        <v>36</v>
      </c>
      <c r="W296" s="77" t="s">
        <v>2805</v>
      </c>
      <c r="X296" s="80"/>
      <c r="Y296" s="6"/>
      <c r="Z296" s="6"/>
      <c r="AA296" s="6"/>
      <c r="AB296" s="6"/>
      <c r="AC296" s="6"/>
      <c r="AD296" s="6"/>
    </row>
    <row r="297">
      <c r="A297" s="75">
        <v>45280.457802812496</v>
      </c>
      <c r="B297" s="76" t="s">
        <v>2806</v>
      </c>
      <c r="C297" s="77" t="s">
        <v>2807</v>
      </c>
      <c r="D297" s="77" t="s">
        <v>451</v>
      </c>
      <c r="E297" s="77" t="s">
        <v>2806</v>
      </c>
      <c r="F297" s="78">
        <v>8.946008353E9</v>
      </c>
      <c r="G297" s="78" t="s">
        <v>26</v>
      </c>
      <c r="H297" s="77" t="s">
        <v>505</v>
      </c>
      <c r="I297" s="77" t="s">
        <v>2808</v>
      </c>
      <c r="J297" s="77" t="s">
        <v>2809</v>
      </c>
      <c r="K297" s="79" t="s">
        <v>2810</v>
      </c>
      <c r="L297" s="77" t="s">
        <v>2811</v>
      </c>
      <c r="M297" s="77" t="s">
        <v>275</v>
      </c>
      <c r="N297" s="77" t="s">
        <v>2812</v>
      </c>
      <c r="O297" s="79" t="s">
        <v>2813</v>
      </c>
      <c r="P297" s="77">
        <v>8.946008353E9</v>
      </c>
      <c r="R297" s="77" t="s">
        <v>2814</v>
      </c>
      <c r="U297" s="77" t="s">
        <v>36</v>
      </c>
      <c r="W297" s="77" t="s">
        <v>983</v>
      </c>
      <c r="X297" s="80"/>
      <c r="Y297" s="6"/>
      <c r="Z297" s="6"/>
      <c r="AA297" s="6"/>
      <c r="AB297" s="6"/>
      <c r="AC297" s="6"/>
      <c r="AD297" s="6"/>
    </row>
    <row r="298">
      <c r="A298" s="75">
        <v>45280.46483966435</v>
      </c>
      <c r="B298" s="76" t="s">
        <v>2815</v>
      </c>
      <c r="C298" s="77" t="s">
        <v>2816</v>
      </c>
      <c r="D298" s="77" t="s">
        <v>2817</v>
      </c>
      <c r="E298" s="77" t="s">
        <v>2815</v>
      </c>
      <c r="F298" s="78">
        <v>9.842296979E9</v>
      </c>
      <c r="G298" s="78" t="s">
        <v>79</v>
      </c>
      <c r="H298" s="77" t="s">
        <v>188</v>
      </c>
      <c r="I298" s="77" t="s">
        <v>2818</v>
      </c>
      <c r="J298" s="77" t="s">
        <v>2533</v>
      </c>
      <c r="K298" s="79" t="s">
        <v>2819</v>
      </c>
      <c r="L298" s="77" t="s">
        <v>2820</v>
      </c>
      <c r="M298" s="77" t="s">
        <v>159</v>
      </c>
      <c r="N298" s="77" t="s">
        <v>2821</v>
      </c>
      <c r="O298" s="79" t="s">
        <v>2822</v>
      </c>
      <c r="P298" s="77">
        <v>8.778624287E9</v>
      </c>
      <c r="U298" s="77" t="s">
        <v>36</v>
      </c>
      <c r="W298" s="77" t="s">
        <v>2479</v>
      </c>
      <c r="X298" s="80"/>
      <c r="Y298" s="6"/>
      <c r="Z298" s="6"/>
      <c r="AA298" s="6"/>
      <c r="AB298" s="6"/>
      <c r="AC298" s="6"/>
      <c r="AD298" s="6"/>
    </row>
    <row r="299">
      <c r="A299" s="75">
        <v>45280.47166431713</v>
      </c>
      <c r="B299" s="76" t="s">
        <v>2823</v>
      </c>
      <c r="C299" s="77" t="s">
        <v>2824</v>
      </c>
      <c r="D299" s="77" t="s">
        <v>2825</v>
      </c>
      <c r="E299" s="77" t="s">
        <v>2823</v>
      </c>
      <c r="F299" s="78">
        <v>9.942211882E9</v>
      </c>
      <c r="G299" s="78" t="s">
        <v>26</v>
      </c>
      <c r="H299" s="77" t="s">
        <v>68</v>
      </c>
      <c r="I299" s="77" t="s">
        <v>2826</v>
      </c>
      <c r="J299" s="77" t="s">
        <v>2827</v>
      </c>
      <c r="K299" s="79" t="s">
        <v>2828</v>
      </c>
      <c r="L299" s="77" t="s">
        <v>2829</v>
      </c>
      <c r="M299" s="77" t="s">
        <v>32</v>
      </c>
      <c r="N299" s="77" t="s">
        <v>2830</v>
      </c>
      <c r="O299" s="79" t="s">
        <v>2831</v>
      </c>
      <c r="P299" s="77">
        <v>9.942211882E9</v>
      </c>
      <c r="Q299" s="79" t="s">
        <v>2832</v>
      </c>
      <c r="R299" s="79" t="s">
        <v>2833</v>
      </c>
      <c r="U299" s="77" t="s">
        <v>36</v>
      </c>
      <c r="W299" s="77" t="s">
        <v>983</v>
      </c>
      <c r="X299" s="80"/>
      <c r="Y299" s="6"/>
      <c r="Z299" s="6"/>
      <c r="AA299" s="6"/>
      <c r="AB299" s="6"/>
      <c r="AC299" s="6"/>
      <c r="AD299" s="6"/>
    </row>
    <row r="300">
      <c r="A300" s="75">
        <v>45280.47750177083</v>
      </c>
      <c r="B300" s="76" t="s">
        <v>2834</v>
      </c>
      <c r="C300" s="77" t="s">
        <v>2835</v>
      </c>
      <c r="D300" s="77" t="s">
        <v>2836</v>
      </c>
      <c r="E300" s="77" t="s">
        <v>2834</v>
      </c>
      <c r="F300" s="78" t="s">
        <v>2837</v>
      </c>
      <c r="G300" s="78" t="s">
        <v>26</v>
      </c>
      <c r="H300" s="77" t="s">
        <v>505</v>
      </c>
      <c r="I300" s="77" t="s">
        <v>2838</v>
      </c>
      <c r="J300" s="77" t="s">
        <v>42</v>
      </c>
      <c r="K300" s="79" t="s">
        <v>2839</v>
      </c>
      <c r="L300" s="77" t="s">
        <v>2840</v>
      </c>
      <c r="M300" s="77" t="s">
        <v>73</v>
      </c>
      <c r="N300" s="77" t="s">
        <v>2841</v>
      </c>
      <c r="O300" s="77" t="s">
        <v>2842</v>
      </c>
      <c r="P300" s="77" t="s">
        <v>2837</v>
      </c>
      <c r="U300" s="77" t="s">
        <v>36</v>
      </c>
      <c r="W300" s="77" t="s">
        <v>1618</v>
      </c>
      <c r="X300" s="80"/>
      <c r="Y300" s="6"/>
      <c r="Z300" s="6"/>
      <c r="AA300" s="6"/>
      <c r="AB300" s="6"/>
      <c r="AC300" s="6"/>
      <c r="AD300" s="6"/>
    </row>
    <row r="301">
      <c r="A301" s="75">
        <v>45280.488621365745</v>
      </c>
      <c r="B301" s="76" t="s">
        <v>2843</v>
      </c>
      <c r="C301" s="77" t="s">
        <v>2844</v>
      </c>
      <c r="D301" s="77" t="s">
        <v>2845</v>
      </c>
      <c r="E301" s="77" t="s">
        <v>2846</v>
      </c>
      <c r="F301" s="78">
        <v>9.50030701E9</v>
      </c>
      <c r="G301" s="78" t="s">
        <v>464</v>
      </c>
      <c r="H301" s="77" t="s">
        <v>505</v>
      </c>
      <c r="I301" s="77" t="s">
        <v>2847</v>
      </c>
      <c r="J301" s="77" t="s">
        <v>42</v>
      </c>
      <c r="K301" s="79" t="s">
        <v>2848</v>
      </c>
      <c r="L301" s="77" t="s">
        <v>2849</v>
      </c>
      <c r="M301" s="77" t="s">
        <v>32</v>
      </c>
      <c r="N301" s="77" t="s">
        <v>2850</v>
      </c>
      <c r="O301" s="79" t="s">
        <v>2851</v>
      </c>
      <c r="P301" s="77">
        <v>9.50030701E9</v>
      </c>
      <c r="U301" s="77" t="s">
        <v>36</v>
      </c>
      <c r="W301" s="77" t="s">
        <v>1643</v>
      </c>
      <c r="X301" s="80"/>
      <c r="Y301" s="6"/>
      <c r="Z301" s="6"/>
      <c r="AA301" s="6"/>
      <c r="AB301" s="6"/>
      <c r="AC301" s="6"/>
      <c r="AD301" s="6"/>
    </row>
    <row r="302">
      <c r="A302" s="75">
        <v>45280.50977104167</v>
      </c>
      <c r="B302" s="76" t="s">
        <v>2852</v>
      </c>
      <c r="C302" s="77" t="s">
        <v>248</v>
      </c>
      <c r="D302" s="77" t="s">
        <v>2853</v>
      </c>
      <c r="E302" s="77" t="s">
        <v>2854</v>
      </c>
      <c r="F302" s="78">
        <v>9.59725405E9</v>
      </c>
      <c r="G302" s="78" t="s">
        <v>464</v>
      </c>
      <c r="H302" s="77" t="s">
        <v>91</v>
      </c>
      <c r="I302" s="77" t="s">
        <v>2855</v>
      </c>
      <c r="J302" s="77" t="s">
        <v>201</v>
      </c>
      <c r="K302" s="79" t="s">
        <v>2856</v>
      </c>
      <c r="L302" s="77" t="s">
        <v>2857</v>
      </c>
      <c r="M302" s="77" t="s">
        <v>45</v>
      </c>
      <c r="N302" s="77" t="s">
        <v>2858</v>
      </c>
      <c r="O302" s="77" t="s">
        <v>2859</v>
      </c>
      <c r="P302" s="77">
        <v>9.59725405E9</v>
      </c>
      <c r="U302" s="77" t="s">
        <v>36</v>
      </c>
      <c r="W302" s="77" t="s">
        <v>2479</v>
      </c>
      <c r="X302" s="80"/>
      <c r="Y302" s="6"/>
      <c r="Z302" s="6"/>
      <c r="AA302" s="6"/>
      <c r="AB302" s="6"/>
      <c r="AC302" s="6"/>
      <c r="AD302" s="6"/>
    </row>
    <row r="303">
      <c r="A303" s="75">
        <v>45280.51167309028</v>
      </c>
      <c r="B303" s="76" t="s">
        <v>2860</v>
      </c>
      <c r="C303" s="77" t="s">
        <v>2861</v>
      </c>
      <c r="D303" s="77" t="s">
        <v>2862</v>
      </c>
      <c r="E303" s="77" t="s">
        <v>2860</v>
      </c>
      <c r="F303" s="78">
        <v>9.003995436E9</v>
      </c>
      <c r="G303" s="78">
        <v>2021.0</v>
      </c>
      <c r="H303" s="77" t="s">
        <v>2863</v>
      </c>
      <c r="I303" s="77" t="s">
        <v>2864</v>
      </c>
      <c r="J303" s="77" t="s">
        <v>42</v>
      </c>
      <c r="K303" s="79" t="s">
        <v>2865</v>
      </c>
      <c r="L303" s="77" t="s">
        <v>2866</v>
      </c>
      <c r="M303" s="77" t="s">
        <v>159</v>
      </c>
      <c r="N303" s="77" t="s">
        <v>2867</v>
      </c>
      <c r="O303" s="77" t="s">
        <v>96</v>
      </c>
      <c r="P303" s="77">
        <v>9.842264249E9</v>
      </c>
      <c r="U303" s="77" t="s">
        <v>333</v>
      </c>
      <c r="W303" s="77" t="s">
        <v>2479</v>
      </c>
      <c r="X303" s="80"/>
      <c r="Y303" s="6"/>
      <c r="Z303" s="6"/>
      <c r="AA303" s="6"/>
      <c r="AB303" s="6"/>
      <c r="AC303" s="6"/>
      <c r="AD303" s="6"/>
    </row>
    <row r="304">
      <c r="A304" s="75">
        <v>45280.51495457176</v>
      </c>
      <c r="B304" s="76" t="s">
        <v>2868</v>
      </c>
      <c r="C304" s="77" t="s">
        <v>806</v>
      </c>
      <c r="D304" s="77" t="s">
        <v>952</v>
      </c>
      <c r="E304" s="77" t="s">
        <v>2868</v>
      </c>
      <c r="F304" s="78">
        <v>9.600707585E9</v>
      </c>
      <c r="G304" s="78" t="s">
        <v>464</v>
      </c>
      <c r="H304" s="77" t="s">
        <v>91</v>
      </c>
      <c r="I304" s="77" t="s">
        <v>2869</v>
      </c>
      <c r="J304" s="77" t="s">
        <v>70</v>
      </c>
      <c r="K304" s="79" t="s">
        <v>2870</v>
      </c>
      <c r="L304" s="77" t="s">
        <v>2871</v>
      </c>
      <c r="M304" s="77" t="s">
        <v>32</v>
      </c>
      <c r="N304" s="77" t="s">
        <v>2872</v>
      </c>
      <c r="P304" s="77">
        <v>9.44342588E9</v>
      </c>
      <c r="U304" s="77" t="s">
        <v>36</v>
      </c>
      <c r="W304" s="77" t="s">
        <v>2873</v>
      </c>
      <c r="X304" s="80"/>
      <c r="Y304" s="6"/>
      <c r="Z304" s="6"/>
      <c r="AA304" s="6"/>
      <c r="AB304" s="6"/>
      <c r="AC304" s="6"/>
      <c r="AD304" s="6"/>
    </row>
    <row r="305">
      <c r="A305" s="75">
        <v>45280.51941241898</v>
      </c>
      <c r="B305" s="76" t="s">
        <v>652</v>
      </c>
      <c r="C305" s="77" t="s">
        <v>653</v>
      </c>
      <c r="D305" s="77" t="s">
        <v>184</v>
      </c>
      <c r="E305" s="77" t="s">
        <v>652</v>
      </c>
      <c r="F305" s="78" t="s">
        <v>2874</v>
      </c>
      <c r="G305" s="78" t="s">
        <v>26</v>
      </c>
      <c r="H305" s="77" t="s">
        <v>91</v>
      </c>
      <c r="I305" s="77" t="s">
        <v>654</v>
      </c>
      <c r="J305" s="77" t="s">
        <v>391</v>
      </c>
      <c r="K305" s="79" t="s">
        <v>2875</v>
      </c>
      <c r="L305" s="77" t="s">
        <v>2876</v>
      </c>
      <c r="M305" s="77" t="s">
        <v>84</v>
      </c>
      <c r="N305" s="77" t="s">
        <v>2877</v>
      </c>
      <c r="O305" s="79" t="s">
        <v>658</v>
      </c>
      <c r="P305" s="77" t="s">
        <v>2874</v>
      </c>
      <c r="Q305" s="79" t="s">
        <v>659</v>
      </c>
      <c r="R305" s="79" t="s">
        <v>2878</v>
      </c>
      <c r="S305" s="79" t="s">
        <v>661</v>
      </c>
      <c r="T305" s="79" t="s">
        <v>2879</v>
      </c>
      <c r="U305" s="77" t="s">
        <v>36</v>
      </c>
      <c r="W305" s="77" t="s">
        <v>2583</v>
      </c>
      <c r="X305" s="80"/>
      <c r="Y305" s="6"/>
      <c r="Z305" s="6"/>
      <c r="AA305" s="6"/>
      <c r="AB305" s="6"/>
      <c r="AC305" s="6"/>
      <c r="AD305" s="6"/>
    </row>
    <row r="306">
      <c r="A306" s="75">
        <v>45280.520508912035</v>
      </c>
      <c r="B306" s="76" t="s">
        <v>2880</v>
      </c>
      <c r="C306" s="77" t="s">
        <v>2881</v>
      </c>
      <c r="D306" s="77" t="s">
        <v>1858</v>
      </c>
      <c r="E306" s="77" t="s">
        <v>2882</v>
      </c>
      <c r="F306" s="78">
        <v>9.486002006E9</v>
      </c>
      <c r="G306" s="78" t="s">
        <v>2883</v>
      </c>
      <c r="H306" s="77" t="s">
        <v>91</v>
      </c>
      <c r="I306" s="77" t="s">
        <v>2884</v>
      </c>
      <c r="J306" s="77" t="s">
        <v>201</v>
      </c>
      <c r="K306" s="79" t="s">
        <v>2885</v>
      </c>
      <c r="L306" s="77" t="s">
        <v>2886</v>
      </c>
      <c r="M306" s="77" t="s">
        <v>84</v>
      </c>
      <c r="N306" s="77" t="s">
        <v>2887</v>
      </c>
      <c r="O306" s="77" t="s">
        <v>2888</v>
      </c>
      <c r="P306" s="77">
        <v>9.486002006E9</v>
      </c>
      <c r="R306" s="79" t="s">
        <v>2889</v>
      </c>
      <c r="U306" s="77" t="s">
        <v>36</v>
      </c>
      <c r="W306" s="77" t="s">
        <v>2479</v>
      </c>
      <c r="X306" s="80"/>
      <c r="Y306" s="6"/>
      <c r="Z306" s="6"/>
      <c r="AA306" s="6"/>
      <c r="AB306" s="6"/>
      <c r="AC306" s="6"/>
      <c r="AD306" s="6"/>
    </row>
    <row r="307">
      <c r="A307" s="97">
        <v>45280.52438376157</v>
      </c>
      <c r="B307" s="98" t="s">
        <v>2890</v>
      </c>
      <c r="C307" s="98" t="s">
        <v>2891</v>
      </c>
      <c r="D307" s="98" t="s">
        <v>1464</v>
      </c>
      <c r="E307" s="98" t="s">
        <v>2890</v>
      </c>
      <c r="F307" s="99">
        <v>8.220934841E9</v>
      </c>
      <c r="G307" s="99" t="s">
        <v>261</v>
      </c>
      <c r="H307" s="98" t="s">
        <v>188</v>
      </c>
      <c r="I307" s="98" t="s">
        <v>2892</v>
      </c>
      <c r="J307" s="98" t="s">
        <v>70</v>
      </c>
      <c r="K307" s="100" t="s">
        <v>2893</v>
      </c>
      <c r="L307" s="98" t="s">
        <v>2894</v>
      </c>
      <c r="M307" s="98" t="s">
        <v>84</v>
      </c>
      <c r="N307" s="98" t="s">
        <v>2895</v>
      </c>
      <c r="O307" s="100" t="s">
        <v>2896</v>
      </c>
      <c r="P307" s="98">
        <v>8.838813937E9</v>
      </c>
      <c r="Q307" s="101"/>
      <c r="R307" s="101"/>
      <c r="S307" s="101"/>
      <c r="T307" s="101"/>
      <c r="U307" s="98" t="s">
        <v>36</v>
      </c>
      <c r="V307" s="101"/>
      <c r="W307" s="98" t="s">
        <v>983</v>
      </c>
      <c r="X307" s="102"/>
      <c r="Y307" s="101"/>
      <c r="Z307" s="101"/>
      <c r="AA307" s="101"/>
      <c r="AB307" s="101"/>
      <c r="AC307" s="101"/>
      <c r="AD307" s="101"/>
      <c r="AE307" s="101"/>
    </row>
    <row r="308">
      <c r="A308" s="75">
        <v>45280.53022560185</v>
      </c>
      <c r="B308" s="76" t="s">
        <v>23</v>
      </c>
      <c r="C308" s="77" t="s">
        <v>2897</v>
      </c>
      <c r="D308" s="77" t="s">
        <v>25</v>
      </c>
      <c r="E308" s="77" t="s">
        <v>2898</v>
      </c>
      <c r="F308" s="78">
        <v>9.489823717E9</v>
      </c>
      <c r="G308" s="78" t="s">
        <v>26</v>
      </c>
      <c r="H308" s="77" t="s">
        <v>27</v>
      </c>
      <c r="I308" s="77" t="s">
        <v>28</v>
      </c>
      <c r="J308" s="77" t="s">
        <v>2899</v>
      </c>
      <c r="K308" s="79" t="s">
        <v>2900</v>
      </c>
      <c r="L308" s="77" t="s">
        <v>31</v>
      </c>
      <c r="M308" s="77" t="s">
        <v>32</v>
      </c>
      <c r="N308" s="77" t="s">
        <v>2901</v>
      </c>
      <c r="O308" s="79" t="s">
        <v>34</v>
      </c>
      <c r="P308" s="77">
        <v>9.489823717E9</v>
      </c>
      <c r="R308" s="77" t="s">
        <v>2902</v>
      </c>
      <c r="U308" s="77" t="s">
        <v>36</v>
      </c>
      <c r="W308" s="77" t="s">
        <v>1864</v>
      </c>
      <c r="X308" s="80"/>
      <c r="Y308" s="6"/>
      <c r="Z308" s="6"/>
      <c r="AA308" s="6"/>
      <c r="AB308" s="6"/>
      <c r="AC308" s="6"/>
      <c r="AD308" s="6"/>
    </row>
    <row r="309">
      <c r="A309" s="75">
        <v>45280.54974336806</v>
      </c>
      <c r="B309" s="76" t="s">
        <v>2903</v>
      </c>
      <c r="C309" s="77" t="s">
        <v>2904</v>
      </c>
      <c r="D309" s="77" t="s">
        <v>2905</v>
      </c>
      <c r="E309" s="77" t="s">
        <v>2903</v>
      </c>
      <c r="F309" s="103" t="s">
        <v>2906</v>
      </c>
      <c r="G309" s="78" t="s">
        <v>1435</v>
      </c>
      <c r="H309" s="77" t="s">
        <v>80</v>
      </c>
      <c r="I309" s="77" t="s">
        <v>2907</v>
      </c>
      <c r="J309" s="77" t="s">
        <v>42</v>
      </c>
      <c r="K309" s="79" t="s">
        <v>2908</v>
      </c>
      <c r="L309" s="77" t="s">
        <v>2909</v>
      </c>
      <c r="M309" s="77" t="s">
        <v>275</v>
      </c>
      <c r="N309" s="77" t="s">
        <v>2910</v>
      </c>
      <c r="O309" s="79" t="s">
        <v>2911</v>
      </c>
      <c r="P309" s="77">
        <v>9.443744838E9</v>
      </c>
      <c r="U309" s="77" t="s">
        <v>36</v>
      </c>
      <c r="W309" s="77" t="s">
        <v>2479</v>
      </c>
      <c r="X309" s="80"/>
      <c r="Y309" s="6"/>
      <c r="Z309" s="6"/>
      <c r="AA309" s="6"/>
      <c r="AB309" s="6"/>
      <c r="AC309" s="6"/>
      <c r="AD309" s="6"/>
    </row>
    <row r="310">
      <c r="A310" s="75">
        <v>45280.57079899305</v>
      </c>
      <c r="B310" s="76" t="s">
        <v>2912</v>
      </c>
      <c r="C310" s="77" t="s">
        <v>2078</v>
      </c>
      <c r="D310" s="77" t="s">
        <v>451</v>
      </c>
      <c r="E310" s="77" t="s">
        <v>2912</v>
      </c>
      <c r="F310" s="78" t="s">
        <v>2913</v>
      </c>
      <c r="G310" s="78" t="s">
        <v>579</v>
      </c>
      <c r="H310" s="77" t="s">
        <v>55</v>
      </c>
      <c r="I310" s="77" t="s">
        <v>2914</v>
      </c>
      <c r="J310" s="77" t="s">
        <v>42</v>
      </c>
      <c r="K310" s="79" t="s">
        <v>2915</v>
      </c>
      <c r="L310" s="77" t="s">
        <v>2916</v>
      </c>
      <c r="M310" s="77" t="s">
        <v>45</v>
      </c>
      <c r="N310" s="77" t="s">
        <v>2917</v>
      </c>
      <c r="O310" s="77" t="s">
        <v>2416</v>
      </c>
      <c r="P310" s="77" t="s">
        <v>2913</v>
      </c>
      <c r="R310" s="79" t="s">
        <v>2918</v>
      </c>
      <c r="S310" s="79" t="s">
        <v>2919</v>
      </c>
      <c r="U310" s="77" t="s">
        <v>36</v>
      </c>
      <c r="W310" s="77" t="s">
        <v>2479</v>
      </c>
      <c r="X310" s="80"/>
      <c r="Y310" s="6"/>
      <c r="Z310" s="6"/>
      <c r="AA310" s="6"/>
      <c r="AB310" s="6"/>
      <c r="AC310" s="6"/>
      <c r="AD310" s="6"/>
    </row>
    <row r="311">
      <c r="A311" s="75">
        <v>45280.57934412037</v>
      </c>
      <c r="B311" s="76" t="s">
        <v>2920</v>
      </c>
      <c r="C311" s="77" t="s">
        <v>622</v>
      </c>
      <c r="D311" s="77" t="s">
        <v>184</v>
      </c>
      <c r="E311" s="77" t="s">
        <v>2921</v>
      </c>
      <c r="F311" s="78">
        <v>6.369653879E9</v>
      </c>
      <c r="G311" s="78" t="s">
        <v>2922</v>
      </c>
      <c r="H311" s="77" t="s">
        <v>27</v>
      </c>
      <c r="I311" s="77" t="s">
        <v>2923</v>
      </c>
      <c r="J311" s="77" t="s">
        <v>372</v>
      </c>
      <c r="K311" s="79" t="s">
        <v>2924</v>
      </c>
      <c r="L311" s="77" t="s">
        <v>2925</v>
      </c>
      <c r="M311" s="77" t="s">
        <v>159</v>
      </c>
      <c r="N311" s="77" t="s">
        <v>2926</v>
      </c>
      <c r="O311" s="79" t="s">
        <v>2927</v>
      </c>
      <c r="P311" s="77">
        <v>6.369653879E9</v>
      </c>
      <c r="U311" s="77" t="s">
        <v>36</v>
      </c>
      <c r="W311" s="77" t="s">
        <v>2928</v>
      </c>
      <c r="X311" s="80"/>
      <c r="Y311" s="6"/>
      <c r="Z311" s="6"/>
      <c r="AA311" s="6"/>
      <c r="AB311" s="6"/>
      <c r="AC311" s="6"/>
      <c r="AD311" s="6"/>
    </row>
    <row r="312">
      <c r="A312" s="75">
        <v>45280.582590983795</v>
      </c>
      <c r="B312" s="76" t="s">
        <v>2929</v>
      </c>
      <c r="C312" s="77" t="s">
        <v>2930</v>
      </c>
      <c r="D312" s="77" t="s">
        <v>2931</v>
      </c>
      <c r="E312" s="77" t="s">
        <v>2929</v>
      </c>
      <c r="F312" s="78">
        <v>9.629322521E9</v>
      </c>
      <c r="G312" s="78" t="s">
        <v>167</v>
      </c>
      <c r="H312" s="77" t="s">
        <v>327</v>
      </c>
      <c r="I312" s="77" t="s">
        <v>2932</v>
      </c>
      <c r="J312" s="77" t="s">
        <v>156</v>
      </c>
      <c r="K312" s="79" t="s">
        <v>2933</v>
      </c>
      <c r="L312" s="77" t="s">
        <v>2934</v>
      </c>
      <c r="M312" s="77" t="s">
        <v>45</v>
      </c>
      <c r="N312" s="77" t="s">
        <v>2935</v>
      </c>
      <c r="O312" s="79" t="s">
        <v>2936</v>
      </c>
      <c r="P312" s="77">
        <v>9.629322521E9</v>
      </c>
      <c r="R312" s="79" t="s">
        <v>2937</v>
      </c>
      <c r="U312" s="77" t="s">
        <v>36</v>
      </c>
      <c r="W312" s="77" t="s">
        <v>2479</v>
      </c>
      <c r="X312" s="80"/>
      <c r="Y312" s="6"/>
      <c r="Z312" s="6"/>
      <c r="AA312" s="6"/>
      <c r="AB312" s="6"/>
      <c r="AC312" s="6"/>
      <c r="AD312" s="6"/>
    </row>
    <row r="313">
      <c r="A313" s="75">
        <v>45280.59293136574</v>
      </c>
      <c r="B313" s="76" t="s">
        <v>2938</v>
      </c>
      <c r="C313" s="77" t="s">
        <v>2939</v>
      </c>
      <c r="D313" s="77" t="s">
        <v>39</v>
      </c>
      <c r="E313" s="77" t="s">
        <v>2938</v>
      </c>
      <c r="F313" s="78">
        <v>8.148509386E9</v>
      </c>
      <c r="G313" s="78" t="s">
        <v>261</v>
      </c>
      <c r="H313" s="77" t="s">
        <v>27</v>
      </c>
      <c r="I313" s="77" t="s">
        <v>2940</v>
      </c>
      <c r="J313" s="77" t="s">
        <v>156</v>
      </c>
      <c r="K313" s="79" t="s">
        <v>2941</v>
      </c>
      <c r="L313" s="77" t="s">
        <v>2942</v>
      </c>
      <c r="M313" s="77" t="s">
        <v>32</v>
      </c>
      <c r="N313" s="77" t="s">
        <v>2943</v>
      </c>
      <c r="O313" s="79" t="s">
        <v>2944</v>
      </c>
      <c r="P313" s="77">
        <v>8.668082017E9</v>
      </c>
      <c r="U313" s="77" t="s">
        <v>36</v>
      </c>
      <c r="W313" s="77" t="s">
        <v>1618</v>
      </c>
      <c r="X313" s="80"/>
      <c r="Y313" s="6"/>
      <c r="Z313" s="6"/>
      <c r="AA313" s="6"/>
      <c r="AB313" s="6"/>
      <c r="AC313" s="6"/>
      <c r="AD313" s="6"/>
    </row>
    <row r="314">
      <c r="A314" s="75">
        <v>45280.615492847224</v>
      </c>
      <c r="B314" s="76" t="s">
        <v>2945</v>
      </c>
      <c r="C314" s="77" t="s">
        <v>2946</v>
      </c>
      <c r="D314" s="77" t="s">
        <v>451</v>
      </c>
      <c r="E314" s="77" t="s">
        <v>2945</v>
      </c>
      <c r="F314" s="78">
        <v>9.894999661E9</v>
      </c>
      <c r="G314" s="78" t="s">
        <v>326</v>
      </c>
      <c r="H314" s="77" t="s">
        <v>327</v>
      </c>
      <c r="I314" s="77" t="s">
        <v>2947</v>
      </c>
      <c r="J314" s="77" t="s">
        <v>42</v>
      </c>
      <c r="K314" s="79" t="s">
        <v>2948</v>
      </c>
      <c r="L314" s="77" t="s">
        <v>2949</v>
      </c>
      <c r="M314" s="77" t="s">
        <v>275</v>
      </c>
      <c r="N314" s="77" t="s">
        <v>2950</v>
      </c>
      <c r="O314" s="79" t="s">
        <v>2951</v>
      </c>
      <c r="P314" s="77">
        <v>9.894999661E9</v>
      </c>
      <c r="R314" s="79" t="s">
        <v>2952</v>
      </c>
      <c r="U314" s="77" t="s">
        <v>36</v>
      </c>
      <c r="W314" s="77" t="s">
        <v>2953</v>
      </c>
      <c r="X314" s="80"/>
      <c r="Y314" s="6"/>
      <c r="Z314" s="6"/>
      <c r="AA314" s="6"/>
      <c r="AB314" s="6"/>
      <c r="AC314" s="6"/>
      <c r="AD314" s="6"/>
    </row>
    <row r="315">
      <c r="A315" s="75">
        <v>45280.61745310185</v>
      </c>
      <c r="B315" s="76" t="s">
        <v>2954</v>
      </c>
      <c r="C315" s="77" t="s">
        <v>2955</v>
      </c>
      <c r="D315" s="77" t="s">
        <v>1248</v>
      </c>
      <c r="E315" s="77" t="s">
        <v>2954</v>
      </c>
      <c r="F315" s="78">
        <v>8.66788296E9</v>
      </c>
      <c r="G315" s="78" t="s">
        <v>464</v>
      </c>
      <c r="H315" s="77" t="s">
        <v>505</v>
      </c>
      <c r="I315" s="77" t="s">
        <v>2956</v>
      </c>
      <c r="J315" s="77" t="s">
        <v>42</v>
      </c>
      <c r="K315" s="79" t="s">
        <v>2957</v>
      </c>
      <c r="L315" s="77" t="s">
        <v>2958</v>
      </c>
      <c r="M315" s="77" t="s">
        <v>2959</v>
      </c>
      <c r="N315" s="77" t="s">
        <v>2960</v>
      </c>
      <c r="O315" s="79" t="s">
        <v>2961</v>
      </c>
      <c r="P315" s="77">
        <v>8.66788296E9</v>
      </c>
      <c r="U315" s="77" t="s">
        <v>36</v>
      </c>
      <c r="W315" s="77" t="s">
        <v>1643</v>
      </c>
      <c r="X315" s="80"/>
      <c r="Y315" s="6"/>
      <c r="Z315" s="6"/>
      <c r="AA315" s="6"/>
      <c r="AB315" s="6"/>
      <c r="AC315" s="6"/>
      <c r="AD315" s="6"/>
    </row>
    <row r="316">
      <c r="A316" s="75">
        <v>45280.62036892361</v>
      </c>
      <c r="B316" s="76" t="s">
        <v>2962</v>
      </c>
      <c r="C316" s="77" t="s">
        <v>2963</v>
      </c>
      <c r="D316" s="77" t="s">
        <v>2964</v>
      </c>
      <c r="E316" s="77" t="s">
        <v>2962</v>
      </c>
      <c r="F316" s="78">
        <v>9.994488553E9</v>
      </c>
      <c r="G316" s="78" t="s">
        <v>381</v>
      </c>
      <c r="H316" s="77" t="s">
        <v>80</v>
      </c>
      <c r="I316" s="77" t="s">
        <v>2965</v>
      </c>
      <c r="J316" s="77" t="s">
        <v>201</v>
      </c>
      <c r="K316" s="79" t="s">
        <v>2966</v>
      </c>
      <c r="L316" s="77" t="s">
        <v>2967</v>
      </c>
      <c r="M316" s="77" t="s">
        <v>84</v>
      </c>
      <c r="N316" s="77" t="s">
        <v>2968</v>
      </c>
      <c r="O316" s="79" t="s">
        <v>2969</v>
      </c>
      <c r="P316" s="77">
        <v>9.994488553E9</v>
      </c>
      <c r="R316" s="77" t="s">
        <v>2970</v>
      </c>
      <c r="U316" s="77" t="s">
        <v>36</v>
      </c>
      <c r="W316" s="77" t="s">
        <v>2538</v>
      </c>
      <c r="X316" s="80"/>
      <c r="Y316" s="6"/>
      <c r="Z316" s="6"/>
      <c r="AA316" s="6"/>
      <c r="AB316" s="6"/>
      <c r="AC316" s="6"/>
      <c r="AD316" s="6"/>
    </row>
    <row r="317">
      <c r="A317" s="75">
        <v>45280.63211145833</v>
      </c>
      <c r="B317" s="76" t="s">
        <v>2971</v>
      </c>
      <c r="C317" s="77" t="s">
        <v>2972</v>
      </c>
      <c r="D317" s="77" t="s">
        <v>98</v>
      </c>
      <c r="E317" s="77" t="s">
        <v>2973</v>
      </c>
      <c r="F317" s="78">
        <v>8.870015852E9</v>
      </c>
      <c r="G317" s="78" t="s">
        <v>167</v>
      </c>
      <c r="H317" s="77" t="s">
        <v>188</v>
      </c>
      <c r="I317" s="77" t="s">
        <v>2974</v>
      </c>
      <c r="J317" s="77" t="s">
        <v>2975</v>
      </c>
      <c r="K317" s="79" t="s">
        <v>2976</v>
      </c>
      <c r="L317" s="77" t="s">
        <v>2977</v>
      </c>
      <c r="M317" s="77" t="s">
        <v>73</v>
      </c>
      <c r="N317" s="77" t="s">
        <v>2978</v>
      </c>
      <c r="O317" s="79" t="s">
        <v>2979</v>
      </c>
      <c r="P317" s="77">
        <v>8.870015852E9</v>
      </c>
      <c r="S317" s="79" t="s">
        <v>2980</v>
      </c>
      <c r="U317" s="77" t="s">
        <v>36</v>
      </c>
      <c r="W317" s="77" t="s">
        <v>419</v>
      </c>
      <c r="X317" s="80"/>
      <c r="Y317" s="6"/>
      <c r="Z317" s="6"/>
      <c r="AA317" s="6"/>
      <c r="AB317" s="6"/>
      <c r="AC317" s="6"/>
      <c r="AD317" s="6"/>
    </row>
    <row r="318">
      <c r="A318" s="75">
        <v>45280.63342387731</v>
      </c>
      <c r="B318" s="76" t="s">
        <v>2981</v>
      </c>
      <c r="C318" s="77" t="s">
        <v>2982</v>
      </c>
      <c r="D318" s="77" t="s">
        <v>2147</v>
      </c>
      <c r="E318" s="77" t="s">
        <v>2983</v>
      </c>
      <c r="F318" s="78" t="s">
        <v>2984</v>
      </c>
      <c r="G318" s="78" t="s">
        <v>1435</v>
      </c>
      <c r="H318" s="77" t="s">
        <v>80</v>
      </c>
      <c r="I318" s="77" t="s">
        <v>2985</v>
      </c>
      <c r="J318" s="77" t="s">
        <v>42</v>
      </c>
      <c r="K318" s="79" t="s">
        <v>2986</v>
      </c>
      <c r="L318" s="77" t="s">
        <v>2987</v>
      </c>
      <c r="M318" s="77" t="s">
        <v>32</v>
      </c>
      <c r="N318" s="77" t="s">
        <v>2988</v>
      </c>
      <c r="O318" s="79" t="s">
        <v>2989</v>
      </c>
      <c r="P318" s="77" t="s">
        <v>2984</v>
      </c>
      <c r="U318" s="77" t="s">
        <v>36</v>
      </c>
      <c r="W318" s="77" t="s">
        <v>2479</v>
      </c>
      <c r="X318" s="80"/>
      <c r="Y318" s="6"/>
      <c r="Z318" s="6"/>
      <c r="AA318" s="6"/>
      <c r="AB318" s="6"/>
      <c r="AC318" s="6"/>
      <c r="AD318" s="6"/>
    </row>
    <row r="319">
      <c r="A319" s="104">
        <v>45280.639533113426</v>
      </c>
      <c r="B319" s="105" t="s">
        <v>2990</v>
      </c>
      <c r="C319" s="105" t="s">
        <v>2991</v>
      </c>
      <c r="D319" s="105" t="s">
        <v>2992</v>
      </c>
      <c r="E319" s="105" t="s">
        <v>2993</v>
      </c>
      <c r="F319" s="106">
        <v>9.677777118E9</v>
      </c>
      <c r="G319" s="106" t="s">
        <v>464</v>
      </c>
      <c r="H319" s="105" t="s">
        <v>505</v>
      </c>
      <c r="I319" s="105" t="s">
        <v>2994</v>
      </c>
      <c r="J319" s="105" t="s">
        <v>42</v>
      </c>
      <c r="K319" s="107" t="s">
        <v>2995</v>
      </c>
      <c r="L319" s="105" t="s">
        <v>2996</v>
      </c>
      <c r="M319" s="105" t="s">
        <v>159</v>
      </c>
      <c r="N319" s="105" t="s">
        <v>2997</v>
      </c>
      <c r="O319" s="107" t="s">
        <v>2998</v>
      </c>
      <c r="P319" s="105">
        <v>9.677777118E9</v>
      </c>
      <c r="Q319" s="108"/>
      <c r="R319" s="108"/>
      <c r="S319" s="108"/>
      <c r="T319" s="108"/>
      <c r="U319" s="105" t="s">
        <v>36</v>
      </c>
      <c r="V319" s="108"/>
      <c r="W319" s="105" t="s">
        <v>1523</v>
      </c>
      <c r="X319" s="109"/>
      <c r="Y319" s="108"/>
      <c r="Z319" s="108"/>
      <c r="AA319" s="108"/>
      <c r="AB319" s="108"/>
      <c r="AC319" s="108"/>
      <c r="AD319" s="108"/>
      <c r="AE319" s="108"/>
    </row>
    <row r="320">
      <c r="A320" s="75">
        <v>45280.654198495366</v>
      </c>
      <c r="B320" s="76" t="s">
        <v>2999</v>
      </c>
      <c r="C320" s="77" t="s">
        <v>3000</v>
      </c>
      <c r="D320" s="77" t="s">
        <v>3001</v>
      </c>
      <c r="E320" s="77" t="s">
        <v>2999</v>
      </c>
      <c r="F320" s="78">
        <v>8.123520607E9</v>
      </c>
      <c r="G320" s="78" t="s">
        <v>1088</v>
      </c>
      <c r="H320" s="77" t="s">
        <v>262</v>
      </c>
      <c r="I320" s="77" t="s">
        <v>3002</v>
      </c>
      <c r="J320" s="77" t="s">
        <v>70</v>
      </c>
      <c r="K320" s="79" t="s">
        <v>3003</v>
      </c>
      <c r="L320" s="77" t="s">
        <v>3004</v>
      </c>
      <c r="M320" s="77" t="s">
        <v>45</v>
      </c>
      <c r="N320" s="77" t="s">
        <v>3005</v>
      </c>
      <c r="O320" s="79" t="s">
        <v>3006</v>
      </c>
      <c r="P320" s="77" t="s">
        <v>3007</v>
      </c>
      <c r="S320" s="79" t="s">
        <v>3008</v>
      </c>
      <c r="T320" s="79" t="s">
        <v>3009</v>
      </c>
      <c r="U320" s="77" t="s">
        <v>36</v>
      </c>
      <c r="W320" s="77" t="s">
        <v>3010</v>
      </c>
      <c r="X320" s="80"/>
      <c r="Y320" s="6"/>
      <c r="Z320" s="6"/>
      <c r="AA320" s="6"/>
      <c r="AB320" s="6"/>
      <c r="AC320" s="6"/>
      <c r="AD320" s="6"/>
    </row>
    <row r="321">
      <c r="A321" s="75">
        <v>45280.66861155092</v>
      </c>
      <c r="B321" s="76" t="s">
        <v>3011</v>
      </c>
      <c r="C321" s="77" t="s">
        <v>3012</v>
      </c>
      <c r="D321" s="77" t="s">
        <v>3013</v>
      </c>
      <c r="E321" s="77" t="s">
        <v>3014</v>
      </c>
      <c r="F321" s="78">
        <v>9.585513545E9</v>
      </c>
      <c r="G321" s="78" t="s">
        <v>597</v>
      </c>
      <c r="H321" s="77" t="s">
        <v>80</v>
      </c>
      <c r="I321" s="77" t="s">
        <v>3015</v>
      </c>
      <c r="J321" s="77" t="s">
        <v>3016</v>
      </c>
      <c r="K321" s="79" t="s">
        <v>3017</v>
      </c>
      <c r="L321" s="77" t="s">
        <v>3018</v>
      </c>
      <c r="M321" s="77" t="s">
        <v>275</v>
      </c>
      <c r="N321" s="77" t="s">
        <v>3019</v>
      </c>
      <c r="O321" s="79" t="s">
        <v>3020</v>
      </c>
      <c r="P321" s="77">
        <v>9.585513545E9</v>
      </c>
      <c r="S321" s="79" t="s">
        <v>3021</v>
      </c>
      <c r="U321" s="77" t="s">
        <v>36</v>
      </c>
      <c r="W321" s="77" t="s">
        <v>2076</v>
      </c>
      <c r="X321" s="80"/>
      <c r="Y321" s="6"/>
      <c r="Z321" s="6"/>
      <c r="AA321" s="6"/>
      <c r="AB321" s="6"/>
      <c r="AC321" s="6"/>
      <c r="AD321" s="6"/>
    </row>
    <row r="322">
      <c r="A322" s="75">
        <v>45280.680691319445</v>
      </c>
      <c r="B322" s="76" t="s">
        <v>3022</v>
      </c>
      <c r="C322" s="77" t="s">
        <v>3023</v>
      </c>
      <c r="D322" s="77" t="s">
        <v>761</v>
      </c>
      <c r="E322" s="77" t="s">
        <v>3024</v>
      </c>
      <c r="F322" s="78">
        <v>9.952626963E9</v>
      </c>
      <c r="G322" s="78" t="s">
        <v>623</v>
      </c>
      <c r="H322" s="77" t="s">
        <v>483</v>
      </c>
      <c r="I322" s="77" t="s">
        <v>3025</v>
      </c>
      <c r="J322" s="77" t="s">
        <v>201</v>
      </c>
      <c r="L322" s="77" t="s">
        <v>3026</v>
      </c>
      <c r="M322" s="77" t="s">
        <v>275</v>
      </c>
      <c r="N322" s="77" t="s">
        <v>3027</v>
      </c>
      <c r="O322" s="77" t="s">
        <v>3028</v>
      </c>
      <c r="P322" s="77">
        <v>9.952626963E9</v>
      </c>
      <c r="U322" s="77" t="s">
        <v>36</v>
      </c>
      <c r="W322" s="77" t="s">
        <v>983</v>
      </c>
      <c r="X322" s="80"/>
      <c r="Y322" s="6"/>
      <c r="Z322" s="6"/>
      <c r="AA322" s="6"/>
      <c r="AB322" s="6"/>
      <c r="AC322" s="6"/>
      <c r="AD322" s="6"/>
    </row>
    <row r="323">
      <c r="A323" s="75">
        <v>45280.69792038194</v>
      </c>
      <c r="B323" s="76" t="s">
        <v>3029</v>
      </c>
      <c r="C323" s="77" t="s">
        <v>3030</v>
      </c>
      <c r="D323" s="77" t="s">
        <v>952</v>
      </c>
      <c r="E323" s="77" t="s">
        <v>3029</v>
      </c>
      <c r="F323" s="78">
        <v>9.600596969E9</v>
      </c>
      <c r="G323" s="78" t="s">
        <v>261</v>
      </c>
      <c r="H323" s="77" t="s">
        <v>505</v>
      </c>
      <c r="I323" s="77" t="s">
        <v>3031</v>
      </c>
      <c r="J323" s="77" t="s">
        <v>42</v>
      </c>
      <c r="L323" s="77" t="s">
        <v>3032</v>
      </c>
      <c r="M323" s="77" t="s">
        <v>159</v>
      </c>
      <c r="N323" s="77" t="s">
        <v>3033</v>
      </c>
      <c r="O323" s="77" t="s">
        <v>96</v>
      </c>
      <c r="P323" s="77">
        <v>9.600596969E9</v>
      </c>
      <c r="U323" s="77" t="s">
        <v>36</v>
      </c>
      <c r="W323" s="77" t="s">
        <v>2693</v>
      </c>
      <c r="X323" s="80"/>
      <c r="Y323" s="6"/>
      <c r="Z323" s="6"/>
      <c r="AA323" s="6"/>
      <c r="AB323" s="6"/>
      <c r="AC323" s="6"/>
      <c r="AD323" s="6"/>
    </row>
    <row r="324">
      <c r="A324" s="75">
        <v>45280.70267513889</v>
      </c>
      <c r="B324" s="76" t="s">
        <v>3034</v>
      </c>
      <c r="C324" s="77" t="s">
        <v>3035</v>
      </c>
      <c r="D324" s="77" t="s">
        <v>39</v>
      </c>
      <c r="E324" s="77" t="s">
        <v>3034</v>
      </c>
      <c r="F324" s="78">
        <v>8.531885007E9</v>
      </c>
      <c r="G324" s="78" t="s">
        <v>579</v>
      </c>
      <c r="H324" s="77" t="s">
        <v>3036</v>
      </c>
      <c r="I324" s="77" t="s">
        <v>3037</v>
      </c>
      <c r="J324" s="77" t="s">
        <v>372</v>
      </c>
      <c r="L324" s="77" t="s">
        <v>3038</v>
      </c>
      <c r="M324" s="77" t="s">
        <v>45</v>
      </c>
      <c r="N324" s="77" t="s">
        <v>3039</v>
      </c>
      <c r="O324" s="79" t="s">
        <v>3040</v>
      </c>
      <c r="P324" s="77">
        <v>8.531885007E9</v>
      </c>
      <c r="S324" s="79" t="s">
        <v>3041</v>
      </c>
      <c r="U324" s="77" t="s">
        <v>333</v>
      </c>
      <c r="W324" s="77" t="s">
        <v>1643</v>
      </c>
      <c r="X324" s="80"/>
      <c r="Y324" s="6"/>
      <c r="Z324" s="6"/>
      <c r="AA324" s="6"/>
      <c r="AB324" s="6"/>
      <c r="AC324" s="6"/>
      <c r="AD324" s="6"/>
    </row>
    <row r="325">
      <c r="A325" s="75">
        <v>45280.70522355324</v>
      </c>
      <c r="B325" s="76" t="s">
        <v>3042</v>
      </c>
      <c r="C325" s="77" t="s">
        <v>3043</v>
      </c>
      <c r="D325" s="77" t="s">
        <v>3044</v>
      </c>
      <c r="E325" s="77" t="s">
        <v>3042</v>
      </c>
      <c r="F325" s="78">
        <v>9.487470066E9</v>
      </c>
      <c r="G325" s="78" t="s">
        <v>597</v>
      </c>
      <c r="H325" s="77" t="s">
        <v>505</v>
      </c>
      <c r="I325" s="77" t="s">
        <v>3045</v>
      </c>
      <c r="J325" s="77" t="s">
        <v>42</v>
      </c>
      <c r="L325" s="77" t="s">
        <v>3046</v>
      </c>
      <c r="M325" s="77" t="s">
        <v>32</v>
      </c>
      <c r="N325" s="77" t="s">
        <v>3047</v>
      </c>
      <c r="O325" s="79" t="s">
        <v>3048</v>
      </c>
      <c r="P325" s="77">
        <v>9.487470066E9</v>
      </c>
      <c r="Q325" s="79" t="s">
        <v>3049</v>
      </c>
      <c r="R325" s="79" t="s">
        <v>3050</v>
      </c>
      <c r="U325" s="77" t="s">
        <v>36</v>
      </c>
      <c r="W325" s="77" t="s">
        <v>1618</v>
      </c>
      <c r="X325" s="80"/>
      <c r="Y325" s="6"/>
      <c r="Z325" s="6"/>
      <c r="AA325" s="6"/>
      <c r="AB325" s="6"/>
      <c r="AC325" s="6"/>
      <c r="AD325" s="6"/>
    </row>
    <row r="326">
      <c r="A326" s="75">
        <v>45280.70552778935</v>
      </c>
      <c r="B326" s="76" t="s">
        <v>323</v>
      </c>
      <c r="C326" s="77" t="s">
        <v>3051</v>
      </c>
      <c r="D326" s="77" t="s">
        <v>3052</v>
      </c>
      <c r="E326" s="77" t="s">
        <v>323</v>
      </c>
      <c r="F326" s="78">
        <v>9.894999662E9</v>
      </c>
      <c r="G326" s="78" t="s">
        <v>326</v>
      </c>
      <c r="H326" s="77" t="s">
        <v>327</v>
      </c>
      <c r="I326" s="77" t="s">
        <v>3053</v>
      </c>
      <c r="J326" s="77" t="s">
        <v>201</v>
      </c>
      <c r="K326" s="79" t="s">
        <v>3054</v>
      </c>
      <c r="L326" s="77" t="s">
        <v>3055</v>
      </c>
      <c r="M326" s="77" t="s">
        <v>45</v>
      </c>
      <c r="N326" s="77" t="s">
        <v>3056</v>
      </c>
      <c r="O326" s="79" t="s">
        <v>332</v>
      </c>
      <c r="P326" s="77">
        <v>9.944788388E9</v>
      </c>
      <c r="Q326" s="79" t="s">
        <v>3057</v>
      </c>
      <c r="R326" s="79" t="s">
        <v>332</v>
      </c>
      <c r="U326" s="77" t="s">
        <v>36</v>
      </c>
      <c r="W326" s="77" t="s">
        <v>2220</v>
      </c>
      <c r="X326" s="80"/>
      <c r="Y326" s="6"/>
      <c r="Z326" s="6"/>
      <c r="AA326" s="6"/>
      <c r="AB326" s="6"/>
      <c r="AC326" s="6"/>
      <c r="AD326" s="6"/>
    </row>
    <row r="327">
      <c r="A327" s="110">
        <v>45280.795086342594</v>
      </c>
      <c r="B327" s="111" t="s">
        <v>3058</v>
      </c>
      <c r="C327" s="111" t="s">
        <v>3059</v>
      </c>
      <c r="D327" s="111" t="s">
        <v>3060</v>
      </c>
      <c r="E327" s="111" t="s">
        <v>3058</v>
      </c>
      <c r="F327" s="112">
        <v>9.994828943E9</v>
      </c>
      <c r="G327" s="112" t="s">
        <v>453</v>
      </c>
      <c r="H327" s="111" t="s">
        <v>483</v>
      </c>
      <c r="I327" s="111" t="s">
        <v>3061</v>
      </c>
      <c r="J327" s="111" t="s">
        <v>372</v>
      </c>
      <c r="K327" s="113" t="s">
        <v>3062</v>
      </c>
      <c r="L327" s="111" t="s">
        <v>3063</v>
      </c>
      <c r="M327" s="111" t="s">
        <v>3064</v>
      </c>
      <c r="N327" s="111" t="s">
        <v>3065</v>
      </c>
      <c r="O327" s="113" t="s">
        <v>3066</v>
      </c>
      <c r="P327" s="114" t="s">
        <v>3067</v>
      </c>
      <c r="Q327" s="115"/>
      <c r="R327" s="115"/>
      <c r="S327" s="115"/>
      <c r="T327" s="115"/>
      <c r="U327" s="111" t="s">
        <v>36</v>
      </c>
      <c r="V327" s="115"/>
      <c r="W327" s="111" t="s">
        <v>3068</v>
      </c>
      <c r="X327" s="80"/>
      <c r="Y327" s="6"/>
      <c r="Z327" s="6"/>
      <c r="AA327" s="6"/>
      <c r="AB327" s="6"/>
      <c r="AC327" s="6"/>
      <c r="AD327" s="6"/>
    </row>
    <row r="328">
      <c r="A328" s="75">
        <v>45280.79856822916</v>
      </c>
      <c r="B328" s="76" t="s">
        <v>3069</v>
      </c>
      <c r="C328" s="77" t="s">
        <v>3070</v>
      </c>
      <c r="D328" s="77" t="s">
        <v>3071</v>
      </c>
      <c r="E328" s="77" t="s">
        <v>3069</v>
      </c>
      <c r="F328" s="78">
        <v>8.12268054E9</v>
      </c>
      <c r="G328" s="78" t="s">
        <v>482</v>
      </c>
      <c r="H328" s="77" t="s">
        <v>262</v>
      </c>
      <c r="I328" s="77" t="s">
        <v>3072</v>
      </c>
      <c r="J328" s="77" t="s">
        <v>372</v>
      </c>
      <c r="K328" s="79" t="s">
        <v>3073</v>
      </c>
      <c r="L328" s="77" t="s">
        <v>3074</v>
      </c>
      <c r="M328" s="77" t="s">
        <v>3075</v>
      </c>
      <c r="N328" s="77" t="s">
        <v>3076</v>
      </c>
      <c r="O328" s="77" t="s">
        <v>3077</v>
      </c>
      <c r="P328" s="77" t="s">
        <v>3078</v>
      </c>
      <c r="U328" s="77" t="s">
        <v>36</v>
      </c>
      <c r="W328" s="77" t="s">
        <v>3079</v>
      </c>
      <c r="X328" s="80"/>
      <c r="Y328" s="6"/>
      <c r="Z328" s="6"/>
      <c r="AA328" s="6"/>
      <c r="AB328" s="6"/>
      <c r="AC328" s="6"/>
      <c r="AD328" s="6"/>
    </row>
    <row r="329">
      <c r="A329" s="75">
        <v>45280.79888342593</v>
      </c>
      <c r="B329" s="76" t="s">
        <v>3080</v>
      </c>
      <c r="C329" s="77" t="s">
        <v>3081</v>
      </c>
      <c r="D329" s="77" t="s">
        <v>451</v>
      </c>
      <c r="E329" s="77" t="s">
        <v>3080</v>
      </c>
      <c r="F329" s="78">
        <v>8.248357256E9</v>
      </c>
      <c r="G329" s="78" t="s">
        <v>482</v>
      </c>
      <c r="H329" s="77" t="s">
        <v>3082</v>
      </c>
      <c r="I329" s="77" t="s">
        <v>3083</v>
      </c>
      <c r="J329" s="77" t="s">
        <v>787</v>
      </c>
      <c r="K329" s="79" t="s">
        <v>3084</v>
      </c>
      <c r="L329" s="77" t="s">
        <v>3085</v>
      </c>
      <c r="M329" s="77" t="s">
        <v>45</v>
      </c>
      <c r="N329" s="77" t="s">
        <v>3086</v>
      </c>
      <c r="O329" s="77" t="s">
        <v>172</v>
      </c>
      <c r="P329" s="77">
        <v>8.248357256E9</v>
      </c>
      <c r="R329" s="79" t="s">
        <v>3087</v>
      </c>
      <c r="U329" s="77" t="s">
        <v>36</v>
      </c>
      <c r="W329" s="77" t="s">
        <v>2479</v>
      </c>
      <c r="X329" s="80"/>
      <c r="Y329" s="6"/>
      <c r="Z329" s="6"/>
      <c r="AA329" s="6"/>
      <c r="AB329" s="6"/>
      <c r="AC329" s="6"/>
      <c r="AD329" s="6"/>
    </row>
    <row r="330">
      <c r="A330" s="75">
        <v>45280.8170971875</v>
      </c>
      <c r="B330" s="76" t="s">
        <v>3088</v>
      </c>
      <c r="C330" s="77" t="s">
        <v>3089</v>
      </c>
      <c r="D330" s="77" t="s">
        <v>3090</v>
      </c>
      <c r="E330" s="77" t="s">
        <v>3091</v>
      </c>
      <c r="F330" s="77">
        <v>9.791325203E9</v>
      </c>
      <c r="G330" s="77">
        <v>2015.0</v>
      </c>
      <c r="H330" s="77" t="s">
        <v>2439</v>
      </c>
      <c r="I330" s="77" t="s">
        <v>3092</v>
      </c>
      <c r="J330" s="77" t="s">
        <v>3093</v>
      </c>
      <c r="K330" s="79" t="s">
        <v>3094</v>
      </c>
      <c r="L330" s="77" t="s">
        <v>3095</v>
      </c>
      <c r="M330" s="77" t="s">
        <v>275</v>
      </c>
      <c r="N330" s="77" t="s">
        <v>3096</v>
      </c>
      <c r="O330" s="77" t="s">
        <v>96</v>
      </c>
      <c r="P330" s="77">
        <v>9.791325203E9</v>
      </c>
      <c r="U330" s="77" t="s">
        <v>36</v>
      </c>
      <c r="W330" s="77" t="s">
        <v>983</v>
      </c>
      <c r="X330" s="80"/>
      <c r="Y330" s="6"/>
      <c r="Z330" s="6"/>
      <c r="AA330" s="6"/>
      <c r="AB330" s="6"/>
      <c r="AC330" s="6"/>
      <c r="AD330" s="6"/>
    </row>
    <row r="331">
      <c r="A331" s="75">
        <v>45280.83960849537</v>
      </c>
      <c r="B331" s="76" t="s">
        <v>3097</v>
      </c>
      <c r="C331" s="77" t="s">
        <v>3098</v>
      </c>
      <c r="D331" s="77" t="s">
        <v>3099</v>
      </c>
      <c r="E331" s="77" t="s">
        <v>3097</v>
      </c>
      <c r="F331" s="77">
        <v>9.488050659E9</v>
      </c>
      <c r="G331" s="77" t="s">
        <v>482</v>
      </c>
      <c r="H331" s="77" t="s">
        <v>3100</v>
      </c>
      <c r="I331" s="77" t="s">
        <v>3101</v>
      </c>
      <c r="J331" s="77" t="s">
        <v>201</v>
      </c>
      <c r="K331" s="79" t="s">
        <v>3102</v>
      </c>
      <c r="L331" s="77" t="s">
        <v>3103</v>
      </c>
      <c r="M331" s="77" t="s">
        <v>45</v>
      </c>
      <c r="N331" s="77" t="s">
        <v>3104</v>
      </c>
      <c r="O331" s="79" t="s">
        <v>3105</v>
      </c>
      <c r="P331" s="77">
        <v>9.361508237E9</v>
      </c>
      <c r="R331" s="79" t="s">
        <v>3105</v>
      </c>
      <c r="U331" s="77" t="s">
        <v>36</v>
      </c>
      <c r="W331" s="77" t="s">
        <v>1618</v>
      </c>
      <c r="X331" s="80"/>
      <c r="Y331" s="6"/>
      <c r="Z331" s="6"/>
      <c r="AA331" s="6"/>
      <c r="AB331" s="6"/>
      <c r="AC331" s="6"/>
      <c r="AD331" s="6"/>
    </row>
    <row r="332">
      <c r="A332" s="97">
        <v>45280.844888078704</v>
      </c>
      <c r="B332" s="98" t="s">
        <v>3106</v>
      </c>
      <c r="C332" s="98" t="s">
        <v>3107</v>
      </c>
      <c r="D332" s="98" t="s">
        <v>3108</v>
      </c>
      <c r="E332" s="98" t="s">
        <v>3106</v>
      </c>
      <c r="F332" s="98" t="s">
        <v>3109</v>
      </c>
      <c r="G332" s="98" t="s">
        <v>3110</v>
      </c>
      <c r="H332" s="98" t="s">
        <v>3111</v>
      </c>
      <c r="I332" s="98" t="s">
        <v>3112</v>
      </c>
      <c r="J332" s="98" t="s">
        <v>3113</v>
      </c>
      <c r="K332" s="100" t="s">
        <v>3114</v>
      </c>
      <c r="L332" s="98" t="s">
        <v>3112</v>
      </c>
      <c r="M332" s="98" t="s">
        <v>3112</v>
      </c>
      <c r="N332" s="98" t="s">
        <v>3115</v>
      </c>
      <c r="O332" s="98" t="s">
        <v>3116</v>
      </c>
      <c r="P332" s="98">
        <v>9.994960578E9</v>
      </c>
      <c r="Q332" s="98" t="s">
        <v>96</v>
      </c>
      <c r="R332" s="98" t="s">
        <v>96</v>
      </c>
      <c r="S332" s="98" t="s">
        <v>96</v>
      </c>
      <c r="T332" s="98" t="s">
        <v>96</v>
      </c>
      <c r="U332" s="98" t="s">
        <v>36</v>
      </c>
      <c r="V332" s="101"/>
      <c r="W332" s="98" t="s">
        <v>3117</v>
      </c>
      <c r="X332" s="102"/>
      <c r="Y332" s="101"/>
      <c r="Z332" s="101"/>
      <c r="AA332" s="101"/>
      <c r="AB332" s="101"/>
      <c r="AC332" s="101"/>
      <c r="AD332" s="101"/>
      <c r="AE332" s="101"/>
    </row>
    <row r="333">
      <c r="A333" s="75">
        <v>45280.89460511574</v>
      </c>
      <c r="B333" s="76" t="s">
        <v>3118</v>
      </c>
      <c r="C333" s="77" t="s">
        <v>1123</v>
      </c>
      <c r="D333" s="77" t="s">
        <v>3119</v>
      </c>
      <c r="E333" s="77" t="s">
        <v>3118</v>
      </c>
      <c r="F333" s="77">
        <v>9.95257336E9</v>
      </c>
      <c r="G333" s="77">
        <v>2014.0</v>
      </c>
      <c r="H333" s="77" t="s">
        <v>3120</v>
      </c>
      <c r="I333" s="77" t="s">
        <v>3121</v>
      </c>
      <c r="J333" s="77" t="s">
        <v>70</v>
      </c>
      <c r="K333" s="79" t="s">
        <v>3122</v>
      </c>
      <c r="L333" s="77" t="s">
        <v>3123</v>
      </c>
      <c r="M333" s="77" t="s">
        <v>159</v>
      </c>
      <c r="N333" s="77" t="s">
        <v>3124</v>
      </c>
      <c r="O333" s="79" t="s">
        <v>3125</v>
      </c>
      <c r="P333" s="77">
        <v>9.95257336E9</v>
      </c>
      <c r="T333" s="79" t="s">
        <v>3126</v>
      </c>
      <c r="U333" s="77" t="s">
        <v>36</v>
      </c>
      <c r="W333" s="77" t="s">
        <v>3127</v>
      </c>
      <c r="X333" s="80"/>
      <c r="Y333" s="6"/>
      <c r="Z333" s="6"/>
      <c r="AA333" s="6"/>
      <c r="AB333" s="6"/>
      <c r="AC333" s="6"/>
      <c r="AD333" s="6"/>
    </row>
    <row r="334">
      <c r="A334" s="75">
        <v>45280.89600912037</v>
      </c>
      <c r="B334" s="76" t="s">
        <v>3128</v>
      </c>
      <c r="C334" s="77" t="s">
        <v>3129</v>
      </c>
      <c r="D334" s="77" t="s">
        <v>3130</v>
      </c>
      <c r="E334" s="77" t="s">
        <v>3128</v>
      </c>
      <c r="F334" s="77">
        <v>9.655540274E9</v>
      </c>
      <c r="G334" s="77" t="s">
        <v>597</v>
      </c>
      <c r="H334" s="77" t="s">
        <v>3131</v>
      </c>
      <c r="I334" s="77" t="s">
        <v>3132</v>
      </c>
      <c r="J334" s="77" t="s">
        <v>42</v>
      </c>
      <c r="K334" s="79" t="s">
        <v>3133</v>
      </c>
      <c r="L334" s="77" t="s">
        <v>3134</v>
      </c>
      <c r="M334" s="77" t="s">
        <v>159</v>
      </c>
      <c r="N334" s="77" t="s">
        <v>3135</v>
      </c>
      <c r="O334" s="79" t="s">
        <v>3136</v>
      </c>
      <c r="P334" s="77" t="s">
        <v>3137</v>
      </c>
      <c r="U334" s="77" t="s">
        <v>36</v>
      </c>
      <c r="W334" s="77" t="s">
        <v>419</v>
      </c>
      <c r="X334" s="80"/>
      <c r="Y334" s="6"/>
      <c r="Z334" s="6"/>
      <c r="AA334" s="6"/>
      <c r="AB334" s="6"/>
      <c r="AC334" s="6"/>
      <c r="AD334" s="6"/>
    </row>
    <row r="335">
      <c r="A335" s="75">
        <v>45280.943991064814</v>
      </c>
      <c r="B335" s="76" t="s">
        <v>3138</v>
      </c>
      <c r="C335" s="77" t="s">
        <v>3139</v>
      </c>
      <c r="D335" s="77" t="s">
        <v>3140</v>
      </c>
      <c r="E335" s="77" t="s">
        <v>3141</v>
      </c>
      <c r="F335" s="77">
        <v>9.655605863E9</v>
      </c>
      <c r="G335" s="77" t="s">
        <v>464</v>
      </c>
      <c r="H335" s="77" t="s">
        <v>3142</v>
      </c>
      <c r="I335" s="77" t="s">
        <v>3143</v>
      </c>
      <c r="J335" s="77" t="s">
        <v>42</v>
      </c>
      <c r="K335" s="79" t="s">
        <v>3144</v>
      </c>
      <c r="L335" s="77" t="s">
        <v>3145</v>
      </c>
      <c r="M335" s="77" t="s">
        <v>32</v>
      </c>
      <c r="N335" s="77" t="s">
        <v>3146</v>
      </c>
      <c r="O335" s="77" t="s">
        <v>3147</v>
      </c>
      <c r="P335" s="77">
        <v>9.655605863E9</v>
      </c>
      <c r="U335" s="77" t="s">
        <v>36</v>
      </c>
      <c r="W335" s="77" t="s">
        <v>2220</v>
      </c>
      <c r="X335" s="80"/>
      <c r="Y335" s="6"/>
      <c r="Z335" s="6"/>
      <c r="AA335" s="6"/>
      <c r="AB335" s="6"/>
      <c r="AC335" s="6"/>
      <c r="AD335" s="6"/>
    </row>
    <row r="336">
      <c r="A336" s="75">
        <v>45281.003745671296</v>
      </c>
      <c r="B336" s="76" t="s">
        <v>3148</v>
      </c>
      <c r="C336" s="77" t="s">
        <v>3149</v>
      </c>
      <c r="D336" s="77" t="s">
        <v>3119</v>
      </c>
      <c r="E336" s="77" t="s">
        <v>3148</v>
      </c>
      <c r="F336" s="77">
        <v>9.488755707E9</v>
      </c>
      <c r="G336" s="77" t="s">
        <v>579</v>
      </c>
      <c r="H336" s="77" t="s">
        <v>2439</v>
      </c>
      <c r="I336" s="77" t="s">
        <v>3150</v>
      </c>
      <c r="J336" s="77" t="s">
        <v>3151</v>
      </c>
      <c r="K336" s="79" t="s">
        <v>3152</v>
      </c>
      <c r="L336" s="77" t="s">
        <v>3153</v>
      </c>
      <c r="M336" s="77" t="s">
        <v>3154</v>
      </c>
      <c r="N336" s="77" t="s">
        <v>3155</v>
      </c>
      <c r="O336" s="79" t="s">
        <v>3156</v>
      </c>
      <c r="P336" s="77">
        <v>9.488755707E9</v>
      </c>
      <c r="U336" s="77" t="s">
        <v>36</v>
      </c>
      <c r="W336" s="77" t="s">
        <v>3157</v>
      </c>
      <c r="X336" s="80"/>
      <c r="Y336" s="6"/>
      <c r="Z336" s="6"/>
      <c r="AA336" s="6"/>
      <c r="AB336" s="6"/>
      <c r="AC336" s="6"/>
      <c r="AD336" s="6"/>
    </row>
    <row r="337">
      <c r="A337" s="116">
        <v>45281.30698894676</v>
      </c>
      <c r="B337" s="117" t="s">
        <v>3158</v>
      </c>
      <c r="C337" s="77" t="s">
        <v>3159</v>
      </c>
      <c r="D337" s="77" t="s">
        <v>3160</v>
      </c>
      <c r="E337" s="77" t="s">
        <v>3158</v>
      </c>
      <c r="F337" s="77">
        <v>9.566990522E9</v>
      </c>
      <c r="G337" s="77">
        <v>2013.0</v>
      </c>
      <c r="H337" s="77" t="s">
        <v>3161</v>
      </c>
      <c r="I337" s="77" t="s">
        <v>3162</v>
      </c>
      <c r="J337" s="77" t="s">
        <v>42</v>
      </c>
      <c r="K337" s="79" t="s">
        <v>3163</v>
      </c>
      <c r="L337" s="77" t="s">
        <v>3164</v>
      </c>
      <c r="M337" s="77" t="s">
        <v>275</v>
      </c>
      <c r="N337" s="77" t="s">
        <v>3165</v>
      </c>
      <c r="O337" s="77" t="s">
        <v>3158</v>
      </c>
      <c r="P337" s="77">
        <v>9.566990522E9</v>
      </c>
      <c r="U337" s="77" t="s">
        <v>36</v>
      </c>
      <c r="W337" s="77" t="s">
        <v>3166</v>
      </c>
      <c r="X337" s="80"/>
      <c r="Y337" s="6"/>
      <c r="Z337" s="6"/>
      <c r="AA337" s="6"/>
      <c r="AB337" s="6"/>
      <c r="AC337" s="6"/>
      <c r="AD337" s="6"/>
    </row>
    <row r="338">
      <c r="A338" s="75">
        <v>45281.3907184375</v>
      </c>
      <c r="B338" s="76" t="s">
        <v>3167</v>
      </c>
      <c r="C338" s="77" t="s">
        <v>3168</v>
      </c>
      <c r="D338" s="77" t="s">
        <v>1858</v>
      </c>
      <c r="E338" s="77" t="s">
        <v>3167</v>
      </c>
      <c r="F338" s="77">
        <v>7.708517777E9</v>
      </c>
      <c r="G338" s="77">
        <v>2014.0</v>
      </c>
      <c r="H338" s="77" t="s">
        <v>3169</v>
      </c>
      <c r="I338" s="77" t="s">
        <v>3170</v>
      </c>
      <c r="J338" s="77" t="s">
        <v>42</v>
      </c>
      <c r="K338" s="79" t="s">
        <v>3171</v>
      </c>
      <c r="L338" s="77" t="s">
        <v>3172</v>
      </c>
      <c r="M338" s="77" t="s">
        <v>275</v>
      </c>
      <c r="N338" s="77" t="s">
        <v>3173</v>
      </c>
      <c r="O338" s="77" t="s">
        <v>3174</v>
      </c>
      <c r="P338" s="77">
        <v>7.708517777E9</v>
      </c>
      <c r="U338" s="77" t="s">
        <v>36</v>
      </c>
      <c r="W338" s="77" t="s">
        <v>2479</v>
      </c>
      <c r="X338" s="80"/>
      <c r="Y338" s="6"/>
      <c r="Z338" s="6"/>
      <c r="AA338" s="6"/>
      <c r="AB338" s="6"/>
      <c r="AC338" s="6"/>
      <c r="AD338" s="6"/>
    </row>
    <row r="339">
      <c r="A339" s="97">
        <v>45281.392261180554</v>
      </c>
      <c r="B339" s="98" t="s">
        <v>3175</v>
      </c>
      <c r="C339" s="98" t="s">
        <v>3176</v>
      </c>
      <c r="D339" s="98" t="s">
        <v>3177</v>
      </c>
      <c r="E339" s="98" t="s">
        <v>3178</v>
      </c>
      <c r="F339" s="98">
        <v>7.8765789E8</v>
      </c>
      <c r="G339" s="98">
        <v>2028.0</v>
      </c>
      <c r="H339" s="98" t="s">
        <v>2439</v>
      </c>
      <c r="I339" s="98" t="s">
        <v>3179</v>
      </c>
      <c r="J339" s="98" t="s">
        <v>70</v>
      </c>
      <c r="K339" s="100" t="s">
        <v>3180</v>
      </c>
      <c r="L339" s="98" t="s">
        <v>3181</v>
      </c>
      <c r="M339" s="98" t="s">
        <v>159</v>
      </c>
      <c r="N339" s="98" t="s">
        <v>3182</v>
      </c>
      <c r="O339" s="100" t="s">
        <v>3183</v>
      </c>
      <c r="P339" s="98">
        <v>7.654438765E9</v>
      </c>
      <c r="Q339" s="101"/>
      <c r="R339" s="101"/>
      <c r="S339" s="101"/>
      <c r="T339" s="101"/>
      <c r="U339" s="98" t="s">
        <v>333</v>
      </c>
      <c r="V339" s="101"/>
      <c r="W339" s="98" t="s">
        <v>3184</v>
      </c>
      <c r="X339" s="102"/>
      <c r="Y339" s="101"/>
      <c r="Z339" s="101"/>
      <c r="AA339" s="101"/>
      <c r="AB339" s="101"/>
      <c r="AC339" s="101"/>
      <c r="AD339" s="101"/>
      <c r="AE339" s="101"/>
    </row>
    <row r="340">
      <c r="A340" s="75">
        <v>45281.430199236114</v>
      </c>
      <c r="B340" s="76" t="s">
        <v>3185</v>
      </c>
      <c r="C340" s="77" t="s">
        <v>3186</v>
      </c>
      <c r="D340" s="77" t="s">
        <v>143</v>
      </c>
      <c r="E340" s="77" t="s">
        <v>3187</v>
      </c>
      <c r="F340" s="77">
        <v>9.788077783E9</v>
      </c>
      <c r="G340" s="77" t="s">
        <v>3188</v>
      </c>
      <c r="H340" s="77" t="s">
        <v>3189</v>
      </c>
      <c r="I340" s="77" t="s">
        <v>3190</v>
      </c>
      <c r="J340" s="77" t="s">
        <v>70</v>
      </c>
      <c r="K340" s="79" t="s">
        <v>3191</v>
      </c>
      <c r="L340" s="77" t="s">
        <v>3192</v>
      </c>
      <c r="M340" s="77" t="s">
        <v>275</v>
      </c>
      <c r="N340" s="77" t="s">
        <v>3193</v>
      </c>
      <c r="O340" s="79" t="s">
        <v>3194</v>
      </c>
      <c r="P340" s="77">
        <v>6.369264761E9</v>
      </c>
      <c r="Q340" s="79" t="s">
        <v>3195</v>
      </c>
      <c r="R340" s="79" t="s">
        <v>3196</v>
      </c>
      <c r="S340" s="79" t="s">
        <v>3197</v>
      </c>
      <c r="U340" s="77" t="s">
        <v>36</v>
      </c>
      <c r="W340" s="77" t="s">
        <v>2479</v>
      </c>
      <c r="X340" s="80"/>
      <c r="Y340" s="6"/>
      <c r="Z340" s="6"/>
      <c r="AA340" s="6"/>
      <c r="AB340" s="6"/>
      <c r="AC340" s="6"/>
      <c r="AD340" s="6"/>
    </row>
    <row r="341">
      <c r="A341" s="116">
        <v>45281.475545810186</v>
      </c>
      <c r="B341" s="117" t="s">
        <v>3198</v>
      </c>
      <c r="C341" s="77" t="s">
        <v>3199</v>
      </c>
      <c r="D341" s="77" t="s">
        <v>3200</v>
      </c>
      <c r="E341" s="77" t="s">
        <v>3201</v>
      </c>
      <c r="F341" s="77">
        <v>9.916449329E9</v>
      </c>
      <c r="G341" s="77">
        <v>1989.0</v>
      </c>
      <c r="H341" s="77" t="s">
        <v>2443</v>
      </c>
      <c r="I341" s="77" t="s">
        <v>3202</v>
      </c>
      <c r="J341" s="77" t="s">
        <v>70</v>
      </c>
      <c r="K341" s="79" t="s">
        <v>3203</v>
      </c>
      <c r="L341" s="77" t="s">
        <v>3204</v>
      </c>
      <c r="M341" s="77" t="s">
        <v>45</v>
      </c>
      <c r="N341" s="77" t="s">
        <v>3205</v>
      </c>
      <c r="O341" s="79" t="s">
        <v>3206</v>
      </c>
      <c r="P341" s="77">
        <v>9.916449329E9</v>
      </c>
      <c r="U341" s="77" t="s">
        <v>36</v>
      </c>
      <c r="W341" s="77" t="s">
        <v>720</v>
      </c>
      <c r="X341" s="80"/>
      <c r="Y341" s="6"/>
      <c r="Z341" s="6"/>
      <c r="AA341" s="6"/>
      <c r="AB341" s="6"/>
      <c r="AC341" s="6"/>
      <c r="AD341" s="6"/>
    </row>
    <row r="342">
      <c r="A342" s="75">
        <v>45281.487892916666</v>
      </c>
      <c r="B342" s="76" t="s">
        <v>3207</v>
      </c>
      <c r="C342" s="77" t="s">
        <v>64</v>
      </c>
      <c r="D342" s="77" t="s">
        <v>414</v>
      </c>
      <c r="E342" s="77" t="s">
        <v>3208</v>
      </c>
      <c r="F342" s="77">
        <v>8.01554212E9</v>
      </c>
      <c r="G342" s="77" t="s">
        <v>167</v>
      </c>
      <c r="H342" s="77" t="s">
        <v>2439</v>
      </c>
      <c r="I342" s="77" t="s">
        <v>3209</v>
      </c>
      <c r="J342" s="77" t="s">
        <v>3210</v>
      </c>
      <c r="K342" s="79" t="s">
        <v>3211</v>
      </c>
      <c r="L342" s="77" t="s">
        <v>3212</v>
      </c>
      <c r="M342" s="77" t="s">
        <v>275</v>
      </c>
      <c r="N342" s="77" t="s">
        <v>3213</v>
      </c>
      <c r="O342" s="77" t="s">
        <v>3214</v>
      </c>
      <c r="P342" s="77">
        <v>8.01554212E9</v>
      </c>
      <c r="U342" s="77" t="s">
        <v>36</v>
      </c>
      <c r="W342" s="77" t="s">
        <v>983</v>
      </c>
      <c r="X342" s="80"/>
      <c r="Y342" s="6"/>
      <c r="Z342" s="6"/>
      <c r="AA342" s="6"/>
      <c r="AB342" s="6"/>
      <c r="AC342" s="6"/>
      <c r="AD342" s="6"/>
    </row>
    <row r="343">
      <c r="A343" s="75">
        <v>45281.5401827662</v>
      </c>
      <c r="B343" s="76" t="s">
        <v>3215</v>
      </c>
      <c r="C343" s="77" t="s">
        <v>3216</v>
      </c>
      <c r="D343" s="77" t="s">
        <v>3217</v>
      </c>
      <c r="E343" s="77" t="s">
        <v>3215</v>
      </c>
      <c r="F343" s="78">
        <v>9.994610343E9</v>
      </c>
      <c r="G343" s="77" t="s">
        <v>415</v>
      </c>
      <c r="H343" s="77" t="s">
        <v>2439</v>
      </c>
      <c r="I343" s="77" t="s">
        <v>3218</v>
      </c>
      <c r="J343" s="77" t="s">
        <v>391</v>
      </c>
      <c r="K343" s="79" t="s">
        <v>3219</v>
      </c>
      <c r="L343" s="77" t="s">
        <v>3220</v>
      </c>
      <c r="M343" s="77" t="s">
        <v>84</v>
      </c>
      <c r="N343" s="77" t="s">
        <v>3221</v>
      </c>
      <c r="O343" s="79" t="s">
        <v>3222</v>
      </c>
      <c r="P343" s="77">
        <v>9.994610343E9</v>
      </c>
      <c r="R343" s="79" t="s">
        <v>3222</v>
      </c>
      <c r="U343" s="77" t="s">
        <v>36</v>
      </c>
      <c r="W343" s="77" t="s">
        <v>983</v>
      </c>
      <c r="X343" s="80"/>
      <c r="Y343" s="6"/>
      <c r="Z343" s="6"/>
      <c r="AA343" s="6"/>
      <c r="AB343" s="6"/>
      <c r="AC343" s="6"/>
      <c r="AD343" s="6"/>
    </row>
    <row r="344">
      <c r="A344" s="68">
        <v>45281.57064996527</v>
      </c>
      <c r="B344" s="69" t="s">
        <v>3223</v>
      </c>
      <c r="C344" s="69" t="s">
        <v>3224</v>
      </c>
      <c r="D344" s="69" t="s">
        <v>451</v>
      </c>
      <c r="E344" s="69" t="s">
        <v>3223</v>
      </c>
      <c r="F344" s="69">
        <v>9.585540821E9</v>
      </c>
      <c r="G344" s="69">
        <v>2022.0</v>
      </c>
      <c r="H344" s="69" t="s">
        <v>2439</v>
      </c>
      <c r="I344" s="118" t="s">
        <v>983</v>
      </c>
      <c r="J344" s="69" t="s">
        <v>70</v>
      </c>
      <c r="K344" s="71" t="s">
        <v>3225</v>
      </c>
      <c r="L344" s="69" t="s">
        <v>3226</v>
      </c>
      <c r="M344" s="69" t="s">
        <v>73</v>
      </c>
      <c r="N344" s="69" t="s">
        <v>3227</v>
      </c>
      <c r="O344" s="71" t="s">
        <v>3228</v>
      </c>
      <c r="P344" s="69">
        <v>9.585540821E9</v>
      </c>
      <c r="Q344" s="69" t="s">
        <v>3229</v>
      </c>
      <c r="R344" s="69" t="s">
        <v>3229</v>
      </c>
      <c r="S344" s="69" t="s">
        <v>3229</v>
      </c>
      <c r="T344" s="69" t="s">
        <v>3229</v>
      </c>
      <c r="U344" s="69" t="s">
        <v>36</v>
      </c>
      <c r="V344" s="6"/>
      <c r="W344" s="69" t="s">
        <v>983</v>
      </c>
      <c r="X344" s="80"/>
      <c r="Y344" s="6"/>
      <c r="Z344" s="6"/>
      <c r="AA344" s="6"/>
      <c r="AB344" s="6"/>
      <c r="AC344" s="6"/>
      <c r="AD344" s="6"/>
    </row>
    <row r="345">
      <c r="A345" s="75">
        <v>45281.60017371528</v>
      </c>
      <c r="B345" s="76" t="s">
        <v>3230</v>
      </c>
      <c r="C345" s="77" t="s">
        <v>3231</v>
      </c>
      <c r="D345" s="77" t="s">
        <v>3232</v>
      </c>
      <c r="E345" s="77" t="s">
        <v>3230</v>
      </c>
      <c r="F345" s="77">
        <v>9.677793996E9</v>
      </c>
      <c r="G345" s="77" t="s">
        <v>482</v>
      </c>
      <c r="H345" s="77" t="s">
        <v>2439</v>
      </c>
      <c r="I345" s="77" t="s">
        <v>3233</v>
      </c>
      <c r="J345" s="77" t="s">
        <v>70</v>
      </c>
      <c r="K345" s="79" t="s">
        <v>3234</v>
      </c>
      <c r="L345" s="77" t="s">
        <v>3235</v>
      </c>
      <c r="M345" s="77" t="s">
        <v>275</v>
      </c>
      <c r="N345" s="77" t="s">
        <v>3236</v>
      </c>
      <c r="O345" s="79" t="s">
        <v>3237</v>
      </c>
      <c r="P345" s="77">
        <v>9.677793996E9</v>
      </c>
      <c r="R345" s="79" t="s">
        <v>3238</v>
      </c>
      <c r="U345" s="77" t="s">
        <v>36</v>
      </c>
      <c r="W345" s="77" t="s">
        <v>2479</v>
      </c>
      <c r="X345" s="80"/>
      <c r="Y345" s="6"/>
      <c r="Z345" s="6"/>
      <c r="AA345" s="6"/>
      <c r="AB345" s="6"/>
      <c r="AC345" s="6"/>
      <c r="AD345" s="6"/>
    </row>
    <row r="346">
      <c r="A346" s="119">
        <v>45281.60618217592</v>
      </c>
      <c r="B346" s="76" t="s">
        <v>1633</v>
      </c>
      <c r="C346" s="77" t="s">
        <v>1634</v>
      </c>
      <c r="D346" s="77" t="s">
        <v>761</v>
      </c>
      <c r="E346" s="77" t="s">
        <v>1633</v>
      </c>
      <c r="F346" s="77">
        <v>9.944566717E9</v>
      </c>
      <c r="G346" s="77">
        <v>2013.0</v>
      </c>
      <c r="H346" s="77" t="s">
        <v>3239</v>
      </c>
      <c r="I346" s="77" t="s">
        <v>3240</v>
      </c>
      <c r="J346" s="77" t="s">
        <v>1637</v>
      </c>
      <c r="K346" s="79" t="s">
        <v>3241</v>
      </c>
      <c r="L346" s="77" t="s">
        <v>3242</v>
      </c>
      <c r="M346" s="77" t="s">
        <v>275</v>
      </c>
      <c r="N346" s="77" t="s">
        <v>3243</v>
      </c>
      <c r="O346" s="77" t="s">
        <v>3244</v>
      </c>
      <c r="P346" s="77">
        <v>9.944566717E9</v>
      </c>
      <c r="Q346" s="79" t="s">
        <v>3245</v>
      </c>
      <c r="R346" s="79" t="s">
        <v>3246</v>
      </c>
      <c r="U346" s="77" t="s">
        <v>36</v>
      </c>
      <c r="W346" s="77" t="s">
        <v>1643</v>
      </c>
      <c r="X346" s="80"/>
      <c r="Y346" s="6"/>
      <c r="Z346" s="6"/>
      <c r="AA346" s="6"/>
      <c r="AB346" s="6"/>
      <c r="AC346" s="6"/>
      <c r="AD346" s="6"/>
    </row>
    <row r="347">
      <c r="A347" s="75">
        <v>45281.637629432866</v>
      </c>
      <c r="B347" s="76" t="s">
        <v>3247</v>
      </c>
      <c r="C347" s="77" t="s">
        <v>3248</v>
      </c>
      <c r="D347" s="77" t="s">
        <v>3249</v>
      </c>
      <c r="E347" s="77" t="s">
        <v>3247</v>
      </c>
      <c r="F347" s="78">
        <v>8.867649877E9</v>
      </c>
      <c r="G347" s="77" t="s">
        <v>415</v>
      </c>
      <c r="H347" s="77" t="s">
        <v>3120</v>
      </c>
      <c r="I347" s="77" t="s">
        <v>3250</v>
      </c>
      <c r="J347" s="77" t="s">
        <v>2769</v>
      </c>
      <c r="K347" s="79" t="s">
        <v>3251</v>
      </c>
      <c r="L347" s="77" t="s">
        <v>3252</v>
      </c>
      <c r="M347" s="77" t="s">
        <v>275</v>
      </c>
      <c r="N347" s="77" t="s">
        <v>3253</v>
      </c>
      <c r="O347" s="79" t="s">
        <v>3254</v>
      </c>
      <c r="P347" s="77">
        <v>8.867649877E9</v>
      </c>
      <c r="U347" s="77" t="s">
        <v>36</v>
      </c>
      <c r="W347" s="77" t="s">
        <v>3255</v>
      </c>
      <c r="X347" s="80"/>
      <c r="Y347" s="6"/>
      <c r="Z347" s="6"/>
      <c r="AA347" s="6"/>
      <c r="AB347" s="6"/>
      <c r="AC347" s="6"/>
      <c r="AD347" s="6"/>
    </row>
    <row r="348">
      <c r="A348" s="75">
        <v>45281.643567719904</v>
      </c>
      <c r="B348" s="76" t="s">
        <v>3247</v>
      </c>
      <c r="C348" s="77" t="s">
        <v>3035</v>
      </c>
      <c r="D348" s="77" t="s">
        <v>3256</v>
      </c>
      <c r="E348" s="77" t="s">
        <v>3247</v>
      </c>
      <c r="F348" s="78">
        <v>8.867649877E9</v>
      </c>
      <c r="G348" s="77" t="s">
        <v>415</v>
      </c>
      <c r="H348" s="77" t="s">
        <v>3120</v>
      </c>
      <c r="I348" s="77" t="s">
        <v>3257</v>
      </c>
      <c r="J348" s="77" t="s">
        <v>42</v>
      </c>
      <c r="K348" s="79" t="s">
        <v>3258</v>
      </c>
      <c r="L348" s="77" t="s">
        <v>3259</v>
      </c>
      <c r="M348" s="77" t="s">
        <v>275</v>
      </c>
      <c r="N348" s="77" t="s">
        <v>3260</v>
      </c>
      <c r="O348" s="77" t="s">
        <v>3257</v>
      </c>
      <c r="P348" s="77">
        <v>8.867649877E9</v>
      </c>
      <c r="U348" s="77" t="s">
        <v>36</v>
      </c>
      <c r="W348" s="77" t="s">
        <v>3261</v>
      </c>
      <c r="X348" s="80"/>
      <c r="Y348" s="6"/>
      <c r="Z348" s="6"/>
      <c r="AA348" s="6"/>
      <c r="AB348" s="6"/>
      <c r="AC348" s="6"/>
      <c r="AD348" s="6"/>
    </row>
    <row r="349">
      <c r="A349" s="75">
        <v>45282.285182708336</v>
      </c>
      <c r="B349" s="76" t="s">
        <v>3262</v>
      </c>
      <c r="C349" s="77" t="s">
        <v>2115</v>
      </c>
      <c r="D349" s="77" t="s">
        <v>3263</v>
      </c>
      <c r="E349" s="77" t="s">
        <v>3264</v>
      </c>
      <c r="F349" s="78">
        <v>9.894299997E9</v>
      </c>
      <c r="G349" s="77" t="s">
        <v>122</v>
      </c>
      <c r="H349" s="77" t="s">
        <v>2662</v>
      </c>
      <c r="I349" s="77" t="s">
        <v>3265</v>
      </c>
      <c r="J349" s="77" t="s">
        <v>70</v>
      </c>
      <c r="K349" s="79" t="s">
        <v>3266</v>
      </c>
      <c r="L349" s="77" t="s">
        <v>3267</v>
      </c>
      <c r="M349" s="77" t="s">
        <v>275</v>
      </c>
      <c r="N349" s="77" t="s">
        <v>3268</v>
      </c>
      <c r="O349" s="79" t="s">
        <v>3269</v>
      </c>
      <c r="P349" s="77">
        <v>9.894299997E9</v>
      </c>
      <c r="U349" s="77" t="s">
        <v>36</v>
      </c>
      <c r="W349" s="77" t="s">
        <v>2479</v>
      </c>
      <c r="X349" s="80"/>
      <c r="Y349" s="6"/>
      <c r="Z349" s="6"/>
      <c r="AA349" s="6"/>
      <c r="AB349" s="6"/>
      <c r="AC349" s="6"/>
      <c r="AD349" s="6"/>
    </row>
    <row r="350">
      <c r="A350" s="75">
        <v>45282.451378564816</v>
      </c>
      <c r="B350" s="76" t="s">
        <v>3270</v>
      </c>
      <c r="C350" s="77" t="s">
        <v>3271</v>
      </c>
      <c r="D350" s="77" t="s">
        <v>3272</v>
      </c>
      <c r="E350" s="77" t="s">
        <v>3270</v>
      </c>
      <c r="F350" s="77">
        <v>7.708236363E9</v>
      </c>
      <c r="G350" s="77" t="s">
        <v>453</v>
      </c>
      <c r="H350" s="77" t="s">
        <v>3273</v>
      </c>
      <c r="I350" s="77" t="s">
        <v>3274</v>
      </c>
      <c r="J350" s="77" t="s">
        <v>201</v>
      </c>
      <c r="K350" s="79" t="s">
        <v>3275</v>
      </c>
      <c r="L350" s="77" t="s">
        <v>3276</v>
      </c>
      <c r="M350" s="77" t="s">
        <v>45</v>
      </c>
      <c r="N350" s="77" t="s">
        <v>3277</v>
      </c>
      <c r="O350" s="79" t="s">
        <v>3278</v>
      </c>
      <c r="P350" s="77">
        <v>8.667438812E9</v>
      </c>
      <c r="R350" s="79" t="s">
        <v>3278</v>
      </c>
      <c r="U350" s="77" t="s">
        <v>36</v>
      </c>
      <c r="W350" s="77" t="s">
        <v>983</v>
      </c>
      <c r="X350" s="80"/>
      <c r="Y350" s="6"/>
      <c r="Z350" s="6"/>
      <c r="AA350" s="6"/>
      <c r="AB350" s="6"/>
      <c r="AC350" s="6"/>
      <c r="AD350" s="6"/>
    </row>
    <row r="351">
      <c r="A351" s="75">
        <v>45282.72846466435</v>
      </c>
      <c r="B351" s="76" t="s">
        <v>3279</v>
      </c>
      <c r="C351" s="77" t="s">
        <v>3280</v>
      </c>
      <c r="D351" s="77" t="s">
        <v>3281</v>
      </c>
      <c r="E351" s="77" t="s">
        <v>3282</v>
      </c>
      <c r="F351" s="77">
        <v>9.629022242E9</v>
      </c>
      <c r="G351" s="77" t="s">
        <v>3283</v>
      </c>
      <c r="H351" s="77" t="s">
        <v>40</v>
      </c>
      <c r="I351" s="77" t="s">
        <v>3284</v>
      </c>
      <c r="J351" s="77" t="s">
        <v>372</v>
      </c>
      <c r="K351" s="79" t="s">
        <v>3285</v>
      </c>
      <c r="L351" s="77" t="s">
        <v>3286</v>
      </c>
      <c r="M351" s="77" t="s">
        <v>275</v>
      </c>
      <c r="N351" s="77" t="s">
        <v>3287</v>
      </c>
      <c r="O351" s="79" t="s">
        <v>3288</v>
      </c>
      <c r="P351" s="77">
        <v>9.629022242E9</v>
      </c>
      <c r="Q351" s="79" t="s">
        <v>3289</v>
      </c>
      <c r="R351" s="79" t="s">
        <v>3290</v>
      </c>
      <c r="S351" s="79" t="s">
        <v>3289</v>
      </c>
      <c r="T351" s="79" t="s">
        <v>3290</v>
      </c>
      <c r="U351" s="77" t="s">
        <v>36</v>
      </c>
      <c r="W351" s="77" t="s">
        <v>1864</v>
      </c>
      <c r="X351" s="80"/>
      <c r="Y351" s="6"/>
      <c r="Z351" s="6"/>
      <c r="AA351" s="6"/>
      <c r="AB351" s="6"/>
      <c r="AC351" s="6"/>
      <c r="AD351" s="6"/>
    </row>
    <row r="352">
      <c r="A352" s="75">
        <v>45283.404255891204</v>
      </c>
      <c r="B352" s="76" t="s">
        <v>3291</v>
      </c>
      <c r="C352" s="77" t="s">
        <v>358</v>
      </c>
      <c r="D352" s="77" t="s">
        <v>3292</v>
      </c>
      <c r="E352" s="77" t="s">
        <v>3291</v>
      </c>
      <c r="F352" s="78">
        <v>9.894749284E9</v>
      </c>
      <c r="G352" s="77" t="s">
        <v>326</v>
      </c>
      <c r="H352" s="77" t="s">
        <v>2443</v>
      </c>
      <c r="I352" s="77" t="s">
        <v>3293</v>
      </c>
      <c r="J352" s="77" t="s">
        <v>3294</v>
      </c>
      <c r="K352" s="79" t="s">
        <v>3295</v>
      </c>
      <c r="L352" s="77" t="s">
        <v>3296</v>
      </c>
      <c r="M352" s="77" t="s">
        <v>84</v>
      </c>
      <c r="N352" s="77" t="s">
        <v>3297</v>
      </c>
      <c r="O352" s="79" t="s">
        <v>3298</v>
      </c>
      <c r="P352" s="77">
        <v>9.894749284E9</v>
      </c>
      <c r="U352" s="77" t="s">
        <v>36</v>
      </c>
      <c r="W352" s="77" t="s">
        <v>419</v>
      </c>
      <c r="X352" s="80"/>
      <c r="Y352" s="6"/>
      <c r="Z352" s="6"/>
      <c r="AA352" s="6"/>
      <c r="AB352" s="6"/>
      <c r="AC352" s="6"/>
      <c r="AD352" s="6"/>
    </row>
    <row r="353">
      <c r="A353" s="116">
        <v>45283.55818597222</v>
      </c>
      <c r="B353" s="117" t="s">
        <v>3299</v>
      </c>
      <c r="C353" s="77" t="s">
        <v>1123</v>
      </c>
      <c r="D353" s="77" t="s">
        <v>3300</v>
      </c>
      <c r="E353" s="77" t="s">
        <v>3299</v>
      </c>
      <c r="F353" s="77" t="s">
        <v>3301</v>
      </c>
      <c r="G353" s="77">
        <v>2012.0</v>
      </c>
      <c r="H353" s="77" t="s">
        <v>2439</v>
      </c>
      <c r="I353" s="77" t="s">
        <v>3302</v>
      </c>
      <c r="J353" s="77" t="s">
        <v>201</v>
      </c>
      <c r="K353" s="79" t="s">
        <v>3303</v>
      </c>
      <c r="L353" s="77" t="s">
        <v>3304</v>
      </c>
      <c r="M353" s="77" t="s">
        <v>159</v>
      </c>
      <c r="N353" s="77" t="s">
        <v>3305</v>
      </c>
      <c r="O353" s="79" t="s">
        <v>3306</v>
      </c>
      <c r="P353" s="77">
        <v>9.36301715E9</v>
      </c>
      <c r="U353" s="77" t="s">
        <v>36</v>
      </c>
      <c r="W353" s="77" t="s">
        <v>2479</v>
      </c>
      <c r="X353" s="80"/>
      <c r="Y353" s="6"/>
      <c r="Z353" s="6"/>
      <c r="AA353" s="6"/>
      <c r="AB353" s="6"/>
      <c r="AC353" s="6"/>
      <c r="AD353" s="6"/>
    </row>
    <row r="354">
      <c r="A354" s="75">
        <v>45284.94105446759</v>
      </c>
      <c r="B354" s="76" t="s">
        <v>3307</v>
      </c>
      <c r="C354" s="77" t="s">
        <v>3308</v>
      </c>
      <c r="D354" s="77" t="s">
        <v>3309</v>
      </c>
      <c r="E354" s="77" t="s">
        <v>3310</v>
      </c>
      <c r="F354" s="77">
        <v>7.200416989E9</v>
      </c>
      <c r="G354" s="77" t="s">
        <v>3311</v>
      </c>
      <c r="H354" s="77" t="s">
        <v>40</v>
      </c>
      <c r="I354" s="77" t="s">
        <v>3312</v>
      </c>
      <c r="J354" s="77" t="s">
        <v>3313</v>
      </c>
      <c r="K354" s="79" t="s">
        <v>3314</v>
      </c>
      <c r="L354" s="77" t="s">
        <v>3315</v>
      </c>
      <c r="M354" s="77" t="s">
        <v>32</v>
      </c>
      <c r="N354" s="77" t="s">
        <v>3316</v>
      </c>
      <c r="O354" s="79" t="s">
        <v>3317</v>
      </c>
      <c r="P354" s="77">
        <v>7.200416989E9</v>
      </c>
      <c r="S354" s="79" t="s">
        <v>3318</v>
      </c>
      <c r="U354" s="77" t="s">
        <v>36</v>
      </c>
      <c r="W354" s="77" t="s">
        <v>983</v>
      </c>
      <c r="X354" s="80"/>
      <c r="Y354" s="6"/>
      <c r="Z354" s="6"/>
      <c r="AA354" s="6"/>
      <c r="AB354" s="6"/>
      <c r="AC354" s="6"/>
      <c r="AD354" s="6"/>
    </row>
    <row r="355">
      <c r="A355" s="75">
        <v>45285.33606976852</v>
      </c>
      <c r="B355" s="76" t="s">
        <v>3319</v>
      </c>
      <c r="C355" s="77" t="s">
        <v>3320</v>
      </c>
      <c r="D355" s="77" t="s">
        <v>761</v>
      </c>
      <c r="E355" s="77" t="s">
        <v>3319</v>
      </c>
      <c r="F355" s="77">
        <v>8.056740323E9</v>
      </c>
      <c r="G355" s="77" t="s">
        <v>26</v>
      </c>
      <c r="H355" s="77" t="s">
        <v>3321</v>
      </c>
      <c r="I355" s="77" t="s">
        <v>3322</v>
      </c>
      <c r="J355" s="77" t="s">
        <v>42</v>
      </c>
      <c r="K355" s="79" t="s">
        <v>3323</v>
      </c>
      <c r="L355" s="77" t="s">
        <v>3324</v>
      </c>
      <c r="M355" s="77" t="s">
        <v>275</v>
      </c>
      <c r="N355" s="77" t="s">
        <v>3325</v>
      </c>
      <c r="O355" s="79" t="s">
        <v>3326</v>
      </c>
      <c r="P355" s="77">
        <v>8.056740323E9</v>
      </c>
      <c r="U355" s="77" t="s">
        <v>36</v>
      </c>
      <c r="W355" s="77" t="s">
        <v>1618</v>
      </c>
      <c r="X355" s="80"/>
      <c r="Y355" s="6"/>
      <c r="Z355" s="6"/>
      <c r="AA355" s="6"/>
      <c r="AB355" s="6"/>
      <c r="AC355" s="6"/>
      <c r="AD355" s="6"/>
    </row>
    <row r="356">
      <c r="A356" s="75">
        <v>45285.499813807866</v>
      </c>
      <c r="B356" s="76" t="s">
        <v>3327</v>
      </c>
      <c r="C356" s="77" t="s">
        <v>3328</v>
      </c>
      <c r="D356" s="77" t="s">
        <v>3329</v>
      </c>
      <c r="E356" s="77" t="s">
        <v>3330</v>
      </c>
      <c r="F356" s="77">
        <v>9.842216456E9</v>
      </c>
      <c r="G356" s="77" t="s">
        <v>1412</v>
      </c>
      <c r="H356" s="77" t="s">
        <v>3331</v>
      </c>
      <c r="I356" s="77" t="s">
        <v>3332</v>
      </c>
      <c r="J356" s="77" t="s">
        <v>42</v>
      </c>
      <c r="K356" s="79" t="s">
        <v>3333</v>
      </c>
      <c r="L356" s="77" t="s">
        <v>3334</v>
      </c>
      <c r="M356" s="77" t="s">
        <v>73</v>
      </c>
      <c r="N356" s="77" t="s">
        <v>3335</v>
      </c>
      <c r="O356" s="79" t="s">
        <v>3336</v>
      </c>
      <c r="P356" s="77">
        <v>9.842216456E9</v>
      </c>
      <c r="Q356" s="79" t="s">
        <v>3337</v>
      </c>
      <c r="R356" s="79" t="s">
        <v>3338</v>
      </c>
      <c r="S356" s="79" t="s">
        <v>3339</v>
      </c>
      <c r="T356" s="79" t="s">
        <v>3340</v>
      </c>
      <c r="U356" s="77" t="s">
        <v>36</v>
      </c>
      <c r="W356" s="77" t="s">
        <v>2076</v>
      </c>
      <c r="X356" s="80"/>
      <c r="Y356" s="6"/>
      <c r="Z356" s="6"/>
      <c r="AA356" s="6"/>
      <c r="AB356" s="6"/>
      <c r="AC356" s="6"/>
      <c r="AD356" s="6"/>
    </row>
    <row r="357">
      <c r="A357" s="75">
        <v>45286.516320717594</v>
      </c>
      <c r="B357" s="76" t="s">
        <v>3341</v>
      </c>
      <c r="C357" s="77" t="s">
        <v>3342</v>
      </c>
      <c r="D357" s="77" t="s">
        <v>3343</v>
      </c>
      <c r="E357" s="77" t="s">
        <v>3341</v>
      </c>
      <c r="F357" s="77">
        <v>9.080686294E9</v>
      </c>
      <c r="G357" s="77" t="s">
        <v>623</v>
      </c>
      <c r="H357" s="77" t="s">
        <v>3344</v>
      </c>
      <c r="I357" s="77" t="s">
        <v>3345</v>
      </c>
      <c r="J357" s="77" t="s">
        <v>391</v>
      </c>
      <c r="K357" s="79" t="s">
        <v>3346</v>
      </c>
      <c r="L357" s="77" t="s">
        <v>3347</v>
      </c>
      <c r="M357" s="77" t="s">
        <v>45</v>
      </c>
      <c r="N357" s="77" t="s">
        <v>3348</v>
      </c>
      <c r="O357" s="77" t="s">
        <v>3349</v>
      </c>
      <c r="P357" s="77">
        <v>9.080686294E9</v>
      </c>
      <c r="Q357" s="77" t="s">
        <v>3350</v>
      </c>
      <c r="R357" s="77" t="s">
        <v>3351</v>
      </c>
      <c r="U357" s="77" t="s">
        <v>36</v>
      </c>
      <c r="W357" s="77" t="s">
        <v>3352</v>
      </c>
      <c r="X357" s="80"/>
      <c r="Y357" s="6"/>
      <c r="Z357" s="6"/>
      <c r="AA357" s="6"/>
      <c r="AB357" s="6"/>
      <c r="AC357" s="6"/>
      <c r="AD357" s="6"/>
    </row>
    <row r="358">
      <c r="A358" s="75">
        <v>45287.91521652778</v>
      </c>
      <c r="B358" s="76" t="s">
        <v>3353</v>
      </c>
      <c r="C358" s="77" t="s">
        <v>3354</v>
      </c>
      <c r="D358" s="77" t="s">
        <v>3355</v>
      </c>
      <c r="E358" s="77" t="s">
        <v>3353</v>
      </c>
      <c r="F358" s="77">
        <v>9.677350827E9</v>
      </c>
      <c r="G358" s="77">
        <v>2018.0</v>
      </c>
      <c r="H358" s="77" t="s">
        <v>3331</v>
      </c>
      <c r="I358" s="77" t="s">
        <v>3356</v>
      </c>
      <c r="J358" s="77" t="s">
        <v>2504</v>
      </c>
      <c r="K358" s="79" t="s">
        <v>3357</v>
      </c>
      <c r="L358" s="77" t="s">
        <v>3358</v>
      </c>
      <c r="M358" s="77" t="s">
        <v>73</v>
      </c>
      <c r="N358" s="77" t="s">
        <v>3359</v>
      </c>
      <c r="O358" s="77" t="s">
        <v>172</v>
      </c>
      <c r="P358" s="77">
        <v>7.402464624E9</v>
      </c>
      <c r="Q358" s="79" t="s">
        <v>3360</v>
      </c>
      <c r="R358" s="79" t="s">
        <v>3361</v>
      </c>
      <c r="U358" s="77" t="s">
        <v>36</v>
      </c>
      <c r="W358" s="77" t="s">
        <v>2667</v>
      </c>
      <c r="X358" s="80"/>
      <c r="Y358" s="6"/>
      <c r="Z358" s="6"/>
      <c r="AA358" s="6"/>
      <c r="AB358" s="6"/>
      <c r="AC358" s="6"/>
      <c r="AD358" s="6"/>
    </row>
    <row r="359">
      <c r="A359" s="75">
        <v>45292.51970085649</v>
      </c>
      <c r="B359" s="76" t="s">
        <v>3362</v>
      </c>
      <c r="C359" s="77" t="s">
        <v>3363</v>
      </c>
      <c r="D359" s="77" t="s">
        <v>3364</v>
      </c>
      <c r="E359" s="77" t="s">
        <v>3362</v>
      </c>
      <c r="F359" s="78">
        <v>9.443745884E9</v>
      </c>
      <c r="G359" s="77" t="s">
        <v>122</v>
      </c>
      <c r="H359" s="77" t="s">
        <v>3365</v>
      </c>
      <c r="I359" s="77" t="s">
        <v>3366</v>
      </c>
      <c r="J359" s="77" t="s">
        <v>42</v>
      </c>
      <c r="K359" s="79" t="s">
        <v>3367</v>
      </c>
      <c r="L359" s="77" t="s">
        <v>3368</v>
      </c>
      <c r="M359" s="77" t="s">
        <v>159</v>
      </c>
      <c r="N359" s="77" t="s">
        <v>3369</v>
      </c>
      <c r="O359" s="79" t="s">
        <v>3370</v>
      </c>
      <c r="P359" s="77">
        <v>9.944432383E9</v>
      </c>
      <c r="U359" s="77" t="s">
        <v>36</v>
      </c>
      <c r="W359" s="77" t="s">
        <v>1523</v>
      </c>
      <c r="X359" s="80"/>
      <c r="Y359" s="6"/>
      <c r="Z359" s="6"/>
      <c r="AA359" s="6"/>
      <c r="AB359" s="6"/>
      <c r="AC359" s="6"/>
      <c r="AD359" s="6"/>
    </row>
    <row r="360">
      <c r="A360" s="75">
        <v>45300.926333125</v>
      </c>
      <c r="B360" s="77" t="s">
        <v>3371</v>
      </c>
      <c r="C360" s="77" t="s">
        <v>1123</v>
      </c>
      <c r="D360" s="77" t="s">
        <v>184</v>
      </c>
      <c r="E360" s="77" t="s">
        <v>3371</v>
      </c>
      <c r="F360" s="77">
        <v>8.825671629E9</v>
      </c>
      <c r="G360" s="77" t="s">
        <v>597</v>
      </c>
      <c r="H360" s="77" t="s">
        <v>2443</v>
      </c>
      <c r="I360" s="77" t="s">
        <v>3372</v>
      </c>
      <c r="J360" s="77" t="s">
        <v>42</v>
      </c>
      <c r="K360" s="79" t="s">
        <v>3373</v>
      </c>
      <c r="L360" s="77" t="s">
        <v>3374</v>
      </c>
      <c r="M360" s="77" t="s">
        <v>45</v>
      </c>
      <c r="N360" s="77" t="s">
        <v>3375</v>
      </c>
      <c r="O360" s="77" t="s">
        <v>470</v>
      </c>
      <c r="P360" s="77">
        <v>8.825671629E9</v>
      </c>
      <c r="Q360" s="79" t="s">
        <v>3376</v>
      </c>
      <c r="R360" s="79" t="s">
        <v>3377</v>
      </c>
      <c r="U360" s="77" t="s">
        <v>36</v>
      </c>
      <c r="W360" s="77" t="s">
        <v>3378</v>
      </c>
    </row>
    <row r="361">
      <c r="A361" s="75">
        <v>45306.847100439816</v>
      </c>
      <c r="B361" s="77" t="s">
        <v>3379</v>
      </c>
      <c r="C361" s="77" t="s">
        <v>699</v>
      </c>
      <c r="D361" s="77" t="s">
        <v>3380</v>
      </c>
      <c r="E361" s="77" t="s">
        <v>3381</v>
      </c>
      <c r="F361" s="77">
        <v>9.486240562E9</v>
      </c>
      <c r="G361" s="77" t="s">
        <v>597</v>
      </c>
      <c r="H361" s="77" t="s">
        <v>123</v>
      </c>
      <c r="I361" s="77" t="s">
        <v>3382</v>
      </c>
      <c r="J361" s="77" t="s">
        <v>3383</v>
      </c>
      <c r="K361" s="79" t="s">
        <v>3384</v>
      </c>
      <c r="L361" s="77" t="s">
        <v>3385</v>
      </c>
      <c r="M361" s="77" t="s">
        <v>84</v>
      </c>
      <c r="N361" s="77" t="s">
        <v>3386</v>
      </c>
      <c r="O361" s="79" t="s">
        <v>3387</v>
      </c>
      <c r="P361" s="77">
        <v>8.344117777E9</v>
      </c>
      <c r="U361" s="77" t="s">
        <v>36</v>
      </c>
      <c r="W361" s="77" t="s">
        <v>983</v>
      </c>
    </row>
    <row r="362">
      <c r="A362" s="75">
        <v>45325.502174270834</v>
      </c>
      <c r="B362" s="77" t="s">
        <v>3388</v>
      </c>
      <c r="C362" s="77" t="s">
        <v>3389</v>
      </c>
      <c r="D362" s="77" t="s">
        <v>3390</v>
      </c>
      <c r="E362" s="77" t="s">
        <v>3391</v>
      </c>
      <c r="F362" s="77">
        <v>9.965875353E9</v>
      </c>
      <c r="G362" s="77" t="s">
        <v>3392</v>
      </c>
      <c r="H362" s="77" t="s">
        <v>3331</v>
      </c>
      <c r="I362" s="77" t="s">
        <v>3393</v>
      </c>
      <c r="J362" s="77" t="s">
        <v>70</v>
      </c>
      <c r="K362" s="79" t="s">
        <v>3394</v>
      </c>
      <c r="L362" s="77" t="s">
        <v>3395</v>
      </c>
      <c r="M362" s="77" t="s">
        <v>275</v>
      </c>
      <c r="N362" s="77" t="s">
        <v>3396</v>
      </c>
      <c r="O362" s="79" t="s">
        <v>3397</v>
      </c>
      <c r="P362" s="77">
        <v>9.965875353E9</v>
      </c>
      <c r="R362" s="79" t="s">
        <v>3398</v>
      </c>
      <c r="U362" s="77" t="s">
        <v>36</v>
      </c>
      <c r="W362" s="77" t="s">
        <v>3399</v>
      </c>
    </row>
    <row r="363">
      <c r="A363" s="75">
        <v>45474.48255163194</v>
      </c>
      <c r="B363" s="77" t="s">
        <v>3400</v>
      </c>
      <c r="C363" s="77" t="s">
        <v>3401</v>
      </c>
      <c r="D363" s="77" t="s">
        <v>3402</v>
      </c>
      <c r="E363" s="77" t="s">
        <v>3400</v>
      </c>
      <c r="F363" s="77">
        <v>9.15911088E9</v>
      </c>
      <c r="G363" s="77">
        <v>2015.0</v>
      </c>
      <c r="H363" s="77" t="s">
        <v>3403</v>
      </c>
      <c r="I363" s="77" t="s">
        <v>3404</v>
      </c>
      <c r="J363" s="77" t="s">
        <v>156</v>
      </c>
      <c r="K363" s="79" t="s">
        <v>3405</v>
      </c>
      <c r="L363" s="77" t="s">
        <v>3406</v>
      </c>
      <c r="M363" s="77" t="s">
        <v>275</v>
      </c>
      <c r="N363" s="77" t="s">
        <v>3407</v>
      </c>
      <c r="O363" s="77" t="s">
        <v>3408</v>
      </c>
      <c r="P363" s="77">
        <v>9.15911088E9</v>
      </c>
      <c r="U363" s="77" t="s">
        <v>36</v>
      </c>
      <c r="W363" s="77" t="s">
        <v>3409</v>
      </c>
    </row>
    <row r="364">
      <c r="A364" s="75">
        <v>45474.7295642824</v>
      </c>
      <c r="B364" s="77" t="s">
        <v>3410</v>
      </c>
      <c r="C364" s="77" t="s">
        <v>3411</v>
      </c>
      <c r="D364" s="77" t="s">
        <v>3412</v>
      </c>
      <c r="E364" s="77" t="s">
        <v>3230</v>
      </c>
      <c r="F364" s="77">
        <v>9.677793996E9</v>
      </c>
      <c r="G364" s="77" t="s">
        <v>482</v>
      </c>
      <c r="H364" s="77" t="s">
        <v>2439</v>
      </c>
      <c r="I364" s="77" t="s">
        <v>3413</v>
      </c>
      <c r="J364" s="77" t="s">
        <v>70</v>
      </c>
      <c r="K364" s="79" t="s">
        <v>3414</v>
      </c>
      <c r="L364" s="77" t="s">
        <v>3415</v>
      </c>
      <c r="M364" s="77" t="s">
        <v>45</v>
      </c>
      <c r="N364" s="77" t="s">
        <v>3416</v>
      </c>
      <c r="O364" s="79" t="s">
        <v>3417</v>
      </c>
      <c r="P364" s="77">
        <v>9.677793996E9</v>
      </c>
      <c r="Q364" s="79" t="s">
        <v>3418</v>
      </c>
      <c r="R364" s="79" t="s">
        <v>3419</v>
      </c>
      <c r="U364" s="77" t="s">
        <v>36</v>
      </c>
      <c r="W364" s="77" t="s">
        <v>3420</v>
      </c>
    </row>
    <row r="365">
      <c r="A365" s="75">
        <v>45482.50042430556</v>
      </c>
      <c r="B365" s="77" t="s">
        <v>3421</v>
      </c>
      <c r="C365" s="77" t="s">
        <v>3422</v>
      </c>
      <c r="D365" s="77" t="s">
        <v>3423</v>
      </c>
      <c r="E365" s="77" t="s">
        <v>3424</v>
      </c>
      <c r="F365" s="77">
        <v>9.150221294E9</v>
      </c>
      <c r="G365" s="77" t="s">
        <v>326</v>
      </c>
      <c r="H365" s="77" t="s">
        <v>3425</v>
      </c>
      <c r="I365" s="77" t="s">
        <v>3426</v>
      </c>
      <c r="J365" s="77" t="s">
        <v>201</v>
      </c>
      <c r="K365" s="79" t="s">
        <v>3427</v>
      </c>
      <c r="L365" s="77" t="s">
        <v>3428</v>
      </c>
      <c r="M365" s="77" t="s">
        <v>45</v>
      </c>
      <c r="N365" s="77" t="s">
        <v>3429</v>
      </c>
      <c r="O365" s="77" t="s">
        <v>2416</v>
      </c>
      <c r="P365" s="77">
        <v>9.150221294E9</v>
      </c>
      <c r="R365" s="79" t="s">
        <v>3430</v>
      </c>
      <c r="U365" s="77" t="s">
        <v>36</v>
      </c>
      <c r="W365" s="77" t="s">
        <v>3431</v>
      </c>
    </row>
    <row r="366">
      <c r="A366" s="75">
        <v>45664.60053354167</v>
      </c>
      <c r="B366" s="77" t="s">
        <v>3432</v>
      </c>
      <c r="C366" s="77" t="s">
        <v>3433</v>
      </c>
      <c r="D366" s="77" t="s">
        <v>1744</v>
      </c>
      <c r="E366" s="77" t="s">
        <v>3432</v>
      </c>
      <c r="F366" s="77">
        <v>9.943984234E9</v>
      </c>
      <c r="G366" s="77" t="s">
        <v>597</v>
      </c>
      <c r="H366" s="77" t="s">
        <v>3434</v>
      </c>
      <c r="I366" s="77" t="s">
        <v>3435</v>
      </c>
      <c r="J366" s="77" t="s">
        <v>42</v>
      </c>
      <c r="K366" s="79" t="s">
        <v>3436</v>
      </c>
      <c r="L366" s="77" t="s">
        <v>3437</v>
      </c>
      <c r="M366" s="77" t="s">
        <v>45</v>
      </c>
      <c r="N366" s="77" t="s">
        <v>3438</v>
      </c>
      <c r="O366" s="79" t="s">
        <v>3439</v>
      </c>
      <c r="P366" s="77">
        <v>8.825648043E9</v>
      </c>
      <c r="Q366" s="79" t="s">
        <v>3440</v>
      </c>
      <c r="R366" s="79" t="s">
        <v>3441</v>
      </c>
      <c r="U366" s="77" t="s">
        <v>36</v>
      </c>
      <c r="W366" s="77" t="s">
        <v>3442</v>
      </c>
    </row>
    <row r="367">
      <c r="A367" s="75">
        <v>45709.541708206016</v>
      </c>
      <c r="B367" s="77" t="s">
        <v>3443</v>
      </c>
      <c r="C367" s="77" t="s">
        <v>3444</v>
      </c>
      <c r="D367" s="77" t="s">
        <v>39</v>
      </c>
      <c r="E367" s="77" t="s">
        <v>3443</v>
      </c>
      <c r="F367" s="77">
        <v>9.886692718E9</v>
      </c>
      <c r="G367" s="77" t="s">
        <v>1177</v>
      </c>
      <c r="H367" s="77" t="s">
        <v>3445</v>
      </c>
      <c r="I367" s="77" t="s">
        <v>3446</v>
      </c>
      <c r="J367" s="77" t="s">
        <v>156</v>
      </c>
      <c r="K367" s="79" t="s">
        <v>3447</v>
      </c>
      <c r="L367" s="77" t="s">
        <v>3448</v>
      </c>
      <c r="M367" s="77" t="s">
        <v>3449</v>
      </c>
      <c r="N367" s="77" t="s">
        <v>3450</v>
      </c>
      <c r="O367" s="79" t="s">
        <v>3451</v>
      </c>
      <c r="P367" s="77">
        <v>9.886692718E9</v>
      </c>
      <c r="U367" s="77" t="s">
        <v>36</v>
      </c>
      <c r="W367" s="77" t="s">
        <v>3452</v>
      </c>
    </row>
    <row r="368">
      <c r="A368" s="120"/>
      <c r="B368" s="80"/>
      <c r="C368" s="80"/>
      <c r="D368" s="80"/>
      <c r="E368" s="80"/>
      <c r="F368" s="121"/>
      <c r="G368" s="121"/>
      <c r="H368" s="80"/>
      <c r="I368" s="80"/>
      <c r="J368" s="80"/>
      <c r="K368" s="122"/>
      <c r="L368" s="80"/>
      <c r="M368" s="80"/>
      <c r="N368" s="80"/>
      <c r="O368" s="123"/>
      <c r="P368" s="121"/>
      <c r="Q368" s="123"/>
      <c r="R368" s="123"/>
      <c r="S368" s="123"/>
      <c r="T368" s="80"/>
      <c r="U368" s="80"/>
      <c r="V368" s="122"/>
      <c r="W368" s="80"/>
      <c r="X368" s="80"/>
      <c r="Y368" s="6"/>
      <c r="Z368" s="6"/>
      <c r="AA368" s="6"/>
      <c r="AB368" s="6"/>
      <c r="AC368" s="6"/>
      <c r="AD368" s="6"/>
    </row>
  </sheetData>
  <autoFilter ref="$L$1:$L$368"/>
  <hyperlinks>
    <hyperlink r:id="rId1" ref="K2"/>
    <hyperlink r:id="rId2" ref="O2"/>
    <hyperlink r:id="rId3" ref="S2"/>
    <hyperlink r:id="rId4" ref="K3"/>
    <hyperlink r:id="rId5" ref="O3"/>
    <hyperlink r:id="rId6" ref="Q3"/>
    <hyperlink r:id="rId7" ref="R3"/>
    <hyperlink r:id="rId8" ref="S3"/>
    <hyperlink r:id="rId9" ref="K4"/>
    <hyperlink r:id="rId10" ref="O4"/>
    <hyperlink r:id="rId11" ref="S4"/>
    <hyperlink r:id="rId12" ref="K5"/>
    <hyperlink r:id="rId13" ref="O5"/>
    <hyperlink r:id="rId14" ref="S5"/>
    <hyperlink r:id="rId15" ref="K6"/>
    <hyperlink r:id="rId16" ref="O6"/>
    <hyperlink r:id="rId17" ref="S6"/>
    <hyperlink r:id="rId18" ref="K7"/>
    <hyperlink r:id="rId19" ref="K8"/>
    <hyperlink r:id="rId20" ref="O8"/>
    <hyperlink r:id="rId21" ref="S8"/>
    <hyperlink r:id="rId22" ref="K9"/>
    <hyperlink r:id="rId23" ref="O9"/>
    <hyperlink r:id="rId24" ref="S9"/>
    <hyperlink r:id="rId25" ref="K10"/>
    <hyperlink r:id="rId26" ref="O10"/>
    <hyperlink r:id="rId27" ref="S10"/>
    <hyperlink r:id="rId28" ref="K11"/>
    <hyperlink r:id="rId29" ref="O11"/>
    <hyperlink r:id="rId30" ref="S11"/>
    <hyperlink r:id="rId31" ref="K12"/>
    <hyperlink r:id="rId32" ref="O12"/>
    <hyperlink r:id="rId33" ref="S12"/>
    <hyperlink r:id="rId34" ref="K13"/>
    <hyperlink r:id="rId35" ref="K14"/>
    <hyperlink r:id="rId36" ref="K15"/>
    <hyperlink r:id="rId37" ref="S15"/>
    <hyperlink r:id="rId38" ref="K16"/>
    <hyperlink r:id="rId39" ref="O16"/>
    <hyperlink r:id="rId40" ref="S16"/>
    <hyperlink r:id="rId41" ref="K17"/>
    <hyperlink r:id="rId42" ref="O17"/>
    <hyperlink r:id="rId43" ref="Q17"/>
    <hyperlink r:id="rId44" ref="R17"/>
    <hyperlink r:id="rId45" ref="T17"/>
    <hyperlink r:id="rId46" ref="K18"/>
    <hyperlink r:id="rId47" ref="O18"/>
    <hyperlink r:id="rId48" ref="Q18"/>
    <hyperlink r:id="rId49" ref="R18"/>
    <hyperlink r:id="rId50" ref="S18"/>
    <hyperlink r:id="rId51" ref="T18"/>
    <hyperlink r:id="rId52" ref="I19"/>
    <hyperlink r:id="rId53" ref="K19"/>
    <hyperlink r:id="rId54" ref="O19"/>
    <hyperlink r:id="rId55" ref="R19"/>
    <hyperlink r:id="rId56" ref="S19"/>
    <hyperlink r:id="rId57" ref="T19"/>
    <hyperlink r:id="rId58" ref="K20"/>
    <hyperlink r:id="rId59" ref="O20"/>
    <hyperlink r:id="rId60" ref="S20"/>
    <hyperlink r:id="rId61" ref="K21"/>
    <hyperlink r:id="rId62" ref="K22"/>
    <hyperlink r:id="rId63" ref="O22"/>
    <hyperlink r:id="rId64" ref="S22"/>
    <hyperlink r:id="rId65" ref="K23"/>
    <hyperlink r:id="rId66" ref="K24"/>
    <hyperlink r:id="rId67" ref="O24"/>
    <hyperlink r:id="rId68" ref="Q24"/>
    <hyperlink r:id="rId69" ref="S24"/>
    <hyperlink r:id="rId70" ref="T24"/>
    <hyperlink r:id="rId71" ref="K25"/>
    <hyperlink r:id="rId72" ref="K26"/>
    <hyperlink r:id="rId73" ref="O26"/>
    <hyperlink r:id="rId74" ref="Q26"/>
    <hyperlink r:id="rId75" ref="R26"/>
    <hyperlink r:id="rId76" ref="S26"/>
    <hyperlink r:id="rId77" ref="T26"/>
    <hyperlink r:id="rId78" ref="K27"/>
    <hyperlink r:id="rId79" ref="O27"/>
    <hyperlink r:id="rId80" ref="S27"/>
    <hyperlink r:id="rId81" ref="K28"/>
    <hyperlink r:id="rId82" ref="O28"/>
    <hyperlink r:id="rId83" ref="R28"/>
    <hyperlink r:id="rId84" ref="K29"/>
    <hyperlink r:id="rId85" ref="O29"/>
    <hyperlink r:id="rId86" ref="Q29"/>
    <hyperlink r:id="rId87" ref="R29"/>
    <hyperlink r:id="rId88" ref="S29"/>
    <hyperlink r:id="rId89" ref="K30"/>
    <hyperlink r:id="rId90" ref="O30"/>
    <hyperlink r:id="rId91" ref="S30"/>
    <hyperlink r:id="rId92" ref="K31"/>
    <hyperlink r:id="rId93" ref="O31"/>
    <hyperlink r:id="rId94" ref="S31"/>
    <hyperlink r:id="rId95" ref="K32"/>
    <hyperlink r:id="rId96" ref="O32"/>
    <hyperlink r:id="rId97" ref="K33"/>
    <hyperlink r:id="rId98" ref="O33"/>
    <hyperlink r:id="rId99" ref="S33"/>
    <hyperlink r:id="rId100" ref="K34"/>
    <hyperlink r:id="rId101" ref="O34"/>
    <hyperlink r:id="rId102" ref="S34"/>
    <hyperlink r:id="rId103" ref="K35"/>
    <hyperlink r:id="rId104" ref="O35"/>
    <hyperlink r:id="rId105" ref="S35"/>
    <hyperlink r:id="rId106" ref="K36"/>
    <hyperlink r:id="rId107" ref="O36"/>
    <hyperlink r:id="rId108" ref="S36"/>
    <hyperlink r:id="rId109" ref="K37"/>
    <hyperlink r:id="rId110" ref="O37"/>
    <hyperlink r:id="rId111" ref="K38"/>
    <hyperlink r:id="rId112" ref="O38"/>
    <hyperlink r:id="rId113" ref="R38"/>
    <hyperlink r:id="rId114" ref="K39"/>
    <hyperlink r:id="rId115" ref="O39"/>
    <hyperlink r:id="rId116" ref="S39"/>
    <hyperlink r:id="rId117" ref="K40"/>
    <hyperlink r:id="rId118" ref="O40"/>
    <hyperlink r:id="rId119" ref="K41"/>
    <hyperlink r:id="rId120" ref="O41"/>
    <hyperlink r:id="rId121" ref="K42"/>
    <hyperlink r:id="rId122" ref="K43"/>
    <hyperlink r:id="rId123" ref="O43"/>
    <hyperlink r:id="rId124" ref="K44"/>
    <hyperlink r:id="rId125" ref="O44"/>
    <hyperlink r:id="rId126" ref="Q44"/>
    <hyperlink r:id="rId127" ref="R44"/>
    <hyperlink r:id="rId128" ref="S44"/>
    <hyperlink r:id="rId129" ref="T44"/>
    <hyperlink r:id="rId130" ref="K45"/>
    <hyperlink r:id="rId131" ref="O45"/>
    <hyperlink r:id="rId132" ref="K46"/>
    <hyperlink r:id="rId133" ref="K47"/>
    <hyperlink r:id="rId134" ref="O47"/>
    <hyperlink r:id="rId135" ref="Q47"/>
    <hyperlink r:id="rId136" ref="S47"/>
    <hyperlink r:id="rId137" ref="K48"/>
    <hyperlink r:id="rId138" ref="K49"/>
    <hyperlink r:id="rId139" ref="O49"/>
    <hyperlink r:id="rId140" ref="K50"/>
    <hyperlink r:id="rId141" ref="O50"/>
    <hyperlink r:id="rId142" ref="Q50"/>
    <hyperlink r:id="rId143" ref="R50"/>
    <hyperlink r:id="rId144" ref="S50"/>
    <hyperlink r:id="rId145" ref="K51"/>
    <hyperlink r:id="rId146" ref="O51"/>
    <hyperlink r:id="rId147" ref="Q51"/>
    <hyperlink r:id="rId148" ref="R51"/>
    <hyperlink r:id="rId149" ref="S51"/>
    <hyperlink r:id="rId150" ref="T51"/>
    <hyperlink r:id="rId151" ref="K52"/>
    <hyperlink r:id="rId152" ref="R52"/>
    <hyperlink r:id="rId153" ref="S52"/>
    <hyperlink r:id="rId154" ref="K53"/>
    <hyperlink r:id="rId155" ref="O53"/>
    <hyperlink r:id="rId156" ref="S53"/>
    <hyperlink r:id="rId157" ref="K54"/>
    <hyperlink r:id="rId158" ref="K55"/>
    <hyperlink r:id="rId159" ref="K56"/>
    <hyperlink r:id="rId160" ref="O56"/>
    <hyperlink r:id="rId161" ref="S56"/>
    <hyperlink r:id="rId162" ref="K57"/>
    <hyperlink r:id="rId163" ref="O57"/>
    <hyperlink r:id="rId164" ref="K58"/>
    <hyperlink r:id="rId165" ref="O58"/>
    <hyperlink r:id="rId166" ref="S58"/>
    <hyperlink r:id="rId167" ref="K59"/>
    <hyperlink r:id="rId168" ref="O59"/>
    <hyperlink r:id="rId169" ref="S59"/>
    <hyperlink r:id="rId170" ref="K60"/>
    <hyperlink r:id="rId171" ref="K61"/>
    <hyperlink r:id="rId172" ref="O61"/>
    <hyperlink r:id="rId173" ref="Q61"/>
    <hyperlink r:id="rId174" ref="R61"/>
    <hyperlink r:id="rId175" ref="S61"/>
    <hyperlink r:id="rId176" ref="K62"/>
    <hyperlink r:id="rId177" ref="O62"/>
    <hyperlink r:id="rId178" ref="K63"/>
    <hyperlink r:id="rId179" ref="S63"/>
    <hyperlink r:id="rId180" ref="K64"/>
    <hyperlink r:id="rId181" ref="R64"/>
    <hyperlink r:id="rId182" ref="K65"/>
    <hyperlink r:id="rId183" ref="O65"/>
    <hyperlink r:id="rId184" ref="K66"/>
    <hyperlink r:id="rId185" ref="K67"/>
    <hyperlink r:id="rId186" ref="O67"/>
    <hyperlink r:id="rId187" ref="S67"/>
    <hyperlink r:id="rId188" ref="K68"/>
    <hyperlink r:id="rId189" ref="O68"/>
    <hyperlink r:id="rId190" ref="Q68"/>
    <hyperlink r:id="rId191" ref="S68"/>
    <hyperlink r:id="rId192" ref="K69"/>
    <hyperlink r:id="rId193" ref="O69"/>
    <hyperlink r:id="rId194" ref="R69"/>
    <hyperlink r:id="rId195" ref="S69"/>
    <hyperlink r:id="rId196" ref="K70"/>
    <hyperlink r:id="rId197" ref="K71"/>
    <hyperlink r:id="rId198" ref="O71"/>
    <hyperlink r:id="rId199" ref="Q71"/>
    <hyperlink r:id="rId200" ref="S71"/>
    <hyperlink r:id="rId201" ref="K72"/>
    <hyperlink r:id="rId202" ref="O72"/>
    <hyperlink r:id="rId203" ref="S72"/>
    <hyperlink r:id="rId204" ref="K73"/>
    <hyperlink r:id="rId205" ref="O73"/>
    <hyperlink r:id="rId206" ref="Q73"/>
    <hyperlink r:id="rId207" ref="R73"/>
    <hyperlink r:id="rId208" ref="K74"/>
    <hyperlink r:id="rId209" ref="O74"/>
    <hyperlink r:id="rId210" ref="Q74"/>
    <hyperlink r:id="rId211" ref="R74"/>
    <hyperlink r:id="rId212" ref="K75"/>
    <hyperlink r:id="rId213" ref="O75"/>
    <hyperlink r:id="rId214" ref="Q75"/>
    <hyperlink r:id="rId215" ref="R75"/>
    <hyperlink r:id="rId216" ref="S75"/>
    <hyperlink r:id="rId217" ref="K76"/>
    <hyperlink r:id="rId218" ref="K77"/>
    <hyperlink r:id="rId219" ref="O77"/>
    <hyperlink r:id="rId220" ref="S77"/>
    <hyperlink r:id="rId221" ref="K78"/>
    <hyperlink r:id="rId222" ref="O78"/>
    <hyperlink r:id="rId223" ref="R78"/>
    <hyperlink r:id="rId224" ref="S78"/>
    <hyperlink r:id="rId225" ref="K79"/>
    <hyperlink r:id="rId226" ref="O79"/>
    <hyperlink r:id="rId227" ref="S79"/>
    <hyperlink r:id="rId228" ref="K80"/>
    <hyperlink r:id="rId229" ref="O80"/>
    <hyperlink r:id="rId230" ref="S80"/>
    <hyperlink r:id="rId231" ref="K81"/>
    <hyperlink r:id="rId232" ref="O81"/>
    <hyperlink r:id="rId233" ref="Q81"/>
    <hyperlink r:id="rId234" ref="R81"/>
    <hyperlink r:id="rId235" ref="S81"/>
    <hyperlink r:id="rId236" ref="K82"/>
    <hyperlink r:id="rId237" ref="O82"/>
    <hyperlink r:id="rId238" ref="Q82"/>
    <hyperlink r:id="rId239" ref="R82"/>
    <hyperlink r:id="rId240" ref="S82"/>
    <hyperlink r:id="rId241" ref="K83"/>
    <hyperlink r:id="rId242" ref="O83"/>
    <hyperlink r:id="rId243" ref="R83"/>
    <hyperlink r:id="rId244" ref="S83"/>
    <hyperlink r:id="rId245" ref="K84"/>
    <hyperlink r:id="rId246" ref="O84"/>
    <hyperlink r:id="rId247" ref="Q84"/>
    <hyperlink r:id="rId248" ref="R84"/>
    <hyperlink r:id="rId249" ref="S84"/>
    <hyperlink r:id="rId250" ref="K85"/>
    <hyperlink r:id="rId251" ref="O85"/>
    <hyperlink r:id="rId252" ref="Q85"/>
    <hyperlink r:id="rId253" ref="R85"/>
    <hyperlink r:id="rId254" ref="S85"/>
    <hyperlink r:id="rId255" ref="T85"/>
    <hyperlink r:id="rId256" ref="K86"/>
    <hyperlink r:id="rId257" ref="O86"/>
    <hyperlink r:id="rId258" ref="R86"/>
    <hyperlink r:id="rId259" ref="K87"/>
    <hyperlink r:id="rId260" ref="O87"/>
    <hyperlink r:id="rId261" ref="Q87"/>
    <hyperlink r:id="rId262" ref="S87"/>
    <hyperlink r:id="rId263" ref="K88"/>
    <hyperlink r:id="rId264" ref="O88"/>
    <hyperlink r:id="rId265" ref="R88"/>
    <hyperlink r:id="rId266" ref="S88"/>
    <hyperlink r:id="rId267" ref="K89"/>
    <hyperlink r:id="rId268" ref="O89"/>
    <hyperlink r:id="rId269" ref="Q89"/>
    <hyperlink r:id="rId270" ref="R89"/>
    <hyperlink r:id="rId271" ref="S89"/>
    <hyperlink r:id="rId272" ref="K90"/>
    <hyperlink r:id="rId273" ref="O90"/>
    <hyperlink r:id="rId274" ref="K91"/>
    <hyperlink r:id="rId275" ref="S91"/>
    <hyperlink r:id="rId276" ref="K92"/>
    <hyperlink r:id="rId277" ref="O92"/>
    <hyperlink r:id="rId278" ref="S92"/>
    <hyperlink r:id="rId279" ref="K93"/>
    <hyperlink r:id="rId280" ref="O93"/>
    <hyperlink r:id="rId281" ref="R93"/>
    <hyperlink r:id="rId282" ref="K94"/>
    <hyperlink r:id="rId283" ref="O94"/>
    <hyperlink r:id="rId284" ref="S94"/>
    <hyperlink r:id="rId285" ref="K95"/>
    <hyperlink r:id="rId286" ref="O95"/>
    <hyperlink r:id="rId287" ref="Q95"/>
    <hyperlink r:id="rId288" ref="R95"/>
    <hyperlink r:id="rId289" ref="S95"/>
    <hyperlink r:id="rId290" ref="T95"/>
    <hyperlink r:id="rId291" ref="K96"/>
    <hyperlink r:id="rId292" ref="O96"/>
    <hyperlink r:id="rId293" ref="Q96"/>
    <hyperlink r:id="rId294" ref="R96"/>
    <hyperlink r:id="rId295" ref="S96"/>
    <hyperlink r:id="rId296" ref="T96"/>
    <hyperlink r:id="rId297" ref="K97"/>
    <hyperlink r:id="rId298" ref="K98"/>
    <hyperlink r:id="rId299" ref="O98"/>
    <hyperlink r:id="rId300" ref="K99"/>
    <hyperlink r:id="rId301" ref="O99"/>
    <hyperlink r:id="rId302" ref="K100"/>
    <hyperlink r:id="rId303" ref="K101"/>
    <hyperlink r:id="rId304" ref="O101"/>
    <hyperlink r:id="rId305" ref="R101"/>
    <hyperlink r:id="rId306" ref="K102"/>
    <hyperlink r:id="rId307" ref="O102"/>
    <hyperlink r:id="rId308" ref="S102"/>
    <hyperlink r:id="rId309" ref="K103"/>
    <hyperlink r:id="rId310" ref="O103"/>
    <hyperlink r:id="rId311" ref="S103"/>
    <hyperlink r:id="rId312" ref="K104"/>
    <hyperlink r:id="rId313" ref="K105"/>
    <hyperlink r:id="rId314" ref="O105"/>
    <hyperlink r:id="rId315" ref="S105"/>
    <hyperlink r:id="rId316" ref="K106"/>
    <hyperlink r:id="rId317" ref="O106"/>
    <hyperlink r:id="rId318" ref="K107"/>
    <hyperlink r:id="rId319" ref="O107"/>
    <hyperlink r:id="rId320" ref="S107"/>
    <hyperlink r:id="rId321" ref="K108"/>
    <hyperlink r:id="rId322" ref="O108"/>
    <hyperlink r:id="rId323" ref="Q108"/>
    <hyperlink r:id="rId324" ref="R108"/>
    <hyperlink r:id="rId325" ref="S108"/>
    <hyperlink r:id="rId326" ref="K109"/>
    <hyperlink r:id="rId327" ref="K110"/>
    <hyperlink r:id="rId328" ref="K111"/>
    <hyperlink r:id="rId329" ref="O111"/>
    <hyperlink r:id="rId330" ref="K112"/>
    <hyperlink r:id="rId331" ref="O112"/>
    <hyperlink r:id="rId332" ref="Q112"/>
    <hyperlink r:id="rId333" ref="R112"/>
    <hyperlink r:id="rId334" ref="K113"/>
    <hyperlink r:id="rId335" ref="O113"/>
    <hyperlink r:id="rId336" ref="S113"/>
    <hyperlink r:id="rId337" ref="K114"/>
    <hyperlink r:id="rId338" ref="O114"/>
    <hyperlink r:id="rId339" ref="S114"/>
    <hyperlink r:id="rId340" ref="K115"/>
    <hyperlink r:id="rId341" ref="R115"/>
    <hyperlink r:id="rId342" ref="K116"/>
    <hyperlink r:id="rId343" ref="O116"/>
    <hyperlink r:id="rId344" ref="S116"/>
    <hyperlink r:id="rId345" ref="K117"/>
    <hyperlink r:id="rId346" ref="O117"/>
    <hyperlink r:id="rId347" ref="K118"/>
    <hyperlink r:id="rId348" ref="K119"/>
    <hyperlink r:id="rId349" ref="K120"/>
    <hyperlink r:id="rId350" ref="O120"/>
    <hyperlink r:id="rId351" ref="S120"/>
    <hyperlink r:id="rId352" ref="K121"/>
    <hyperlink r:id="rId353" ref="K122"/>
    <hyperlink r:id="rId354" ref="O122"/>
    <hyperlink r:id="rId355" ref="Q122"/>
    <hyperlink r:id="rId356" ref="S122"/>
    <hyperlink r:id="rId357" ref="K123"/>
    <hyperlink r:id="rId358" ref="K124"/>
    <hyperlink r:id="rId359" ref="O124"/>
    <hyperlink r:id="rId360" ref="K125"/>
    <hyperlink r:id="rId361" ref="O125"/>
    <hyperlink r:id="rId362" ref="K126"/>
    <hyperlink r:id="rId363" ref="O126"/>
    <hyperlink r:id="rId364" ref="S126"/>
    <hyperlink r:id="rId365" ref="K127"/>
    <hyperlink r:id="rId366" ref="O127"/>
    <hyperlink r:id="rId367" ref="Q127"/>
    <hyperlink r:id="rId368" ref="T127"/>
    <hyperlink r:id="rId369" ref="K128"/>
    <hyperlink r:id="rId370" ref="O128"/>
    <hyperlink r:id="rId371" ref="Q128"/>
    <hyperlink r:id="rId372" ref="K129"/>
    <hyperlink r:id="rId373" ref="O129"/>
    <hyperlink r:id="rId374" ref="K130"/>
    <hyperlink r:id="rId375" ref="O130"/>
    <hyperlink r:id="rId376" ref="S130"/>
    <hyperlink r:id="rId377" ref="K131"/>
    <hyperlink r:id="rId378" ref="O131"/>
    <hyperlink r:id="rId379" ref="R131"/>
    <hyperlink r:id="rId380" ref="S131"/>
    <hyperlink r:id="rId381" ref="K132"/>
    <hyperlink r:id="rId382" ref="O132"/>
    <hyperlink r:id="rId383" ref="S132"/>
    <hyperlink r:id="rId384" ref="K133"/>
    <hyperlink r:id="rId385" ref="O133"/>
    <hyperlink r:id="rId386" ref="R133"/>
    <hyperlink r:id="rId387" ref="S133"/>
    <hyperlink r:id="rId388" ref="K134"/>
    <hyperlink r:id="rId389" ref="O134"/>
    <hyperlink r:id="rId390" ref="S134"/>
    <hyperlink r:id="rId391" ref="K135"/>
    <hyperlink r:id="rId392" ref="O135"/>
    <hyperlink r:id="rId393" ref="K136"/>
    <hyperlink r:id="rId394" ref="O136"/>
    <hyperlink r:id="rId395" ref="Q136"/>
    <hyperlink r:id="rId396" ref="R136"/>
    <hyperlink r:id="rId397" ref="K137"/>
    <hyperlink r:id="rId398" ref="O137"/>
    <hyperlink r:id="rId399" ref="Q137"/>
    <hyperlink r:id="rId400" ref="S137"/>
    <hyperlink r:id="rId401" ref="K138"/>
    <hyperlink r:id="rId402" ref="O138"/>
    <hyperlink r:id="rId403" ref="S138"/>
    <hyperlink r:id="rId404" ref="K139"/>
    <hyperlink r:id="rId405" ref="O139"/>
    <hyperlink r:id="rId406" ref="S139"/>
    <hyperlink r:id="rId407" ref="K140"/>
    <hyperlink r:id="rId408" ref="O140"/>
    <hyperlink r:id="rId409" ref="K141"/>
    <hyperlink r:id="rId410" ref="O141"/>
    <hyperlink r:id="rId411" ref="S141"/>
    <hyperlink r:id="rId412" ref="K142"/>
    <hyperlink r:id="rId413" ref="O142"/>
    <hyperlink r:id="rId414" ref="Q142"/>
    <hyperlink r:id="rId415" ref="R142"/>
    <hyperlink r:id="rId416" ref="K143"/>
    <hyperlink r:id="rId417" ref="O143"/>
    <hyperlink r:id="rId418" ref="K144"/>
    <hyperlink r:id="rId419" ref="Q144"/>
    <hyperlink r:id="rId420" ref="S144"/>
    <hyperlink r:id="rId421" ref="K145"/>
    <hyperlink r:id="rId422" ref="K146"/>
    <hyperlink r:id="rId423" ref="O146"/>
    <hyperlink r:id="rId424" ref="Q146"/>
    <hyperlink r:id="rId425" ref="R146"/>
    <hyperlink r:id="rId426" ref="S146"/>
    <hyperlink r:id="rId427" ref="K147"/>
    <hyperlink r:id="rId428" ref="K148"/>
    <hyperlink r:id="rId429" ref="K149"/>
    <hyperlink r:id="rId430" ref="O149"/>
    <hyperlink r:id="rId431" ref="K150"/>
    <hyperlink r:id="rId432" ref="O150"/>
    <hyperlink r:id="rId433" ref="S150"/>
    <hyperlink r:id="rId434" ref="K151"/>
    <hyperlink r:id="rId435" ref="O151"/>
    <hyperlink r:id="rId436" ref="K152"/>
    <hyperlink r:id="rId437" ref="O152"/>
    <hyperlink r:id="rId438" ref="K153"/>
    <hyperlink r:id="rId439" ref="O153"/>
    <hyperlink r:id="rId440" ref="R153"/>
    <hyperlink r:id="rId441" ref="S153"/>
    <hyperlink r:id="rId442" ref="K154"/>
    <hyperlink r:id="rId443" ref="O154"/>
    <hyperlink r:id="rId444" ref="K155"/>
    <hyperlink r:id="rId445" ref="O155"/>
    <hyperlink r:id="rId446" ref="Q155"/>
    <hyperlink r:id="rId447" ref="R155"/>
    <hyperlink r:id="rId448" ref="S155"/>
    <hyperlink r:id="rId449" ref="K156"/>
    <hyperlink r:id="rId450" ref="O156"/>
    <hyperlink r:id="rId451" ref="S156"/>
    <hyperlink r:id="rId452" ref="K157"/>
    <hyperlink r:id="rId453" ref="O157"/>
    <hyperlink r:id="rId454" ref="Q157"/>
    <hyperlink r:id="rId455" ref="R157"/>
    <hyperlink r:id="rId456" ref="S157"/>
    <hyperlink r:id="rId457" ref="T157"/>
    <hyperlink r:id="rId458" ref="O159"/>
    <hyperlink r:id="rId459" ref="S159"/>
    <hyperlink r:id="rId460" ref="K160"/>
    <hyperlink r:id="rId461" ref="O160"/>
    <hyperlink r:id="rId462" ref="S160"/>
    <hyperlink r:id="rId463" ref="K161"/>
    <hyperlink r:id="rId464" ref="K162"/>
    <hyperlink r:id="rId465" ref="O162"/>
    <hyperlink r:id="rId466" ref="Q162"/>
    <hyperlink r:id="rId467" ref="R162"/>
    <hyperlink r:id="rId468" ref="S162"/>
    <hyperlink r:id="rId469" ref="T162"/>
    <hyperlink r:id="rId470" ref="K163"/>
    <hyperlink r:id="rId471" ref="K164"/>
    <hyperlink r:id="rId472" ref="O164"/>
    <hyperlink r:id="rId473" ref="Q164"/>
    <hyperlink r:id="rId474" ref="R164"/>
    <hyperlink r:id="rId475" ref="S164"/>
    <hyperlink r:id="rId476" ref="T164"/>
    <hyperlink r:id="rId477" ref="K165"/>
    <hyperlink r:id="rId478" ref="K166"/>
    <hyperlink r:id="rId479" ref="O166"/>
    <hyperlink r:id="rId480" ref="K167"/>
    <hyperlink r:id="rId481" ref="O167"/>
    <hyperlink r:id="rId482" ref="K168"/>
    <hyperlink r:id="rId483" ref="O168"/>
    <hyperlink r:id="rId484" ref="S168"/>
    <hyperlink r:id="rId485" ref="K169"/>
    <hyperlink r:id="rId486" ref="O169"/>
    <hyperlink r:id="rId487" ref="Q169"/>
    <hyperlink r:id="rId488" ref="S169"/>
    <hyperlink r:id="rId489" ref="K170"/>
    <hyperlink r:id="rId490" ref="O170"/>
    <hyperlink r:id="rId491" ref="S170"/>
    <hyperlink r:id="rId492" ref="K171"/>
    <hyperlink r:id="rId493" ref="O171"/>
    <hyperlink r:id="rId494" ref="Q171"/>
    <hyperlink r:id="rId495" ref="R171"/>
    <hyperlink r:id="rId496" ref="S171"/>
    <hyperlink r:id="rId497" ref="K172"/>
    <hyperlink r:id="rId498" ref="O172"/>
    <hyperlink r:id="rId499" ref="R172"/>
    <hyperlink r:id="rId500" ref="S172"/>
    <hyperlink r:id="rId501" ref="K173"/>
    <hyperlink r:id="rId502" ref="O173"/>
    <hyperlink r:id="rId503" ref="Q173"/>
    <hyperlink r:id="rId504" ref="R173"/>
    <hyperlink r:id="rId505" ref="S173"/>
    <hyperlink r:id="rId506" ref="K174"/>
    <hyperlink r:id="rId507" ref="K175"/>
    <hyperlink r:id="rId508" ref="K176"/>
    <hyperlink r:id="rId509" ref="O176"/>
    <hyperlink r:id="rId510" ref="S176"/>
    <hyperlink r:id="rId511" ref="K177"/>
    <hyperlink r:id="rId512" ref="O177"/>
    <hyperlink r:id="rId513" ref="S177"/>
    <hyperlink r:id="rId514" ref="K178"/>
    <hyperlink r:id="rId515" ref="O178"/>
    <hyperlink r:id="rId516" ref="Q178"/>
    <hyperlink r:id="rId517" ref="R178"/>
    <hyperlink r:id="rId518" ref="S178"/>
    <hyperlink r:id="rId519" ref="K179"/>
    <hyperlink r:id="rId520" ref="O179"/>
    <hyperlink r:id="rId521" ref="Q179"/>
    <hyperlink r:id="rId522" ref="R179"/>
    <hyperlink r:id="rId523" ref="S179"/>
    <hyperlink r:id="rId524" ref="K180"/>
    <hyperlink r:id="rId525" ref="O180"/>
    <hyperlink r:id="rId526" ref="K181"/>
    <hyperlink r:id="rId527" ref="O181"/>
    <hyperlink r:id="rId528" ref="S181"/>
    <hyperlink r:id="rId529" ref="K182"/>
    <hyperlink r:id="rId530" ref="K183"/>
    <hyperlink r:id="rId531" ref="O183"/>
    <hyperlink r:id="rId532" ref="K184"/>
    <hyperlink r:id="rId533" ref="K185"/>
    <hyperlink r:id="rId534" ref="O185"/>
    <hyperlink r:id="rId535" ref="K186"/>
    <hyperlink r:id="rId536" ref="O186"/>
    <hyperlink r:id="rId537" ref="Q186"/>
    <hyperlink r:id="rId538" ref="R186"/>
    <hyperlink r:id="rId539" ref="S186"/>
    <hyperlink r:id="rId540" ref="T186"/>
    <hyperlink r:id="rId541" ref="K187"/>
    <hyperlink r:id="rId542" ref="O187"/>
    <hyperlink r:id="rId543" ref="K188"/>
    <hyperlink r:id="rId544" ref="O188"/>
    <hyperlink r:id="rId545" ref="K189"/>
    <hyperlink r:id="rId546" ref="K190"/>
    <hyperlink r:id="rId547" ref="O190"/>
    <hyperlink r:id="rId548" ref="Q190"/>
    <hyperlink r:id="rId549" ref="R190"/>
    <hyperlink r:id="rId550" ref="S190"/>
    <hyperlink r:id="rId551" ref="T190"/>
    <hyperlink r:id="rId552" ref="K191"/>
    <hyperlink r:id="rId553" ref="K192"/>
    <hyperlink r:id="rId554" ref="O192"/>
    <hyperlink r:id="rId555" ref="S192"/>
    <hyperlink r:id="rId556" ref="K193"/>
    <hyperlink r:id="rId557" ref="O193"/>
    <hyperlink r:id="rId558" ref="R193"/>
    <hyperlink r:id="rId559" ref="S193"/>
    <hyperlink r:id="rId560" ref="K194"/>
    <hyperlink r:id="rId561" ref="O194"/>
    <hyperlink r:id="rId562" ref="S194"/>
    <hyperlink r:id="rId563" ref="K195"/>
    <hyperlink r:id="rId564" ref="O195"/>
    <hyperlink r:id="rId565" ref="Q195"/>
    <hyperlink r:id="rId566" ref="S195"/>
    <hyperlink r:id="rId567" ref="T195"/>
    <hyperlink r:id="rId568" ref="K196"/>
    <hyperlink r:id="rId569" ref="K197"/>
    <hyperlink r:id="rId570" ref="K198"/>
    <hyperlink r:id="rId571" ref="O198"/>
    <hyperlink r:id="rId572" ref="S198"/>
    <hyperlink r:id="rId573" ref="K199"/>
    <hyperlink r:id="rId574" ref="O199"/>
    <hyperlink r:id="rId575" ref="Q199"/>
    <hyperlink r:id="rId576" ref="R199"/>
    <hyperlink r:id="rId577" ref="S199"/>
    <hyperlink r:id="rId578" ref="K200"/>
    <hyperlink r:id="rId579" ref="K201"/>
    <hyperlink r:id="rId580" ref="O201"/>
    <hyperlink r:id="rId581" ref="S201"/>
    <hyperlink r:id="rId582" ref="K202"/>
    <hyperlink r:id="rId583" ref="S202"/>
    <hyperlink r:id="rId584" ref="K203"/>
    <hyperlink r:id="rId585" ref="O203"/>
    <hyperlink r:id="rId586" ref="S203"/>
    <hyperlink r:id="rId587" ref="K204"/>
    <hyperlink r:id="rId588" ref="O204"/>
    <hyperlink r:id="rId589" ref="Q204"/>
    <hyperlink r:id="rId590" ref="R204"/>
    <hyperlink r:id="rId591" ref="S204"/>
    <hyperlink r:id="rId592" ref="T204"/>
    <hyperlink r:id="rId593" ref="K205"/>
    <hyperlink r:id="rId594" ref="O205"/>
    <hyperlink r:id="rId595" ref="K206"/>
    <hyperlink r:id="rId596" ref="K207"/>
    <hyperlink r:id="rId597" ref="K208"/>
    <hyperlink r:id="rId598" ref="O208"/>
    <hyperlink r:id="rId599" ref="K209"/>
    <hyperlink r:id="rId600" ref="K210"/>
    <hyperlink r:id="rId601" ref="K211"/>
    <hyperlink r:id="rId602" ref="O211"/>
    <hyperlink r:id="rId603" ref="S211"/>
    <hyperlink r:id="rId604" ref="K212"/>
    <hyperlink r:id="rId605" ref="O212"/>
    <hyperlink r:id="rId606" ref="K213"/>
    <hyperlink r:id="rId607" ref="K214"/>
    <hyperlink r:id="rId608" ref="O214"/>
    <hyperlink r:id="rId609" ref="K215"/>
    <hyperlink r:id="rId610" ref="O215"/>
    <hyperlink r:id="rId611" ref="Q215"/>
    <hyperlink r:id="rId612" ref="R215"/>
    <hyperlink r:id="rId613" ref="S215"/>
    <hyperlink r:id="rId614" ref="T215"/>
    <hyperlink r:id="rId615" ref="O216"/>
    <hyperlink r:id="rId616" ref="S216"/>
    <hyperlink r:id="rId617" ref="K217"/>
    <hyperlink r:id="rId618" ref="O217"/>
    <hyperlink r:id="rId619" ref="S217"/>
    <hyperlink r:id="rId620" ref="K218"/>
    <hyperlink r:id="rId621" ref="K219"/>
    <hyperlink r:id="rId622" ref="O219"/>
    <hyperlink r:id="rId623" ref="K220"/>
    <hyperlink r:id="rId624" ref="O220"/>
    <hyperlink r:id="rId625" ref="K221"/>
    <hyperlink r:id="rId626" ref="O221"/>
    <hyperlink r:id="rId627" ref="S221"/>
    <hyperlink r:id="rId628" ref="K222"/>
    <hyperlink r:id="rId629" ref="O222"/>
    <hyperlink r:id="rId630" ref="K223"/>
    <hyperlink r:id="rId631" ref="K224"/>
    <hyperlink r:id="rId632" ref="K225"/>
    <hyperlink r:id="rId633" ref="Q225"/>
    <hyperlink r:id="rId634" ref="K226"/>
    <hyperlink r:id="rId635" ref="O226"/>
    <hyperlink r:id="rId636" ref="K227"/>
    <hyperlink r:id="rId637" ref="O227"/>
    <hyperlink r:id="rId638" ref="K228"/>
    <hyperlink r:id="rId639" ref="O228"/>
    <hyperlink r:id="rId640" ref="K229"/>
    <hyperlink r:id="rId641" ref="O229"/>
    <hyperlink r:id="rId642" ref="K230"/>
    <hyperlink r:id="rId643" ref="O230"/>
    <hyperlink r:id="rId644" ref="K231"/>
    <hyperlink r:id="rId645" ref="O231"/>
    <hyperlink r:id="rId646" ref="Q231"/>
    <hyperlink r:id="rId647" ref="R231"/>
    <hyperlink r:id="rId648" ref="T231"/>
    <hyperlink r:id="rId649" ref="K232"/>
    <hyperlink r:id="rId650" ref="O232"/>
    <hyperlink r:id="rId651" ref="K233"/>
    <hyperlink r:id="rId652" ref="O233"/>
    <hyperlink r:id="rId653" ref="K234"/>
    <hyperlink r:id="rId654" ref="O234"/>
    <hyperlink r:id="rId655" ref="K235"/>
    <hyperlink r:id="rId656" ref="O235"/>
    <hyperlink r:id="rId657" ref="Q235"/>
    <hyperlink r:id="rId658" ref="R235"/>
    <hyperlink r:id="rId659" ref="S235"/>
    <hyperlink r:id="rId660" ref="K236"/>
    <hyperlink r:id="rId661" ref="Q236"/>
    <hyperlink r:id="rId662" ref="K237"/>
    <hyperlink r:id="rId663" ref="O237"/>
    <hyperlink r:id="rId664" ref="K238"/>
    <hyperlink r:id="rId665" ref="O238"/>
    <hyperlink r:id="rId666" ref="R238"/>
    <hyperlink r:id="rId667" ref="K239"/>
    <hyperlink r:id="rId668" ref="O239"/>
    <hyperlink r:id="rId669" ref="R239"/>
    <hyperlink r:id="rId670" ref="K240"/>
    <hyperlink r:id="rId671" ref="O240"/>
    <hyperlink r:id="rId672" ref="R240"/>
    <hyperlink r:id="rId673" ref="K241"/>
    <hyperlink r:id="rId674" ref="O241"/>
    <hyperlink r:id="rId675" ref="Q241"/>
    <hyperlink r:id="rId676" ref="R241"/>
    <hyperlink r:id="rId677" ref="S241"/>
    <hyperlink r:id="rId678" ref="T241"/>
    <hyperlink r:id="rId679" ref="K242"/>
    <hyperlink r:id="rId680" ref="O242"/>
    <hyperlink r:id="rId681" ref="K243"/>
    <hyperlink r:id="rId682" ref="O243"/>
    <hyperlink r:id="rId683" ref="R243"/>
    <hyperlink r:id="rId684" ref="K244"/>
    <hyperlink r:id="rId685" ref="O244"/>
    <hyperlink r:id="rId686" ref="S244"/>
    <hyperlink r:id="rId687" ref="K245"/>
    <hyperlink r:id="rId688" ref="K246"/>
    <hyperlink r:id="rId689" ref="K247"/>
    <hyperlink r:id="rId690" ref="O247"/>
    <hyperlink r:id="rId691" ref="K248"/>
    <hyperlink r:id="rId692" ref="O248"/>
    <hyperlink r:id="rId693" ref="K249"/>
    <hyperlink r:id="rId694" ref="K250"/>
    <hyperlink r:id="rId695" ref="L250"/>
    <hyperlink r:id="rId696" ref="O250"/>
    <hyperlink r:id="rId697" ref="R250"/>
    <hyperlink r:id="rId698" ref="K251"/>
    <hyperlink r:id="rId699" ref="K252"/>
    <hyperlink r:id="rId700" ref="O252"/>
    <hyperlink r:id="rId701" ref="K253"/>
    <hyperlink r:id="rId702" ref="O253"/>
    <hyperlink r:id="rId703" ref="Q253"/>
    <hyperlink r:id="rId704" ref="K255"/>
    <hyperlink r:id="rId705" ref="O256"/>
    <hyperlink r:id="rId706" ref="Q256"/>
    <hyperlink r:id="rId707" ref="R256"/>
    <hyperlink r:id="rId708" ref="S256"/>
    <hyperlink r:id="rId709" ref="K257"/>
    <hyperlink r:id="rId710" ref="K258"/>
    <hyperlink r:id="rId711" ref="O258"/>
    <hyperlink r:id="rId712" ref="R258"/>
    <hyperlink r:id="rId713" ref="K259"/>
    <hyperlink r:id="rId714" ref="K260"/>
    <hyperlink r:id="rId715" ref="O260"/>
    <hyperlink r:id="rId716" ref="K261"/>
    <hyperlink r:id="rId717" ref="O261"/>
    <hyperlink r:id="rId718" ref="R261"/>
    <hyperlink r:id="rId719" ref="K262"/>
    <hyperlink r:id="rId720" ref="O262"/>
    <hyperlink r:id="rId721" ref="K263"/>
    <hyperlink r:id="rId722" ref="K264"/>
    <hyperlink r:id="rId723" ref="K265"/>
    <hyperlink r:id="rId724" ref="K266"/>
    <hyperlink r:id="rId725" ref="O266"/>
    <hyperlink r:id="rId726" ref="S266"/>
    <hyperlink r:id="rId727" ref="K267"/>
    <hyperlink r:id="rId728" ref="O267"/>
    <hyperlink r:id="rId729" ref="K268"/>
    <hyperlink r:id="rId730" ref="R268"/>
    <hyperlink r:id="rId731" ref="K269"/>
    <hyperlink r:id="rId732" ref="S269"/>
    <hyperlink r:id="rId733" ref="K270"/>
    <hyperlink r:id="rId734" ref="O270"/>
    <hyperlink r:id="rId735" ref="K271"/>
    <hyperlink r:id="rId736" ref="I272"/>
    <hyperlink r:id="rId737" ref="K272"/>
    <hyperlink r:id="rId738" ref="O272"/>
    <hyperlink r:id="rId739" ref="K273"/>
    <hyperlink r:id="rId740" ref="O273"/>
    <hyperlink r:id="rId741" ref="K274"/>
    <hyperlink r:id="rId742" ref="O274"/>
    <hyperlink r:id="rId743" ref="K275"/>
    <hyperlink r:id="rId744" ref="K276"/>
    <hyperlink r:id="rId745" ref="O276"/>
    <hyperlink r:id="rId746" ref="K277"/>
    <hyperlink r:id="rId747" ref="O277"/>
    <hyperlink r:id="rId748" ref="Q277"/>
    <hyperlink r:id="rId749" ref="R277"/>
    <hyperlink r:id="rId750" ref="S277"/>
    <hyperlink r:id="rId751" ref="T277"/>
    <hyperlink r:id="rId752" ref="K278"/>
    <hyperlink r:id="rId753" ref="O278"/>
    <hyperlink r:id="rId754" ref="Q278"/>
    <hyperlink r:id="rId755" ref="R278"/>
    <hyperlink r:id="rId756" ref="S278"/>
    <hyperlink r:id="rId757" ref="K279"/>
    <hyperlink r:id="rId758" ref="K280"/>
    <hyperlink r:id="rId759" ref="K281"/>
    <hyperlink r:id="rId760" ref="K282"/>
    <hyperlink r:id="rId761" ref="K283"/>
    <hyperlink r:id="rId762" ref="K284"/>
    <hyperlink r:id="rId763" ref="O284"/>
    <hyperlink r:id="rId764" ref="K285"/>
    <hyperlink r:id="rId765" ref="O285"/>
    <hyperlink r:id="rId766" ref="K286"/>
    <hyperlink r:id="rId767" ref="O286"/>
    <hyperlink r:id="rId768" ref="K287"/>
    <hyperlink r:id="rId769" ref="K288"/>
    <hyperlink r:id="rId770" ref="O288"/>
    <hyperlink r:id="rId771" ref="K289"/>
    <hyperlink r:id="rId772" ref="O289"/>
    <hyperlink r:id="rId773" ref="S289"/>
    <hyperlink r:id="rId774" ref="K290"/>
    <hyperlink r:id="rId775" ref="O290"/>
    <hyperlink r:id="rId776" ref="K291"/>
    <hyperlink r:id="rId777" ref="O291"/>
    <hyperlink r:id="rId778" ref="K292"/>
    <hyperlink r:id="rId779" ref="O292"/>
    <hyperlink r:id="rId780" ref="K293"/>
    <hyperlink r:id="rId781" ref="K294"/>
    <hyperlink r:id="rId782" ref="K295"/>
    <hyperlink r:id="rId783" ref="O295"/>
    <hyperlink r:id="rId784" ref="K296"/>
    <hyperlink r:id="rId785" ref="O296"/>
    <hyperlink r:id="rId786" ref="K297"/>
    <hyperlink r:id="rId787" ref="O297"/>
    <hyperlink r:id="rId788" ref="K298"/>
    <hyperlink r:id="rId789" ref="O298"/>
    <hyperlink r:id="rId790" ref="K299"/>
    <hyperlink r:id="rId791" ref="O299"/>
    <hyperlink r:id="rId792" ref="Q299"/>
    <hyperlink r:id="rId793" ref="R299"/>
    <hyperlink r:id="rId794" ref="K300"/>
    <hyperlink r:id="rId795" ref="K301"/>
    <hyperlink r:id="rId796" ref="O301"/>
    <hyperlink r:id="rId797" ref="K302"/>
    <hyperlink r:id="rId798" ref="K303"/>
    <hyperlink r:id="rId799" ref="K304"/>
    <hyperlink r:id="rId800" ref="K305"/>
    <hyperlink r:id="rId801" ref="O305"/>
    <hyperlink r:id="rId802" ref="Q305"/>
    <hyperlink r:id="rId803" ref="R305"/>
    <hyperlink r:id="rId804" ref="S305"/>
    <hyperlink r:id="rId805" ref="T305"/>
    <hyperlink r:id="rId806" ref="K306"/>
    <hyperlink r:id="rId807" ref="R306"/>
    <hyperlink r:id="rId808" ref="K307"/>
    <hyperlink r:id="rId809" ref="O307"/>
    <hyperlink r:id="rId810" ref="K308"/>
    <hyperlink r:id="rId811" ref="O308"/>
    <hyperlink r:id="rId812" ref="K309"/>
    <hyperlink r:id="rId813" ref="O309"/>
    <hyperlink r:id="rId814" ref="K310"/>
    <hyperlink r:id="rId815" ref="R310"/>
    <hyperlink r:id="rId816" ref="S310"/>
    <hyperlink r:id="rId817" ref="K311"/>
    <hyperlink r:id="rId818" ref="O311"/>
    <hyperlink r:id="rId819" ref="K312"/>
    <hyperlink r:id="rId820" ref="O312"/>
    <hyperlink r:id="rId821" ref="R312"/>
    <hyperlink r:id="rId822" ref="K313"/>
    <hyperlink r:id="rId823" ref="O313"/>
    <hyperlink r:id="rId824" ref="K314"/>
    <hyperlink r:id="rId825" ref="O314"/>
    <hyperlink r:id="rId826" ref="R314"/>
    <hyperlink r:id="rId827" ref="K315"/>
    <hyperlink r:id="rId828" ref="O315"/>
    <hyperlink r:id="rId829" ref="K316"/>
    <hyperlink r:id="rId830" ref="O316"/>
    <hyperlink r:id="rId831" ref="K317"/>
    <hyperlink r:id="rId832" ref="O317"/>
    <hyperlink r:id="rId833" ref="S317"/>
    <hyperlink r:id="rId834" ref="K318"/>
    <hyperlink r:id="rId835" ref="O318"/>
    <hyperlink r:id="rId836" ref="K319"/>
    <hyperlink r:id="rId837" ref="O319"/>
    <hyperlink r:id="rId838" ref="K320"/>
    <hyperlink r:id="rId839" ref="O320"/>
    <hyperlink r:id="rId840" ref="S320"/>
    <hyperlink r:id="rId841" ref="T320"/>
    <hyperlink r:id="rId842" ref="K321"/>
    <hyperlink r:id="rId843" ref="O321"/>
    <hyperlink r:id="rId844" ref="S321"/>
    <hyperlink r:id="rId845" ref="O324"/>
    <hyperlink r:id="rId846" ref="S324"/>
    <hyperlink r:id="rId847" ref="O325"/>
    <hyperlink r:id="rId848" ref="Q325"/>
    <hyperlink r:id="rId849" ref="R325"/>
    <hyperlink r:id="rId850" ref="K326"/>
    <hyperlink r:id="rId851" ref="O326"/>
    <hyperlink r:id="rId852" ref="Q326"/>
    <hyperlink r:id="rId853" ref="R326"/>
    <hyperlink r:id="rId854" ref="K327"/>
    <hyperlink r:id="rId855" ref="O327"/>
    <hyperlink r:id="rId856" ref="K328"/>
    <hyperlink r:id="rId857" ref="K329"/>
    <hyperlink r:id="rId858" ref="R329"/>
    <hyperlink r:id="rId859" ref="K330"/>
    <hyperlink r:id="rId860" ref="K331"/>
    <hyperlink r:id="rId861" ref="O331"/>
    <hyperlink r:id="rId862" ref="R331"/>
    <hyperlink r:id="rId863" ref="K332"/>
    <hyperlink r:id="rId864" ref="K333"/>
    <hyperlink r:id="rId865" ref="O333"/>
    <hyperlink r:id="rId866" ref="T333"/>
    <hyperlink r:id="rId867" ref="K334"/>
    <hyperlink r:id="rId868" ref="O334"/>
    <hyperlink r:id="rId869" ref="K335"/>
    <hyperlink r:id="rId870" ref="K336"/>
    <hyperlink r:id="rId871" ref="O336"/>
    <hyperlink r:id="rId872" ref="K337"/>
    <hyperlink r:id="rId873" ref="K338"/>
    <hyperlink r:id="rId874" ref="K339"/>
    <hyperlink r:id="rId875" ref="O339"/>
    <hyperlink r:id="rId876" ref="K340"/>
    <hyperlink r:id="rId877" ref="O340"/>
    <hyperlink r:id="rId878" ref="Q340"/>
    <hyperlink r:id="rId879" ref="R340"/>
    <hyperlink r:id="rId880" ref="S340"/>
    <hyperlink r:id="rId881" ref="K341"/>
    <hyperlink r:id="rId882" ref="O341"/>
    <hyperlink r:id="rId883" ref="K342"/>
    <hyperlink r:id="rId884" ref="K343"/>
    <hyperlink r:id="rId885" ref="O343"/>
    <hyperlink r:id="rId886" ref="R343"/>
    <hyperlink r:id="rId887" ref="K344"/>
    <hyperlink r:id="rId888" location="/create-appointment" ref="O344"/>
    <hyperlink r:id="rId889" ref="K345"/>
    <hyperlink r:id="rId890" ref="O345"/>
    <hyperlink r:id="rId891" ref="R345"/>
    <hyperlink r:id="rId892" ref="K346"/>
    <hyperlink r:id="rId893" ref="Q346"/>
    <hyperlink r:id="rId894" ref="R346"/>
    <hyperlink r:id="rId895" ref="K347"/>
    <hyperlink r:id="rId896" ref="O347"/>
    <hyperlink r:id="rId897" ref="K348"/>
    <hyperlink r:id="rId898" ref="K349"/>
    <hyperlink r:id="rId899" ref="O349"/>
    <hyperlink r:id="rId900" ref="K350"/>
    <hyperlink r:id="rId901" ref="O350"/>
    <hyperlink r:id="rId902" ref="R350"/>
    <hyperlink r:id="rId903" ref="K351"/>
    <hyperlink r:id="rId904" ref="O351"/>
    <hyperlink r:id="rId905" ref="Q351"/>
    <hyperlink r:id="rId906" ref="R351"/>
    <hyperlink r:id="rId907" ref="S351"/>
    <hyperlink r:id="rId908" ref="T351"/>
    <hyperlink r:id="rId909" ref="K352"/>
    <hyperlink r:id="rId910" ref="O352"/>
    <hyperlink r:id="rId911" ref="K353"/>
    <hyperlink r:id="rId912" ref="O353"/>
    <hyperlink r:id="rId913" ref="K354"/>
    <hyperlink r:id="rId914" ref="O354"/>
    <hyperlink r:id="rId915" ref="S354"/>
    <hyperlink r:id="rId916" ref="K355"/>
    <hyperlink r:id="rId917" ref="O355"/>
    <hyperlink r:id="rId918" ref="K356"/>
    <hyperlink r:id="rId919" ref="O356"/>
    <hyperlink r:id="rId920" ref="Q356"/>
    <hyperlink r:id="rId921" ref="R356"/>
    <hyperlink r:id="rId922" ref="S356"/>
    <hyperlink r:id="rId923" ref="T356"/>
    <hyperlink r:id="rId924" ref="K357"/>
    <hyperlink r:id="rId925" ref="K358"/>
    <hyperlink r:id="rId926" ref="Q358"/>
    <hyperlink r:id="rId927" ref="R358"/>
    <hyperlink r:id="rId928" ref="K359"/>
    <hyperlink r:id="rId929" ref="O359"/>
    <hyperlink r:id="rId930" ref="K360"/>
    <hyperlink r:id="rId931" ref="Q360"/>
    <hyperlink r:id="rId932" ref="R360"/>
    <hyperlink r:id="rId933" ref="K361"/>
    <hyperlink r:id="rId934" ref="O361"/>
    <hyperlink r:id="rId935" ref="K362"/>
    <hyperlink r:id="rId936" ref="O362"/>
    <hyperlink r:id="rId937" ref="R362"/>
    <hyperlink r:id="rId938" ref="K363"/>
    <hyperlink r:id="rId939" ref="K364"/>
    <hyperlink r:id="rId940" ref="O364"/>
    <hyperlink r:id="rId941" ref="Q364"/>
    <hyperlink r:id="rId942" ref="R364"/>
    <hyperlink r:id="rId943" ref="K365"/>
    <hyperlink r:id="rId944" ref="R365"/>
    <hyperlink r:id="rId945" ref="K366"/>
    <hyperlink r:id="rId946" ref="O366"/>
    <hyperlink r:id="rId947" ref="Q366"/>
    <hyperlink r:id="rId948" ref="R366"/>
    <hyperlink r:id="rId949" ref="K367"/>
    <hyperlink r:id="rId950" ref="O367"/>
  </hyperlinks>
  <drawing r:id="rId951"/>
</worksheet>
</file>