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kris\Coding\Test 2\"/>
    </mc:Choice>
  </mc:AlternateContent>
  <xr:revisionPtr revIDLastSave="0" documentId="13_ncr:1_{6C29AA5F-342A-4660-A368-C8DBCBE50A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chart.v1.0" hidden="1">Data!$Y$3:$Y$16</definedName>
    <definedName name="_xlchart.v1.1" hidden="1">Data!$Z$3:$Z$16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6" i="1" l="1"/>
  <c r="U16" i="1" s="1"/>
  <c r="V15" i="1"/>
  <c r="T15" i="1" s="1"/>
  <c r="V14" i="1"/>
  <c r="U14" i="1" s="1"/>
  <c r="V13" i="1"/>
  <c r="T13" i="1" s="1"/>
  <c r="V12" i="1"/>
  <c r="T12" i="1" s="1"/>
  <c r="V11" i="1"/>
  <c r="T11" i="1" s="1"/>
  <c r="V10" i="1"/>
  <c r="T10" i="1" s="1"/>
  <c r="V9" i="1"/>
  <c r="U9" i="1" s="1"/>
  <c r="V8" i="1"/>
  <c r="T8" i="1" s="1"/>
  <c r="V7" i="1"/>
  <c r="U7" i="1" s="1"/>
  <c r="V6" i="1"/>
  <c r="T6" i="1" s="1"/>
  <c r="V5" i="1"/>
  <c r="T5" i="1" s="1"/>
  <c r="V4" i="1"/>
  <c r="T4" i="1" s="1"/>
  <c r="V3" i="1"/>
  <c r="U3" i="1" s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6" i="1"/>
  <c r="N15" i="1"/>
  <c r="N14" i="1"/>
  <c r="N12" i="1"/>
  <c r="N13" i="1"/>
  <c r="N11" i="1"/>
  <c r="N10" i="1"/>
  <c r="N9" i="1"/>
  <c r="N8" i="1"/>
  <c r="N7" i="1"/>
  <c r="N6" i="1"/>
  <c r="N5" i="1"/>
  <c r="N4" i="1"/>
  <c r="N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L8" i="1"/>
  <c r="T16" i="1" l="1"/>
  <c r="U15" i="1"/>
  <c r="T14" i="1"/>
  <c r="U13" i="1"/>
  <c r="U12" i="1"/>
  <c r="U11" i="1"/>
  <c r="U10" i="1"/>
  <c r="T9" i="1"/>
  <c r="U8" i="1"/>
  <c r="T7" i="1"/>
  <c r="U6" i="1"/>
  <c r="U5" i="1"/>
  <c r="U4" i="1"/>
  <c r="T3" i="1"/>
</calcChain>
</file>

<file path=xl/sharedStrings.xml><?xml version="1.0" encoding="utf-8"?>
<sst xmlns="http://schemas.openxmlformats.org/spreadsheetml/2006/main" count="28" uniqueCount="8">
  <si>
    <t>Regularizer</t>
  </si>
  <si>
    <t>Statistical Parity</t>
  </si>
  <si>
    <t>Equality of Opportunity</t>
  </si>
  <si>
    <t>Accuracy</t>
  </si>
  <si>
    <t>Number of Weights</t>
  </si>
  <si>
    <t>Number of Non-Zero Weights</t>
  </si>
  <si>
    <t>Minimum Statistical Parity</t>
  </si>
  <si>
    <t>Maximum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</si>
</sst>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Statistical Parity: Number of Weights vs Statistical Parity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Data!$L$3:$L$16</c:f>
              <c:numCache>
                <c:formatCode>General</c:formatCode>
                <c:ptCount val="14"/>
                <c:pt idx="0">
                  <c:v>0.1162724491112872</c:v>
                </c:pt>
                <c:pt idx="1">
                  <c:v>0.14843892498437761</c:v>
                </c:pt>
                <c:pt idx="2">
                  <c:v>0.13251564540248381</c:v>
                </c:pt>
                <c:pt idx="3">
                  <c:v>0.1376238594363309</c:v>
                </c:pt>
                <c:pt idx="4">
                  <c:v>0.14602040240159561</c:v>
                </c:pt>
                <c:pt idx="5">
                  <c:v>0.20583139000445791</c:v>
                </c:pt>
                <c:pt idx="6">
                  <c:v>0.18931428805187739</c:v>
                </c:pt>
                <c:pt idx="7">
                  <c:v>0.19695362415608</c:v>
                </c:pt>
                <c:pt idx="8">
                  <c:v>0.23282442151190161</c:v>
                </c:pt>
                <c:pt idx="9">
                  <c:v>0.21551167413049821</c:v>
                </c:pt>
                <c:pt idx="10">
                  <c:v>0.22785829436798441</c:v>
                </c:pt>
                <c:pt idx="11">
                  <c:v>0.27335723273918988</c:v>
                </c:pt>
                <c:pt idx="12">
                  <c:v>0.32406389741067282</c:v>
                </c:pt>
                <c:pt idx="13">
                  <c:v>0.32472494612015751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0-481E-A5B3-36A35EEF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51919"/>
        <c:axId val="953952335"/>
      </c:scatterChart>
      <c:valAx>
        <c:axId val="9539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2335"/>
        <c:crosses val="autoZero"/>
        <c:crossBetween val="midCat"/>
      </c:valAx>
      <c:valAx>
        <c:axId val="9539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 Accuracy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Data!$W$3:$W$16</c:f>
              <c:numCache>
                <c:formatCode>General</c:formatCode>
                <c:ptCount val="14"/>
                <c:pt idx="0">
                  <c:v>0.82838364915082463</c:v>
                </c:pt>
                <c:pt idx="1">
                  <c:v>0.84564356131568441</c:v>
                </c:pt>
                <c:pt idx="2">
                  <c:v>0.84591996560302207</c:v>
                </c:pt>
                <c:pt idx="3">
                  <c:v>0.84533644544086484</c:v>
                </c:pt>
                <c:pt idx="4">
                  <c:v>0.84641135100273335</c:v>
                </c:pt>
                <c:pt idx="5">
                  <c:v>0.84816191148920483</c:v>
                </c:pt>
                <c:pt idx="6">
                  <c:v>0.84828475783913271</c:v>
                </c:pt>
                <c:pt idx="7">
                  <c:v>0.84871472006388016</c:v>
                </c:pt>
                <c:pt idx="8">
                  <c:v>0.85055741531279749</c:v>
                </c:pt>
                <c:pt idx="9">
                  <c:v>0.84985104880071249</c:v>
                </c:pt>
                <c:pt idx="10">
                  <c:v>0.84914468228862749</c:v>
                </c:pt>
                <c:pt idx="11">
                  <c:v>0.85077239642517122</c:v>
                </c:pt>
                <c:pt idx="12">
                  <c:v>0.85098737753754494</c:v>
                </c:pt>
                <c:pt idx="13">
                  <c:v>0.83996191763152239</c:v>
                </c:pt>
              </c:numCache>
            </c:numRef>
          </c:xVal>
          <c:yVal>
            <c:numRef>
              <c:f>Data!$X$3:$X$16</c:f>
              <c:numCache>
                <c:formatCode>General</c:formatCode>
                <c:ptCount val="14"/>
                <c:pt idx="0">
                  <c:v>0.1162724491112872</c:v>
                </c:pt>
                <c:pt idx="1">
                  <c:v>0.14843892498437761</c:v>
                </c:pt>
                <c:pt idx="2">
                  <c:v>0.13251564540248381</c:v>
                </c:pt>
                <c:pt idx="3">
                  <c:v>0.1376238594363309</c:v>
                </c:pt>
                <c:pt idx="4">
                  <c:v>0.14602040240159561</c:v>
                </c:pt>
                <c:pt idx="5">
                  <c:v>0.20583139000445791</c:v>
                </c:pt>
                <c:pt idx="6">
                  <c:v>0.18931428805187739</c:v>
                </c:pt>
                <c:pt idx="7">
                  <c:v>0.19695362415608</c:v>
                </c:pt>
                <c:pt idx="8">
                  <c:v>0.23282442151190161</c:v>
                </c:pt>
                <c:pt idx="9">
                  <c:v>0.21551167413049821</c:v>
                </c:pt>
                <c:pt idx="10">
                  <c:v>0.22785829436798441</c:v>
                </c:pt>
                <c:pt idx="11">
                  <c:v>0.27335723273918988</c:v>
                </c:pt>
                <c:pt idx="12">
                  <c:v>0.32406389741067282</c:v>
                </c:pt>
                <c:pt idx="13">
                  <c:v>0.32472494612015751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9-46E0-9982-21E0B81B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49695"/>
        <c:axId val="1487950111"/>
      </c:scatterChart>
      <c:valAx>
        <c:axId val="14879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50111"/>
        <c:crosses val="autoZero"/>
        <c:crossBetween val="midCat"/>
      </c:valAx>
      <c:valAx>
        <c:axId val="1487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Accuracy: Accuracy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Data!$Y$3:$Y$16</c:f>
              <c:numCache>
                <c:formatCode>General</c:formatCode>
                <c:ptCount val="14"/>
                <c:pt idx="0">
                  <c:v>0.84472221369122569</c:v>
                </c:pt>
                <c:pt idx="1">
                  <c:v>0.84564356131568441</c:v>
                </c:pt>
                <c:pt idx="2">
                  <c:v>0.84607352354043186</c:v>
                </c:pt>
                <c:pt idx="3">
                  <c:v>0.84656490894014313</c:v>
                </c:pt>
                <c:pt idx="4">
                  <c:v>0.84776266085193941</c:v>
                </c:pt>
                <c:pt idx="5">
                  <c:v>0.84856116212647037</c:v>
                </c:pt>
                <c:pt idx="6">
                  <c:v>0.84966677927582079</c:v>
                </c:pt>
                <c:pt idx="7">
                  <c:v>0.84871472006388016</c:v>
                </c:pt>
                <c:pt idx="8">
                  <c:v>0.85055741531279749</c:v>
                </c:pt>
                <c:pt idx="9">
                  <c:v>0.84985104880071249</c:v>
                </c:pt>
                <c:pt idx="10">
                  <c:v>0.85111022388747271</c:v>
                </c:pt>
                <c:pt idx="11">
                  <c:v>0.85077239642517122</c:v>
                </c:pt>
                <c:pt idx="12">
                  <c:v>0.85098737753754494</c:v>
                </c:pt>
                <c:pt idx="13">
                  <c:v>0.83996191763152239</c:v>
                </c:pt>
              </c:numCache>
            </c:numRef>
          </c:xVal>
          <c:yVal>
            <c:numRef>
              <c:f>Data!$Z$3:$Z$16</c:f>
              <c:numCache>
                <c:formatCode>General</c:formatCode>
                <c:ptCount val="14"/>
                <c:pt idx="0">
                  <c:v>0.1291373932691845</c:v>
                </c:pt>
                <c:pt idx="1">
                  <c:v>0.14843892498437761</c:v>
                </c:pt>
                <c:pt idx="2">
                  <c:v>0.14495015168006989</c:v>
                </c:pt>
                <c:pt idx="3">
                  <c:v>0.15074143223255809</c:v>
                </c:pt>
                <c:pt idx="4">
                  <c:v>0.17657085339217479</c:v>
                </c:pt>
                <c:pt idx="5">
                  <c:v>0.18120745418484879</c:v>
                </c:pt>
                <c:pt idx="6">
                  <c:v>0.1940270869261459</c:v>
                </c:pt>
                <c:pt idx="7">
                  <c:v>0.19695362415608</c:v>
                </c:pt>
                <c:pt idx="8">
                  <c:v>0.23282442151190161</c:v>
                </c:pt>
                <c:pt idx="9">
                  <c:v>0.21551167413049821</c:v>
                </c:pt>
                <c:pt idx="10">
                  <c:v>0.22803954003438559</c:v>
                </c:pt>
                <c:pt idx="11">
                  <c:v>0.27335723273918988</c:v>
                </c:pt>
                <c:pt idx="12">
                  <c:v>0.32406389741067282</c:v>
                </c:pt>
                <c:pt idx="13">
                  <c:v>0.32472494612015751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8-4829-8FC9-25D3049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24383"/>
        <c:axId val="1496536447"/>
      </c:scatterChart>
      <c:valAx>
        <c:axId val="14965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36447"/>
        <c:crosses val="autoZero"/>
        <c:crossBetween val="midCat"/>
      </c:valAx>
      <c:valAx>
        <c:axId val="14965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</a:t>
            </a:r>
            <a:r>
              <a:rPr lang="en-US" baseline="0"/>
              <a:t> Number of Weights vs Equality of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Data!$M$3:$M$16</c:f>
              <c:numCache>
                <c:formatCode>General</c:formatCode>
                <c:ptCount val="14"/>
                <c:pt idx="0">
                  <c:v>7.7228105979941966E-2</c:v>
                </c:pt>
                <c:pt idx="1">
                  <c:v>9.2419822597293949E-2</c:v>
                </c:pt>
                <c:pt idx="2">
                  <c:v>7.2304637088973001E-2</c:v>
                </c:pt>
                <c:pt idx="3">
                  <c:v>8.161281066968705E-2</c:v>
                </c:pt>
                <c:pt idx="4">
                  <c:v>8.5710693081298528E-2</c:v>
                </c:pt>
                <c:pt idx="5">
                  <c:v>0.13909604254915189</c:v>
                </c:pt>
                <c:pt idx="6">
                  <c:v>0.1234257125469264</c:v>
                </c:pt>
                <c:pt idx="7">
                  <c:v>0.12446729282836</c:v>
                </c:pt>
                <c:pt idx="8">
                  <c:v>0.1603426023724438</c:v>
                </c:pt>
                <c:pt idx="9">
                  <c:v>0.14667936731917169</c:v>
                </c:pt>
                <c:pt idx="10">
                  <c:v>0.16714610206185099</c:v>
                </c:pt>
                <c:pt idx="11">
                  <c:v>0.19695283998037141</c:v>
                </c:pt>
                <c:pt idx="12">
                  <c:v>0.25504174939522489</c:v>
                </c:pt>
                <c:pt idx="13">
                  <c:v>0.27978529361860849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A-4021-971B-2B489C41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90943"/>
        <c:axId val="961793023"/>
      </c:scatterChart>
      <c:valAx>
        <c:axId val="9617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3023"/>
        <c:crosses val="autoZero"/>
        <c:crossBetween val="midCat"/>
      </c:valAx>
      <c:valAx>
        <c:axId val="9617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 Number of Weights</a:t>
            </a:r>
            <a:r>
              <a:rPr lang="en-US" baseline="0"/>
              <a:t>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Data!$N$3:$N$16</c:f>
              <c:numCache>
                <c:formatCode>General</c:formatCode>
                <c:ptCount val="14"/>
                <c:pt idx="0">
                  <c:v>0.82838364915082463</c:v>
                </c:pt>
                <c:pt idx="1">
                  <c:v>0.84564356131568441</c:v>
                </c:pt>
                <c:pt idx="2">
                  <c:v>0.84591996560302207</c:v>
                </c:pt>
                <c:pt idx="3">
                  <c:v>0.84533644544086484</c:v>
                </c:pt>
                <c:pt idx="4">
                  <c:v>0.84641135100273335</c:v>
                </c:pt>
                <c:pt idx="5">
                  <c:v>0.84816191148920483</c:v>
                </c:pt>
                <c:pt idx="6">
                  <c:v>0.84828475783913271</c:v>
                </c:pt>
                <c:pt idx="7">
                  <c:v>0.84871472006388016</c:v>
                </c:pt>
                <c:pt idx="8">
                  <c:v>0.85055741531279749</c:v>
                </c:pt>
                <c:pt idx="9">
                  <c:v>0.84985104880071249</c:v>
                </c:pt>
                <c:pt idx="10">
                  <c:v>0.84914468228862749</c:v>
                </c:pt>
                <c:pt idx="11">
                  <c:v>0.85077239642517122</c:v>
                </c:pt>
                <c:pt idx="12">
                  <c:v>0.85098737753754494</c:v>
                </c:pt>
                <c:pt idx="13">
                  <c:v>0.83996191763152239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7-426A-BE5E-BEDE6BCF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28479"/>
        <c:axId val="1086724735"/>
      </c:scatterChart>
      <c:valAx>
        <c:axId val="10867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24735"/>
        <c:crosses val="autoZero"/>
        <c:crossBetween val="midCat"/>
      </c:valAx>
      <c:valAx>
        <c:axId val="10867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Equality of Opportunity: Number of Weights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Data!$P$3:$P$16</c:f>
              <c:numCache>
                <c:formatCode>General</c:formatCode>
                <c:ptCount val="14"/>
                <c:pt idx="0">
                  <c:v>0.11848641184283221</c:v>
                </c:pt>
                <c:pt idx="1">
                  <c:v>0.14843892498437761</c:v>
                </c:pt>
                <c:pt idx="2">
                  <c:v>0.13251564540248381</c:v>
                </c:pt>
                <c:pt idx="3">
                  <c:v>0.1376238594363309</c:v>
                </c:pt>
                <c:pt idx="4">
                  <c:v>0.14602040240159561</c:v>
                </c:pt>
                <c:pt idx="5">
                  <c:v>0.1595828172523486</c:v>
                </c:pt>
                <c:pt idx="6">
                  <c:v>0.18999048172167909</c:v>
                </c:pt>
                <c:pt idx="7">
                  <c:v>0.19695362415608</c:v>
                </c:pt>
                <c:pt idx="8">
                  <c:v>0.23282442151190161</c:v>
                </c:pt>
                <c:pt idx="9">
                  <c:v>0.21551167413049821</c:v>
                </c:pt>
                <c:pt idx="10">
                  <c:v>0.22803954003438559</c:v>
                </c:pt>
                <c:pt idx="11">
                  <c:v>0.27335723273918988</c:v>
                </c:pt>
                <c:pt idx="12">
                  <c:v>0.32406389741067282</c:v>
                </c:pt>
                <c:pt idx="13">
                  <c:v>0.32472494612015751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7-4FB1-9037-4D15AEF1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78575"/>
        <c:axId val="966676079"/>
      </c:scatterChart>
      <c:valAx>
        <c:axId val="9666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76079"/>
        <c:crosses val="autoZero"/>
        <c:crossBetween val="midCat"/>
      </c:valAx>
      <c:valAx>
        <c:axId val="9666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Equality of Opportunity: Number of Weights vs Equality of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Data!$Q$3:$Q$16</c:f>
              <c:numCache>
                <c:formatCode>General</c:formatCode>
                <c:ptCount val="14"/>
                <c:pt idx="0">
                  <c:v>6.0862304408790438E-2</c:v>
                </c:pt>
                <c:pt idx="1">
                  <c:v>9.2419822597293949E-2</c:v>
                </c:pt>
                <c:pt idx="2">
                  <c:v>7.2304637088973001E-2</c:v>
                </c:pt>
                <c:pt idx="3">
                  <c:v>8.161281066968705E-2</c:v>
                </c:pt>
                <c:pt idx="4">
                  <c:v>8.5710693081298528E-2</c:v>
                </c:pt>
                <c:pt idx="5">
                  <c:v>9.8078219552106743E-2</c:v>
                </c:pt>
                <c:pt idx="6">
                  <c:v>0.1183204692109428</c:v>
                </c:pt>
                <c:pt idx="7">
                  <c:v>0.12446729282836</c:v>
                </c:pt>
                <c:pt idx="8">
                  <c:v>0.1603426023724438</c:v>
                </c:pt>
                <c:pt idx="9">
                  <c:v>0.14667936731917169</c:v>
                </c:pt>
                <c:pt idx="10">
                  <c:v>0.15891982963946469</c:v>
                </c:pt>
                <c:pt idx="11">
                  <c:v>0.19695283998037141</c:v>
                </c:pt>
                <c:pt idx="12">
                  <c:v>0.25504174939522489</c:v>
                </c:pt>
                <c:pt idx="13">
                  <c:v>0.27978529361860849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F-4DF1-84E8-24D7D1FE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61119"/>
        <c:axId val="1091267775"/>
      </c:scatterChart>
      <c:valAx>
        <c:axId val="10912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7775"/>
        <c:crosses val="autoZero"/>
        <c:crossBetween val="midCat"/>
      </c:valAx>
      <c:valAx>
        <c:axId val="10912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Equality of Opportunity: Number of Weights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Data!$R$3:$R$16</c:f>
              <c:numCache>
                <c:formatCode>General</c:formatCode>
                <c:ptCount val="14"/>
                <c:pt idx="0">
                  <c:v>0.84229599828015111</c:v>
                </c:pt>
                <c:pt idx="1">
                  <c:v>0.84564356131568441</c:v>
                </c:pt>
                <c:pt idx="2">
                  <c:v>0.84591996560302207</c:v>
                </c:pt>
                <c:pt idx="3">
                  <c:v>0.84533644544086484</c:v>
                </c:pt>
                <c:pt idx="4">
                  <c:v>0.84641135100273335</c:v>
                </c:pt>
                <c:pt idx="5">
                  <c:v>0.84757839132704771</c:v>
                </c:pt>
                <c:pt idx="6">
                  <c:v>0.8484383157765425</c:v>
                </c:pt>
                <c:pt idx="7">
                  <c:v>0.84871472006388016</c:v>
                </c:pt>
                <c:pt idx="8">
                  <c:v>0.85055741531279749</c:v>
                </c:pt>
                <c:pt idx="9">
                  <c:v>0.84985104880071249</c:v>
                </c:pt>
                <c:pt idx="10">
                  <c:v>0.85111022388747271</c:v>
                </c:pt>
                <c:pt idx="11">
                  <c:v>0.85077239642517122</c:v>
                </c:pt>
                <c:pt idx="12">
                  <c:v>0.85098737753754494</c:v>
                </c:pt>
                <c:pt idx="13">
                  <c:v>0.83996191763152239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7-43B9-ACF8-1601B287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53215"/>
        <c:axId val="1089157791"/>
      </c:scatterChart>
      <c:valAx>
        <c:axId val="10891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7791"/>
        <c:crosses val="autoZero"/>
        <c:crossBetween val="midCat"/>
      </c:valAx>
      <c:valAx>
        <c:axId val="1089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Data!$T$3:$T$16</c:f>
              <c:numCache>
                <c:formatCode>General</c:formatCode>
                <c:ptCount val="14"/>
                <c:pt idx="0">
                  <c:v>0.1291373932691845</c:v>
                </c:pt>
                <c:pt idx="1">
                  <c:v>0.14843892498437761</c:v>
                </c:pt>
                <c:pt idx="2">
                  <c:v>0.14495015168006989</c:v>
                </c:pt>
                <c:pt idx="3">
                  <c:v>0.15074143223255809</c:v>
                </c:pt>
                <c:pt idx="4">
                  <c:v>0.17657085339217479</c:v>
                </c:pt>
                <c:pt idx="5">
                  <c:v>0.18120745418484879</c:v>
                </c:pt>
                <c:pt idx="6">
                  <c:v>0.1940270869261459</c:v>
                </c:pt>
                <c:pt idx="7">
                  <c:v>0.19695362415608</c:v>
                </c:pt>
                <c:pt idx="8">
                  <c:v>0.23282442151190161</c:v>
                </c:pt>
                <c:pt idx="9">
                  <c:v>0.21551167413049821</c:v>
                </c:pt>
                <c:pt idx="10">
                  <c:v>0.22803954003438559</c:v>
                </c:pt>
                <c:pt idx="11">
                  <c:v>0.27335723273918988</c:v>
                </c:pt>
                <c:pt idx="12">
                  <c:v>0.32406389741067282</c:v>
                </c:pt>
                <c:pt idx="13">
                  <c:v>0.32472494612015751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F-4D92-AA5E-5D7106C6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58207"/>
        <c:axId val="1098459039"/>
      </c:scatterChart>
      <c:valAx>
        <c:axId val="10984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9039"/>
        <c:crosses val="autoZero"/>
        <c:crossBetween val="midCat"/>
      </c:valAx>
      <c:valAx>
        <c:axId val="10984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Equality of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Data!$U$3:$U$16</c:f>
              <c:numCache>
                <c:formatCode>General</c:formatCode>
                <c:ptCount val="14"/>
                <c:pt idx="0">
                  <c:v>7.1765211889767283E-2</c:v>
                </c:pt>
                <c:pt idx="1">
                  <c:v>9.2419822597293949E-2</c:v>
                </c:pt>
                <c:pt idx="2">
                  <c:v>8.5127896245282317E-2</c:v>
                </c:pt>
                <c:pt idx="3">
                  <c:v>9.1499204946542817E-2</c:v>
                </c:pt>
                <c:pt idx="4">
                  <c:v>0.1141700628827719</c:v>
                </c:pt>
                <c:pt idx="5">
                  <c:v>0.1139965763355299</c:v>
                </c:pt>
                <c:pt idx="6">
                  <c:v>0.1231715842458961</c:v>
                </c:pt>
                <c:pt idx="7">
                  <c:v>0.12446729282836</c:v>
                </c:pt>
                <c:pt idx="8">
                  <c:v>0.1603426023724438</c:v>
                </c:pt>
                <c:pt idx="9">
                  <c:v>0.14667936731917169</c:v>
                </c:pt>
                <c:pt idx="10">
                  <c:v>0.15891982963946469</c:v>
                </c:pt>
                <c:pt idx="11">
                  <c:v>0.19695283998037141</c:v>
                </c:pt>
                <c:pt idx="12">
                  <c:v>0.25504174939522489</c:v>
                </c:pt>
                <c:pt idx="13">
                  <c:v>0.27978529361860849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4-4664-8AE2-0C26B84B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39535"/>
        <c:axId val="664134543"/>
      </c:scatterChart>
      <c:valAx>
        <c:axId val="6641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4543"/>
        <c:crosses val="autoZero"/>
        <c:crossBetween val="midCat"/>
      </c:valAx>
      <c:valAx>
        <c:axId val="664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22</c:v>
                </c:pt>
              </c:numCache>
            </c:numRef>
          </c:xVal>
          <c:yVal>
            <c:numRef>
              <c:f>Data!$V$3:$V$16</c:f>
              <c:numCache>
                <c:formatCode>General</c:formatCode>
                <c:ptCount val="14"/>
                <c:pt idx="0">
                  <c:v>0.84472221369122569</c:v>
                </c:pt>
                <c:pt idx="1">
                  <c:v>0.84564356131568441</c:v>
                </c:pt>
                <c:pt idx="2">
                  <c:v>0.84607352354043186</c:v>
                </c:pt>
                <c:pt idx="3">
                  <c:v>0.84656490894014313</c:v>
                </c:pt>
                <c:pt idx="4">
                  <c:v>0.84776266085193941</c:v>
                </c:pt>
                <c:pt idx="5">
                  <c:v>0.84856116212647037</c:v>
                </c:pt>
                <c:pt idx="6">
                  <c:v>0.84966677927582079</c:v>
                </c:pt>
                <c:pt idx="7">
                  <c:v>0.84871472006388016</c:v>
                </c:pt>
                <c:pt idx="8">
                  <c:v>0.85055741531279749</c:v>
                </c:pt>
                <c:pt idx="9">
                  <c:v>0.84985104880071249</c:v>
                </c:pt>
                <c:pt idx="10">
                  <c:v>0.85111022388747271</c:v>
                </c:pt>
                <c:pt idx="11">
                  <c:v>0.85077239642517122</c:v>
                </c:pt>
                <c:pt idx="12">
                  <c:v>0.85098737753754494</c:v>
                </c:pt>
                <c:pt idx="13">
                  <c:v>0.83996191763152239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4-4874-91A1-EBBD5096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29951"/>
        <c:axId val="1098942015"/>
      </c:scatterChart>
      <c:valAx>
        <c:axId val="10989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2015"/>
        <c:crosses val="autoZero"/>
        <c:crossBetween val="midCat"/>
      </c:valAx>
      <c:valAx>
        <c:axId val="10989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17</xdr:row>
      <xdr:rowOff>22225</xdr:rowOff>
    </xdr:from>
    <xdr:to>
      <xdr:col>15</xdr:col>
      <xdr:colOff>542925</xdr:colOff>
      <xdr:row>32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7415F-D86E-DF45-D7BA-F408A652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231775</xdr:colOff>
      <xdr:row>32</xdr:row>
      <xdr:rowOff>111125</xdr:rowOff>
    </xdr:from>
    <xdr:to>
      <xdr:col>15</xdr:col>
      <xdr:colOff>536575</xdr:colOff>
      <xdr:row>47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C90D8F-D030-8847-4222-03BEF045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212725</xdr:colOff>
      <xdr:row>48</xdr:row>
      <xdr:rowOff>3175</xdr:rowOff>
    </xdr:from>
    <xdr:to>
      <xdr:col>15</xdr:col>
      <xdr:colOff>517525</xdr:colOff>
      <xdr:row>62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256AA1-8C82-B42E-573D-BEFB7E4B4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269875</xdr:colOff>
      <xdr:row>63</xdr:row>
      <xdr:rowOff>104775</xdr:rowOff>
    </xdr:from>
    <xdr:to>
      <xdr:col>15</xdr:col>
      <xdr:colOff>574675</xdr:colOff>
      <xdr:row>78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6174CC-8597-F490-426B-91C0E615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78</xdr:row>
      <xdr:rowOff>149225</xdr:rowOff>
    </xdr:from>
    <xdr:to>
      <xdr:col>15</xdr:col>
      <xdr:colOff>581025</xdr:colOff>
      <xdr:row>93</xdr:row>
      <xdr:rowOff>130175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95D38D-9DBE-35F1-5A0D-5FBA3C9C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307975</xdr:colOff>
      <xdr:row>94</xdr:row>
      <xdr:rowOff>53975</xdr:rowOff>
    </xdr:from>
    <xdr:to>
      <xdr:col>16</xdr:col>
      <xdr:colOff>3175</xdr:colOff>
      <xdr:row>109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78ABC5-C54A-AAB6-91B7-5B58A4437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327025</xdr:colOff>
      <xdr:row>109</xdr:row>
      <xdr:rowOff>142875</xdr:rowOff>
    </xdr:from>
    <xdr:to>
      <xdr:col>16</xdr:col>
      <xdr:colOff>22225</xdr:colOff>
      <xdr:row>124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ABCA95-F33A-B37C-6C65-A59BDC60B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125</xdr:row>
      <xdr:rowOff>79375</xdr:rowOff>
    </xdr:from>
    <xdr:to>
      <xdr:col>15</xdr:col>
      <xdr:colOff>600075</xdr:colOff>
      <xdr:row>140</xdr:row>
      <xdr:rowOff>60325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C0777-2C46-68D2-DEEF-E47A7106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320675</xdr:colOff>
      <xdr:row>141</xdr:row>
      <xdr:rowOff>34925</xdr:rowOff>
    </xdr:from>
    <xdr:to>
      <xdr:col>16</xdr:col>
      <xdr:colOff>15875</xdr:colOff>
      <xdr:row>156</xdr:row>
      <xdr:rowOff>15875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FBB71B-9822-C6E3-6D22-9E23D27B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149225</xdr:colOff>
      <xdr:row>17</xdr:row>
      <xdr:rowOff>85725</xdr:rowOff>
    </xdr:from>
    <xdr:to>
      <xdr:col>23</xdr:col>
      <xdr:colOff>454025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1B5BB-5BDD-EA86-8FC3-86E01B71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92075</xdr:colOff>
      <xdr:row>32</xdr:row>
      <xdr:rowOff>155575</xdr:rowOff>
    </xdr:from>
    <xdr:to>
      <xdr:col>23</xdr:col>
      <xdr:colOff>396875</xdr:colOff>
      <xdr:row>47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644220-754A-E622-12FB-995EAFCE0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I30" workbookViewId="0">
      <selection activeCell="AA37" sqref="AA37"/>
    </sheetView>
  </sheetViews>
  <sheetFormatPr defaultRowHeight="14.5" x14ac:dyDescent="0.35"/>
  <sheetData>
    <row r="1" spans="1:2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1</v>
      </c>
      <c r="H1" s="4" t="s">
        <v>2</v>
      </c>
      <c r="K1" s="3" t="s">
        <v>1</v>
      </c>
      <c r="O1" t="s">
        <v>2</v>
      </c>
      <c r="S1" t="s">
        <v>3</v>
      </c>
      <c r="W1" t="s">
        <v>6</v>
      </c>
      <c r="Y1" t="s">
        <v>7</v>
      </c>
    </row>
    <row r="2" spans="1:26" x14ac:dyDescent="0.35">
      <c r="A2" s="1">
        <v>0</v>
      </c>
      <c r="B2">
        <v>1E-4</v>
      </c>
      <c r="C2">
        <v>0.32472494612015751</v>
      </c>
      <c r="D2">
        <v>0.27978529361860849</v>
      </c>
      <c r="E2">
        <v>0.83996191763152239</v>
      </c>
      <c r="F2">
        <v>22</v>
      </c>
      <c r="G2">
        <v>0.32472494612015751</v>
      </c>
      <c r="H2">
        <v>0.27978529361860849</v>
      </c>
      <c r="K2" s="2" t="s">
        <v>5</v>
      </c>
      <c r="L2" s="2" t="s">
        <v>1</v>
      </c>
      <c r="M2" s="2" t="s">
        <v>2</v>
      </c>
      <c r="N2" s="2" t="s">
        <v>3</v>
      </c>
      <c r="O2" s="2" t="s">
        <v>5</v>
      </c>
      <c r="P2" s="2" t="s">
        <v>1</v>
      </c>
      <c r="Q2" s="2" t="s">
        <v>2</v>
      </c>
      <c r="R2" s="2" t="s">
        <v>3</v>
      </c>
      <c r="S2" s="2" t="s">
        <v>5</v>
      </c>
      <c r="T2" s="2" t="s">
        <v>1</v>
      </c>
      <c r="U2" s="2" t="s">
        <v>2</v>
      </c>
      <c r="V2" s="2" t="s">
        <v>3</v>
      </c>
      <c r="W2" s="2" t="s">
        <v>3</v>
      </c>
      <c r="X2" t="s">
        <v>1</v>
      </c>
      <c r="Y2" t="s">
        <v>3</v>
      </c>
      <c r="Z2" t="s">
        <v>1</v>
      </c>
    </row>
    <row r="3" spans="1:26" x14ac:dyDescent="0.35">
      <c r="A3" s="1">
        <v>1</v>
      </c>
      <c r="B3">
        <v>2.0000000000000001E-4</v>
      </c>
      <c r="C3">
        <v>0.27335723273918988</v>
      </c>
      <c r="D3">
        <v>0.19695283998037141</v>
      </c>
      <c r="E3">
        <v>0.85077239642517122</v>
      </c>
      <c r="F3">
        <v>13</v>
      </c>
      <c r="G3">
        <v>0.27335723273918988</v>
      </c>
      <c r="H3">
        <v>0.19695283998037141</v>
      </c>
      <c r="K3" s="2">
        <v>1</v>
      </c>
      <c r="L3" s="2">
        <f>_xlfn.MINIFS(C2:C1000, F2:F1000,1)</f>
        <v>0.1162724491112872</v>
      </c>
      <c r="M3">
        <f>VLOOKUP(L3,C2:E1000,2,FALSE)</f>
        <v>7.7228105979941966E-2</v>
      </c>
      <c r="N3">
        <f>VLOOKUP(L3,C2:E1000,3,FALSE)</f>
        <v>0.82838364915082463</v>
      </c>
      <c r="O3" s="2">
        <v>1</v>
      </c>
      <c r="P3">
        <f>VLOOKUP(Q3,D2:G1000,4,FALSE)</f>
        <v>0.11848641184283221</v>
      </c>
      <c r="Q3" s="2">
        <f>_xlfn.MINIFS(D2:D1000, F2:F1000,1)</f>
        <v>6.0862304408790438E-2</v>
      </c>
      <c r="R3" s="2">
        <f>VLOOKUP(Q3,D2:G1000,2,FALSE)</f>
        <v>0.84229599828015111</v>
      </c>
      <c r="S3" s="2">
        <v>1</v>
      </c>
      <c r="T3" s="2">
        <f>VLOOKUP(V3,E2:H1000,3,FALSE)</f>
        <v>0.1291373932691845</v>
      </c>
      <c r="U3" s="2">
        <f>VLOOKUP(V3,E2:H1000,4,FALSE)</f>
        <v>7.1765211889767283E-2</v>
      </c>
      <c r="V3" s="2">
        <f>_xlfn.MAXIFS(E2:E1000, F2:F1000,1)</f>
        <v>0.84472221369122569</v>
      </c>
      <c r="W3">
        <v>0.82838364915082463</v>
      </c>
      <c r="X3">
        <v>0.1162724491112872</v>
      </c>
      <c r="Y3">
        <v>0.84472221369122569</v>
      </c>
      <c r="Z3">
        <v>0.1291373932691845</v>
      </c>
    </row>
    <row r="4" spans="1:26" x14ac:dyDescent="0.35">
      <c r="A4" s="1">
        <v>2</v>
      </c>
      <c r="B4">
        <v>2.9999999999999997E-4</v>
      </c>
      <c r="C4">
        <v>0.32406389741067282</v>
      </c>
      <c r="D4">
        <v>0.25504174939522489</v>
      </c>
      <c r="E4">
        <v>0.85098737753754494</v>
      </c>
      <c r="F4">
        <v>14</v>
      </c>
      <c r="G4">
        <v>0.32406389741067282</v>
      </c>
      <c r="H4">
        <v>0.25504174939522489</v>
      </c>
      <c r="K4" s="2">
        <v>2</v>
      </c>
      <c r="L4" s="2">
        <f>_xlfn.MINIFS(C2:C1000, F2:F1000,2)</f>
        <v>0.14843892498437761</v>
      </c>
      <c r="M4">
        <f>VLOOKUP(L4,C2:E1000,2,FALSE)</f>
        <v>9.2419822597293949E-2</v>
      </c>
      <c r="N4">
        <f>VLOOKUP(L4,C2:E1000,3,FALSE)</f>
        <v>0.84564356131568441</v>
      </c>
      <c r="O4" s="2">
        <v>2</v>
      </c>
      <c r="P4">
        <f>VLOOKUP(Q4,D2:G1000,4,FALSE)</f>
        <v>0.14843892498437761</v>
      </c>
      <c r="Q4" s="2">
        <f>_xlfn.MINIFS(D2:D1000, F2:F1000,2)</f>
        <v>9.2419822597293949E-2</v>
      </c>
      <c r="R4" s="2">
        <f>VLOOKUP(Q4,D2:G1000,2,FALSE)</f>
        <v>0.84564356131568441</v>
      </c>
      <c r="S4" s="2">
        <v>2</v>
      </c>
      <c r="T4" s="2">
        <f>VLOOKUP(V4,E2:H1000,3,FALSE)</f>
        <v>0.14843892498437761</v>
      </c>
      <c r="U4" s="2">
        <f>VLOOKUP(V4,E2:H1000,4,FALSE)</f>
        <v>9.2419822597293949E-2</v>
      </c>
      <c r="V4" s="2">
        <f>_xlfn.MAXIFS(E2:E1000, F2:F1000,2)</f>
        <v>0.84564356131568441</v>
      </c>
      <c r="W4">
        <v>0.84564356131568441</v>
      </c>
      <c r="X4">
        <v>0.14843892498437761</v>
      </c>
      <c r="Y4">
        <v>0.84564356131568441</v>
      </c>
      <c r="Z4">
        <v>0.14843892498437761</v>
      </c>
    </row>
    <row r="5" spans="1:26" x14ac:dyDescent="0.35">
      <c r="A5" s="1">
        <v>3</v>
      </c>
      <c r="B5">
        <v>4.0000000000000002E-4</v>
      </c>
      <c r="C5">
        <v>0.22785829436798441</v>
      </c>
      <c r="D5">
        <v>0.16714610206185099</v>
      </c>
      <c r="E5">
        <v>0.84914468228862749</v>
      </c>
      <c r="F5">
        <v>12</v>
      </c>
      <c r="G5">
        <v>0.22785829436798441</v>
      </c>
      <c r="H5">
        <v>0.16714610206185099</v>
      </c>
      <c r="K5" s="2">
        <v>3</v>
      </c>
      <c r="L5" s="2">
        <f>_xlfn.MINIFS(C2:C1000, F2:F1000,3)</f>
        <v>0.13251564540248381</v>
      </c>
      <c r="M5">
        <f>VLOOKUP(L5,C2:E1000,2,FALSE)</f>
        <v>7.2304637088973001E-2</v>
      </c>
      <c r="N5">
        <f>VLOOKUP(L5,C2:E1000,3,FALSE)</f>
        <v>0.84591996560302207</v>
      </c>
      <c r="O5" s="2">
        <v>3</v>
      </c>
      <c r="P5">
        <f>VLOOKUP(Q5,D2:G1000,4,FALSE)</f>
        <v>0.13251564540248381</v>
      </c>
      <c r="Q5" s="2">
        <f>_xlfn.MINIFS(D2:D1000, F2:F1000,3)</f>
        <v>7.2304637088973001E-2</v>
      </c>
      <c r="R5" s="2">
        <f>VLOOKUP(Q5,D2:G1000,2,FALSE)</f>
        <v>0.84591996560302207</v>
      </c>
      <c r="S5" s="2">
        <v>3</v>
      </c>
      <c r="T5" s="2">
        <f>VLOOKUP(V5,E2:H1000,3,FALSE)</f>
        <v>0.14495015168006989</v>
      </c>
      <c r="U5" s="2">
        <f>VLOOKUP(V5,E2:H1000,4,FALSE)</f>
        <v>8.5127896245282317E-2</v>
      </c>
      <c r="V5" s="2">
        <f>_xlfn.MAXIFS(E2:E1000, F2:F1000,3)</f>
        <v>0.84607352354043186</v>
      </c>
      <c r="W5">
        <v>0.84591996560302207</v>
      </c>
      <c r="X5">
        <v>0.13251564540248381</v>
      </c>
      <c r="Y5">
        <v>0.84607352354043186</v>
      </c>
      <c r="Z5">
        <v>0.14495015168006989</v>
      </c>
    </row>
    <row r="6" spans="1:26" x14ac:dyDescent="0.35">
      <c r="A6" s="1">
        <v>4</v>
      </c>
      <c r="B6">
        <v>5.0000000000000001E-4</v>
      </c>
      <c r="C6">
        <v>0.22803954003438559</v>
      </c>
      <c r="D6">
        <v>0.15891982963946469</v>
      </c>
      <c r="E6">
        <v>0.85111022388747271</v>
      </c>
      <c r="F6">
        <v>12</v>
      </c>
      <c r="G6">
        <v>0.22803954003438559</v>
      </c>
      <c r="H6">
        <v>0.15891982963946469</v>
      </c>
      <c r="K6" s="2">
        <v>4</v>
      </c>
      <c r="L6" s="2">
        <f>_xlfn.MINIFS(C2:C1000, F2:F1000,4)</f>
        <v>0.1376238594363309</v>
      </c>
      <c r="M6">
        <f>VLOOKUP(L6,C2:E1000,2,FALSE)</f>
        <v>8.161281066968705E-2</v>
      </c>
      <c r="N6">
        <f>VLOOKUP(L6,C2:E1000,3,FALSE)</f>
        <v>0.84533644544086484</v>
      </c>
      <c r="O6" s="2">
        <v>4</v>
      </c>
      <c r="P6">
        <f>VLOOKUP(Q6,D2:G1000,4,FALSE)</f>
        <v>0.1376238594363309</v>
      </c>
      <c r="Q6" s="2">
        <f>_xlfn.MINIFS(D2:D1000, F2:F1000,4)</f>
        <v>8.161281066968705E-2</v>
      </c>
      <c r="R6" s="2">
        <f>VLOOKUP(Q6,D2:G1000,2,FALSE)</f>
        <v>0.84533644544086484</v>
      </c>
      <c r="S6" s="2">
        <v>4</v>
      </c>
      <c r="T6" s="2">
        <f>VLOOKUP(V6,E2:H1000,3,FALSE)</f>
        <v>0.15074143223255809</v>
      </c>
      <c r="U6" s="2">
        <f>VLOOKUP(V6,E2:H1000,4,FALSE)</f>
        <v>9.1499204946542817E-2</v>
      </c>
      <c r="V6" s="2">
        <f>_xlfn.MAXIFS(E2:E1000, F2:F1000,4)</f>
        <v>0.84656490894014313</v>
      </c>
      <c r="W6">
        <v>0.84533644544086484</v>
      </c>
      <c r="X6">
        <v>0.1376238594363309</v>
      </c>
      <c r="Y6">
        <v>0.84656490894014313</v>
      </c>
      <c r="Z6">
        <v>0.15074143223255809</v>
      </c>
    </row>
    <row r="7" spans="1:26" x14ac:dyDescent="0.35">
      <c r="A7" s="1">
        <v>5</v>
      </c>
      <c r="B7">
        <v>5.9999999999999995E-4</v>
      </c>
      <c r="C7">
        <v>0.27933179611986109</v>
      </c>
      <c r="D7">
        <v>0.20723568050835431</v>
      </c>
      <c r="E7">
        <v>0.85006602991308622</v>
      </c>
      <c r="F7">
        <v>12</v>
      </c>
      <c r="G7">
        <v>0.27933179611986109</v>
      </c>
      <c r="H7">
        <v>0.20723568050835431</v>
      </c>
      <c r="K7" s="2">
        <v>5</v>
      </c>
      <c r="L7" s="2">
        <f>_xlfn.MINIFS(C2:C1000, F2:F1000,5)</f>
        <v>0.14602040240159561</v>
      </c>
      <c r="M7">
        <f>VLOOKUP(L7,C2:E1000,2,FALSE)</f>
        <v>8.5710693081298528E-2</v>
      </c>
      <c r="N7">
        <f>VLOOKUP(L7,C2:E1000,3,FALSE)</f>
        <v>0.84641135100273335</v>
      </c>
      <c r="O7" s="2">
        <v>5</v>
      </c>
      <c r="P7">
        <f>VLOOKUP(Q7,D2:G1000,4,FALSE)</f>
        <v>0.14602040240159561</v>
      </c>
      <c r="Q7" s="2">
        <f>_xlfn.MINIFS(D2:D1000, F2:F1000,5)</f>
        <v>8.5710693081298528E-2</v>
      </c>
      <c r="R7" s="2">
        <f>VLOOKUP(Q7,D2:G1000,2,FALSE)</f>
        <v>0.84641135100273335</v>
      </c>
      <c r="S7" s="2">
        <v>5</v>
      </c>
      <c r="T7" s="2">
        <f>VLOOKUP(V7,E2:H1000,3,FALSE)</f>
        <v>0.17657085339217479</v>
      </c>
      <c r="U7" s="2">
        <f>VLOOKUP(V7,E2:H1000,4,FALSE)</f>
        <v>0.1141700628827719</v>
      </c>
      <c r="V7" s="2">
        <f>_xlfn.MAXIFS(E2:E1000, F2:F1000,5)</f>
        <v>0.84776266085193941</v>
      </c>
      <c r="W7">
        <v>0.84641135100273335</v>
      </c>
      <c r="X7">
        <v>0.14602040240159561</v>
      </c>
      <c r="Y7">
        <v>0.84776266085193941</v>
      </c>
      <c r="Z7">
        <v>0.17657085339217479</v>
      </c>
    </row>
    <row r="8" spans="1:26" x14ac:dyDescent="0.35">
      <c r="A8" s="1">
        <v>6</v>
      </c>
      <c r="B8">
        <v>6.9999999999999999E-4</v>
      </c>
      <c r="C8">
        <v>0.23746170135850289</v>
      </c>
      <c r="D8">
        <v>0.1671338990221857</v>
      </c>
      <c r="E8">
        <v>0.85028101102545994</v>
      </c>
      <c r="F8">
        <v>10</v>
      </c>
      <c r="G8">
        <v>0.23746170135850289</v>
      </c>
      <c r="H8">
        <v>0.1671338990221857</v>
      </c>
      <c r="K8" s="2">
        <v>6</v>
      </c>
      <c r="L8" s="2">
        <f>_xlfn.MAXIFS(C2:C1000, F2:F1000,6)</f>
        <v>0.20583139000445791</v>
      </c>
      <c r="M8">
        <f>VLOOKUP(L8,C2:E1000,2,FALSE)</f>
        <v>0.13909604254915189</v>
      </c>
      <c r="N8">
        <f>VLOOKUP(L8,C2:E1000,3,FALSE)</f>
        <v>0.84816191148920483</v>
      </c>
      <c r="O8" s="2">
        <v>6</v>
      </c>
      <c r="P8">
        <f>VLOOKUP(Q8,D2:G1000,4,FALSE)</f>
        <v>0.1595828172523486</v>
      </c>
      <c r="Q8" s="2">
        <f>_xlfn.MINIFS(D2:D1000, F2:F1000,6)</f>
        <v>9.8078219552106743E-2</v>
      </c>
      <c r="R8" s="2">
        <f>VLOOKUP(Q8,D2:G1000,2,FALSE)</f>
        <v>0.84757839132704771</v>
      </c>
      <c r="S8" s="2">
        <v>6</v>
      </c>
      <c r="T8" s="2">
        <f>VLOOKUP(V8,E2:H1000,3,FALSE)</f>
        <v>0.18120745418484879</v>
      </c>
      <c r="U8" s="2">
        <f>VLOOKUP(V8,E2:H1000,4,FALSE)</f>
        <v>0.1139965763355299</v>
      </c>
      <c r="V8" s="2">
        <f>_xlfn.MAXIFS(E2:E1000, F2:F1000,6)</f>
        <v>0.84856116212647037</v>
      </c>
      <c r="W8">
        <v>0.84816191148920483</v>
      </c>
      <c r="X8">
        <v>0.20583139000445791</v>
      </c>
      <c r="Y8">
        <v>0.84856116212647037</v>
      </c>
      <c r="Z8">
        <v>0.18120745418484879</v>
      </c>
    </row>
    <row r="9" spans="1:26" x14ac:dyDescent="0.35">
      <c r="A9" s="1">
        <v>7</v>
      </c>
      <c r="B9">
        <v>8.0000000000000004E-4</v>
      </c>
      <c r="C9">
        <v>0.22170662137665051</v>
      </c>
      <c r="D9">
        <v>0.14918861735035299</v>
      </c>
      <c r="E9">
        <v>0.84948250975092898</v>
      </c>
      <c r="F9">
        <v>11</v>
      </c>
      <c r="G9">
        <v>0.22170662137665051</v>
      </c>
      <c r="H9">
        <v>0.14918861735035299</v>
      </c>
      <c r="K9" s="2">
        <v>8</v>
      </c>
      <c r="L9" s="2">
        <f>_xlfn.MINIFS(C2:C1000, F2:F1000,8)</f>
        <v>0.18931428805187739</v>
      </c>
      <c r="M9">
        <f>VLOOKUP(L9,C2:E1000,2,FALSE)</f>
        <v>0.1234257125469264</v>
      </c>
      <c r="N9">
        <f>VLOOKUP(L9,C2:E1000,3,FALSE)</f>
        <v>0.84828475783913271</v>
      </c>
      <c r="O9" s="2">
        <v>8</v>
      </c>
      <c r="P9">
        <f>VLOOKUP(Q9,D2:G1000,4,FALSE)</f>
        <v>0.18999048172167909</v>
      </c>
      <c r="Q9" s="2">
        <f>_xlfn.MINIFS(D2:D1000, F2:F1000,8)</f>
        <v>0.1183204692109428</v>
      </c>
      <c r="R9" s="2">
        <f>VLOOKUP(Q9,D2:G1000,2,FALSE)</f>
        <v>0.8484383157765425</v>
      </c>
      <c r="S9" s="2">
        <v>8</v>
      </c>
      <c r="T9" s="2">
        <f>VLOOKUP(V9,E2:H1000,3,FALSE)</f>
        <v>0.1940270869261459</v>
      </c>
      <c r="U9" s="2">
        <f>VLOOKUP(V9,E2:H1000,4,FALSE)</f>
        <v>0.1231715842458961</v>
      </c>
      <c r="V9" s="2">
        <f>_xlfn.MAXIFS(E2:E1000, F2:F1000,8)</f>
        <v>0.84966677927582079</v>
      </c>
      <c r="W9">
        <v>0.84828475783913271</v>
      </c>
      <c r="X9">
        <v>0.18931428805187739</v>
      </c>
      <c r="Y9">
        <v>0.84966677927582079</v>
      </c>
      <c r="Z9">
        <v>0.1940270869261459</v>
      </c>
    </row>
    <row r="10" spans="1:26" x14ac:dyDescent="0.35">
      <c r="A10" s="1">
        <v>8</v>
      </c>
      <c r="B10">
        <v>8.9999999999999998E-4</v>
      </c>
      <c r="C10">
        <v>0.23282442151190161</v>
      </c>
      <c r="D10">
        <v>0.1603426023724438</v>
      </c>
      <c r="E10">
        <v>0.85055741531279749</v>
      </c>
      <c r="F10">
        <v>10</v>
      </c>
      <c r="G10">
        <v>0.23282442151190161</v>
      </c>
      <c r="H10">
        <v>0.1603426023724438</v>
      </c>
      <c r="K10" s="2">
        <v>9</v>
      </c>
      <c r="L10" s="2">
        <f>_xlfn.MINIFS(C2:C1000, F2:F1000,9)</f>
        <v>0.19695362415608</v>
      </c>
      <c r="M10">
        <f>VLOOKUP(L10,C2:E1000,2,FALSE)</f>
        <v>0.12446729282836</v>
      </c>
      <c r="N10">
        <f>VLOOKUP(L10,C2:E1000,3,FALSE)</f>
        <v>0.84871472006388016</v>
      </c>
      <c r="O10" s="2">
        <v>9</v>
      </c>
      <c r="P10">
        <f>VLOOKUP(Q10,D2:G1000,4,FALSE)</f>
        <v>0.19695362415608</v>
      </c>
      <c r="Q10" s="2">
        <f>_xlfn.MINIFS(D2:D1000, F2:F1000,9)</f>
        <v>0.12446729282836</v>
      </c>
      <c r="R10" s="2">
        <f>VLOOKUP(Q10,D2:G1000,2,FALSE)</f>
        <v>0.84871472006388016</v>
      </c>
      <c r="S10" s="2">
        <v>9</v>
      </c>
      <c r="T10" s="2">
        <f>VLOOKUP(V10,E2:H1000,3,FALSE)</f>
        <v>0.19695362415608</v>
      </c>
      <c r="U10" s="2">
        <f>VLOOKUP(V10,E2:H1000,4,FALSE)</f>
        <v>0.12446729282836</v>
      </c>
      <c r="V10" s="2">
        <f>_xlfn.MAXIFS(E2:E1000, F2:F1000,9)</f>
        <v>0.84871472006388016</v>
      </c>
      <c r="W10">
        <v>0.84871472006388016</v>
      </c>
      <c r="X10">
        <v>0.19695362415608</v>
      </c>
      <c r="Y10">
        <v>0.84871472006388016</v>
      </c>
      <c r="Z10">
        <v>0.19695362415608</v>
      </c>
    </row>
    <row r="11" spans="1:26" x14ac:dyDescent="0.35">
      <c r="A11" s="1">
        <v>9</v>
      </c>
      <c r="B11">
        <v>1E-3</v>
      </c>
      <c r="C11">
        <v>0.21551167413049821</v>
      </c>
      <c r="D11">
        <v>0.14667936731917169</v>
      </c>
      <c r="E11">
        <v>0.84985104880071249</v>
      </c>
      <c r="F11">
        <v>11</v>
      </c>
      <c r="G11">
        <v>0.21551167413049821</v>
      </c>
      <c r="H11">
        <v>0.14667936731917169</v>
      </c>
      <c r="K11" s="2">
        <v>10</v>
      </c>
      <c r="L11" s="2">
        <f>_xlfn.MINIFS(C2:C1000, F2:F1000,10)</f>
        <v>0.23282442151190161</v>
      </c>
      <c r="M11">
        <f>VLOOKUP(L11,C2:E1000,2,FALSE)</f>
        <v>0.1603426023724438</v>
      </c>
      <c r="N11">
        <f>VLOOKUP(L11,C2:E1000,3,FALSE)</f>
        <v>0.85055741531279749</v>
      </c>
      <c r="O11" s="2">
        <v>10</v>
      </c>
      <c r="P11">
        <f>VLOOKUP(Q11,D2:G1000,4,FALSE)</f>
        <v>0.23282442151190161</v>
      </c>
      <c r="Q11" s="2">
        <f>_xlfn.MINIFS(D2:D1000, F2:F1000,10)</f>
        <v>0.1603426023724438</v>
      </c>
      <c r="R11" s="2">
        <f>VLOOKUP(Q11,D2:G1000,2,FALSE)</f>
        <v>0.85055741531279749</v>
      </c>
      <c r="S11" s="2">
        <v>10</v>
      </c>
      <c r="T11" s="2">
        <f>VLOOKUP(V11,E2:H1000,3,FALSE)</f>
        <v>0.23282442151190161</v>
      </c>
      <c r="U11" s="2">
        <f>VLOOKUP(V11,E2:H1000,4,FALSE)</f>
        <v>0.1603426023724438</v>
      </c>
      <c r="V11" s="2">
        <f>_xlfn.MAXIFS(E2:E1000, F2:F1000,10)</f>
        <v>0.85055741531279749</v>
      </c>
      <c r="W11">
        <v>0.85055741531279749</v>
      </c>
      <c r="X11">
        <v>0.23282442151190161</v>
      </c>
      <c r="Y11">
        <v>0.85055741531279749</v>
      </c>
      <c r="Z11">
        <v>0.23282442151190161</v>
      </c>
    </row>
    <row r="12" spans="1:26" x14ac:dyDescent="0.35">
      <c r="A12" s="1">
        <v>10</v>
      </c>
      <c r="B12">
        <v>1.1000000000000001E-3</v>
      </c>
      <c r="C12">
        <v>0.19695362415608</v>
      </c>
      <c r="D12">
        <v>0.12446729282836</v>
      </c>
      <c r="E12">
        <v>0.84871472006388016</v>
      </c>
      <c r="F12">
        <v>9</v>
      </c>
      <c r="G12">
        <v>0.19695362415608</v>
      </c>
      <c r="H12">
        <v>0.12446729282836</v>
      </c>
      <c r="K12" s="2">
        <v>11</v>
      </c>
      <c r="L12" s="2">
        <f>_xlfn.MINIFS(C2:C1000, F2:F1000,11)</f>
        <v>0.21551167413049821</v>
      </c>
      <c r="M12">
        <f>VLOOKUP(L12,C2:E1000,2,FALSE)</f>
        <v>0.14667936731917169</v>
      </c>
      <c r="N12">
        <f>VLOOKUP(L12,C2:E1000,3,FALSE)</f>
        <v>0.84985104880071249</v>
      </c>
      <c r="O12" s="2">
        <v>11</v>
      </c>
      <c r="P12">
        <f>VLOOKUP(Q12,D2:G1000,4,FALSE)</f>
        <v>0.21551167413049821</v>
      </c>
      <c r="Q12" s="2">
        <f>_xlfn.MINIFS(D2:D1000, F2:F1000,11)</f>
        <v>0.14667936731917169</v>
      </c>
      <c r="R12" s="2">
        <f>VLOOKUP(Q12,D2:G1000,2,FALSE)</f>
        <v>0.84985104880071249</v>
      </c>
      <c r="S12" s="2">
        <v>11</v>
      </c>
      <c r="T12" s="2">
        <f>VLOOKUP(V12,E2:H1000,3,FALSE)</f>
        <v>0.21551167413049821</v>
      </c>
      <c r="U12" s="2">
        <f>VLOOKUP(V12,E2:H1000,4,FALSE)</f>
        <v>0.14667936731917169</v>
      </c>
      <c r="V12" s="2">
        <f>_xlfn.MAXIFS(E2:E1000, F2:F1000,11)</f>
        <v>0.84985104880071249</v>
      </c>
      <c r="W12">
        <v>0.84985104880071249</v>
      </c>
      <c r="X12">
        <v>0.21551167413049821</v>
      </c>
      <c r="Y12">
        <v>0.84985104880071249</v>
      </c>
      <c r="Z12">
        <v>0.21551167413049821</v>
      </c>
    </row>
    <row r="13" spans="1:26" x14ac:dyDescent="0.35">
      <c r="A13" s="1">
        <v>11</v>
      </c>
      <c r="B13">
        <v>1.1999999999999999E-3</v>
      </c>
      <c r="C13">
        <v>0.20470827596356519</v>
      </c>
      <c r="D13">
        <v>0.13721753713067181</v>
      </c>
      <c r="E13">
        <v>0.84859187371395228</v>
      </c>
      <c r="F13">
        <v>9</v>
      </c>
      <c r="G13">
        <v>0.20470827596356519</v>
      </c>
      <c r="H13">
        <v>0.13721753713067181</v>
      </c>
      <c r="K13" s="2">
        <v>12</v>
      </c>
      <c r="L13" s="2">
        <f>_xlfn.MINIFS(C2:C1000, F2:F1000,12)</f>
        <v>0.22785829436798441</v>
      </c>
      <c r="M13">
        <f>VLOOKUP(L13,C2:E1000,2,FALSE)</f>
        <v>0.16714610206185099</v>
      </c>
      <c r="N13">
        <f>VLOOKUP(L13,C2:E1000,3,FALSE)</f>
        <v>0.84914468228862749</v>
      </c>
      <c r="O13" s="2">
        <v>12</v>
      </c>
      <c r="P13">
        <f>VLOOKUP(Q13,D2:G1000,4,FALSE)</f>
        <v>0.22803954003438559</v>
      </c>
      <c r="Q13" s="2">
        <f>_xlfn.MINIFS(D2:D1000, F2:F1000,12)</f>
        <v>0.15891982963946469</v>
      </c>
      <c r="R13" s="2">
        <f>VLOOKUP(Q13,D2:G1000,2,FALSE)</f>
        <v>0.85111022388747271</v>
      </c>
      <c r="S13" s="2">
        <v>12</v>
      </c>
      <c r="T13" s="2">
        <f>VLOOKUP(V13,E2:H1000,3,FALSE)</f>
        <v>0.22803954003438559</v>
      </c>
      <c r="U13" s="2">
        <f>VLOOKUP(V13,E2:H1000,4,FALSE)</f>
        <v>0.15891982963946469</v>
      </c>
      <c r="V13" s="2">
        <f>_xlfn.MAXIFS(E2:E1000, F2:F1000,12)</f>
        <v>0.85111022388747271</v>
      </c>
      <c r="W13">
        <v>0.84914468228862749</v>
      </c>
      <c r="X13">
        <v>0.22785829436798441</v>
      </c>
      <c r="Y13">
        <v>0.85111022388747271</v>
      </c>
      <c r="Z13">
        <v>0.22803954003438559</v>
      </c>
    </row>
    <row r="14" spans="1:26" x14ac:dyDescent="0.35">
      <c r="A14" s="1">
        <v>12</v>
      </c>
      <c r="B14">
        <v>1.2999999999999999E-3</v>
      </c>
      <c r="C14">
        <v>0.2103560909408774</v>
      </c>
      <c r="D14">
        <v>0.13439858412198441</v>
      </c>
      <c r="E14">
        <v>0.84923681705107334</v>
      </c>
      <c r="F14">
        <v>8</v>
      </c>
      <c r="G14">
        <v>0.2103560909408774</v>
      </c>
      <c r="H14">
        <v>0.13439858412198441</v>
      </c>
      <c r="K14" s="2">
        <v>13</v>
      </c>
      <c r="L14" s="2">
        <f>_xlfn.MINIFS(C2:C1000, F2:F1000,13)</f>
        <v>0.27335723273918988</v>
      </c>
      <c r="M14">
        <f>VLOOKUP(L14,C2:E1000,2,FALSE)</f>
        <v>0.19695283998037141</v>
      </c>
      <c r="N14">
        <f>VLOOKUP(L14,C2:E1000,3,FALSE)</f>
        <v>0.85077239642517122</v>
      </c>
      <c r="O14" s="2">
        <v>13</v>
      </c>
      <c r="P14">
        <f>VLOOKUP(Q14,D2:G1000,4,FALSE)</f>
        <v>0.27335723273918988</v>
      </c>
      <c r="Q14" s="2">
        <f>_xlfn.MINIFS(D2:D1000, F2:F1000,13)</f>
        <v>0.19695283998037141</v>
      </c>
      <c r="R14" s="2">
        <f>VLOOKUP(Q14,D2:G1000,2,FALSE)</f>
        <v>0.85077239642517122</v>
      </c>
      <c r="S14" s="2">
        <v>13</v>
      </c>
      <c r="T14" s="2">
        <f>VLOOKUP(V14,E2:H1000,3,FALSE)</f>
        <v>0.27335723273918988</v>
      </c>
      <c r="U14" s="2">
        <f>VLOOKUP(V14,E2:H1000,4,FALSE)</f>
        <v>0.19695283998037141</v>
      </c>
      <c r="V14" s="2">
        <f>_xlfn.MAXIFS(E2:E1000, F2:F1000,13)</f>
        <v>0.85077239642517122</v>
      </c>
      <c r="W14">
        <v>0.85077239642517122</v>
      </c>
      <c r="X14">
        <v>0.27335723273918988</v>
      </c>
      <c r="Y14">
        <v>0.85077239642517122</v>
      </c>
      <c r="Z14">
        <v>0.27335723273918988</v>
      </c>
    </row>
    <row r="15" spans="1:26" x14ac:dyDescent="0.35">
      <c r="A15" s="1">
        <v>13</v>
      </c>
      <c r="B15">
        <v>1.4E-3</v>
      </c>
      <c r="C15">
        <v>0.1940270869261459</v>
      </c>
      <c r="D15">
        <v>0.1231715842458961</v>
      </c>
      <c r="E15">
        <v>0.84966677927582079</v>
      </c>
      <c r="F15">
        <v>8</v>
      </c>
      <c r="G15">
        <v>0.1940270869261459</v>
      </c>
      <c r="H15">
        <v>0.1231715842458961</v>
      </c>
      <c r="K15" s="2">
        <v>14</v>
      </c>
      <c r="L15" s="2">
        <f>_xlfn.MINIFS(C2:C1000, F2:F1000,14)</f>
        <v>0.32406389741067282</v>
      </c>
      <c r="M15">
        <f>VLOOKUP(L15,C2:E1000,2,FALSE)</f>
        <v>0.25504174939522489</v>
      </c>
      <c r="N15">
        <f>VLOOKUP(L15,C2:E1000,3,FALSE)</f>
        <v>0.85098737753754494</v>
      </c>
      <c r="O15" s="2">
        <v>14</v>
      </c>
      <c r="P15">
        <f>VLOOKUP(Q15,D2:G1000,4,FALSE)</f>
        <v>0.32406389741067282</v>
      </c>
      <c r="Q15" s="2">
        <f>_xlfn.MINIFS(D2:D1000, F2:F1000,14)</f>
        <v>0.25504174939522489</v>
      </c>
      <c r="R15" s="2">
        <f>VLOOKUP(Q15,D2:G1000,2,FALSE)</f>
        <v>0.85098737753754494</v>
      </c>
      <c r="S15" s="2">
        <v>14</v>
      </c>
      <c r="T15" s="2">
        <f>VLOOKUP(V15,E2:H1000,3,FALSE)</f>
        <v>0.32406389741067282</v>
      </c>
      <c r="U15" s="2">
        <f>VLOOKUP(V15,E2:H1000,4,FALSE)</f>
        <v>0.25504174939522489</v>
      </c>
      <c r="V15" s="2">
        <f>_xlfn.MAXIFS(E2:E1000, F2:F1000,14)</f>
        <v>0.85098737753754494</v>
      </c>
      <c r="W15">
        <v>0.85098737753754494</v>
      </c>
      <c r="X15">
        <v>0.32406389741067282</v>
      </c>
      <c r="Y15">
        <v>0.85098737753754494</v>
      </c>
      <c r="Z15">
        <v>0.32406389741067282</v>
      </c>
    </row>
    <row r="16" spans="1:26" x14ac:dyDescent="0.35">
      <c r="A16" s="1">
        <v>14</v>
      </c>
      <c r="B16">
        <v>1.5E-3</v>
      </c>
      <c r="C16">
        <v>0.18999048172167909</v>
      </c>
      <c r="D16">
        <v>0.1183204692109428</v>
      </c>
      <c r="E16">
        <v>0.8484383157765425</v>
      </c>
      <c r="F16">
        <v>8</v>
      </c>
      <c r="G16">
        <v>0.18999048172167909</v>
      </c>
      <c r="H16">
        <v>0.1183204692109428</v>
      </c>
      <c r="K16" s="2">
        <v>22</v>
      </c>
      <c r="L16">
        <f>_xlfn.MINIFS(C2:C1000, F2:F1000,22)</f>
        <v>0.32472494612015751</v>
      </c>
      <c r="M16">
        <f>VLOOKUP(L16,C2:E1000,2,FALSE)</f>
        <v>0.27978529361860849</v>
      </c>
      <c r="N16">
        <f>VLOOKUP(L16,C2:E1000,3,FALSE)</f>
        <v>0.83996191763152239</v>
      </c>
      <c r="O16" s="2">
        <v>22</v>
      </c>
      <c r="P16">
        <f>VLOOKUP(Q16,D2:G1000,4,FALSE)</f>
        <v>0.32472494612015751</v>
      </c>
      <c r="Q16">
        <f>_xlfn.MINIFS(D2:D1000, F2:F1000,22)</f>
        <v>0.27978529361860849</v>
      </c>
      <c r="R16">
        <f>VLOOKUP(Q16,D2:G1000,2,FALSE)</f>
        <v>0.83996191763152239</v>
      </c>
      <c r="S16" s="2">
        <v>22</v>
      </c>
      <c r="T16">
        <f>VLOOKUP(V16,E2:H1000,3,FALSE)</f>
        <v>0.32472494612015751</v>
      </c>
      <c r="U16">
        <f>VLOOKUP(V16,E2:H1000,4,FALSE)</f>
        <v>0.27978529361860849</v>
      </c>
      <c r="V16">
        <f>_xlfn.MAXIFS(E2:E1000, F2:F1000,22)</f>
        <v>0.83996191763152239</v>
      </c>
      <c r="W16">
        <v>0.83996191763152239</v>
      </c>
      <c r="X16">
        <v>0.32472494612015751</v>
      </c>
      <c r="Y16">
        <v>0.83996191763152239</v>
      </c>
      <c r="Z16">
        <v>0.32472494612015751</v>
      </c>
    </row>
    <row r="17" spans="1:11" x14ac:dyDescent="0.35">
      <c r="A17" s="1">
        <v>15</v>
      </c>
      <c r="B17">
        <v>1.6000000000000001E-3</v>
      </c>
      <c r="C17">
        <v>0.20269959329196791</v>
      </c>
      <c r="D17">
        <v>0.1331044009194787</v>
      </c>
      <c r="E17">
        <v>0.84902183593869962</v>
      </c>
      <c r="F17">
        <v>8</v>
      </c>
      <c r="G17">
        <v>0.20269959329196791</v>
      </c>
      <c r="H17">
        <v>0.1331044009194787</v>
      </c>
      <c r="I17" s="2"/>
      <c r="J17" s="2"/>
      <c r="K17" s="2"/>
    </row>
    <row r="18" spans="1:11" x14ac:dyDescent="0.35">
      <c r="A18" s="1">
        <v>16</v>
      </c>
      <c r="B18">
        <v>1.6999999999999999E-3</v>
      </c>
      <c r="C18">
        <v>0.20583139000445791</v>
      </c>
      <c r="D18">
        <v>0.13909604254915189</v>
      </c>
      <c r="E18">
        <v>0.84816191148920483</v>
      </c>
      <c r="F18">
        <v>6</v>
      </c>
      <c r="G18">
        <v>0.20583139000445791</v>
      </c>
      <c r="H18">
        <v>0.13909604254915189</v>
      </c>
      <c r="I18" s="2"/>
      <c r="J18" s="2"/>
      <c r="K18" s="2"/>
    </row>
    <row r="19" spans="1:11" x14ac:dyDescent="0.35">
      <c r="A19" s="1">
        <v>17</v>
      </c>
      <c r="B19">
        <v>1.8E-3</v>
      </c>
      <c r="C19">
        <v>0.18931428805187739</v>
      </c>
      <c r="D19">
        <v>0.1234257125469264</v>
      </c>
      <c r="E19">
        <v>0.84828475783913271</v>
      </c>
      <c r="F19">
        <v>8</v>
      </c>
      <c r="G19">
        <v>0.18931428805187739</v>
      </c>
      <c r="H19">
        <v>0.1234257125469264</v>
      </c>
      <c r="I19" s="2"/>
      <c r="J19" s="2"/>
      <c r="K19" s="2"/>
    </row>
    <row r="20" spans="1:11" x14ac:dyDescent="0.35">
      <c r="A20" s="1">
        <v>18</v>
      </c>
      <c r="B20">
        <v>1.9E-3</v>
      </c>
      <c r="C20">
        <v>0.18120745418484879</v>
      </c>
      <c r="D20">
        <v>0.1139965763355299</v>
      </c>
      <c r="E20">
        <v>0.84856116212647037</v>
      </c>
      <c r="F20">
        <v>6</v>
      </c>
      <c r="G20">
        <v>0.18120745418484879</v>
      </c>
      <c r="H20">
        <v>0.1139965763355299</v>
      </c>
      <c r="I20" s="2"/>
      <c r="J20" s="2"/>
      <c r="K20" s="2"/>
    </row>
    <row r="21" spans="1:11" x14ac:dyDescent="0.35">
      <c r="A21" s="1">
        <v>19</v>
      </c>
      <c r="B21">
        <v>2E-3</v>
      </c>
      <c r="C21">
        <v>0.1703539500690413</v>
      </c>
      <c r="D21">
        <v>0.1106830951444054</v>
      </c>
      <c r="E21">
        <v>0.84794693037683122</v>
      </c>
      <c r="F21">
        <v>6</v>
      </c>
      <c r="G21">
        <v>0.1703539500690413</v>
      </c>
      <c r="H21">
        <v>0.1106830951444054</v>
      </c>
      <c r="I21" s="2"/>
      <c r="J21" s="2"/>
      <c r="K21" s="2"/>
    </row>
    <row r="22" spans="1:11" x14ac:dyDescent="0.35">
      <c r="A22" s="1">
        <v>20</v>
      </c>
      <c r="B22">
        <v>2.0999999999999999E-3</v>
      </c>
      <c r="C22">
        <v>0.16551758395740451</v>
      </c>
      <c r="D22">
        <v>0.10376931048402289</v>
      </c>
      <c r="E22">
        <v>0.8477319492644575</v>
      </c>
      <c r="F22">
        <v>6</v>
      </c>
      <c r="G22">
        <v>0.16551758395740451</v>
      </c>
      <c r="H22">
        <v>0.10376931048402289</v>
      </c>
      <c r="I22" s="2"/>
      <c r="J22" s="2"/>
      <c r="K22" s="2"/>
    </row>
    <row r="23" spans="1:11" x14ac:dyDescent="0.35">
      <c r="A23" s="1">
        <v>21</v>
      </c>
      <c r="B23">
        <v>2.2000000000000001E-3</v>
      </c>
      <c r="C23">
        <v>0.1830294176038435</v>
      </c>
      <c r="D23">
        <v>0.1191482420682403</v>
      </c>
      <c r="E23">
        <v>0.84757839132704771</v>
      </c>
      <c r="F23">
        <v>5</v>
      </c>
      <c r="G23">
        <v>0.1830294176038435</v>
      </c>
      <c r="H23">
        <v>0.1191482420682403</v>
      </c>
    </row>
    <row r="24" spans="1:11" x14ac:dyDescent="0.35">
      <c r="A24" s="1">
        <v>22</v>
      </c>
      <c r="B24">
        <v>2.3E-3</v>
      </c>
      <c r="C24">
        <v>0.17657085339217479</v>
      </c>
      <c r="D24">
        <v>0.1141700628827719</v>
      </c>
      <c r="E24">
        <v>0.84776266085193941</v>
      </c>
      <c r="F24">
        <v>5</v>
      </c>
      <c r="G24">
        <v>0.17657085339217479</v>
      </c>
      <c r="H24">
        <v>0.1141700628827719</v>
      </c>
    </row>
    <row r="25" spans="1:11" x14ac:dyDescent="0.35">
      <c r="A25" s="1">
        <v>23</v>
      </c>
      <c r="B25">
        <v>2.3999999999999998E-3</v>
      </c>
      <c r="C25">
        <v>0.1680953755522149</v>
      </c>
      <c r="D25">
        <v>0.10670464998351829</v>
      </c>
      <c r="E25">
        <v>0.84794693037683122</v>
      </c>
      <c r="F25">
        <v>6</v>
      </c>
      <c r="G25">
        <v>0.1680953755522149</v>
      </c>
      <c r="H25">
        <v>0.10670464998351829</v>
      </c>
    </row>
    <row r="26" spans="1:11" x14ac:dyDescent="0.35">
      <c r="A26" s="1">
        <v>24</v>
      </c>
      <c r="B26">
        <v>2.5000000000000001E-3</v>
      </c>
      <c r="C26">
        <v>0.17085920734570079</v>
      </c>
      <c r="D26">
        <v>0.10662400822972989</v>
      </c>
      <c r="E26">
        <v>0.84788550720186728</v>
      </c>
      <c r="F26">
        <v>6</v>
      </c>
      <c r="G26">
        <v>0.17085920734570079</v>
      </c>
      <c r="H26">
        <v>0.10662400822972989</v>
      </c>
    </row>
    <row r="27" spans="1:11" x14ac:dyDescent="0.35">
      <c r="A27" s="1">
        <v>25</v>
      </c>
      <c r="B27">
        <v>2.5999999999999999E-3</v>
      </c>
      <c r="C27">
        <v>0.1595828172523486</v>
      </c>
      <c r="D27">
        <v>9.8078219552106743E-2</v>
      </c>
      <c r="E27">
        <v>0.84757839132704771</v>
      </c>
      <c r="F27">
        <v>6</v>
      </c>
      <c r="G27">
        <v>0.1595828172523486</v>
      </c>
      <c r="H27">
        <v>9.8078219552106743E-2</v>
      </c>
    </row>
    <row r="28" spans="1:11" x14ac:dyDescent="0.35">
      <c r="A28" s="1">
        <v>26</v>
      </c>
      <c r="B28">
        <v>2.7000000000000001E-3</v>
      </c>
      <c r="C28">
        <v>0.16395991655785341</v>
      </c>
      <c r="D28">
        <v>0.1075073557635033</v>
      </c>
      <c r="E28">
        <v>0.8470255827523725</v>
      </c>
      <c r="F28">
        <v>5</v>
      </c>
      <c r="G28">
        <v>0.16395991655785341</v>
      </c>
      <c r="H28">
        <v>0.1075073557635033</v>
      </c>
    </row>
    <row r="29" spans="1:11" x14ac:dyDescent="0.35">
      <c r="A29" s="1">
        <v>27</v>
      </c>
      <c r="B29">
        <v>2.8E-3</v>
      </c>
      <c r="C29">
        <v>0.14602040240159561</v>
      </c>
      <c r="D29">
        <v>8.5710693081298528E-2</v>
      </c>
      <c r="E29">
        <v>0.84641135100273335</v>
      </c>
      <c r="F29">
        <v>5</v>
      </c>
      <c r="G29">
        <v>0.14602040240159561</v>
      </c>
      <c r="H29">
        <v>8.5710693081298528E-2</v>
      </c>
    </row>
    <row r="30" spans="1:11" x14ac:dyDescent="0.35">
      <c r="A30" s="1">
        <v>28</v>
      </c>
      <c r="B30">
        <v>2.8999999999999998E-3</v>
      </c>
      <c r="C30">
        <v>0.14791101199941789</v>
      </c>
      <c r="D30">
        <v>9.0112176950583434E-2</v>
      </c>
      <c r="E30">
        <v>0.84567427290316632</v>
      </c>
      <c r="F30">
        <v>4</v>
      </c>
      <c r="G30">
        <v>0.14791101199941789</v>
      </c>
      <c r="H30">
        <v>9.0112176950583434E-2</v>
      </c>
    </row>
    <row r="31" spans="1:11" x14ac:dyDescent="0.35">
      <c r="A31" s="1">
        <v>29</v>
      </c>
      <c r="B31">
        <v>3.0000000000000001E-3</v>
      </c>
      <c r="C31">
        <v>0.15074143223255809</v>
      </c>
      <c r="D31">
        <v>9.1499204946542817E-2</v>
      </c>
      <c r="E31">
        <v>0.84656490894014313</v>
      </c>
      <c r="F31">
        <v>4</v>
      </c>
      <c r="G31">
        <v>0.15074143223255809</v>
      </c>
      <c r="H31">
        <v>9.1499204946542817E-2</v>
      </c>
    </row>
    <row r="32" spans="1:11" x14ac:dyDescent="0.35">
      <c r="A32" s="1">
        <v>30</v>
      </c>
      <c r="B32">
        <v>3.0999999999999999E-3</v>
      </c>
      <c r="C32">
        <v>0.1521535557403679</v>
      </c>
      <c r="D32">
        <v>9.3383811884855561E-2</v>
      </c>
      <c r="E32">
        <v>0.84677989005251686</v>
      </c>
      <c r="F32">
        <v>5</v>
      </c>
      <c r="G32">
        <v>0.1521535557403679</v>
      </c>
      <c r="H32">
        <v>9.3383811884855561E-2</v>
      </c>
    </row>
    <row r="33" spans="1:8" x14ac:dyDescent="0.35">
      <c r="A33" s="1">
        <v>31</v>
      </c>
      <c r="B33">
        <v>3.2000000000000002E-3</v>
      </c>
      <c r="C33">
        <v>0.13853278340665481</v>
      </c>
      <c r="D33">
        <v>8.3243289306969531E-2</v>
      </c>
      <c r="E33">
        <v>0.84552071496575654</v>
      </c>
      <c r="F33">
        <v>3</v>
      </c>
      <c r="G33">
        <v>0.13853278340665481</v>
      </c>
      <c r="H33">
        <v>8.3243289306969531E-2</v>
      </c>
    </row>
    <row r="34" spans="1:8" x14ac:dyDescent="0.35">
      <c r="A34" s="1">
        <v>32</v>
      </c>
      <c r="B34">
        <v>3.3E-3</v>
      </c>
      <c r="C34">
        <v>0.14495015168006989</v>
      </c>
      <c r="D34">
        <v>8.5127896245282317E-2</v>
      </c>
      <c r="E34">
        <v>0.84607352354043186</v>
      </c>
      <c r="F34">
        <v>3</v>
      </c>
      <c r="G34">
        <v>0.14495015168006989</v>
      </c>
      <c r="H34">
        <v>8.5127896245282317E-2</v>
      </c>
    </row>
    <row r="35" spans="1:8" x14ac:dyDescent="0.35">
      <c r="A35" s="1">
        <v>33</v>
      </c>
      <c r="B35">
        <v>3.3999999999999998E-3</v>
      </c>
      <c r="C35">
        <v>0.14843892498437761</v>
      </c>
      <c r="D35">
        <v>9.2419822597293949E-2</v>
      </c>
      <c r="E35">
        <v>0.84564356131568441</v>
      </c>
      <c r="F35">
        <v>2</v>
      </c>
      <c r="G35">
        <v>0.14843892498437761</v>
      </c>
      <c r="H35">
        <v>9.2419822597293949E-2</v>
      </c>
    </row>
    <row r="36" spans="1:8" x14ac:dyDescent="0.35">
      <c r="A36" s="1">
        <v>34</v>
      </c>
      <c r="B36">
        <v>3.5000000000000001E-3</v>
      </c>
      <c r="C36">
        <v>0.1376238594363309</v>
      </c>
      <c r="D36">
        <v>8.161281066968705E-2</v>
      </c>
      <c r="E36">
        <v>0.84533644544086484</v>
      </c>
      <c r="F36">
        <v>4</v>
      </c>
      <c r="G36">
        <v>0.1376238594363309</v>
      </c>
      <c r="H36">
        <v>8.161281066968705E-2</v>
      </c>
    </row>
    <row r="37" spans="1:8" x14ac:dyDescent="0.35">
      <c r="A37" s="1">
        <v>35</v>
      </c>
      <c r="B37">
        <v>3.5999999999999999E-3</v>
      </c>
      <c r="C37">
        <v>0.13251564540248381</v>
      </c>
      <c r="D37">
        <v>7.2304637088973001E-2</v>
      </c>
      <c r="E37">
        <v>0.84591996560302207</v>
      </c>
      <c r="F37">
        <v>3</v>
      </c>
      <c r="G37">
        <v>0.13251564540248381</v>
      </c>
      <c r="H37">
        <v>7.2304637088973001E-2</v>
      </c>
    </row>
    <row r="38" spans="1:8" x14ac:dyDescent="0.35">
      <c r="A38" s="1">
        <v>36</v>
      </c>
      <c r="B38">
        <v>3.7000000000000002E-3</v>
      </c>
      <c r="C38">
        <v>0.1242138407487668</v>
      </c>
      <c r="D38">
        <v>6.8330768067960346E-2</v>
      </c>
      <c r="E38">
        <v>0.84423082829151441</v>
      </c>
      <c r="F38">
        <v>1</v>
      </c>
      <c r="G38">
        <v>0.1242138407487668</v>
      </c>
      <c r="H38">
        <v>6.8330768067960346E-2</v>
      </c>
    </row>
    <row r="39" spans="1:8" x14ac:dyDescent="0.35">
      <c r="A39" s="1">
        <v>37</v>
      </c>
      <c r="B39">
        <v>3.8E-3</v>
      </c>
      <c r="C39">
        <v>0.1291373932691845</v>
      </c>
      <c r="D39">
        <v>7.1765211889767283E-2</v>
      </c>
      <c r="E39">
        <v>0.84472221369122569</v>
      </c>
      <c r="F39">
        <v>1</v>
      </c>
      <c r="G39">
        <v>0.1291373932691845</v>
      </c>
      <c r="H39">
        <v>7.1765211889767283E-2</v>
      </c>
    </row>
    <row r="40" spans="1:8" x14ac:dyDescent="0.35">
      <c r="A40" s="1">
        <v>38</v>
      </c>
      <c r="B40">
        <v>3.8999999999999998E-3</v>
      </c>
      <c r="C40">
        <v>0.1264099423042859</v>
      </c>
      <c r="D40">
        <v>7.4029485899667319E-2</v>
      </c>
      <c r="E40">
        <v>0.84383157765424899</v>
      </c>
      <c r="F40">
        <v>1</v>
      </c>
      <c r="G40">
        <v>0.1264099423042859</v>
      </c>
      <c r="H40">
        <v>7.4029485899667319E-2</v>
      </c>
    </row>
    <row r="41" spans="1:8" x14ac:dyDescent="0.35">
      <c r="A41" s="1">
        <v>39</v>
      </c>
      <c r="B41">
        <v>4.0000000000000001E-3</v>
      </c>
      <c r="C41">
        <v>0.13115500652879489</v>
      </c>
      <c r="D41">
        <v>7.0843068859058E-2</v>
      </c>
      <c r="E41">
        <v>0.8445686557538159</v>
      </c>
      <c r="F41">
        <v>1</v>
      </c>
      <c r="G41">
        <v>0.13115500652879489</v>
      </c>
      <c r="H41">
        <v>7.0843068859058E-2</v>
      </c>
    </row>
    <row r="42" spans="1:8" x14ac:dyDescent="0.35">
      <c r="A42" s="1">
        <v>40</v>
      </c>
      <c r="B42">
        <v>4.1000000000000003E-3</v>
      </c>
      <c r="C42">
        <v>0.119762601100841</v>
      </c>
      <c r="D42">
        <v>6.6064968678102187E-2</v>
      </c>
      <c r="E42">
        <v>0.84423082829151441</v>
      </c>
      <c r="F42">
        <v>1</v>
      </c>
      <c r="G42">
        <v>0.119762601100841</v>
      </c>
      <c r="H42">
        <v>6.6064968678102187E-2</v>
      </c>
    </row>
    <row r="43" spans="1:8" x14ac:dyDescent="0.35">
      <c r="A43" s="1">
        <v>41</v>
      </c>
      <c r="B43">
        <v>4.1999999999999997E-3</v>
      </c>
      <c r="C43">
        <v>0.12524976838087851</v>
      </c>
      <c r="D43">
        <v>7.0168952609546309E-2</v>
      </c>
      <c r="E43">
        <v>0.84389300082921281</v>
      </c>
      <c r="F43">
        <v>1</v>
      </c>
      <c r="G43">
        <v>0.12524976838087851</v>
      </c>
      <c r="H43">
        <v>7.0168952609546309E-2</v>
      </c>
    </row>
    <row r="44" spans="1:8" x14ac:dyDescent="0.35">
      <c r="A44" s="1">
        <v>42</v>
      </c>
      <c r="B44">
        <v>4.3E-3</v>
      </c>
      <c r="C44">
        <v>0.1298396790717061</v>
      </c>
      <c r="D44">
        <v>7.5075642320975425E-2</v>
      </c>
      <c r="E44">
        <v>0.84401584717914069</v>
      </c>
      <c r="F44">
        <v>1</v>
      </c>
      <c r="G44">
        <v>0.1298396790717061</v>
      </c>
      <c r="H44">
        <v>7.5075642320975425E-2</v>
      </c>
    </row>
    <row r="45" spans="1:8" x14ac:dyDescent="0.35">
      <c r="A45" s="1">
        <v>43</v>
      </c>
      <c r="B45">
        <v>4.4000000000000003E-3</v>
      </c>
      <c r="C45">
        <v>0.13275317023528019</v>
      </c>
      <c r="D45">
        <v>7.4864885656755656E-2</v>
      </c>
      <c r="E45">
        <v>0.84469150210374377</v>
      </c>
      <c r="F45">
        <v>1</v>
      </c>
      <c r="G45">
        <v>0.13275317023528019</v>
      </c>
      <c r="H45">
        <v>7.4864885656755656E-2</v>
      </c>
    </row>
    <row r="46" spans="1:8" x14ac:dyDescent="0.35">
      <c r="A46" s="1">
        <v>44</v>
      </c>
      <c r="B46">
        <v>4.4999999999999997E-3</v>
      </c>
      <c r="C46">
        <v>0.12976553872928509</v>
      </c>
      <c r="D46">
        <v>7.5032270684164959E-2</v>
      </c>
      <c r="E46">
        <v>0.84395442400417675</v>
      </c>
      <c r="F46">
        <v>1</v>
      </c>
      <c r="G46">
        <v>0.12976553872928509</v>
      </c>
      <c r="H46">
        <v>7.5032270684164959E-2</v>
      </c>
    </row>
    <row r="47" spans="1:8" x14ac:dyDescent="0.35">
      <c r="A47" s="1">
        <v>45</v>
      </c>
      <c r="B47">
        <v>4.5999999999999999E-3</v>
      </c>
      <c r="C47">
        <v>0.13001816736761501</v>
      </c>
      <c r="D47">
        <v>7.5453784012604525E-2</v>
      </c>
      <c r="E47">
        <v>0.84383157765424899</v>
      </c>
      <c r="F47">
        <v>1</v>
      </c>
      <c r="G47">
        <v>0.13001816736761501</v>
      </c>
      <c r="H47">
        <v>7.5453784012604525E-2</v>
      </c>
    </row>
    <row r="48" spans="1:8" x14ac:dyDescent="0.35">
      <c r="A48" s="1">
        <v>46</v>
      </c>
      <c r="B48">
        <v>4.7000000000000002E-3</v>
      </c>
      <c r="C48">
        <v>0.12548729321367499</v>
      </c>
      <c r="D48">
        <v>7.1765211889767283E-2</v>
      </c>
      <c r="E48">
        <v>0.84309449955468196</v>
      </c>
      <c r="F48">
        <v>1</v>
      </c>
      <c r="G48">
        <v>0.12548729321367499</v>
      </c>
      <c r="H48">
        <v>7.1765211889767283E-2</v>
      </c>
    </row>
    <row r="49" spans="1:8" x14ac:dyDescent="0.35">
      <c r="A49" s="1">
        <v>47</v>
      </c>
      <c r="B49">
        <v>4.7999999999999996E-3</v>
      </c>
      <c r="C49">
        <v>0.1222449753301766</v>
      </c>
      <c r="D49">
        <v>6.7486216031123036E-2</v>
      </c>
      <c r="E49">
        <v>0.84324805749209175</v>
      </c>
      <c r="F49">
        <v>1</v>
      </c>
      <c r="G49">
        <v>0.1222449753301766</v>
      </c>
      <c r="H49">
        <v>6.7486216031123036E-2</v>
      </c>
    </row>
    <row r="50" spans="1:8" x14ac:dyDescent="0.35">
      <c r="A50" s="1">
        <v>48</v>
      </c>
      <c r="B50">
        <v>4.8999999999999998E-3</v>
      </c>
      <c r="C50">
        <v>0.1302042075662905</v>
      </c>
      <c r="D50">
        <v>7.3862100872258016E-2</v>
      </c>
      <c r="E50">
        <v>0.84380086606676696</v>
      </c>
      <c r="F50">
        <v>1</v>
      </c>
      <c r="G50">
        <v>0.1302042075662905</v>
      </c>
      <c r="H50">
        <v>7.3862100872258016E-2</v>
      </c>
    </row>
    <row r="51" spans="1:8" x14ac:dyDescent="0.35">
      <c r="A51" s="1">
        <v>49</v>
      </c>
      <c r="B51">
        <v>5.0000000000000001E-3</v>
      </c>
      <c r="C51">
        <v>0.13208314978299909</v>
      </c>
      <c r="D51">
        <v>8.521463951890329E-2</v>
      </c>
      <c r="E51">
        <v>0.84327876907957378</v>
      </c>
      <c r="F51">
        <v>1</v>
      </c>
      <c r="G51">
        <v>0.13208314978299909</v>
      </c>
      <c r="H51">
        <v>8.521463951890329E-2</v>
      </c>
    </row>
    <row r="52" spans="1:8" x14ac:dyDescent="0.35">
      <c r="A52" s="1">
        <v>50</v>
      </c>
      <c r="B52">
        <v>5.1000000000000004E-3</v>
      </c>
      <c r="C52">
        <v>0.1203735850162347</v>
      </c>
      <c r="D52">
        <v>6.6272674582405627E-2</v>
      </c>
      <c r="E52">
        <v>0.84324805749209175</v>
      </c>
      <c r="F52">
        <v>1</v>
      </c>
      <c r="G52">
        <v>0.1203735850162347</v>
      </c>
      <c r="H52">
        <v>6.6272674582405627E-2</v>
      </c>
    </row>
    <row r="53" spans="1:8" x14ac:dyDescent="0.35">
      <c r="A53" s="1">
        <v>51</v>
      </c>
      <c r="B53">
        <v>5.1999999999999998E-3</v>
      </c>
      <c r="C53">
        <v>0.12397220043762359</v>
      </c>
      <c r="D53">
        <v>6.89942066577649E-2</v>
      </c>
      <c r="E53">
        <v>0.84324805749209175</v>
      </c>
      <c r="F53">
        <v>1</v>
      </c>
      <c r="G53">
        <v>0.12397220043762359</v>
      </c>
      <c r="H53">
        <v>6.89942066577649E-2</v>
      </c>
    </row>
    <row r="54" spans="1:8" x14ac:dyDescent="0.35">
      <c r="A54" s="1">
        <v>52</v>
      </c>
      <c r="B54">
        <v>5.3E-3</v>
      </c>
      <c r="C54">
        <v>0.12317517632355431</v>
      </c>
      <c r="D54">
        <v>6.9206488701942848E-2</v>
      </c>
      <c r="E54">
        <v>0.84254169098000675</v>
      </c>
      <c r="F54">
        <v>1</v>
      </c>
      <c r="G54">
        <v>0.12317517632355431</v>
      </c>
      <c r="H54">
        <v>6.9206488701942848E-2</v>
      </c>
    </row>
    <row r="55" spans="1:8" x14ac:dyDescent="0.35">
      <c r="A55" s="1">
        <v>53</v>
      </c>
      <c r="B55">
        <v>5.4000000000000003E-3</v>
      </c>
      <c r="C55">
        <v>0.1312957353108701</v>
      </c>
      <c r="D55">
        <v>7.6000836111601064E-2</v>
      </c>
      <c r="E55">
        <v>0.84355517336691133</v>
      </c>
      <c r="F55">
        <v>0</v>
      </c>
      <c r="G55">
        <v>0.1312957353108701</v>
      </c>
      <c r="H55">
        <v>7.6000836111601064E-2</v>
      </c>
    </row>
    <row r="56" spans="1:8" x14ac:dyDescent="0.35">
      <c r="A56" s="1">
        <v>54</v>
      </c>
      <c r="B56">
        <v>5.4999999999999997E-3</v>
      </c>
      <c r="C56">
        <v>0.1217287297263305</v>
      </c>
      <c r="D56">
        <v>6.6984060948895141E-2</v>
      </c>
      <c r="E56">
        <v>0.84300236479223611</v>
      </c>
      <c r="F56">
        <v>1</v>
      </c>
      <c r="G56">
        <v>0.1217287297263305</v>
      </c>
      <c r="H56">
        <v>6.6984060948895141E-2</v>
      </c>
    </row>
    <row r="57" spans="1:8" x14ac:dyDescent="0.35">
      <c r="A57" s="1">
        <v>55</v>
      </c>
      <c r="B57">
        <v>5.5999999999999999E-3</v>
      </c>
      <c r="C57">
        <v>0.1301410555510559</v>
      </c>
      <c r="D57">
        <v>7.2933856321716062E-2</v>
      </c>
      <c r="E57">
        <v>0.84343232701698356</v>
      </c>
      <c r="F57">
        <v>1</v>
      </c>
      <c r="G57">
        <v>0.1301410555510559</v>
      </c>
      <c r="H57">
        <v>7.2933856321716062E-2</v>
      </c>
    </row>
    <row r="58" spans="1:8" x14ac:dyDescent="0.35">
      <c r="A58" s="1">
        <v>56</v>
      </c>
      <c r="B58">
        <v>5.7000000000000002E-3</v>
      </c>
      <c r="C58">
        <v>0.1233646529466496</v>
      </c>
      <c r="D58">
        <v>6.7861306962835793E-2</v>
      </c>
      <c r="E58">
        <v>0.84266453732993463</v>
      </c>
      <c r="F58">
        <v>0</v>
      </c>
      <c r="G58">
        <v>0.1233646529466496</v>
      </c>
      <c r="H58">
        <v>6.7861306962835793E-2</v>
      </c>
    </row>
    <row r="59" spans="1:8" x14ac:dyDescent="0.35">
      <c r="A59" s="1">
        <v>57</v>
      </c>
      <c r="B59">
        <v>5.7999999999999996E-3</v>
      </c>
      <c r="C59">
        <v>0.12203971584762061</v>
      </c>
      <c r="D59">
        <v>6.614255967197416E-2</v>
      </c>
      <c r="E59">
        <v>0.84254169098000675</v>
      </c>
      <c r="F59">
        <v>1</v>
      </c>
      <c r="G59">
        <v>0.12203971584762061</v>
      </c>
      <c r="H59">
        <v>6.614255967197416E-2</v>
      </c>
    </row>
    <row r="60" spans="1:8" x14ac:dyDescent="0.35">
      <c r="A60" s="1">
        <v>58</v>
      </c>
      <c r="B60">
        <v>5.8999999999999999E-3</v>
      </c>
      <c r="C60">
        <v>0.12548111999615449</v>
      </c>
      <c r="D60">
        <v>7.0418504770702078E-2</v>
      </c>
      <c r="E60">
        <v>0.84269524891741654</v>
      </c>
      <c r="F60">
        <v>0</v>
      </c>
      <c r="G60">
        <v>0.12548111999615449</v>
      </c>
      <c r="H60">
        <v>7.0418504770702078E-2</v>
      </c>
    </row>
    <row r="61" spans="1:8" x14ac:dyDescent="0.35">
      <c r="A61" s="1">
        <v>59</v>
      </c>
      <c r="B61">
        <v>6.0000000000000001E-3</v>
      </c>
      <c r="C61">
        <v>0.12845364769661621</v>
      </c>
      <c r="D61">
        <v>7.2933856321716062E-2</v>
      </c>
      <c r="E61">
        <v>0.84312521114216399</v>
      </c>
      <c r="F61">
        <v>1</v>
      </c>
      <c r="G61">
        <v>0.12845364769661621</v>
      </c>
      <c r="H61">
        <v>7.2933856321716062E-2</v>
      </c>
    </row>
    <row r="62" spans="1:8" x14ac:dyDescent="0.35">
      <c r="A62" s="1">
        <v>60</v>
      </c>
      <c r="B62">
        <v>6.1000000000000004E-3</v>
      </c>
      <c r="C62">
        <v>0.12235893292560469</v>
      </c>
      <c r="D62">
        <v>6.7780665209047491E-2</v>
      </c>
      <c r="E62">
        <v>0.84300236479223611</v>
      </c>
      <c r="F62">
        <v>0</v>
      </c>
      <c r="G62">
        <v>0.12235893292560469</v>
      </c>
      <c r="H62">
        <v>6.7780665209047491E-2</v>
      </c>
    </row>
    <row r="63" spans="1:8" x14ac:dyDescent="0.35">
      <c r="A63" s="1">
        <v>61</v>
      </c>
      <c r="B63">
        <v>6.1999999999999998E-3</v>
      </c>
      <c r="C63">
        <v>0.129423665943001</v>
      </c>
      <c r="D63">
        <v>7.2767996674264923E-2</v>
      </c>
      <c r="E63">
        <v>0.84266453732993463</v>
      </c>
      <c r="F63">
        <v>1</v>
      </c>
      <c r="G63">
        <v>0.129423665943001</v>
      </c>
      <c r="H63">
        <v>7.2767996674264923E-2</v>
      </c>
    </row>
    <row r="64" spans="1:8" x14ac:dyDescent="0.35">
      <c r="A64" s="1">
        <v>62</v>
      </c>
      <c r="B64">
        <v>6.3E-3</v>
      </c>
      <c r="C64">
        <v>0.12608455200878141</v>
      </c>
      <c r="D64">
        <v>6.9494836360034618E-2</v>
      </c>
      <c r="E64">
        <v>0.84254169098000675</v>
      </c>
      <c r="F64">
        <v>0</v>
      </c>
      <c r="G64">
        <v>0.12608455200878141</v>
      </c>
      <c r="H64">
        <v>6.9494836360034618E-2</v>
      </c>
    </row>
    <row r="65" spans="1:8" x14ac:dyDescent="0.35">
      <c r="A65" s="1">
        <v>63</v>
      </c>
      <c r="B65">
        <v>6.4000000000000003E-3</v>
      </c>
      <c r="C65">
        <v>0.12567265435842331</v>
      </c>
      <c r="D65">
        <v>6.9871452671705539E-2</v>
      </c>
      <c r="E65">
        <v>0.84284880685482633</v>
      </c>
      <c r="F65">
        <v>0</v>
      </c>
      <c r="G65">
        <v>0.12567265435842331</v>
      </c>
      <c r="H65">
        <v>6.9871452671705539E-2</v>
      </c>
    </row>
    <row r="66" spans="1:8" x14ac:dyDescent="0.35">
      <c r="A66" s="1">
        <v>64</v>
      </c>
      <c r="B66">
        <v>6.4999999999999997E-3</v>
      </c>
      <c r="C66">
        <v>0.12330767414893561</v>
      </c>
      <c r="D66">
        <v>6.81960770176544E-2</v>
      </c>
      <c r="E66">
        <v>0.84257240256748867</v>
      </c>
      <c r="F66">
        <v>0</v>
      </c>
      <c r="G66">
        <v>0.12330767414893561</v>
      </c>
      <c r="H66">
        <v>6.81960770176544E-2</v>
      </c>
    </row>
    <row r="67" spans="1:8" x14ac:dyDescent="0.35">
      <c r="A67" s="1">
        <v>65</v>
      </c>
      <c r="B67">
        <v>6.6E-3</v>
      </c>
      <c r="C67">
        <v>0.1193369783301957</v>
      </c>
      <c r="D67">
        <v>6.4719786938995119E-2</v>
      </c>
      <c r="E67">
        <v>0.84238813304259696</v>
      </c>
      <c r="F67">
        <v>0</v>
      </c>
      <c r="G67">
        <v>0.1193369783301957</v>
      </c>
      <c r="H67">
        <v>6.4719786938995119E-2</v>
      </c>
    </row>
    <row r="68" spans="1:8" x14ac:dyDescent="0.35">
      <c r="A68" s="1">
        <v>66</v>
      </c>
      <c r="B68">
        <v>6.7000000000000002E-3</v>
      </c>
      <c r="C68">
        <v>0.1246099555396644</v>
      </c>
      <c r="D68">
        <v>6.8157281520718399E-2</v>
      </c>
      <c r="E68">
        <v>0.84205030558029548</v>
      </c>
      <c r="F68">
        <v>0</v>
      </c>
      <c r="G68">
        <v>0.1246099555396644</v>
      </c>
      <c r="H68">
        <v>6.8157281520718399E-2</v>
      </c>
    </row>
    <row r="69" spans="1:8" x14ac:dyDescent="0.35">
      <c r="A69" s="1">
        <v>67</v>
      </c>
      <c r="B69">
        <v>6.7999999999999996E-3</v>
      </c>
      <c r="C69">
        <v>0.1285147419726772</v>
      </c>
      <c r="D69">
        <v>7.2687354920476593E-2</v>
      </c>
      <c r="E69">
        <v>0.84291023002979026</v>
      </c>
      <c r="F69">
        <v>0</v>
      </c>
      <c r="G69">
        <v>0.1285147419726772</v>
      </c>
      <c r="H69">
        <v>7.2687354920476593E-2</v>
      </c>
    </row>
    <row r="70" spans="1:8" x14ac:dyDescent="0.35">
      <c r="A70" s="1">
        <v>68</v>
      </c>
      <c r="B70">
        <v>6.8999999999999999E-3</v>
      </c>
      <c r="C70">
        <v>0.1269618896827921</v>
      </c>
      <c r="D70">
        <v>7.2307687848889357E-2</v>
      </c>
      <c r="E70">
        <v>0.84241884463007888</v>
      </c>
      <c r="F70">
        <v>0</v>
      </c>
      <c r="G70">
        <v>0.1269618896827921</v>
      </c>
      <c r="H70">
        <v>7.2307687848889357E-2</v>
      </c>
    </row>
    <row r="71" spans="1:8" x14ac:dyDescent="0.35">
      <c r="A71" s="1">
        <v>69</v>
      </c>
      <c r="B71">
        <v>7.0000000000000001E-3</v>
      </c>
      <c r="C71">
        <v>0.1221612253458154</v>
      </c>
      <c r="D71">
        <v>6.6939163932126483E-2</v>
      </c>
      <c r="E71">
        <v>0.84238813304259696</v>
      </c>
      <c r="F71">
        <v>0</v>
      </c>
      <c r="G71">
        <v>0.1221612253458154</v>
      </c>
      <c r="H71">
        <v>6.6939163932126483E-2</v>
      </c>
    </row>
    <row r="72" spans="1:8" x14ac:dyDescent="0.35">
      <c r="A72" s="1">
        <v>70</v>
      </c>
      <c r="B72">
        <v>7.1000000000000004E-3</v>
      </c>
      <c r="C72">
        <v>0.1232754087986951</v>
      </c>
      <c r="D72">
        <v>6.4801954072741613E-2</v>
      </c>
      <c r="E72">
        <v>0.8431559227296459</v>
      </c>
      <c r="F72">
        <v>0</v>
      </c>
      <c r="G72">
        <v>0.1232754087986951</v>
      </c>
      <c r="H72">
        <v>6.4801954072741613E-2</v>
      </c>
    </row>
    <row r="73" spans="1:8" x14ac:dyDescent="0.35">
      <c r="A73" s="1">
        <v>71</v>
      </c>
      <c r="B73">
        <v>7.1999999999999998E-3</v>
      </c>
      <c r="C73">
        <v>0.11848641184283221</v>
      </c>
      <c r="D73">
        <v>6.0862304408790438E-2</v>
      </c>
      <c r="E73">
        <v>0.84229599828015111</v>
      </c>
      <c r="F73">
        <v>1</v>
      </c>
      <c r="G73">
        <v>0.11848641184283221</v>
      </c>
      <c r="H73">
        <v>6.0862304408790438E-2</v>
      </c>
    </row>
    <row r="74" spans="1:8" x14ac:dyDescent="0.35">
      <c r="A74" s="1">
        <v>72</v>
      </c>
      <c r="B74">
        <v>7.3000000000000001E-3</v>
      </c>
      <c r="C74">
        <v>0.1214191222902867</v>
      </c>
      <c r="D74">
        <v>6.4845325709552093E-2</v>
      </c>
      <c r="E74">
        <v>0.84186603605540367</v>
      </c>
      <c r="F74">
        <v>0</v>
      </c>
      <c r="G74">
        <v>0.1214191222902867</v>
      </c>
      <c r="H74">
        <v>6.4845325709552093E-2</v>
      </c>
    </row>
    <row r="75" spans="1:8" x14ac:dyDescent="0.35">
      <c r="A75" s="1">
        <v>73</v>
      </c>
      <c r="B75">
        <v>7.4000000000000003E-3</v>
      </c>
      <c r="C75">
        <v>0.12756326395624559</v>
      </c>
      <c r="D75">
        <v>7.1675417856229995E-2</v>
      </c>
      <c r="E75">
        <v>0.84198888240533154</v>
      </c>
      <c r="F75">
        <v>0</v>
      </c>
      <c r="G75">
        <v>0.12756326395624559</v>
      </c>
      <c r="H75">
        <v>7.1675417856229995E-2</v>
      </c>
    </row>
    <row r="76" spans="1:8" x14ac:dyDescent="0.35">
      <c r="A76" s="1">
        <v>74</v>
      </c>
      <c r="B76">
        <v>7.4999999999999997E-3</v>
      </c>
      <c r="C76">
        <v>0.12644908050336581</v>
      </c>
      <c r="D76">
        <v>6.9496361739992796E-2</v>
      </c>
      <c r="E76">
        <v>0.84226528669266909</v>
      </c>
      <c r="F76">
        <v>0</v>
      </c>
      <c r="G76">
        <v>0.12644908050336581</v>
      </c>
      <c r="H76">
        <v>6.9496361739992796E-2</v>
      </c>
    </row>
    <row r="77" spans="1:8" x14ac:dyDescent="0.35">
      <c r="A77" s="1">
        <v>75</v>
      </c>
      <c r="B77">
        <v>7.6E-3</v>
      </c>
      <c r="C77">
        <v>0.12518317994122441</v>
      </c>
      <c r="D77">
        <v>6.5559762835957949E-2</v>
      </c>
      <c r="E77">
        <v>0.84201959399281345</v>
      </c>
      <c r="F77">
        <v>0</v>
      </c>
      <c r="G77">
        <v>0.12518317994122441</v>
      </c>
      <c r="H77">
        <v>6.5559762835957949E-2</v>
      </c>
    </row>
    <row r="78" spans="1:8" x14ac:dyDescent="0.35">
      <c r="A78" s="1">
        <v>76</v>
      </c>
      <c r="B78">
        <v>7.7000000000000002E-3</v>
      </c>
      <c r="C78">
        <v>0.1165504908284095</v>
      </c>
      <c r="D78">
        <v>5.9188454134697463E-2</v>
      </c>
      <c r="E78">
        <v>0.84168176653051197</v>
      </c>
      <c r="F78">
        <v>0</v>
      </c>
      <c r="G78">
        <v>0.1165504908284095</v>
      </c>
      <c r="H78">
        <v>5.9188454134697463E-2</v>
      </c>
    </row>
    <row r="79" spans="1:8" x14ac:dyDescent="0.35">
      <c r="A79" s="1">
        <v>77</v>
      </c>
      <c r="B79">
        <v>7.7999999999999996E-3</v>
      </c>
      <c r="C79">
        <v>0.12382597749195511</v>
      </c>
      <c r="D79">
        <v>6.6187456688742818E-2</v>
      </c>
      <c r="E79">
        <v>0.84168176653051197</v>
      </c>
      <c r="F79">
        <v>0</v>
      </c>
      <c r="G79">
        <v>0.12382597749195511</v>
      </c>
      <c r="H79">
        <v>6.6187456688742818E-2</v>
      </c>
    </row>
    <row r="80" spans="1:8" x14ac:dyDescent="0.35">
      <c r="A80" s="1">
        <v>78</v>
      </c>
      <c r="B80">
        <v>7.9000000000000008E-3</v>
      </c>
      <c r="C80">
        <v>0.1171161633272029</v>
      </c>
      <c r="D80">
        <v>5.9608442083178871E-2</v>
      </c>
      <c r="E80">
        <v>0.84119038113080069</v>
      </c>
      <c r="F80">
        <v>0</v>
      </c>
      <c r="G80">
        <v>0.1171161633272029</v>
      </c>
      <c r="H80">
        <v>5.9608442083178871E-2</v>
      </c>
    </row>
    <row r="81" spans="1:8" x14ac:dyDescent="0.35">
      <c r="A81" s="1">
        <v>79</v>
      </c>
      <c r="B81">
        <v>8.0000000000000002E-3</v>
      </c>
      <c r="C81">
        <v>0.12151591834100781</v>
      </c>
      <c r="D81">
        <v>6.3755797651433493E-2</v>
      </c>
      <c r="E81">
        <v>0.84201959399281345</v>
      </c>
      <c r="F81">
        <v>0</v>
      </c>
      <c r="G81">
        <v>0.12151591834100781</v>
      </c>
      <c r="H81">
        <v>6.3755797651433493E-2</v>
      </c>
    </row>
    <row r="82" spans="1:8" x14ac:dyDescent="0.35">
      <c r="A82" s="1">
        <v>80</v>
      </c>
      <c r="B82">
        <v>8.0999999999999996E-3</v>
      </c>
      <c r="C82">
        <v>0.11306926942686869</v>
      </c>
      <c r="D82">
        <v>5.7846323155506738E-2</v>
      </c>
      <c r="E82">
        <v>0.84097540001842697</v>
      </c>
      <c r="F82">
        <v>0</v>
      </c>
      <c r="G82">
        <v>0.11306926942686869</v>
      </c>
      <c r="H82">
        <v>5.7846323155506738E-2</v>
      </c>
    </row>
    <row r="83" spans="1:8" x14ac:dyDescent="0.35">
      <c r="A83" s="1">
        <v>81</v>
      </c>
      <c r="B83">
        <v>8.2000000000000007E-3</v>
      </c>
      <c r="C83">
        <v>0.12221820414352939</v>
      </c>
      <c r="D83">
        <v>6.363025888087652E-2</v>
      </c>
      <c r="E83">
        <v>0.84180461288043984</v>
      </c>
      <c r="F83">
        <v>0</v>
      </c>
      <c r="G83">
        <v>0.12221820414352939</v>
      </c>
      <c r="H83">
        <v>6.363025888087652E-2</v>
      </c>
    </row>
    <row r="84" spans="1:8" x14ac:dyDescent="0.35">
      <c r="A84" s="1">
        <v>82</v>
      </c>
      <c r="B84">
        <v>8.3000000000000001E-3</v>
      </c>
      <c r="C84">
        <v>0.1161763526918851</v>
      </c>
      <c r="D84">
        <v>5.8766940806257877E-2</v>
      </c>
      <c r="E84">
        <v>0.84128251589324654</v>
      </c>
      <c r="F84">
        <v>0</v>
      </c>
      <c r="G84">
        <v>0.1161763526918851</v>
      </c>
      <c r="H84">
        <v>5.8766940806257877E-2</v>
      </c>
    </row>
    <row r="85" spans="1:8" x14ac:dyDescent="0.35">
      <c r="A85" s="1">
        <v>83</v>
      </c>
      <c r="B85">
        <v>8.3999999999999995E-3</v>
      </c>
      <c r="C85">
        <v>0.12129761279209191</v>
      </c>
      <c r="D85">
        <v>6.2498884565905598E-2</v>
      </c>
      <c r="E85">
        <v>0.84158963176806612</v>
      </c>
      <c r="F85">
        <v>0</v>
      </c>
      <c r="G85">
        <v>0.12129761279209191</v>
      </c>
      <c r="H85">
        <v>6.2498884565905598E-2</v>
      </c>
    </row>
    <row r="86" spans="1:8" x14ac:dyDescent="0.35">
      <c r="A86" s="1">
        <v>84</v>
      </c>
      <c r="B86">
        <v>8.5000000000000006E-3</v>
      </c>
      <c r="C86">
        <v>0.1162724491112872</v>
      </c>
      <c r="D86">
        <v>7.7228105979941966E-2</v>
      </c>
      <c r="E86">
        <v>0.82838364915082463</v>
      </c>
      <c r="F86">
        <v>1</v>
      </c>
      <c r="G86">
        <v>0.1162724491112872</v>
      </c>
      <c r="H86">
        <v>7.7228105979941966E-2</v>
      </c>
    </row>
    <row r="87" spans="1:8" x14ac:dyDescent="0.35">
      <c r="A87" s="1">
        <v>85</v>
      </c>
      <c r="B87">
        <v>8.6E-3</v>
      </c>
      <c r="C87">
        <v>0.1182852678386233</v>
      </c>
      <c r="D87">
        <v>6.0780137275043958E-2</v>
      </c>
      <c r="E87">
        <v>0.84115966954331867</v>
      </c>
      <c r="F87">
        <v>0</v>
      </c>
      <c r="G87">
        <v>0.1182852678386233</v>
      </c>
      <c r="H87">
        <v>6.0780137275043958E-2</v>
      </c>
    </row>
    <row r="88" spans="1:8" x14ac:dyDescent="0.35">
      <c r="A88" s="1">
        <v>86</v>
      </c>
      <c r="B88">
        <v>8.6999999999999994E-3</v>
      </c>
      <c r="C88">
        <v>0.1150244097251716</v>
      </c>
      <c r="D88">
        <v>5.621279375830792E-2</v>
      </c>
      <c r="E88">
        <v>0.84238813304259696</v>
      </c>
      <c r="F88">
        <v>0</v>
      </c>
      <c r="G88">
        <v>0.1150244097251716</v>
      </c>
      <c r="H88">
        <v>5.621279375830792E-2</v>
      </c>
    </row>
    <row r="89" spans="1:8" x14ac:dyDescent="0.35">
      <c r="A89" s="1">
        <v>87</v>
      </c>
      <c r="B89">
        <v>8.8000000000000005E-3</v>
      </c>
      <c r="C89">
        <v>0.1173646764871857</v>
      </c>
      <c r="D89">
        <v>5.9565070446368377E-2</v>
      </c>
      <c r="E89">
        <v>0.84082184208101718</v>
      </c>
      <c r="F89">
        <v>0</v>
      </c>
      <c r="G89">
        <v>0.1173646764871857</v>
      </c>
      <c r="H89">
        <v>5.9565070446368377E-2</v>
      </c>
    </row>
    <row r="90" spans="1:8" x14ac:dyDescent="0.35">
      <c r="A90" s="1">
        <v>88</v>
      </c>
      <c r="B90">
        <v>8.8999999999999999E-3</v>
      </c>
      <c r="C90">
        <v>0.11275966199082479</v>
      </c>
      <c r="D90">
        <v>5.6377128025800881E-2</v>
      </c>
      <c r="E90">
        <v>0.84082184208101718</v>
      </c>
      <c r="F90">
        <v>0</v>
      </c>
      <c r="G90">
        <v>0.11275966199082479</v>
      </c>
      <c r="H90">
        <v>5.6377128025800881E-2</v>
      </c>
    </row>
    <row r="91" spans="1:8" x14ac:dyDescent="0.35">
      <c r="A91" s="1">
        <v>89</v>
      </c>
      <c r="B91">
        <v>8.9999999999999993E-3</v>
      </c>
      <c r="C91">
        <v>0.1092756832187913</v>
      </c>
      <c r="D91">
        <v>7.8559559299425527E-2</v>
      </c>
      <c r="E91">
        <v>0.83219188599858729</v>
      </c>
      <c r="F91">
        <v>0</v>
      </c>
      <c r="G91">
        <v>0.1092756832187913</v>
      </c>
      <c r="H91">
        <v>7.8559559299425527E-2</v>
      </c>
    </row>
    <row r="92" spans="1:8" x14ac:dyDescent="0.35">
      <c r="A92" s="1">
        <v>90</v>
      </c>
      <c r="B92">
        <v>9.1000000000000004E-3</v>
      </c>
      <c r="C92">
        <v>0.1168484308833396</v>
      </c>
      <c r="D92">
        <v>5.6842012991050947E-2</v>
      </c>
      <c r="E92">
        <v>0.84100611160590888</v>
      </c>
      <c r="F92">
        <v>0</v>
      </c>
      <c r="G92">
        <v>0.1168484308833396</v>
      </c>
      <c r="H92">
        <v>5.6842012991050947E-2</v>
      </c>
    </row>
    <row r="93" spans="1:8" x14ac:dyDescent="0.35">
      <c r="A93" s="1">
        <v>91</v>
      </c>
      <c r="B93">
        <v>9.1999999999999998E-3</v>
      </c>
      <c r="C93">
        <v>0.1132930691393778</v>
      </c>
      <c r="D93">
        <v>5.4576213601192768E-2</v>
      </c>
      <c r="E93">
        <v>0.84079113049353527</v>
      </c>
      <c r="F93">
        <v>0</v>
      </c>
      <c r="G93">
        <v>0.1132930691393778</v>
      </c>
      <c r="H93">
        <v>5.4576213601192768E-2</v>
      </c>
    </row>
    <row r="94" spans="1:8" x14ac:dyDescent="0.35">
      <c r="A94" s="1">
        <v>92</v>
      </c>
      <c r="B94">
        <v>9.2999999999999992E-3</v>
      </c>
      <c r="C94">
        <v>0.1115486824872239</v>
      </c>
      <c r="D94">
        <v>5.386330185474509E-2</v>
      </c>
      <c r="E94">
        <v>0.8406989957310893</v>
      </c>
      <c r="F94">
        <v>0</v>
      </c>
      <c r="G94">
        <v>0.1115486824872239</v>
      </c>
      <c r="H94">
        <v>5.386330185474509E-2</v>
      </c>
    </row>
    <row r="95" spans="1:8" x14ac:dyDescent="0.35">
      <c r="A95" s="1">
        <v>93</v>
      </c>
      <c r="B95">
        <v>9.4000000000000004E-3</v>
      </c>
      <c r="C95">
        <v>0.1177841260403106</v>
      </c>
      <c r="D95">
        <v>5.8517388645102093E-2</v>
      </c>
      <c r="E95">
        <v>0.84072970731857133</v>
      </c>
      <c r="F95">
        <v>0</v>
      </c>
      <c r="G95">
        <v>0.1177841260403106</v>
      </c>
      <c r="H95">
        <v>5.8517388645102093E-2</v>
      </c>
    </row>
    <row r="96" spans="1:8" x14ac:dyDescent="0.35">
      <c r="A96" s="1">
        <v>94</v>
      </c>
      <c r="B96">
        <v>9.4999999999999998E-3</v>
      </c>
      <c r="C96">
        <v>0.1145953505301066</v>
      </c>
      <c r="D96">
        <v>5.6129101244603269E-2</v>
      </c>
      <c r="E96">
        <v>0.84076041890605324</v>
      </c>
      <c r="F96">
        <v>0</v>
      </c>
      <c r="G96">
        <v>0.1145953505301066</v>
      </c>
      <c r="H96">
        <v>5.6129101244603269E-2</v>
      </c>
    </row>
    <row r="97" spans="1:8" x14ac:dyDescent="0.35">
      <c r="A97" s="1">
        <v>95</v>
      </c>
      <c r="B97">
        <v>9.5999999999999992E-3</v>
      </c>
      <c r="C97">
        <v>0.10750796180441</v>
      </c>
      <c r="D97">
        <v>5.6381704165675381E-2</v>
      </c>
      <c r="E97">
        <v>0.83965480175670282</v>
      </c>
      <c r="F97">
        <v>0</v>
      </c>
      <c r="G97">
        <v>0.10750796180441</v>
      </c>
      <c r="H97">
        <v>5.6381704165675381E-2</v>
      </c>
    </row>
    <row r="98" spans="1:8" x14ac:dyDescent="0.35">
      <c r="A98" s="1">
        <v>96</v>
      </c>
      <c r="B98">
        <v>9.7000000000000003E-3</v>
      </c>
      <c r="C98">
        <v>0.1175507166858613</v>
      </c>
      <c r="D98">
        <v>5.9104761620992811E-2</v>
      </c>
      <c r="E98">
        <v>0.84060686096864345</v>
      </c>
      <c r="F98">
        <v>0</v>
      </c>
      <c r="G98">
        <v>0.1175507166858613</v>
      </c>
      <c r="H98">
        <v>5.9104761620992811E-2</v>
      </c>
    </row>
    <row r="99" spans="1:8" x14ac:dyDescent="0.35">
      <c r="A99" s="1">
        <v>97</v>
      </c>
      <c r="B99">
        <v>9.7999999999999997E-3</v>
      </c>
      <c r="C99">
        <v>0.10832420520235959</v>
      </c>
      <c r="D99">
        <v>6.756838316486953E-2</v>
      </c>
      <c r="E99">
        <v>0.84060686096864345</v>
      </c>
      <c r="F99">
        <v>0</v>
      </c>
      <c r="G99">
        <v>0.10832420520235959</v>
      </c>
      <c r="H99">
        <v>6.756838316486953E-2</v>
      </c>
    </row>
    <row r="100" spans="1:8" x14ac:dyDescent="0.35">
      <c r="A100" s="1">
        <v>98</v>
      </c>
      <c r="B100">
        <v>9.9000000000000008E-3</v>
      </c>
      <c r="C100">
        <v>0.1130521078821617</v>
      </c>
      <c r="D100">
        <v>5.5625420782417223E-2</v>
      </c>
      <c r="E100">
        <v>0.84014618715641409</v>
      </c>
      <c r="F100">
        <v>0</v>
      </c>
      <c r="G100">
        <v>0.1130521078821617</v>
      </c>
      <c r="H100">
        <v>5.5625420782417223E-2</v>
      </c>
    </row>
    <row r="101" spans="1:8" x14ac:dyDescent="0.35">
      <c r="A101" s="1">
        <v>99</v>
      </c>
      <c r="B101">
        <v>0.01</v>
      </c>
      <c r="C101">
        <v>0.1132704134310776</v>
      </c>
      <c r="D101">
        <v>5.6631256326831157E-2</v>
      </c>
      <c r="E101">
        <v>0.84020761033137803</v>
      </c>
      <c r="F101">
        <v>0</v>
      </c>
      <c r="G101">
        <v>0.1132704134310776</v>
      </c>
      <c r="H101">
        <v>5.6631256326831157E-2</v>
      </c>
    </row>
    <row r="102" spans="1:8" x14ac:dyDescent="0.35">
      <c r="A102" s="1">
        <v>100</v>
      </c>
      <c r="B102">
        <v>1.01E-2</v>
      </c>
      <c r="C102">
        <v>0.1171312671327364</v>
      </c>
      <c r="D102">
        <v>5.8853684079878857E-2</v>
      </c>
      <c r="E102">
        <v>0.84063757255612548</v>
      </c>
      <c r="F102">
        <v>0</v>
      </c>
      <c r="G102">
        <v>0.1171312671327364</v>
      </c>
      <c r="H102">
        <v>5.8853684079878857E-2</v>
      </c>
    </row>
    <row r="103" spans="1:8" x14ac:dyDescent="0.35">
      <c r="A103" s="1">
        <v>101</v>
      </c>
      <c r="B103">
        <v>1.0200000000000001E-2</v>
      </c>
      <c r="C103">
        <v>0.1128660676834862</v>
      </c>
      <c r="D103">
        <v>5.5876498323531157E-2</v>
      </c>
      <c r="E103">
        <v>0.84005405239396824</v>
      </c>
      <c r="F103">
        <v>0</v>
      </c>
      <c r="G103">
        <v>0.1128660676834862</v>
      </c>
      <c r="H103">
        <v>5.5876498323531157E-2</v>
      </c>
    </row>
    <row r="104" spans="1:8" x14ac:dyDescent="0.35">
      <c r="A104" s="1">
        <v>102</v>
      </c>
      <c r="B104">
        <v>1.03E-2</v>
      </c>
      <c r="C104">
        <v>0.10718874472642601</v>
      </c>
      <c r="D104">
        <v>5.6964501001691599E-2</v>
      </c>
      <c r="E104">
        <v>0.83876416571972601</v>
      </c>
      <c r="F104">
        <v>0</v>
      </c>
      <c r="G104">
        <v>0.10718874472642601</v>
      </c>
      <c r="H104">
        <v>5.6964501001691599E-2</v>
      </c>
    </row>
    <row r="105" spans="1:8" x14ac:dyDescent="0.35">
      <c r="A105" s="1">
        <v>103</v>
      </c>
      <c r="B105">
        <v>1.04E-2</v>
      </c>
      <c r="C105">
        <v>0.10819858022581801</v>
      </c>
      <c r="D105">
        <v>5.4576213601192768E-2</v>
      </c>
      <c r="E105">
        <v>0.83990049445655846</v>
      </c>
      <c r="F105">
        <v>0</v>
      </c>
      <c r="G105">
        <v>0.10819858022581801</v>
      </c>
      <c r="H105">
        <v>5.4576213601192768E-2</v>
      </c>
    </row>
    <row r="106" spans="1:8" x14ac:dyDescent="0.35">
      <c r="A106" s="1">
        <v>104</v>
      </c>
      <c r="B106">
        <v>1.0500000000000001E-2</v>
      </c>
      <c r="C106">
        <v>0.10572375789924909</v>
      </c>
      <c r="D106">
        <v>5.6130626624561433E-2</v>
      </c>
      <c r="E106">
        <v>0.83907128159454558</v>
      </c>
      <c r="F106">
        <v>0</v>
      </c>
      <c r="G106">
        <v>0.10572375789924909</v>
      </c>
      <c r="H106">
        <v>5.6130626624561433E-2</v>
      </c>
    </row>
    <row r="107" spans="1:8" x14ac:dyDescent="0.35">
      <c r="A107" s="1">
        <v>105</v>
      </c>
      <c r="B107">
        <v>1.06E-2</v>
      </c>
      <c r="C107">
        <v>0.1125262526363754</v>
      </c>
      <c r="D107">
        <v>5.6546038433168362E-2</v>
      </c>
      <c r="E107">
        <v>0.84008476398145016</v>
      </c>
      <c r="F107">
        <v>0</v>
      </c>
      <c r="G107">
        <v>0.1125262526363754</v>
      </c>
      <c r="H107">
        <v>5.6546038433168362E-2</v>
      </c>
    </row>
    <row r="108" spans="1:8" x14ac:dyDescent="0.35">
      <c r="A108" s="1">
        <v>106</v>
      </c>
      <c r="B108">
        <v>1.0699999999999999E-2</v>
      </c>
      <c r="C108">
        <v>0.10481415487499809</v>
      </c>
      <c r="D108">
        <v>5.239563210499739E-2</v>
      </c>
      <c r="E108">
        <v>0.83971622493166675</v>
      </c>
      <c r="F108">
        <v>0</v>
      </c>
      <c r="G108">
        <v>0.10481415487499809</v>
      </c>
      <c r="H108">
        <v>5.239563210499739E-2</v>
      </c>
    </row>
    <row r="109" spans="1:8" x14ac:dyDescent="0.35">
      <c r="A109" s="1">
        <v>107</v>
      </c>
      <c r="B109">
        <v>1.0800000000000001E-2</v>
      </c>
      <c r="C109">
        <v>0.1047098069215102</v>
      </c>
      <c r="D109">
        <v>5.491098365601136E-2</v>
      </c>
      <c r="E109">
        <v>0.83861060778231622</v>
      </c>
      <c r="F109">
        <v>0</v>
      </c>
      <c r="G109">
        <v>0.1047098069215102</v>
      </c>
      <c r="H109">
        <v>5.491098365601136E-2</v>
      </c>
    </row>
    <row r="110" spans="1:8" x14ac:dyDescent="0.35">
      <c r="A110" s="1">
        <v>108</v>
      </c>
      <c r="B110">
        <v>1.09E-2</v>
      </c>
      <c r="C110">
        <v>0.1113475384830148</v>
      </c>
      <c r="D110">
        <v>5.6462345919463697E-2</v>
      </c>
      <c r="E110">
        <v>0.8398083596941126</v>
      </c>
      <c r="F110">
        <v>0</v>
      </c>
      <c r="G110">
        <v>0.1113475384830148</v>
      </c>
      <c r="H110">
        <v>5.6462345919463697E-2</v>
      </c>
    </row>
    <row r="111" spans="1:8" x14ac:dyDescent="0.35">
      <c r="A111" s="1">
        <v>109</v>
      </c>
      <c r="B111">
        <v>1.0999999999999999E-2</v>
      </c>
      <c r="C111">
        <v>0.1022782382723683</v>
      </c>
      <c r="D111">
        <v>5.2939633444077608E-2</v>
      </c>
      <c r="E111">
        <v>0.83910199318202761</v>
      </c>
      <c r="F111">
        <v>0</v>
      </c>
      <c r="G111">
        <v>0.1022782382723683</v>
      </c>
      <c r="H111">
        <v>5.2939633444077608E-2</v>
      </c>
    </row>
    <row r="112" spans="1:8" x14ac:dyDescent="0.35">
      <c r="A112" s="1">
        <v>110</v>
      </c>
      <c r="B112">
        <v>1.11E-2</v>
      </c>
      <c r="C112">
        <v>0.10468509347403671</v>
      </c>
      <c r="D112">
        <v>5.7885118652442738E-2</v>
      </c>
      <c r="E112">
        <v>0.83867203095728016</v>
      </c>
      <c r="F112">
        <v>0</v>
      </c>
      <c r="G112">
        <v>0.10468509347403671</v>
      </c>
      <c r="H112">
        <v>5.7885118652442738E-2</v>
      </c>
    </row>
    <row r="113" spans="1:8" x14ac:dyDescent="0.35">
      <c r="A113" s="1">
        <v>111</v>
      </c>
      <c r="B113">
        <v>1.12E-2</v>
      </c>
      <c r="C113">
        <v>0.10659080687739229</v>
      </c>
      <c r="D113">
        <v>5.5580523765648551E-2</v>
      </c>
      <c r="E113">
        <v>0.83971622493166675</v>
      </c>
      <c r="F113">
        <v>0</v>
      </c>
      <c r="G113">
        <v>0.10659080687739229</v>
      </c>
      <c r="H113">
        <v>5.5580523765648551E-2</v>
      </c>
    </row>
    <row r="114" spans="1:8" x14ac:dyDescent="0.35">
      <c r="A114" s="1">
        <v>112</v>
      </c>
      <c r="B114">
        <v>1.1299999999999999E-2</v>
      </c>
      <c r="C114">
        <v>0.1039903595742817</v>
      </c>
      <c r="D114">
        <v>5.4867612019200873E-2</v>
      </c>
      <c r="E114">
        <v>0.83916341635699154</v>
      </c>
      <c r="F114">
        <v>0</v>
      </c>
      <c r="G114">
        <v>0.1039903595742817</v>
      </c>
      <c r="H114">
        <v>5.4867612019200873E-2</v>
      </c>
    </row>
    <row r="115" spans="1:8" x14ac:dyDescent="0.35">
      <c r="A115" s="1">
        <v>113</v>
      </c>
      <c r="B115">
        <v>1.14E-2</v>
      </c>
      <c r="C115">
        <v>0.1096278652783348</v>
      </c>
      <c r="D115">
        <v>5.6504192176316033E-2</v>
      </c>
      <c r="E115">
        <v>0.83959337858173888</v>
      </c>
      <c r="F115">
        <v>0</v>
      </c>
      <c r="G115">
        <v>0.1096278652783348</v>
      </c>
      <c r="H115">
        <v>5.6504192176316033E-2</v>
      </c>
    </row>
    <row r="116" spans="1:8" x14ac:dyDescent="0.35">
      <c r="A116" s="1">
        <v>114</v>
      </c>
      <c r="B116">
        <v>1.15E-2</v>
      </c>
      <c r="C116">
        <v>0.1038290328230799</v>
      </c>
      <c r="D116">
        <v>5.4449149450677629E-2</v>
      </c>
      <c r="E116">
        <v>0.83870274254476218</v>
      </c>
      <c r="F116">
        <v>0</v>
      </c>
      <c r="G116">
        <v>0.1038290328230799</v>
      </c>
      <c r="H116">
        <v>5.4449149450677629E-2</v>
      </c>
    </row>
    <row r="117" spans="1:8" x14ac:dyDescent="0.35">
      <c r="A117" s="1">
        <v>115</v>
      </c>
      <c r="B117">
        <v>1.1599999999999999E-2</v>
      </c>
      <c r="C117">
        <v>9.8753763193400457E-2</v>
      </c>
      <c r="D117">
        <v>5.4490995707529952E-2</v>
      </c>
      <c r="E117">
        <v>0.84168176653051197</v>
      </c>
      <c r="F117">
        <v>0</v>
      </c>
      <c r="G117">
        <v>9.8753763193400457E-2</v>
      </c>
      <c r="H117">
        <v>5.4490995707529952E-2</v>
      </c>
    </row>
    <row r="118" spans="1:8" x14ac:dyDescent="0.35">
      <c r="A118" s="1">
        <v>116</v>
      </c>
      <c r="B118">
        <v>1.17E-2</v>
      </c>
      <c r="C118">
        <v>0.10355786395479689</v>
      </c>
      <c r="D118">
        <v>6.9787760158000894E-2</v>
      </c>
      <c r="E118">
        <v>0.83762783698289367</v>
      </c>
      <c r="F118">
        <v>0</v>
      </c>
      <c r="G118">
        <v>0.10355786395479689</v>
      </c>
      <c r="H118">
        <v>6.9787760158000894E-2</v>
      </c>
    </row>
    <row r="119" spans="1:8" x14ac:dyDescent="0.35">
      <c r="A119" s="1">
        <v>117</v>
      </c>
      <c r="B119">
        <v>1.18E-2</v>
      </c>
      <c r="C119">
        <v>0.1029976856195968</v>
      </c>
      <c r="D119">
        <v>5.4281764423268333E-2</v>
      </c>
      <c r="E119">
        <v>0.83861060778231622</v>
      </c>
      <c r="F119">
        <v>0</v>
      </c>
      <c r="G119">
        <v>0.1029976856195968</v>
      </c>
      <c r="H119">
        <v>5.4281764423268333E-2</v>
      </c>
    </row>
    <row r="120" spans="1:8" x14ac:dyDescent="0.35">
      <c r="A120" s="1">
        <v>118</v>
      </c>
      <c r="B120">
        <v>1.1900000000000001E-2</v>
      </c>
      <c r="C120">
        <v>0.1065757030718589</v>
      </c>
      <c r="D120">
        <v>5.7719259004991613E-2</v>
      </c>
      <c r="E120">
        <v>0.83861060778231622</v>
      </c>
      <c r="F120">
        <v>0</v>
      </c>
      <c r="G120">
        <v>0.1065757030718589</v>
      </c>
      <c r="H120">
        <v>5.7719259004991613E-2</v>
      </c>
    </row>
    <row r="121" spans="1:8" x14ac:dyDescent="0.35">
      <c r="A121" s="1">
        <v>119</v>
      </c>
      <c r="B121">
        <v>1.2E-2</v>
      </c>
      <c r="C121">
        <v>0.101826523369003</v>
      </c>
      <c r="D121">
        <v>5.4742073248643899E-2</v>
      </c>
      <c r="E121">
        <v>0.83848776143238846</v>
      </c>
      <c r="F121">
        <v>0</v>
      </c>
      <c r="G121">
        <v>0.101826523369003</v>
      </c>
      <c r="H121">
        <v>5.4742073248643899E-2</v>
      </c>
    </row>
    <row r="122" spans="1:8" x14ac:dyDescent="0.35">
      <c r="A122" s="1">
        <v>120</v>
      </c>
      <c r="B122">
        <v>1.21E-2</v>
      </c>
      <c r="C122">
        <v>9.904003586721688E-2</v>
      </c>
      <c r="D122">
        <v>5.0635038557283428E-2</v>
      </c>
      <c r="E122">
        <v>0.83802708762015909</v>
      </c>
      <c r="F122">
        <v>0</v>
      </c>
      <c r="G122">
        <v>9.904003586721688E-2</v>
      </c>
      <c r="H122">
        <v>5.0635038557283428E-2</v>
      </c>
    </row>
    <row r="123" spans="1:8" x14ac:dyDescent="0.35">
      <c r="A123" s="1">
        <v>121</v>
      </c>
      <c r="B123">
        <v>1.2200000000000001E-2</v>
      </c>
      <c r="C123">
        <v>0.1032310949740461</v>
      </c>
      <c r="D123">
        <v>5.4616534478086932E-2</v>
      </c>
      <c r="E123">
        <v>0.83824206873253282</v>
      </c>
      <c r="F123">
        <v>0</v>
      </c>
      <c r="G123">
        <v>0.1032310949740461</v>
      </c>
      <c r="H123">
        <v>5.4616534478086932E-2</v>
      </c>
    </row>
    <row r="124" spans="1:8" x14ac:dyDescent="0.35">
      <c r="A124" s="1">
        <v>122</v>
      </c>
      <c r="B124">
        <v>1.23E-2</v>
      </c>
      <c r="C124">
        <v>0.1012684027729763</v>
      </c>
      <c r="D124">
        <v>5.268855590296366E-2</v>
      </c>
      <c r="E124">
        <v>0.83778139492030346</v>
      </c>
      <c r="F124">
        <v>0</v>
      </c>
      <c r="G124">
        <v>0.1012684027729763</v>
      </c>
      <c r="H124">
        <v>5.268855590296366E-2</v>
      </c>
    </row>
    <row r="125" spans="1:8" x14ac:dyDescent="0.35">
      <c r="A125" s="1">
        <v>123</v>
      </c>
      <c r="B125">
        <v>1.24E-2</v>
      </c>
      <c r="C125">
        <v>0.1058390941799234</v>
      </c>
      <c r="D125">
        <v>5.671189808061948E-2</v>
      </c>
      <c r="E125">
        <v>0.83833420349497867</v>
      </c>
      <c r="F125">
        <v>0</v>
      </c>
      <c r="G125">
        <v>0.1058390941799234</v>
      </c>
      <c r="H125">
        <v>5.671189808061948E-2</v>
      </c>
    </row>
    <row r="126" spans="1:8" x14ac:dyDescent="0.35">
      <c r="A126" s="1">
        <v>124</v>
      </c>
      <c r="B126">
        <v>1.2500000000000001E-2</v>
      </c>
      <c r="C126">
        <v>0.1070425217807576</v>
      </c>
      <c r="D126">
        <v>5.734111731336252E-2</v>
      </c>
      <c r="E126">
        <v>0.83818064555756888</v>
      </c>
      <c r="F126">
        <v>0</v>
      </c>
      <c r="G126">
        <v>0.1070425217807576</v>
      </c>
      <c r="H126">
        <v>5.734111731336252E-2</v>
      </c>
    </row>
    <row r="127" spans="1:8" x14ac:dyDescent="0.35">
      <c r="A127" s="1">
        <v>125</v>
      </c>
      <c r="B127">
        <v>1.26E-2</v>
      </c>
      <c r="C127">
        <v>9.7870931355796609E-2</v>
      </c>
      <c r="D127">
        <v>5.9475276412831082E-2</v>
      </c>
      <c r="E127">
        <v>0.83983907128159452</v>
      </c>
      <c r="F127">
        <v>0</v>
      </c>
      <c r="G127">
        <v>9.7870931355796609E-2</v>
      </c>
      <c r="H127">
        <v>5.9475276412831082E-2</v>
      </c>
    </row>
    <row r="128" spans="1:8" x14ac:dyDescent="0.35">
      <c r="A128" s="1">
        <v>126</v>
      </c>
      <c r="B128">
        <v>1.2699999999999999E-2</v>
      </c>
      <c r="C128">
        <v>0.10673497208388739</v>
      </c>
      <c r="D128">
        <v>5.641897428265321E-2</v>
      </c>
      <c r="E128">
        <v>0.83768926015785761</v>
      </c>
      <c r="F128">
        <v>0</v>
      </c>
      <c r="G128">
        <v>0.10673497208388739</v>
      </c>
      <c r="H128">
        <v>5.641897428265321E-2</v>
      </c>
    </row>
    <row r="129" spans="1:8" x14ac:dyDescent="0.35">
      <c r="A129" s="1">
        <v>127</v>
      </c>
      <c r="B129">
        <v>1.2800000000000001E-2</v>
      </c>
      <c r="C129">
        <v>0.1022212594746543</v>
      </c>
      <c r="D129">
        <v>5.3568852676820662E-2</v>
      </c>
      <c r="E129">
        <v>0.83759712539541165</v>
      </c>
      <c r="F129">
        <v>0</v>
      </c>
      <c r="G129">
        <v>0.1022212594746543</v>
      </c>
      <c r="H129">
        <v>5.3568852676820662E-2</v>
      </c>
    </row>
    <row r="130" spans="1:8" x14ac:dyDescent="0.35">
      <c r="A130" s="1">
        <v>128</v>
      </c>
      <c r="B130">
        <v>1.29E-2</v>
      </c>
      <c r="C130">
        <v>0.10528097358389681</v>
      </c>
      <c r="D130">
        <v>5.5706062536205532E-2</v>
      </c>
      <c r="E130">
        <v>0.8373207211080741</v>
      </c>
      <c r="F130">
        <v>0</v>
      </c>
      <c r="G130">
        <v>0.10528097358389681</v>
      </c>
      <c r="H130">
        <v>5.5706062536205532E-2</v>
      </c>
    </row>
    <row r="131" spans="1:8" x14ac:dyDescent="0.35">
      <c r="A131" s="1">
        <v>129</v>
      </c>
      <c r="B131">
        <v>1.2999999999999999E-2</v>
      </c>
      <c r="C131">
        <v>0.10406999408029589</v>
      </c>
      <c r="D131">
        <v>5.5873447563614828E-2</v>
      </c>
      <c r="E131">
        <v>0.83744356745800186</v>
      </c>
      <c r="F131">
        <v>0</v>
      </c>
      <c r="G131">
        <v>0.10406999408029589</v>
      </c>
      <c r="H131">
        <v>5.5873447563614828E-2</v>
      </c>
    </row>
    <row r="132" spans="1:8" x14ac:dyDescent="0.35">
      <c r="A132" s="1">
        <v>130</v>
      </c>
      <c r="B132">
        <v>1.3100000000000001E-2</v>
      </c>
      <c r="C132">
        <v>0.10372262713041849</v>
      </c>
      <c r="D132">
        <v>5.5998986334171802E-2</v>
      </c>
      <c r="E132">
        <v>0.8373207211080741</v>
      </c>
      <c r="F132">
        <v>0</v>
      </c>
      <c r="G132">
        <v>0.10372262713041849</v>
      </c>
      <c r="H132">
        <v>5.5998986334171802E-2</v>
      </c>
    </row>
    <row r="133" spans="1:8" x14ac:dyDescent="0.35">
      <c r="A133" s="1">
        <v>131</v>
      </c>
      <c r="B133">
        <v>1.32E-2</v>
      </c>
      <c r="C133">
        <v>9.8635690119625363E-2</v>
      </c>
      <c r="D133">
        <v>5.0635038557283428E-2</v>
      </c>
      <c r="E133">
        <v>0.83713645158318228</v>
      </c>
      <c r="F133">
        <v>0</v>
      </c>
      <c r="G133">
        <v>9.8635690119625363E-2</v>
      </c>
      <c r="H133">
        <v>5.0635038557283428E-2</v>
      </c>
    </row>
    <row r="134" spans="1:8" x14ac:dyDescent="0.35">
      <c r="A134" s="1">
        <v>132</v>
      </c>
      <c r="B134">
        <v>1.3299999999999999E-2</v>
      </c>
      <c r="C134">
        <v>9.5516939473495266E-2</v>
      </c>
      <c r="D134">
        <v>5.1261207030110133E-2</v>
      </c>
      <c r="E134">
        <v>0.83649150824606122</v>
      </c>
      <c r="F134">
        <v>0</v>
      </c>
      <c r="G134">
        <v>9.5516939473495266E-2</v>
      </c>
      <c r="H134">
        <v>5.1261207030110133E-2</v>
      </c>
    </row>
    <row r="135" spans="1:8" x14ac:dyDescent="0.35">
      <c r="A135" s="1">
        <v>133</v>
      </c>
      <c r="B135">
        <v>1.34E-2</v>
      </c>
      <c r="C135">
        <v>9.7601141172759864E-2</v>
      </c>
      <c r="D135">
        <v>5.050797440676829E-2</v>
      </c>
      <c r="E135">
        <v>0.83722858634562825</v>
      </c>
      <c r="F135">
        <v>0</v>
      </c>
      <c r="G135">
        <v>9.7601141172759864E-2</v>
      </c>
      <c r="H135">
        <v>5.050797440676829E-2</v>
      </c>
    </row>
    <row r="136" spans="1:8" x14ac:dyDescent="0.35">
      <c r="A136" s="1">
        <v>134</v>
      </c>
      <c r="B136">
        <v>1.35E-2</v>
      </c>
      <c r="C136">
        <v>0.1010006703291131</v>
      </c>
      <c r="D136">
        <v>5.6961450241775263E-2</v>
      </c>
      <c r="E136">
        <v>0.83686004729584473</v>
      </c>
      <c r="F136">
        <v>0</v>
      </c>
      <c r="G136">
        <v>0.1010006703291131</v>
      </c>
      <c r="H136">
        <v>5.6961450241775263E-2</v>
      </c>
    </row>
    <row r="137" spans="1:8" x14ac:dyDescent="0.35">
      <c r="A137" s="1">
        <v>135</v>
      </c>
      <c r="B137">
        <v>1.3599999999999999E-2</v>
      </c>
      <c r="C137">
        <v>9.6365448221685357E-2</v>
      </c>
      <c r="D137">
        <v>5.1890426262853173E-2</v>
      </c>
      <c r="E137">
        <v>0.83667577777095303</v>
      </c>
      <c r="F137">
        <v>0</v>
      </c>
      <c r="G137">
        <v>9.6365448221685357E-2</v>
      </c>
      <c r="H137">
        <v>5.1890426262853173E-2</v>
      </c>
    </row>
    <row r="138" spans="1:8" x14ac:dyDescent="0.35">
      <c r="A138" s="1">
        <v>136</v>
      </c>
      <c r="B138">
        <v>1.37E-2</v>
      </c>
      <c r="C138">
        <v>9.6583753770601244E-2</v>
      </c>
      <c r="D138">
        <v>5.1681194978591548E-2</v>
      </c>
      <c r="E138">
        <v>0.8367986241208808</v>
      </c>
      <c r="F138">
        <v>0</v>
      </c>
      <c r="G138">
        <v>9.6583753770601244E-2</v>
      </c>
      <c r="H138">
        <v>5.1681194978591548E-2</v>
      </c>
    </row>
    <row r="139" spans="1:8" x14ac:dyDescent="0.35">
      <c r="A139" s="1">
        <v>137</v>
      </c>
      <c r="B139">
        <v>1.38E-2</v>
      </c>
      <c r="C139">
        <v>9.4742571067726211E-2</v>
      </c>
      <c r="D139">
        <v>5.0968283232143863E-2</v>
      </c>
      <c r="E139">
        <v>0.8367986241208808</v>
      </c>
      <c r="F139">
        <v>0</v>
      </c>
      <c r="G139">
        <v>9.4742571067726211E-2</v>
      </c>
      <c r="H139">
        <v>5.0968283232143863E-2</v>
      </c>
    </row>
    <row r="140" spans="1:8" x14ac:dyDescent="0.35">
      <c r="A140" s="1">
        <v>138</v>
      </c>
      <c r="B140">
        <v>1.3899999999999999E-2</v>
      </c>
      <c r="C140">
        <v>9.4596348122057861E-2</v>
      </c>
      <c r="D140">
        <v>5.1344899543814777E-2</v>
      </c>
      <c r="E140">
        <v>0.83621510395872367</v>
      </c>
      <c r="F140">
        <v>0</v>
      </c>
      <c r="G140">
        <v>9.4596348122057861E-2</v>
      </c>
      <c r="H140">
        <v>5.1344899543814777E-2</v>
      </c>
    </row>
    <row r="141" spans="1:8" x14ac:dyDescent="0.35">
      <c r="A141" s="1">
        <v>139</v>
      </c>
      <c r="B141">
        <v>1.4E-2</v>
      </c>
      <c r="C141">
        <v>9.9313262474673314E-2</v>
      </c>
      <c r="D141">
        <v>5.6877757728070619E-2</v>
      </c>
      <c r="E141">
        <v>0.83643008507109728</v>
      </c>
      <c r="F141">
        <v>0</v>
      </c>
      <c r="G141">
        <v>9.9313262474673314E-2</v>
      </c>
      <c r="H141">
        <v>5.6877757728070619E-2</v>
      </c>
    </row>
    <row r="142" spans="1:8" x14ac:dyDescent="0.35">
      <c r="A142" s="1">
        <v>140</v>
      </c>
      <c r="B142">
        <v>1.41E-2</v>
      </c>
      <c r="C142">
        <v>9.9863831167933292E-2</v>
      </c>
      <c r="D142">
        <v>6.0983267039472919E-2</v>
      </c>
      <c r="E142">
        <v>0.83894843524461782</v>
      </c>
      <c r="F142">
        <v>0</v>
      </c>
      <c r="G142">
        <v>9.9863831167933292E-2</v>
      </c>
      <c r="H142">
        <v>6.0983267039472919E-2</v>
      </c>
    </row>
    <row r="143" spans="1:8" x14ac:dyDescent="0.35">
      <c r="A143" s="1">
        <v>141</v>
      </c>
      <c r="B143">
        <v>1.4200000000000001E-2</v>
      </c>
      <c r="C143">
        <v>9.8166813671553221E-2</v>
      </c>
      <c r="D143">
        <v>5.5662690899395052E-2</v>
      </c>
      <c r="E143">
        <v>0.83630723872116952</v>
      </c>
      <c r="F143">
        <v>0</v>
      </c>
      <c r="G143">
        <v>9.8166813671553221E-2</v>
      </c>
      <c r="H143">
        <v>5.5662690899395052E-2</v>
      </c>
    </row>
    <row r="144" spans="1:8" x14ac:dyDescent="0.35">
      <c r="A144" s="1">
        <v>142</v>
      </c>
      <c r="B144">
        <v>1.43E-2</v>
      </c>
      <c r="C144">
        <v>0.10207503652898579</v>
      </c>
      <c r="D144">
        <v>5.6417448902695053E-2</v>
      </c>
      <c r="E144">
        <v>0.83695218205829058</v>
      </c>
      <c r="F144">
        <v>0</v>
      </c>
      <c r="G144">
        <v>0.10207503652898579</v>
      </c>
      <c r="H144">
        <v>5.6417448902695053E-2</v>
      </c>
    </row>
    <row r="145" spans="1:8" x14ac:dyDescent="0.35">
      <c r="A145" s="1">
        <v>143</v>
      </c>
      <c r="B145">
        <v>1.44E-2</v>
      </c>
      <c r="C145">
        <v>9.4135023576752408E-2</v>
      </c>
      <c r="D145">
        <v>5.2181824680861272E-2</v>
      </c>
      <c r="E145">
        <v>0.83596941125886792</v>
      </c>
      <c r="F145">
        <v>0</v>
      </c>
      <c r="G145">
        <v>9.4135023576752408E-2</v>
      </c>
      <c r="H145">
        <v>5.2181824680861272E-2</v>
      </c>
    </row>
    <row r="146" spans="1:8" x14ac:dyDescent="0.35">
      <c r="A146" s="1">
        <v>144</v>
      </c>
      <c r="B146">
        <v>1.4500000000000001E-2</v>
      </c>
      <c r="C146">
        <v>9.3933879572543399E-2</v>
      </c>
      <c r="D146">
        <v>5.151228457122408E-2</v>
      </c>
      <c r="E146">
        <v>0.83581585332145814</v>
      </c>
      <c r="F146">
        <v>0</v>
      </c>
      <c r="G146">
        <v>9.3933879572543399E-2</v>
      </c>
      <c r="H146">
        <v>5.151228457122408E-2</v>
      </c>
    </row>
    <row r="147" spans="1:8" x14ac:dyDescent="0.35">
      <c r="A147" s="1">
        <v>145</v>
      </c>
      <c r="B147">
        <v>1.46E-2</v>
      </c>
      <c r="C147">
        <v>9.460390002482455E-2</v>
      </c>
      <c r="D147">
        <v>5.1637823341781047E-2</v>
      </c>
      <c r="E147">
        <v>0.83600012284634995</v>
      </c>
      <c r="F147">
        <v>0</v>
      </c>
      <c r="G147">
        <v>9.460390002482455E-2</v>
      </c>
      <c r="H147">
        <v>5.1637823341781047E-2</v>
      </c>
    </row>
    <row r="148" spans="1:8" x14ac:dyDescent="0.35">
      <c r="A148" s="1">
        <v>146</v>
      </c>
      <c r="B148">
        <v>1.47E-2</v>
      </c>
      <c r="C148">
        <v>9.4303902230720937E-2</v>
      </c>
      <c r="D148">
        <v>5.1259681650151968E-2</v>
      </c>
      <c r="E148">
        <v>0.83566229538404835</v>
      </c>
      <c r="F148">
        <v>0</v>
      </c>
      <c r="G148">
        <v>9.4303902230720937E-2</v>
      </c>
      <c r="H148">
        <v>5.1259681650151968E-2</v>
      </c>
    </row>
    <row r="149" spans="1:8" x14ac:dyDescent="0.35">
      <c r="A149" s="1">
        <v>147</v>
      </c>
      <c r="B149">
        <v>1.4800000000000001E-2</v>
      </c>
      <c r="C149">
        <v>9.4378042573141863E-2</v>
      </c>
      <c r="D149">
        <v>5.1344899543814777E-2</v>
      </c>
      <c r="E149">
        <v>0.83578514173397622</v>
      </c>
      <c r="F149">
        <v>0</v>
      </c>
      <c r="G149">
        <v>9.4378042573141863E-2</v>
      </c>
      <c r="H149">
        <v>5.1344899543814777E-2</v>
      </c>
    </row>
    <row r="150" spans="1:8" x14ac:dyDescent="0.35">
      <c r="A150" s="1">
        <v>148</v>
      </c>
      <c r="B150">
        <v>1.49E-2</v>
      </c>
      <c r="C150">
        <v>0.1016233216256205</v>
      </c>
      <c r="D150">
        <v>7.3307421873470655E-2</v>
      </c>
      <c r="E150">
        <v>0.8308098645618992</v>
      </c>
      <c r="F150">
        <v>0</v>
      </c>
      <c r="G150">
        <v>0.1016233216256205</v>
      </c>
      <c r="H150">
        <v>7.3307421873470655E-2</v>
      </c>
    </row>
    <row r="151" spans="1:8" x14ac:dyDescent="0.35">
      <c r="A151" s="1">
        <v>149</v>
      </c>
      <c r="B151">
        <v>1.4999999999999999E-2</v>
      </c>
      <c r="C151">
        <v>9.3546695369658872E-2</v>
      </c>
      <c r="D151">
        <v>5.1344899543814777E-2</v>
      </c>
      <c r="E151">
        <v>0.83593869967138601</v>
      </c>
      <c r="F151">
        <v>0</v>
      </c>
      <c r="G151">
        <v>9.3546695369658872E-2</v>
      </c>
      <c r="H151">
        <v>5.1344899543814777E-2</v>
      </c>
    </row>
    <row r="152" spans="1:8" x14ac:dyDescent="0.35">
      <c r="A152" s="1">
        <v>150</v>
      </c>
      <c r="B152">
        <v>1.5100000000000001E-2</v>
      </c>
      <c r="C152">
        <v>9.4117862032045418E-2</v>
      </c>
      <c r="D152">
        <v>5.2558440992532193E-2</v>
      </c>
      <c r="E152">
        <v>0.83526304474678292</v>
      </c>
      <c r="F152">
        <v>0</v>
      </c>
      <c r="G152">
        <v>9.4117862032045418E-2</v>
      </c>
      <c r="H152">
        <v>5.2558440992532193E-2</v>
      </c>
    </row>
    <row r="153" spans="1:8" x14ac:dyDescent="0.35">
      <c r="A153" s="1">
        <v>151</v>
      </c>
      <c r="B153">
        <v>1.52E-2</v>
      </c>
      <c r="C153">
        <v>9.4150127382285786E-2</v>
      </c>
      <c r="D153">
        <v>5.239105596512289E-2</v>
      </c>
      <c r="E153">
        <v>0.83498664045944537</v>
      </c>
      <c r="F153">
        <v>0</v>
      </c>
      <c r="G153">
        <v>9.4150127382285786E-2</v>
      </c>
      <c r="H153">
        <v>5.239105596512289E-2</v>
      </c>
    </row>
    <row r="154" spans="1:8" x14ac:dyDescent="0.35">
      <c r="A154" s="1">
        <v>152</v>
      </c>
      <c r="B154">
        <v>1.5299999999999999E-2</v>
      </c>
      <c r="C154">
        <v>0.10190410013584369</v>
      </c>
      <c r="D154">
        <v>7.3346217370406655E-2</v>
      </c>
      <c r="E154">
        <v>0.83237615552347899</v>
      </c>
      <c r="F154">
        <v>0</v>
      </c>
      <c r="G154">
        <v>0.10190410013584369</v>
      </c>
      <c r="H154">
        <v>7.3346217370406655E-2</v>
      </c>
    </row>
    <row r="155" spans="1:8" x14ac:dyDescent="0.35">
      <c r="A155" s="1">
        <v>153</v>
      </c>
      <c r="B155">
        <v>1.54E-2</v>
      </c>
      <c r="C155">
        <v>9.3867291132889163E-2</v>
      </c>
      <c r="D155">
        <v>5.1803682989232193E-2</v>
      </c>
      <c r="E155">
        <v>0.83560087220908452</v>
      </c>
      <c r="F155">
        <v>0</v>
      </c>
      <c r="G155">
        <v>9.3867291132889163E-2</v>
      </c>
      <c r="H155">
        <v>5.1803682989232193E-2</v>
      </c>
    </row>
    <row r="156" spans="1:8" x14ac:dyDescent="0.35">
      <c r="A156" s="1">
        <v>154</v>
      </c>
      <c r="B156">
        <v>1.55E-2</v>
      </c>
      <c r="C156">
        <v>9.4626555733124729E-2</v>
      </c>
      <c r="D156">
        <v>5.2516594735679857E-2</v>
      </c>
      <c r="E156">
        <v>0.83535517950922888</v>
      </c>
      <c r="F156">
        <v>0</v>
      </c>
      <c r="G156">
        <v>9.4626555733124729E-2</v>
      </c>
      <c r="H156">
        <v>5.2516594735679857E-2</v>
      </c>
    </row>
    <row r="157" spans="1:8" x14ac:dyDescent="0.35">
      <c r="A157" s="1">
        <v>155</v>
      </c>
      <c r="B157">
        <v>1.5599999999999999E-2</v>
      </c>
      <c r="C157">
        <v>9.4732961425786022E-2</v>
      </c>
      <c r="D157">
        <v>5.1595977084928718E-2</v>
      </c>
      <c r="E157">
        <v>0.83581585332145814</v>
      </c>
      <c r="F157">
        <v>0</v>
      </c>
      <c r="G157">
        <v>9.4732961425786022E-2</v>
      </c>
      <c r="H157">
        <v>5.1595977084928718E-2</v>
      </c>
    </row>
    <row r="158" spans="1:8" x14ac:dyDescent="0.35">
      <c r="A158" s="1">
        <v>156</v>
      </c>
      <c r="B158">
        <v>1.5699999999999999E-2</v>
      </c>
      <c r="C158">
        <v>9.3641433681206476E-2</v>
      </c>
      <c r="D158">
        <v>5.2600287249384522E-2</v>
      </c>
      <c r="E158">
        <v>0.83514019839685516</v>
      </c>
      <c r="F158">
        <v>0</v>
      </c>
      <c r="G158">
        <v>9.3641433681206476E-2</v>
      </c>
      <c r="H158">
        <v>5.2600287249384522E-2</v>
      </c>
    </row>
    <row r="159" spans="1:8" x14ac:dyDescent="0.35">
      <c r="A159" s="1">
        <v>157</v>
      </c>
      <c r="B159">
        <v>1.5800000000000002E-2</v>
      </c>
      <c r="C159">
        <v>9.4497494332163146E-2</v>
      </c>
      <c r="D159">
        <v>5.2432902221975219E-2</v>
      </c>
      <c r="E159">
        <v>0.83535517950922888</v>
      </c>
      <c r="F159">
        <v>0</v>
      </c>
      <c r="G159">
        <v>9.4497494332163146E-2</v>
      </c>
      <c r="H159">
        <v>5.2432902221975219E-2</v>
      </c>
    </row>
    <row r="160" spans="1:8" x14ac:dyDescent="0.35">
      <c r="A160" s="1">
        <v>158</v>
      </c>
      <c r="B160">
        <v>1.5900000000000001E-2</v>
      </c>
      <c r="C160">
        <v>0.103056043102557</v>
      </c>
      <c r="D160">
        <v>7.3090563689418186E-2</v>
      </c>
      <c r="E160">
        <v>0.83452596664721601</v>
      </c>
      <c r="F160">
        <v>0</v>
      </c>
      <c r="G160">
        <v>0.103056043102557</v>
      </c>
      <c r="H160">
        <v>7.3090563689418186E-2</v>
      </c>
    </row>
    <row r="161" spans="1:8" x14ac:dyDescent="0.35">
      <c r="A161" s="1">
        <v>159</v>
      </c>
      <c r="B161">
        <v>1.6E-2</v>
      </c>
      <c r="C161">
        <v>8.9609643586405663E-2</v>
      </c>
      <c r="D161">
        <v>4.9999717804707737E-2</v>
      </c>
      <c r="E161">
        <v>0.83424956235987835</v>
      </c>
      <c r="F161">
        <v>0</v>
      </c>
      <c r="G161">
        <v>8.9609643586405663E-2</v>
      </c>
      <c r="H161">
        <v>4.9999717804707737E-2</v>
      </c>
    </row>
    <row r="162" spans="1:8" x14ac:dyDescent="0.35">
      <c r="A162" s="1">
        <v>160</v>
      </c>
      <c r="B162">
        <v>1.61E-2</v>
      </c>
      <c r="C162">
        <v>9.1418560939040217E-2</v>
      </c>
      <c r="D162">
        <v>5.0880014578564732E-2</v>
      </c>
      <c r="E162">
        <v>0.83452596664721601</v>
      </c>
      <c r="F162">
        <v>0</v>
      </c>
      <c r="G162">
        <v>9.1418560939040217E-2</v>
      </c>
      <c r="H162">
        <v>5.0880014578564732E-2</v>
      </c>
    </row>
    <row r="163" spans="1:8" x14ac:dyDescent="0.35">
      <c r="A163" s="1">
        <v>161</v>
      </c>
      <c r="B163">
        <v>1.6199999999999999E-2</v>
      </c>
      <c r="C163">
        <v>9.1678741480136661E-2</v>
      </c>
      <c r="D163">
        <v>5.1887375502936837E-2</v>
      </c>
      <c r="E163">
        <v>0.83461810140966186</v>
      </c>
      <c r="F163">
        <v>0</v>
      </c>
      <c r="G163">
        <v>9.1678741480136661E-2</v>
      </c>
      <c r="H163">
        <v>5.1887375502936837E-2</v>
      </c>
    </row>
    <row r="164" spans="1:8" x14ac:dyDescent="0.35">
      <c r="A164" s="1">
        <v>162</v>
      </c>
      <c r="B164">
        <v>1.6299999999999999E-2</v>
      </c>
      <c r="C164">
        <v>9.239613108819178E-2</v>
      </c>
      <c r="D164">
        <v>5.2556915612574029E-2</v>
      </c>
      <c r="E164">
        <v>0.83428027394736037</v>
      </c>
      <c r="F164">
        <v>0</v>
      </c>
      <c r="G164">
        <v>9.239613108819178E-2</v>
      </c>
      <c r="H164">
        <v>5.2556915612574029E-2</v>
      </c>
    </row>
    <row r="165" spans="1:8" x14ac:dyDescent="0.35">
      <c r="A165" s="1">
        <v>163</v>
      </c>
      <c r="B165">
        <v>1.6400000000000001E-2</v>
      </c>
      <c r="C165">
        <v>8.9738704987367135E-2</v>
      </c>
      <c r="D165">
        <v>4.9916025291003092E-2</v>
      </c>
      <c r="E165">
        <v>0.83400386966002271</v>
      </c>
      <c r="F165">
        <v>0</v>
      </c>
      <c r="G165">
        <v>8.9738704987367135E-2</v>
      </c>
      <c r="H165">
        <v>4.9916025291003092E-2</v>
      </c>
    </row>
    <row r="166" spans="1:8" x14ac:dyDescent="0.35">
      <c r="A166" s="1">
        <v>164</v>
      </c>
      <c r="B166">
        <v>1.6500000000000001E-2</v>
      </c>
      <c r="C166">
        <v>0.1009320241502855</v>
      </c>
      <c r="D166">
        <v>7.2589933987148469E-2</v>
      </c>
      <c r="E166">
        <v>0.83077915297441729</v>
      </c>
      <c r="F166">
        <v>0</v>
      </c>
      <c r="G166">
        <v>0.1009320241502855</v>
      </c>
      <c r="H166">
        <v>7.2589933987148469E-2</v>
      </c>
    </row>
    <row r="167" spans="1:8" x14ac:dyDescent="0.35">
      <c r="A167" s="1">
        <v>165</v>
      </c>
      <c r="B167">
        <v>1.66E-2</v>
      </c>
      <c r="C167">
        <v>9.0716275136518698E-2</v>
      </c>
      <c r="D167">
        <v>4.9455716465627513E-2</v>
      </c>
      <c r="E167">
        <v>0.83431098553484229</v>
      </c>
      <c r="F167">
        <v>0</v>
      </c>
      <c r="G167">
        <v>9.0716275136518698E-2</v>
      </c>
      <c r="H167">
        <v>4.9455716465627513E-2</v>
      </c>
    </row>
    <row r="168" spans="1:8" x14ac:dyDescent="0.35">
      <c r="A168" s="1">
        <v>166</v>
      </c>
      <c r="B168">
        <v>1.67E-2</v>
      </c>
      <c r="C168">
        <v>9.4894967230915284E-2</v>
      </c>
      <c r="D168">
        <v>7.0891016635742973E-2</v>
      </c>
      <c r="E168">
        <v>0.81947728878105708</v>
      </c>
      <c r="F168">
        <v>0</v>
      </c>
      <c r="G168">
        <v>9.4894967230915284E-2</v>
      </c>
      <c r="H168">
        <v>7.0891016635742973E-2</v>
      </c>
    </row>
    <row r="169" spans="1:8" x14ac:dyDescent="0.35">
      <c r="A169" s="1">
        <v>167</v>
      </c>
      <c r="B169">
        <v>1.6799999999999999E-2</v>
      </c>
      <c r="C169">
        <v>9.0830232731946681E-2</v>
      </c>
      <c r="D169">
        <v>5.2263991814607759E-2</v>
      </c>
      <c r="E169">
        <v>0.83406529283498665</v>
      </c>
      <c r="F169">
        <v>0</v>
      </c>
      <c r="G169">
        <v>9.0830232731946681E-2</v>
      </c>
      <c r="H169">
        <v>5.2263991814607759E-2</v>
      </c>
    </row>
    <row r="170" spans="1:8" x14ac:dyDescent="0.35">
      <c r="A170" s="1">
        <v>168</v>
      </c>
      <c r="B170">
        <v>1.6899999999999998E-2</v>
      </c>
      <c r="C170">
        <v>9.1517414728934821E-2</v>
      </c>
      <c r="D170">
        <v>5.1803682989232193E-2</v>
      </c>
      <c r="E170">
        <v>0.83464881299714377</v>
      </c>
      <c r="F170">
        <v>0</v>
      </c>
      <c r="G170">
        <v>9.1517414728934821E-2</v>
      </c>
      <c r="H170">
        <v>5.1803682989232193E-2</v>
      </c>
    </row>
    <row r="171" spans="1:8" x14ac:dyDescent="0.35">
      <c r="A171" s="1">
        <v>169</v>
      </c>
      <c r="B171">
        <v>1.7000000000000001E-2</v>
      </c>
      <c r="C171">
        <v>9.1646476129896293E-2</v>
      </c>
      <c r="D171">
        <v>5.2893211047350792E-2</v>
      </c>
      <c r="E171">
        <v>0.83428027394736037</v>
      </c>
      <c r="F171">
        <v>0</v>
      </c>
      <c r="G171">
        <v>9.1646476129896293E-2</v>
      </c>
      <c r="H171">
        <v>5.2893211047350792E-2</v>
      </c>
    </row>
    <row r="172" spans="1:8" x14ac:dyDescent="0.35">
      <c r="A172" s="1">
        <v>170</v>
      </c>
      <c r="B172">
        <v>1.7100000000000001E-2</v>
      </c>
      <c r="C172">
        <v>9.0425886984355275E-2</v>
      </c>
      <c r="D172">
        <v>5.2515069355721707E-2</v>
      </c>
      <c r="E172">
        <v>0.83354319584779335</v>
      </c>
      <c r="F172">
        <v>0</v>
      </c>
      <c r="G172">
        <v>9.0425886984355275E-2</v>
      </c>
      <c r="H172">
        <v>5.2515069355721707E-2</v>
      </c>
    </row>
    <row r="173" spans="1:8" x14ac:dyDescent="0.35">
      <c r="A173" s="1">
        <v>171</v>
      </c>
      <c r="B173">
        <v>1.72E-2</v>
      </c>
      <c r="C173">
        <v>9.1063642086396057E-2</v>
      </c>
      <c r="D173">
        <v>5.2556915612574029E-2</v>
      </c>
      <c r="E173">
        <v>0.8336353306102392</v>
      </c>
      <c r="F173">
        <v>0</v>
      </c>
      <c r="G173">
        <v>9.1063642086396057E-2</v>
      </c>
      <c r="H173">
        <v>5.2556915612574029E-2</v>
      </c>
    </row>
    <row r="174" spans="1:8" x14ac:dyDescent="0.35">
      <c r="A174" s="1">
        <v>172</v>
      </c>
      <c r="B174">
        <v>1.7299999999999999E-2</v>
      </c>
      <c r="C174">
        <v>9.0554948385316747E-2</v>
      </c>
      <c r="D174">
        <v>5.2556915612574029E-2</v>
      </c>
      <c r="E174">
        <v>0.83348177267282941</v>
      </c>
      <c r="F174">
        <v>0</v>
      </c>
      <c r="G174">
        <v>9.0554948385316747E-2</v>
      </c>
      <c r="H174">
        <v>5.2556915612574029E-2</v>
      </c>
    </row>
    <row r="175" spans="1:8" x14ac:dyDescent="0.35">
      <c r="A175" s="1">
        <v>173</v>
      </c>
      <c r="B175">
        <v>1.7399999999999999E-2</v>
      </c>
      <c r="C175">
        <v>9.1031376736155689E-2</v>
      </c>
      <c r="D175">
        <v>5.2473223098869377E-2</v>
      </c>
      <c r="E175">
        <v>0.83354319584779335</v>
      </c>
      <c r="F175">
        <v>0</v>
      </c>
      <c r="G175">
        <v>9.1031376736155689E-2</v>
      </c>
      <c r="H175">
        <v>5.2473223098869377E-2</v>
      </c>
    </row>
    <row r="176" spans="1:8" x14ac:dyDescent="0.35">
      <c r="A176" s="1">
        <v>174</v>
      </c>
      <c r="B176">
        <v>1.7500000000000002E-2</v>
      </c>
      <c r="C176">
        <v>8.9133215235566721E-2</v>
      </c>
      <c r="D176">
        <v>4.9539408979332157E-2</v>
      </c>
      <c r="E176">
        <v>0.83338963791038356</v>
      </c>
      <c r="F176">
        <v>0</v>
      </c>
      <c r="G176">
        <v>8.9133215235566721E-2</v>
      </c>
      <c r="H176">
        <v>4.9539408979332157E-2</v>
      </c>
    </row>
    <row r="177" spans="1:8" x14ac:dyDescent="0.35">
      <c r="A177" s="1">
        <v>175</v>
      </c>
      <c r="B177">
        <v>1.7600000000000001E-2</v>
      </c>
      <c r="C177">
        <v>8.7734137794116762E-2</v>
      </c>
      <c r="D177">
        <v>4.9327126935154217E-2</v>
      </c>
      <c r="E177">
        <v>0.8336353306102392</v>
      </c>
      <c r="F177">
        <v>0</v>
      </c>
      <c r="G177">
        <v>8.7734137794116762E-2</v>
      </c>
      <c r="H177">
        <v>4.9327126935154217E-2</v>
      </c>
    </row>
    <row r="178" spans="1:8" x14ac:dyDescent="0.35">
      <c r="A178" s="1">
        <v>176</v>
      </c>
      <c r="B178">
        <v>1.77E-2</v>
      </c>
      <c r="C178">
        <v>9.0552890646143358E-2</v>
      </c>
      <c r="D178">
        <v>5.1465862174497272E-2</v>
      </c>
      <c r="E178">
        <v>0.83302109886060005</v>
      </c>
      <c r="F178">
        <v>0</v>
      </c>
      <c r="G178">
        <v>9.0552890646143358E-2</v>
      </c>
      <c r="H178">
        <v>5.1465862174497272E-2</v>
      </c>
    </row>
    <row r="179" spans="1:8" x14ac:dyDescent="0.35">
      <c r="A179" s="1">
        <v>177</v>
      </c>
      <c r="B179">
        <v>1.78E-2</v>
      </c>
      <c r="C179">
        <v>8.6788832995205567E-2</v>
      </c>
      <c r="D179">
        <v>4.9745589503677468E-2</v>
      </c>
      <c r="E179">
        <v>0.83323607997297378</v>
      </c>
      <c r="F179">
        <v>0</v>
      </c>
      <c r="G179">
        <v>8.6788832995205567E-2</v>
      </c>
      <c r="H179">
        <v>4.9745589503677468E-2</v>
      </c>
    </row>
    <row r="180" spans="1:8" x14ac:dyDescent="0.35">
      <c r="A180" s="1">
        <v>178</v>
      </c>
      <c r="B180">
        <v>1.7899999999999999E-2</v>
      </c>
      <c r="C180">
        <v>8.9195688196873957E-2</v>
      </c>
      <c r="D180">
        <v>5.1129566739720501E-2</v>
      </c>
      <c r="E180">
        <v>0.83311323362304601</v>
      </c>
      <c r="F180">
        <v>0</v>
      </c>
      <c r="G180">
        <v>8.9195688196873957E-2</v>
      </c>
      <c r="H180">
        <v>5.1129566739720501E-2</v>
      </c>
    </row>
    <row r="181" spans="1:8" x14ac:dyDescent="0.35">
      <c r="A181" s="1">
        <v>179</v>
      </c>
      <c r="B181">
        <v>1.7999999999999999E-2</v>
      </c>
      <c r="C181">
        <v>9.0488359945662622E-2</v>
      </c>
      <c r="D181">
        <v>5.0250795345821678E-2</v>
      </c>
      <c r="E181">
        <v>0.83314394521052793</v>
      </c>
      <c r="F181">
        <v>0</v>
      </c>
      <c r="G181">
        <v>9.0488359945662622E-2</v>
      </c>
      <c r="H181">
        <v>5.0250795345821678E-2</v>
      </c>
    </row>
    <row r="182" spans="1:8" x14ac:dyDescent="0.35">
      <c r="A182" s="1">
        <v>180</v>
      </c>
      <c r="B182">
        <v>1.8100000000000002E-2</v>
      </c>
      <c r="C182">
        <v>8.8937565394950902E-2</v>
      </c>
      <c r="D182">
        <v>5.0711104171197251E-2</v>
      </c>
      <c r="E182">
        <v>0.8327446945732625</v>
      </c>
      <c r="F182">
        <v>0</v>
      </c>
      <c r="G182">
        <v>8.8937565394950902E-2</v>
      </c>
      <c r="H182">
        <v>5.0711104171197251E-2</v>
      </c>
    </row>
    <row r="183" spans="1:8" x14ac:dyDescent="0.35">
      <c r="A183" s="1">
        <v>181</v>
      </c>
      <c r="B183">
        <v>1.8200000000000001E-2</v>
      </c>
      <c r="C183">
        <v>8.8404158246398024E-2</v>
      </c>
      <c r="D183">
        <v>5.2679403623214681E-2</v>
      </c>
      <c r="E183">
        <v>0.83302109886060005</v>
      </c>
      <c r="F183">
        <v>0</v>
      </c>
      <c r="G183">
        <v>8.8404158246398024E-2</v>
      </c>
      <c r="H183">
        <v>5.2679403623214681E-2</v>
      </c>
    </row>
    <row r="184" spans="1:8" x14ac:dyDescent="0.35">
      <c r="A184" s="1">
        <v>182</v>
      </c>
      <c r="B184">
        <v>1.83E-2</v>
      </c>
      <c r="C184">
        <v>9.0391563894941407E-2</v>
      </c>
      <c r="D184">
        <v>5.3728610804439123E-2</v>
      </c>
      <c r="E184">
        <v>0.83280611774822644</v>
      </c>
      <c r="F184">
        <v>0</v>
      </c>
      <c r="G184">
        <v>9.0391563894941407E-2</v>
      </c>
      <c r="H184">
        <v>5.3728610804439123E-2</v>
      </c>
    </row>
    <row r="185" spans="1:8" x14ac:dyDescent="0.35">
      <c r="A185" s="1">
        <v>183</v>
      </c>
      <c r="B185">
        <v>1.84E-2</v>
      </c>
      <c r="C185">
        <v>8.6788832995205567E-2</v>
      </c>
      <c r="D185">
        <v>4.9536358219415842E-2</v>
      </c>
      <c r="E185">
        <v>0.8329289640981542</v>
      </c>
      <c r="F185">
        <v>0</v>
      </c>
      <c r="G185">
        <v>8.6788832995205567E-2</v>
      </c>
      <c r="H185">
        <v>4.9536358219415842E-2</v>
      </c>
    </row>
    <row r="186" spans="1:8" x14ac:dyDescent="0.35">
      <c r="A186" s="1">
        <v>184</v>
      </c>
      <c r="B186">
        <v>1.8499999999999999E-2</v>
      </c>
      <c r="C186">
        <v>8.8865482791703476E-2</v>
      </c>
      <c r="D186">
        <v>5.0083410318412382E-2</v>
      </c>
      <c r="E186">
        <v>0.83252971346088878</v>
      </c>
      <c r="F186">
        <v>0</v>
      </c>
      <c r="G186">
        <v>8.8865482791703476E-2</v>
      </c>
      <c r="H186">
        <v>5.0083410318412382E-2</v>
      </c>
    </row>
    <row r="187" spans="1:8" x14ac:dyDescent="0.35">
      <c r="A187" s="1">
        <v>185</v>
      </c>
      <c r="B187">
        <v>1.8599999999999998E-2</v>
      </c>
      <c r="C187">
        <v>8.8138483541708279E-2</v>
      </c>
      <c r="D187">
        <v>5.0292641602674007E-2</v>
      </c>
      <c r="E187">
        <v>0.83225330917355123</v>
      </c>
      <c r="F187">
        <v>0</v>
      </c>
      <c r="G187">
        <v>8.8138483541708279E-2</v>
      </c>
      <c r="H187">
        <v>5.0292641602674007E-2</v>
      </c>
    </row>
    <row r="188" spans="1:8" x14ac:dyDescent="0.35">
      <c r="A188" s="1">
        <v>186</v>
      </c>
      <c r="B188">
        <v>1.8700000000000001E-2</v>
      </c>
      <c r="C188">
        <v>8.7176017198090094E-2</v>
      </c>
      <c r="D188">
        <v>4.9536358219415842E-2</v>
      </c>
      <c r="E188">
        <v>0.8325604250483708</v>
      </c>
      <c r="F188">
        <v>0</v>
      </c>
      <c r="G188">
        <v>8.7176017198090094E-2</v>
      </c>
      <c r="H188">
        <v>4.9536358219415842E-2</v>
      </c>
    </row>
    <row r="189" spans="1:8" x14ac:dyDescent="0.35">
      <c r="A189" s="1">
        <v>187</v>
      </c>
      <c r="B189">
        <v>1.8800000000000001E-2</v>
      </c>
      <c r="C189">
        <v>8.8533219647359496E-2</v>
      </c>
      <c r="D189">
        <v>5.1087720482868172E-2</v>
      </c>
      <c r="E189">
        <v>0.83240686711096101</v>
      </c>
      <c r="F189">
        <v>0</v>
      </c>
      <c r="G189">
        <v>8.8533219647359496E-2</v>
      </c>
      <c r="H189">
        <v>5.1087720482868172E-2</v>
      </c>
    </row>
    <row r="190" spans="1:8" x14ac:dyDescent="0.35">
      <c r="A190" s="1">
        <v>188</v>
      </c>
      <c r="B190">
        <v>1.89E-2</v>
      </c>
      <c r="C190">
        <v>8.8161139250008347E-2</v>
      </c>
      <c r="D190">
        <v>5.0291116222715843E-2</v>
      </c>
      <c r="E190">
        <v>0.83216117441110526</v>
      </c>
      <c r="F190">
        <v>0</v>
      </c>
      <c r="G190">
        <v>8.8161139250008347E-2</v>
      </c>
      <c r="H190">
        <v>5.0291116222715843E-2</v>
      </c>
    </row>
    <row r="191" spans="1:8" x14ac:dyDescent="0.35">
      <c r="A191" s="1">
        <v>189</v>
      </c>
      <c r="B191">
        <v>1.9E-2</v>
      </c>
      <c r="C191">
        <v>8.8945117297717702E-2</v>
      </c>
      <c r="D191">
        <v>5.0669257914344928E-2</v>
      </c>
      <c r="E191">
        <v>0.8320383280611775</v>
      </c>
      <c r="F191">
        <v>0</v>
      </c>
      <c r="G191">
        <v>8.8945117297717702E-2</v>
      </c>
      <c r="H191">
        <v>5.0669257914344928E-2</v>
      </c>
    </row>
    <row r="192" spans="1:8" x14ac:dyDescent="0.35">
      <c r="A192" s="1">
        <v>190</v>
      </c>
      <c r="B192">
        <v>1.9099999999999999E-2</v>
      </c>
      <c r="C192">
        <v>8.8766629001808761E-2</v>
      </c>
      <c r="D192">
        <v>5.0291116222715843E-2</v>
      </c>
      <c r="E192">
        <v>0.8322225975860692</v>
      </c>
      <c r="F192">
        <v>0</v>
      </c>
      <c r="G192">
        <v>8.8766629001808761E-2</v>
      </c>
      <c r="H192">
        <v>5.0291116222715843E-2</v>
      </c>
    </row>
    <row r="193" spans="1:8" x14ac:dyDescent="0.35">
      <c r="A193" s="1">
        <v>191</v>
      </c>
      <c r="B193">
        <v>1.9199999999999998E-2</v>
      </c>
      <c r="C193">
        <v>8.9622689652765541E-2</v>
      </c>
      <c r="D193">
        <v>5.2344633568396089E-2</v>
      </c>
      <c r="E193">
        <v>0.83200761647369548</v>
      </c>
      <c r="F193">
        <v>0</v>
      </c>
      <c r="G193">
        <v>8.9622689652765541E-2</v>
      </c>
      <c r="H193">
        <v>5.2344633568396089E-2</v>
      </c>
    </row>
    <row r="194" spans="1:8" x14ac:dyDescent="0.35">
      <c r="A194" s="1">
        <v>192</v>
      </c>
      <c r="B194">
        <v>1.9300000000000001E-2</v>
      </c>
      <c r="C194">
        <v>8.5091815498825607E-2</v>
      </c>
      <c r="D194">
        <v>4.9032677757229789E-2</v>
      </c>
      <c r="E194">
        <v>0.83182334694880378</v>
      </c>
      <c r="F194">
        <v>0</v>
      </c>
      <c r="G194">
        <v>8.5091815498825607E-2</v>
      </c>
      <c r="H194">
        <v>4.9032677757229789E-2</v>
      </c>
    </row>
    <row r="195" spans="1:8" x14ac:dyDescent="0.35">
      <c r="A195" s="1">
        <v>193</v>
      </c>
      <c r="B195">
        <v>1.9400000000000001E-2</v>
      </c>
      <c r="C195">
        <v>8.8791342449282551E-2</v>
      </c>
      <c r="D195">
        <v>5.1213259253425153E-2</v>
      </c>
      <c r="E195">
        <v>0.83234544393599708</v>
      </c>
      <c r="F195">
        <v>0</v>
      </c>
      <c r="G195">
        <v>8.8791342449282551E-2</v>
      </c>
      <c r="H195">
        <v>5.1213259253425153E-2</v>
      </c>
    </row>
    <row r="196" spans="1:8" x14ac:dyDescent="0.35">
      <c r="A196" s="1">
        <v>194</v>
      </c>
      <c r="B196">
        <v>1.95E-2</v>
      </c>
      <c r="C196">
        <v>8.7208282548330462E-2</v>
      </c>
      <c r="D196">
        <v>5.0040038681601888E-2</v>
      </c>
      <c r="E196">
        <v>0.83142409631153835</v>
      </c>
      <c r="F196">
        <v>0</v>
      </c>
      <c r="G196">
        <v>8.7208282548330462E-2</v>
      </c>
      <c r="H196">
        <v>5.0040038681601888E-2</v>
      </c>
    </row>
    <row r="197" spans="1:8" x14ac:dyDescent="0.35">
      <c r="A197" s="1">
        <v>195</v>
      </c>
      <c r="B197">
        <v>1.9599999999999999E-2</v>
      </c>
      <c r="C197">
        <v>8.5672591803152454E-2</v>
      </c>
      <c r="D197">
        <v>4.9409294068900711E-2</v>
      </c>
      <c r="E197">
        <v>0.83182334694880378</v>
      </c>
      <c r="F197">
        <v>0</v>
      </c>
      <c r="G197">
        <v>8.5672591803152454E-2</v>
      </c>
      <c r="H197">
        <v>4.9409294068900711E-2</v>
      </c>
    </row>
    <row r="198" spans="1:8" x14ac:dyDescent="0.35">
      <c r="A198" s="1">
        <v>196</v>
      </c>
      <c r="B198">
        <v>1.9699999999999999E-2</v>
      </c>
      <c r="C198">
        <v>8.8330017903976987E-2</v>
      </c>
      <c r="D198">
        <v>5.0458501250125153E-2</v>
      </c>
      <c r="E198">
        <v>0.83160836583643005</v>
      </c>
      <c r="F198">
        <v>0</v>
      </c>
      <c r="G198">
        <v>8.8330017903976987E-2</v>
      </c>
      <c r="H198">
        <v>5.0458501250125153E-2</v>
      </c>
    </row>
    <row r="199" spans="1:8" x14ac:dyDescent="0.35">
      <c r="A199" s="1">
        <v>197</v>
      </c>
      <c r="B199">
        <v>1.9800000000000002E-2</v>
      </c>
      <c r="C199">
        <v>8.7506222603260575E-2</v>
      </c>
      <c r="D199">
        <v>5.0458501250125153E-2</v>
      </c>
      <c r="E199">
        <v>0.83111698043671878</v>
      </c>
      <c r="F199">
        <v>0</v>
      </c>
      <c r="G199">
        <v>8.7506222603260575E-2</v>
      </c>
      <c r="H199">
        <v>5.0458501250125153E-2</v>
      </c>
    </row>
    <row r="200" spans="1:8" x14ac:dyDescent="0.35">
      <c r="A200" s="1">
        <v>198</v>
      </c>
      <c r="B200">
        <v>1.9900000000000001E-2</v>
      </c>
      <c r="C200">
        <v>8.5543530402190981E-2</v>
      </c>
      <c r="D200">
        <v>4.8948985243525138E-2</v>
      </c>
      <c r="E200">
        <v>0.83127053837412856</v>
      </c>
      <c r="F200">
        <v>0</v>
      </c>
      <c r="G200">
        <v>8.5543530402190981E-2</v>
      </c>
      <c r="H200">
        <v>4.8948985243525138E-2</v>
      </c>
    </row>
    <row r="201" spans="1:8" x14ac:dyDescent="0.35">
      <c r="A201" s="1">
        <v>199</v>
      </c>
      <c r="B201">
        <v>0.02</v>
      </c>
      <c r="C201">
        <v>8.557579575243135E-2</v>
      </c>
      <c r="D201">
        <v>4.8948985243525138E-2</v>
      </c>
      <c r="E201">
        <v>0.83123982678664665</v>
      </c>
      <c r="F201">
        <v>0</v>
      </c>
      <c r="G201">
        <v>8.557579575243135E-2</v>
      </c>
      <c r="H201">
        <v>4.8948985243525138E-2</v>
      </c>
    </row>
    <row r="202" spans="1:8" x14ac:dyDescent="0.35">
      <c r="A202" s="1">
        <v>200</v>
      </c>
      <c r="B202">
        <v>2.01E-2</v>
      </c>
      <c r="C202">
        <v>8.5809205106880615E-2</v>
      </c>
      <c r="D202">
        <v>4.9492986582605362E-2</v>
      </c>
      <c r="E202">
        <v>0.83117840361168271</v>
      </c>
      <c r="F202">
        <v>0</v>
      </c>
      <c r="G202">
        <v>8.5809205106880615E-2</v>
      </c>
      <c r="H202">
        <v>4.9492986582605362E-2</v>
      </c>
    </row>
    <row r="203" spans="1:8" x14ac:dyDescent="0.35">
      <c r="A203" s="1">
        <v>201</v>
      </c>
      <c r="B203">
        <v>2.0199999999999999E-2</v>
      </c>
      <c r="C203">
        <v>8.5067102051351928E-2</v>
      </c>
      <c r="D203">
        <v>4.8907138986672823E-2</v>
      </c>
      <c r="E203">
        <v>0.83102484567427293</v>
      </c>
      <c r="F203">
        <v>0</v>
      </c>
      <c r="G203">
        <v>8.5067102051351928E-2</v>
      </c>
      <c r="H203">
        <v>4.8907138986672823E-2</v>
      </c>
    </row>
    <row r="204" spans="1:8" x14ac:dyDescent="0.35">
      <c r="A204" s="1">
        <v>202</v>
      </c>
      <c r="B204">
        <v>2.0299999999999999E-2</v>
      </c>
      <c r="C204">
        <v>8.2707616005457507E-2</v>
      </c>
      <c r="D204">
        <v>4.6893942517886728E-2</v>
      </c>
      <c r="E204">
        <v>0.83074844138693527</v>
      </c>
      <c r="F204">
        <v>0</v>
      </c>
      <c r="G204">
        <v>8.2707616005457507E-2</v>
      </c>
      <c r="H204">
        <v>4.6893942517886728E-2</v>
      </c>
    </row>
    <row r="205" spans="1:8" x14ac:dyDescent="0.35">
      <c r="A205" s="1">
        <v>203</v>
      </c>
      <c r="B205">
        <v>2.0400000000000001E-2</v>
      </c>
      <c r="C205">
        <v>8.2675350655217139E-2</v>
      </c>
      <c r="D205">
        <v>4.681025000418209E-2</v>
      </c>
      <c r="E205">
        <v>0.83065630662448942</v>
      </c>
      <c r="F205">
        <v>0</v>
      </c>
      <c r="G205">
        <v>8.2675350655217139E-2</v>
      </c>
      <c r="H205">
        <v>4.681025000418209E-2</v>
      </c>
    </row>
    <row r="206" spans="1:8" x14ac:dyDescent="0.35">
      <c r="A206" s="1">
        <v>204</v>
      </c>
      <c r="B206">
        <v>2.0500000000000001E-2</v>
      </c>
      <c r="C206">
        <v>8.5235980705320569E-2</v>
      </c>
      <c r="D206">
        <v>4.9409294068900711E-2</v>
      </c>
      <c r="E206">
        <v>0.83096342249930899</v>
      </c>
      <c r="F206">
        <v>0</v>
      </c>
      <c r="G206">
        <v>8.5235980705320569E-2</v>
      </c>
      <c r="H206">
        <v>4.9409294068900711E-2</v>
      </c>
    </row>
    <row r="207" spans="1:8" x14ac:dyDescent="0.35">
      <c r="A207" s="1">
        <v>205</v>
      </c>
      <c r="B207">
        <v>2.06E-2</v>
      </c>
      <c r="C207">
        <v>8.622865466000551E-2</v>
      </c>
      <c r="D207">
        <v>4.9576679096310007E-2</v>
      </c>
      <c r="E207">
        <v>0.83090199932434505</v>
      </c>
      <c r="F207">
        <v>0</v>
      </c>
      <c r="G207">
        <v>8.622865466000551E-2</v>
      </c>
      <c r="H207">
        <v>4.9576679096310007E-2</v>
      </c>
    </row>
    <row r="208" spans="1:8" x14ac:dyDescent="0.35">
      <c r="A208" s="1">
        <v>206</v>
      </c>
      <c r="B208">
        <v>2.07E-2</v>
      </c>
      <c r="C208">
        <v>8.3578780461947666E-2</v>
      </c>
      <c r="D208">
        <v>4.7186866315853011E-2</v>
      </c>
      <c r="E208">
        <v>0.83034919074966984</v>
      </c>
      <c r="F208">
        <v>0</v>
      </c>
      <c r="G208">
        <v>8.3578780461947666E-2</v>
      </c>
      <c r="H208">
        <v>4.7186866315853011E-2</v>
      </c>
    </row>
    <row r="209" spans="1:8" x14ac:dyDescent="0.35">
      <c r="A209" s="1">
        <v>207</v>
      </c>
      <c r="B209">
        <v>2.0799999999999999E-2</v>
      </c>
      <c r="C209">
        <v>8.6464121753628387E-2</v>
      </c>
      <c r="D209">
        <v>5.0918810075500712E-2</v>
      </c>
      <c r="E209">
        <v>0.83087128773686314</v>
      </c>
      <c r="F209">
        <v>0</v>
      </c>
      <c r="G209">
        <v>8.6464121753628387E-2</v>
      </c>
      <c r="H209">
        <v>5.0918810075500712E-2</v>
      </c>
    </row>
    <row r="210" spans="1:8" x14ac:dyDescent="0.35">
      <c r="A210" s="1">
        <v>208</v>
      </c>
      <c r="B210">
        <v>2.0899999999999998E-2</v>
      </c>
      <c r="C210">
        <v>8.4427289210137646E-2</v>
      </c>
      <c r="D210">
        <v>4.8989306120419289E-2</v>
      </c>
      <c r="E210">
        <v>0.83041061392463378</v>
      </c>
      <c r="F210">
        <v>0</v>
      </c>
      <c r="G210">
        <v>8.4427289210137646E-2</v>
      </c>
      <c r="H210">
        <v>4.8989306120419289E-2</v>
      </c>
    </row>
    <row r="211" spans="1:8" x14ac:dyDescent="0.35">
      <c r="A211" s="1">
        <v>209</v>
      </c>
      <c r="B211">
        <v>2.1000000000000001E-2</v>
      </c>
      <c r="C211">
        <v>8.6558860065175991E-2</v>
      </c>
      <c r="D211">
        <v>4.9911449151128599E-2</v>
      </c>
      <c r="E211">
        <v>0.83044132551211569</v>
      </c>
      <c r="F211">
        <v>0</v>
      </c>
      <c r="G211">
        <v>8.6558860065175991E-2</v>
      </c>
      <c r="H211">
        <v>4.9911449151128599E-2</v>
      </c>
    </row>
    <row r="212" spans="1:8" x14ac:dyDescent="0.35">
      <c r="A212" s="1">
        <v>210</v>
      </c>
      <c r="B212">
        <v>2.1100000000000001E-2</v>
      </c>
      <c r="C212">
        <v>8.5429572806762777E-2</v>
      </c>
      <c r="D212">
        <v>4.9367447812048382E-2</v>
      </c>
      <c r="E212">
        <v>0.83071772979945335</v>
      </c>
      <c r="F212">
        <v>0</v>
      </c>
      <c r="G212">
        <v>8.5429572806762777E-2</v>
      </c>
      <c r="H212">
        <v>4.9367447812048382E-2</v>
      </c>
    </row>
    <row r="213" spans="1:8" x14ac:dyDescent="0.35">
      <c r="A213" s="1">
        <v>211</v>
      </c>
      <c r="B213">
        <v>2.12E-2</v>
      </c>
      <c r="C213">
        <v>8.5000513611697692E-2</v>
      </c>
      <c r="D213">
        <v>5.0078834178537902E-2</v>
      </c>
      <c r="E213">
        <v>0.83025705598722399</v>
      </c>
      <c r="F213">
        <v>0</v>
      </c>
      <c r="G213">
        <v>8.5000513611697692E-2</v>
      </c>
      <c r="H213">
        <v>5.0078834178537902E-2</v>
      </c>
    </row>
    <row r="214" spans="1:8" x14ac:dyDescent="0.35">
      <c r="A214" s="1">
        <v>212</v>
      </c>
      <c r="B214">
        <v>2.1299999999999999E-2</v>
      </c>
      <c r="C214">
        <v>8.4774656160015005E-2</v>
      </c>
      <c r="D214">
        <v>5.0036987921685573E-2</v>
      </c>
      <c r="E214">
        <v>0.83041061392463378</v>
      </c>
      <c r="F214">
        <v>0</v>
      </c>
      <c r="G214">
        <v>8.4774656160015005E-2</v>
      </c>
      <c r="H214">
        <v>5.0036987921685573E-2</v>
      </c>
    </row>
    <row r="215" spans="1:8" x14ac:dyDescent="0.35">
      <c r="A215" s="1">
        <v>213</v>
      </c>
      <c r="B215">
        <v>2.1399999999999999E-2</v>
      </c>
      <c r="C215">
        <v>8.5065044312178428E-2</v>
      </c>
      <c r="D215">
        <v>5.0162526692242547E-2</v>
      </c>
      <c r="E215">
        <v>0.83031847916218793</v>
      </c>
      <c r="F215">
        <v>0</v>
      </c>
      <c r="G215">
        <v>8.5065044312178428E-2</v>
      </c>
      <c r="H215">
        <v>5.0162526692242547E-2</v>
      </c>
    </row>
    <row r="216" spans="1:8" x14ac:dyDescent="0.35">
      <c r="A216" s="1">
        <v>214</v>
      </c>
      <c r="B216">
        <v>2.1499999999999998E-2</v>
      </c>
      <c r="C216">
        <v>8.2246291460151943E-2</v>
      </c>
      <c r="D216">
        <v>4.7270558829557663E-2</v>
      </c>
      <c r="E216">
        <v>0.82982709376247654</v>
      </c>
      <c r="F216">
        <v>0</v>
      </c>
      <c r="G216">
        <v>8.2246291460151943E-2</v>
      </c>
      <c r="H216">
        <v>4.7270558829557663E-2</v>
      </c>
    </row>
    <row r="217" spans="1:8" x14ac:dyDescent="0.35">
      <c r="A217" s="1">
        <v>215</v>
      </c>
      <c r="B217">
        <v>2.1600000000000001E-2</v>
      </c>
      <c r="C217">
        <v>8.1705332408832265E-2</v>
      </c>
      <c r="D217">
        <v>4.7354251343262307E-2</v>
      </c>
      <c r="E217">
        <v>0.82982709376247654</v>
      </c>
      <c r="F217">
        <v>0</v>
      </c>
      <c r="G217">
        <v>8.1705332408832265E-2</v>
      </c>
      <c r="H217">
        <v>4.7354251343262307E-2</v>
      </c>
    </row>
    <row r="218" spans="1:8" x14ac:dyDescent="0.35">
      <c r="A218" s="1">
        <v>216</v>
      </c>
      <c r="B218">
        <v>2.1700000000000001E-2</v>
      </c>
      <c r="C218">
        <v>8.5355432464341852E-2</v>
      </c>
      <c r="D218">
        <v>5.0162526692242547E-2</v>
      </c>
      <c r="E218">
        <v>0.83004207487485027</v>
      </c>
      <c r="F218">
        <v>0</v>
      </c>
      <c r="G218">
        <v>8.5355432464341852E-2</v>
      </c>
      <c r="H218">
        <v>5.0162526692242547E-2</v>
      </c>
    </row>
    <row r="219" spans="1:8" x14ac:dyDescent="0.35">
      <c r="A219" s="1">
        <v>217</v>
      </c>
      <c r="B219">
        <v>2.18E-2</v>
      </c>
      <c r="C219">
        <v>8.2407618211353895E-2</v>
      </c>
      <c r="D219">
        <v>4.7354251343262307E-2</v>
      </c>
      <c r="E219">
        <v>0.82979638217499463</v>
      </c>
      <c r="F219">
        <v>0</v>
      </c>
      <c r="G219">
        <v>8.2407618211353895E-2</v>
      </c>
      <c r="H219">
        <v>4.7354251343262307E-2</v>
      </c>
    </row>
    <row r="220" spans="1:8" x14ac:dyDescent="0.35">
      <c r="A220" s="1">
        <v>218</v>
      </c>
      <c r="B220">
        <v>2.1899999999999999E-2</v>
      </c>
      <c r="C220">
        <v>8.298839451568063E-2</v>
      </c>
      <c r="D220">
        <v>4.7521636370671597E-2</v>
      </c>
      <c r="E220">
        <v>0.82948926630017505</v>
      </c>
      <c r="F220">
        <v>0</v>
      </c>
      <c r="G220">
        <v>8.298839451568063E-2</v>
      </c>
      <c r="H220">
        <v>4.7521636370671597E-2</v>
      </c>
    </row>
    <row r="221" spans="1:8" x14ac:dyDescent="0.35">
      <c r="A221" s="1">
        <v>219</v>
      </c>
      <c r="B221">
        <v>2.1999999999999999E-2</v>
      </c>
      <c r="C221">
        <v>8.299594641844743E-2</v>
      </c>
      <c r="D221">
        <v>4.7856406425490203E-2</v>
      </c>
      <c r="E221">
        <v>0.82933570836276527</v>
      </c>
      <c r="F221">
        <v>0</v>
      </c>
      <c r="G221">
        <v>8.299594641844743E-2</v>
      </c>
      <c r="H221">
        <v>4.7856406425490203E-2</v>
      </c>
    </row>
    <row r="222" spans="1:8" x14ac:dyDescent="0.35">
      <c r="A222" s="1">
        <v>220</v>
      </c>
      <c r="B222">
        <v>2.2100000000000002E-2</v>
      </c>
      <c r="C222">
        <v>8.2010824366529067E-2</v>
      </c>
      <c r="D222">
        <v>4.7940098939194847E-2</v>
      </c>
      <c r="E222">
        <v>0.82912072725039154</v>
      </c>
      <c r="F222">
        <v>0</v>
      </c>
      <c r="G222">
        <v>8.2010824366529067E-2</v>
      </c>
      <c r="H222">
        <v>4.7940098939194847E-2</v>
      </c>
    </row>
    <row r="223" spans="1:8" x14ac:dyDescent="0.35">
      <c r="A223" s="1">
        <v>221</v>
      </c>
      <c r="B223">
        <v>2.2200000000000001E-2</v>
      </c>
      <c r="C223">
        <v>7.8990927510293574E-2</v>
      </c>
      <c r="D223">
        <v>4.4377065586914607E-2</v>
      </c>
      <c r="E223">
        <v>0.83031847916218793</v>
      </c>
      <c r="F223">
        <v>0</v>
      </c>
      <c r="G223">
        <v>7.8990927510293574E-2</v>
      </c>
      <c r="H223">
        <v>4.4377065586914607E-2</v>
      </c>
    </row>
    <row r="224" spans="1:8" x14ac:dyDescent="0.35">
      <c r="A224" s="1">
        <v>222</v>
      </c>
      <c r="B224">
        <v>2.23E-2</v>
      </c>
      <c r="C224">
        <v>7.9846988161250354E-2</v>
      </c>
      <c r="D224">
        <v>4.4838899792248338E-2</v>
      </c>
      <c r="E224">
        <v>0.82961211265010293</v>
      </c>
      <c r="F224">
        <v>0</v>
      </c>
      <c r="G224">
        <v>7.9846988161250354E-2</v>
      </c>
      <c r="H224">
        <v>4.4838899792248338E-2</v>
      </c>
    </row>
    <row r="225" spans="1:8" x14ac:dyDescent="0.35">
      <c r="A225" s="1">
        <v>223</v>
      </c>
      <c r="B225">
        <v>2.24E-2</v>
      </c>
      <c r="C225">
        <v>7.8973765965586695E-2</v>
      </c>
      <c r="D225">
        <v>4.412598804580066E-2</v>
      </c>
      <c r="E225">
        <v>0.8286907650256442</v>
      </c>
      <c r="F225">
        <v>0</v>
      </c>
      <c r="G225">
        <v>7.8973765965586695E-2</v>
      </c>
      <c r="H225">
        <v>4.412598804580066E-2</v>
      </c>
    </row>
    <row r="226" spans="1:8" x14ac:dyDescent="0.35">
      <c r="A226" s="1">
        <v>224</v>
      </c>
      <c r="B226">
        <v>2.2499999999999999E-2</v>
      </c>
      <c r="C226">
        <v>7.8561868315228489E-2</v>
      </c>
      <c r="D226">
        <v>4.4251526816357627E-2</v>
      </c>
      <c r="E226">
        <v>0.82862934185068027</v>
      </c>
      <c r="F226">
        <v>0</v>
      </c>
      <c r="G226">
        <v>7.8561868315228489E-2</v>
      </c>
      <c r="H226">
        <v>4.4251526816357627E-2</v>
      </c>
    </row>
    <row r="227" spans="1:8" x14ac:dyDescent="0.35">
      <c r="A227" s="1">
        <v>225</v>
      </c>
      <c r="B227">
        <v>2.2599999999999999E-2</v>
      </c>
      <c r="C227">
        <v>8.1824784167853548E-2</v>
      </c>
      <c r="D227">
        <v>4.8065637709751821E-2</v>
      </c>
      <c r="E227">
        <v>0.82884432296305399</v>
      </c>
      <c r="F227">
        <v>0</v>
      </c>
      <c r="G227">
        <v>8.1824784167853548E-2</v>
      </c>
      <c r="H227">
        <v>4.8065637709751821E-2</v>
      </c>
    </row>
    <row r="228" spans="1:8" x14ac:dyDescent="0.35">
      <c r="A228" s="1">
        <v>226</v>
      </c>
      <c r="B228">
        <v>2.2700000000000001E-2</v>
      </c>
      <c r="C228">
        <v>8.1703274669658765E-2</v>
      </c>
      <c r="D228">
        <v>4.7101648422190182E-2</v>
      </c>
      <c r="E228">
        <v>0.82875218820060814</v>
      </c>
      <c r="F228">
        <v>0</v>
      </c>
      <c r="G228">
        <v>8.1703274669658765E-2</v>
      </c>
      <c r="H228">
        <v>4.7101648422190182E-2</v>
      </c>
    </row>
    <row r="229" spans="1:8" x14ac:dyDescent="0.35">
      <c r="A229" s="1">
        <v>227</v>
      </c>
      <c r="B229">
        <v>2.2800000000000001E-2</v>
      </c>
      <c r="C229">
        <v>7.3201704696978953E-2</v>
      </c>
      <c r="D229">
        <v>4.3160473378280863E-2</v>
      </c>
      <c r="E229">
        <v>0.83071772979945335</v>
      </c>
      <c r="F229">
        <v>0</v>
      </c>
      <c r="G229">
        <v>7.3201704696978953E-2</v>
      </c>
      <c r="H229">
        <v>4.3160473378280863E-2</v>
      </c>
    </row>
    <row r="230" spans="1:8" x14ac:dyDescent="0.35">
      <c r="A230" s="1">
        <v>228</v>
      </c>
      <c r="B230">
        <v>2.29E-2</v>
      </c>
      <c r="C230">
        <v>8.2720662071817386E-2</v>
      </c>
      <c r="D230">
        <v>4.8149330223456473E-2</v>
      </c>
      <c r="E230">
        <v>0.82875218820060814</v>
      </c>
      <c r="F230">
        <v>0</v>
      </c>
      <c r="G230">
        <v>8.2720662071817386E-2</v>
      </c>
      <c r="H230">
        <v>4.8149330223456473E-2</v>
      </c>
    </row>
    <row r="231" spans="1:8" x14ac:dyDescent="0.35">
      <c r="A231" s="1">
        <v>229</v>
      </c>
      <c r="B231">
        <v>2.3E-2</v>
      </c>
      <c r="C231">
        <v>7.9465298121959016E-2</v>
      </c>
      <c r="D231">
        <v>4.5801363699851799E-2</v>
      </c>
      <c r="E231">
        <v>0.82819937962593282</v>
      </c>
      <c r="F231">
        <v>0</v>
      </c>
      <c r="G231">
        <v>7.9465298121959016E-2</v>
      </c>
      <c r="H231">
        <v>4.5801363699851799E-2</v>
      </c>
    </row>
    <row r="232" spans="1:8" x14ac:dyDescent="0.35">
      <c r="A232" s="1">
        <v>230</v>
      </c>
      <c r="B232">
        <v>2.3099999999999999E-2</v>
      </c>
      <c r="C232">
        <v>7.7802603714992924E-2</v>
      </c>
      <c r="D232">
        <v>4.441891184376693E-2</v>
      </c>
      <c r="E232">
        <v>0.82832222597586069</v>
      </c>
      <c r="F232">
        <v>0</v>
      </c>
      <c r="G232">
        <v>7.7802603714992924E-2</v>
      </c>
      <c r="H232">
        <v>4.441891184376693E-2</v>
      </c>
    </row>
    <row r="233" spans="1:8" x14ac:dyDescent="0.35">
      <c r="A233" s="1">
        <v>231</v>
      </c>
      <c r="B233">
        <v>2.3199999999999998E-2</v>
      </c>
      <c r="C233">
        <v>7.958680762015391E-2</v>
      </c>
      <c r="D233">
        <v>4.6765352987413418E-2</v>
      </c>
      <c r="E233">
        <v>0.82829151438837878</v>
      </c>
      <c r="F233">
        <v>0</v>
      </c>
      <c r="G233">
        <v>7.958680762015391E-2</v>
      </c>
      <c r="H233">
        <v>4.6765352987413418E-2</v>
      </c>
    </row>
    <row r="234" spans="1:8" x14ac:dyDescent="0.35">
      <c r="A234" s="1">
        <v>232</v>
      </c>
      <c r="B234">
        <v>2.3300000000000001E-2</v>
      </c>
      <c r="C234">
        <v>7.7204665865959199E-2</v>
      </c>
      <c r="D234">
        <v>4.513029821025645E-2</v>
      </c>
      <c r="E234">
        <v>0.82866005343816218</v>
      </c>
      <c r="F234">
        <v>0</v>
      </c>
      <c r="G234">
        <v>7.7204665865959199E-2</v>
      </c>
      <c r="H234">
        <v>4.513029821025645E-2</v>
      </c>
    </row>
    <row r="235" spans="1:8" x14ac:dyDescent="0.35">
      <c r="A235" s="1">
        <v>233</v>
      </c>
      <c r="B235">
        <v>2.3400000000000001E-2</v>
      </c>
      <c r="C235">
        <v>8.1266663571826991E-2</v>
      </c>
      <c r="D235">
        <v>4.8525946535127387E-2</v>
      </c>
      <c r="E235">
        <v>0.82813795645096899</v>
      </c>
      <c r="F235">
        <v>0</v>
      </c>
      <c r="G235">
        <v>8.1266663571826991E-2</v>
      </c>
      <c r="H235">
        <v>4.8525946535127387E-2</v>
      </c>
    </row>
    <row r="236" spans="1:8" x14ac:dyDescent="0.35">
      <c r="A236" s="1">
        <v>234</v>
      </c>
      <c r="B236">
        <v>2.35E-2</v>
      </c>
      <c r="C236">
        <v>7.2383403559855841E-2</v>
      </c>
      <c r="D236">
        <v>4.35789359468041E-2</v>
      </c>
      <c r="E236">
        <v>0.82764657105125761</v>
      </c>
      <c r="F236">
        <v>0</v>
      </c>
      <c r="G236">
        <v>7.2383403559855841E-2</v>
      </c>
      <c r="H236">
        <v>4.35789359468041E-2</v>
      </c>
    </row>
    <row r="237" spans="1:8" x14ac:dyDescent="0.35">
      <c r="A237" s="1">
        <v>235</v>
      </c>
      <c r="B237">
        <v>2.3599999999999999E-2</v>
      </c>
      <c r="C237">
        <v>7.3715892561651564E-2</v>
      </c>
      <c r="D237">
        <v>4.3244165891985507E-2</v>
      </c>
      <c r="E237">
        <v>0.82780012898866739</v>
      </c>
      <c r="F237">
        <v>0</v>
      </c>
      <c r="G237">
        <v>7.3715892561651564E-2</v>
      </c>
      <c r="H237">
        <v>4.3244165891985507E-2</v>
      </c>
    </row>
    <row r="238" spans="1:8" x14ac:dyDescent="0.35">
      <c r="A238" s="1">
        <v>236</v>
      </c>
      <c r="B238">
        <v>2.3699999999999999E-2</v>
      </c>
      <c r="C238">
        <v>8.1169867521105887E-2</v>
      </c>
      <c r="D238">
        <v>4.840040776457042E-2</v>
      </c>
      <c r="E238">
        <v>0.82804582168852303</v>
      </c>
      <c r="F238">
        <v>0</v>
      </c>
      <c r="G238">
        <v>8.1169867521105887E-2</v>
      </c>
      <c r="H238">
        <v>4.840040776457042E-2</v>
      </c>
    </row>
    <row r="239" spans="1:8" x14ac:dyDescent="0.35">
      <c r="A239" s="1">
        <v>237</v>
      </c>
      <c r="B239">
        <v>2.3800000000000002E-2</v>
      </c>
      <c r="C239">
        <v>8.1177419423872466E-2</v>
      </c>
      <c r="D239">
        <v>4.7478264733861103E-2</v>
      </c>
      <c r="E239">
        <v>0.82789226375111324</v>
      </c>
      <c r="F239">
        <v>0</v>
      </c>
      <c r="G239">
        <v>8.1177419423872466E-2</v>
      </c>
      <c r="H239">
        <v>4.7478264733861103E-2</v>
      </c>
    </row>
    <row r="240" spans="1:8" x14ac:dyDescent="0.35">
      <c r="A240" s="1">
        <v>238</v>
      </c>
      <c r="B240">
        <v>2.3900000000000001E-2</v>
      </c>
      <c r="C240">
        <v>7.2706057062259632E-2</v>
      </c>
      <c r="D240">
        <v>4.3620782203656429E-2</v>
      </c>
      <c r="E240">
        <v>0.82740087835140197</v>
      </c>
      <c r="F240">
        <v>0</v>
      </c>
      <c r="G240">
        <v>7.2706057062259632E-2</v>
      </c>
      <c r="H240">
        <v>4.3620782203656429E-2</v>
      </c>
    </row>
    <row r="241" spans="1:8" x14ac:dyDescent="0.35">
      <c r="A241" s="1">
        <v>239</v>
      </c>
      <c r="B241">
        <v>2.4E-2</v>
      </c>
      <c r="C241">
        <v>7.1455260305651636E-2</v>
      </c>
      <c r="D241">
        <v>4.3411550919394797E-2</v>
      </c>
      <c r="E241">
        <v>0.82764657105125761</v>
      </c>
      <c r="F241">
        <v>0</v>
      </c>
      <c r="G241">
        <v>7.1455260305651636E-2</v>
      </c>
      <c r="H241">
        <v>4.3411550919394797E-2</v>
      </c>
    </row>
    <row r="242" spans="1:8" x14ac:dyDescent="0.35">
      <c r="A242" s="1">
        <v>240</v>
      </c>
      <c r="B242">
        <v>2.41E-2</v>
      </c>
      <c r="C242">
        <v>7.222962871142069E-2</v>
      </c>
      <c r="D242">
        <v>4.3620782203656429E-2</v>
      </c>
      <c r="E242">
        <v>0.82721660882651027</v>
      </c>
      <c r="F242">
        <v>0</v>
      </c>
      <c r="G242">
        <v>7.222962871142069E-2</v>
      </c>
      <c r="H242">
        <v>4.3620782203656429E-2</v>
      </c>
    </row>
    <row r="243" spans="1:8" x14ac:dyDescent="0.35">
      <c r="A243" s="1">
        <v>241</v>
      </c>
      <c r="B243">
        <v>2.4199999999999999E-2</v>
      </c>
      <c r="C243">
        <v>7.6897116169088786E-2</v>
      </c>
      <c r="D243">
        <v>4.5172144467108773E-2</v>
      </c>
      <c r="E243">
        <v>0.82773870581370346</v>
      </c>
      <c r="F243">
        <v>0</v>
      </c>
      <c r="G243">
        <v>7.6897116169088786E-2</v>
      </c>
      <c r="H243">
        <v>4.5172144467108773E-2</v>
      </c>
    </row>
    <row r="244" spans="1:8" x14ac:dyDescent="0.35">
      <c r="A244" s="1">
        <v>242</v>
      </c>
      <c r="B244">
        <v>2.4299999999999999E-2</v>
      </c>
      <c r="C244">
        <v>7.6929381519329154E-2</v>
      </c>
      <c r="D244">
        <v>4.5046605696551799E-2</v>
      </c>
      <c r="E244">
        <v>0.82752372470132984</v>
      </c>
      <c r="F244">
        <v>0</v>
      </c>
      <c r="G244">
        <v>7.6929381519329154E-2</v>
      </c>
      <c r="H244">
        <v>4.5046605696551799E-2</v>
      </c>
    </row>
    <row r="245" spans="1:8" x14ac:dyDescent="0.35">
      <c r="A245" s="1">
        <v>243</v>
      </c>
      <c r="B245">
        <v>2.4400000000000002E-2</v>
      </c>
      <c r="C245">
        <v>7.2738322412500001E-2</v>
      </c>
      <c r="D245">
        <v>4.3495243433099462E-2</v>
      </c>
      <c r="E245">
        <v>0.82718589723902824</v>
      </c>
      <c r="F245">
        <v>0</v>
      </c>
      <c r="G245">
        <v>7.2738322412500001E-2</v>
      </c>
      <c r="H245">
        <v>4.3495243433099462E-2</v>
      </c>
    </row>
    <row r="246" spans="1:8" x14ac:dyDescent="0.35">
      <c r="A246" s="1">
        <v>244</v>
      </c>
      <c r="B246">
        <v>2.4500000000000001E-2</v>
      </c>
      <c r="C246">
        <v>8.6784038462931368E-2</v>
      </c>
      <c r="D246">
        <v>6.8425799239354032E-2</v>
      </c>
      <c r="E246">
        <v>0.82442185436565218</v>
      </c>
      <c r="F246">
        <v>0</v>
      </c>
      <c r="G246">
        <v>8.6784038462931368E-2</v>
      </c>
      <c r="H246">
        <v>6.8425799239354032E-2</v>
      </c>
    </row>
    <row r="247" spans="1:8" x14ac:dyDescent="0.35">
      <c r="A247" s="1">
        <v>245</v>
      </c>
      <c r="B247">
        <v>2.46E-2</v>
      </c>
      <c r="C247">
        <v>7.2115671115992597E-2</v>
      </c>
      <c r="D247">
        <v>4.429032231329362E-2</v>
      </c>
      <c r="E247">
        <v>0.82703233930161846</v>
      </c>
      <c r="F247">
        <v>0</v>
      </c>
      <c r="G247">
        <v>7.2115671115992597E-2</v>
      </c>
      <c r="H247">
        <v>4.429032231329362E-2</v>
      </c>
    </row>
    <row r="248" spans="1:8" x14ac:dyDescent="0.35">
      <c r="A248" s="1">
        <v>246</v>
      </c>
      <c r="B248">
        <v>2.47E-2</v>
      </c>
      <c r="C248">
        <v>8.3982447155611761E-2</v>
      </c>
      <c r="D248">
        <v>5.6899774045466797E-2</v>
      </c>
      <c r="E248">
        <v>0.82912072725039154</v>
      </c>
      <c r="F248">
        <v>0</v>
      </c>
      <c r="G248">
        <v>8.3982447155611761E-2</v>
      </c>
      <c r="H248">
        <v>5.6899774045466797E-2</v>
      </c>
    </row>
    <row r="249" spans="1:8" x14ac:dyDescent="0.35">
      <c r="A249" s="1">
        <v>247</v>
      </c>
      <c r="B249">
        <v>2.4799999999999999E-2</v>
      </c>
      <c r="C249">
        <v>7.4837627917297977E-2</v>
      </c>
      <c r="D249">
        <v>4.5632453292484339E-2</v>
      </c>
      <c r="E249">
        <v>0.82718589723902824</v>
      </c>
      <c r="F249">
        <v>0</v>
      </c>
      <c r="G249">
        <v>7.4837627917297977E-2</v>
      </c>
      <c r="H249">
        <v>4.5632453292484339E-2</v>
      </c>
    </row>
    <row r="250" spans="1:8" x14ac:dyDescent="0.35">
      <c r="A250" s="1">
        <v>248</v>
      </c>
      <c r="B250">
        <v>2.4899999999999999E-2</v>
      </c>
      <c r="C250">
        <v>7.6872402721615218E-2</v>
      </c>
      <c r="D250">
        <v>4.5213990723961088E-2</v>
      </c>
      <c r="E250">
        <v>0.82718589723902824</v>
      </c>
      <c r="F250">
        <v>0</v>
      </c>
      <c r="G250">
        <v>7.6872402721615218E-2</v>
      </c>
      <c r="H250">
        <v>4.5213990723961088E-2</v>
      </c>
    </row>
    <row r="251" spans="1:8" x14ac:dyDescent="0.35">
      <c r="A251" s="1">
        <v>249</v>
      </c>
      <c r="B251">
        <v>2.5000000000000001E-2</v>
      </c>
      <c r="C251">
        <v>6.9798060062278733E-2</v>
      </c>
      <c r="D251">
        <v>4.3284486768879672E-2</v>
      </c>
      <c r="E251">
        <v>0.82641810755197931</v>
      </c>
      <c r="F251">
        <v>0</v>
      </c>
      <c r="G251">
        <v>6.9798060062278733E-2</v>
      </c>
      <c r="H251">
        <v>4.3284486768879672E-2</v>
      </c>
    </row>
    <row r="252" spans="1:8" x14ac:dyDescent="0.35">
      <c r="A252" s="1">
        <v>250</v>
      </c>
      <c r="B252">
        <v>2.5100000000000001E-2</v>
      </c>
      <c r="C252">
        <v>5.652465467844292E-2</v>
      </c>
      <c r="D252">
        <v>3.0665882756957499E-2</v>
      </c>
      <c r="E252">
        <v>0.83289825251067229</v>
      </c>
      <c r="F252">
        <v>0</v>
      </c>
      <c r="G252">
        <v>5.652465467844292E-2</v>
      </c>
      <c r="H252">
        <v>3.0665882756957499E-2</v>
      </c>
    </row>
    <row r="253" spans="1:8" x14ac:dyDescent="0.35">
      <c r="A253" s="1">
        <v>251</v>
      </c>
      <c r="B253">
        <v>2.52E-2</v>
      </c>
      <c r="C253">
        <v>6.2103123845608343E-2</v>
      </c>
      <c r="D253">
        <v>4.0727288961013373E-2</v>
      </c>
      <c r="E253">
        <v>0.82595743373975006</v>
      </c>
      <c r="F253">
        <v>0</v>
      </c>
      <c r="G253">
        <v>6.2103123845608343E-2</v>
      </c>
      <c r="H253">
        <v>4.0727288961013373E-2</v>
      </c>
    </row>
    <row r="254" spans="1:8" x14ac:dyDescent="0.35">
      <c r="A254" s="1">
        <v>252</v>
      </c>
      <c r="B254">
        <v>2.53E-2</v>
      </c>
      <c r="C254">
        <v>7.5798036521742551E-2</v>
      </c>
      <c r="D254">
        <v>4.5632453292484339E-2</v>
      </c>
      <c r="E254">
        <v>0.82690949295169069</v>
      </c>
      <c r="F254">
        <v>0</v>
      </c>
      <c r="G254">
        <v>7.5798036521742551E-2</v>
      </c>
      <c r="H254">
        <v>4.5632453292484339E-2</v>
      </c>
    </row>
    <row r="255" spans="1:8" x14ac:dyDescent="0.35">
      <c r="A255" s="1">
        <v>253</v>
      </c>
      <c r="B255">
        <v>2.5399999999999999E-2</v>
      </c>
      <c r="C255">
        <v>7.6306730222821972E-2</v>
      </c>
      <c r="D255">
        <v>4.5381375751370391E-2</v>
      </c>
      <c r="E255">
        <v>0.82669451183931697</v>
      </c>
      <c r="F255">
        <v>0</v>
      </c>
      <c r="G255">
        <v>7.6306730222821972E-2</v>
      </c>
      <c r="H255">
        <v>4.5381375751370391E-2</v>
      </c>
    </row>
    <row r="256" spans="1:8" x14ac:dyDescent="0.35">
      <c r="A256" s="1">
        <v>254</v>
      </c>
      <c r="B256">
        <v>2.5499999999999998E-2</v>
      </c>
      <c r="C256">
        <v>7.3125506615384528E-2</v>
      </c>
      <c r="D256">
        <v>4.4668464004922699E-2</v>
      </c>
      <c r="E256">
        <v>0.82669451183931697</v>
      </c>
      <c r="F256">
        <v>0</v>
      </c>
      <c r="G256">
        <v>7.3125506615384528E-2</v>
      </c>
      <c r="H256">
        <v>4.4668464004922699E-2</v>
      </c>
    </row>
    <row r="257" spans="1:8" x14ac:dyDescent="0.35">
      <c r="A257" s="1">
        <v>255</v>
      </c>
      <c r="B257">
        <v>2.5600000000000001E-2</v>
      </c>
      <c r="C257">
        <v>6.9604467960836414E-2</v>
      </c>
      <c r="D257">
        <v>4.3158947998322698E-2</v>
      </c>
      <c r="E257">
        <v>0.82641810755197931</v>
      </c>
      <c r="F257">
        <v>0</v>
      </c>
      <c r="G257">
        <v>6.9604467960836414E-2</v>
      </c>
      <c r="H257">
        <v>4.3158947998322698E-2</v>
      </c>
    </row>
    <row r="258" spans="1:8" x14ac:dyDescent="0.35">
      <c r="A258" s="1">
        <v>256</v>
      </c>
      <c r="B258">
        <v>2.5700000000000001E-2</v>
      </c>
      <c r="C258">
        <v>7.0781124375023485E-2</v>
      </c>
      <c r="D258">
        <v>4.2990037590955217E-2</v>
      </c>
      <c r="E258">
        <v>0.82561960627744846</v>
      </c>
      <c r="F258">
        <v>0</v>
      </c>
      <c r="G258">
        <v>7.0781124375023485E-2</v>
      </c>
      <c r="H258">
        <v>4.2990037590955217E-2</v>
      </c>
    </row>
    <row r="259" spans="1:8" x14ac:dyDescent="0.35">
      <c r="A259" s="1">
        <v>257</v>
      </c>
      <c r="B259">
        <v>2.58E-2</v>
      </c>
      <c r="C259">
        <v>7.0783182114196985E-2</v>
      </c>
      <c r="D259">
        <v>4.3075255484618047E-2</v>
      </c>
      <c r="E259">
        <v>0.82644881913946133</v>
      </c>
      <c r="F259">
        <v>0</v>
      </c>
      <c r="G259">
        <v>7.0783182114196985E-2</v>
      </c>
      <c r="H259">
        <v>4.3075255484618047E-2</v>
      </c>
    </row>
    <row r="260" spans="1:8" x14ac:dyDescent="0.35">
      <c r="A260" s="1">
        <v>258</v>
      </c>
      <c r="B260">
        <v>2.5899999999999999E-2</v>
      </c>
      <c r="C260">
        <v>6.984542921805259E-2</v>
      </c>
      <c r="D260">
        <v>4.3702949337402923E-2</v>
      </c>
      <c r="E260">
        <v>0.82571174103989431</v>
      </c>
      <c r="F260">
        <v>0</v>
      </c>
      <c r="G260">
        <v>6.984542921805259E-2</v>
      </c>
      <c r="H260">
        <v>4.3702949337402923E-2</v>
      </c>
    </row>
    <row r="261" spans="1:8" x14ac:dyDescent="0.35">
      <c r="A261" s="1">
        <v>259</v>
      </c>
      <c r="B261">
        <v>2.5999999999999999E-2</v>
      </c>
      <c r="C261">
        <v>7.0555266923340909E-2</v>
      </c>
      <c r="D261">
        <v>4.286449882039825E-2</v>
      </c>
      <c r="E261">
        <v>0.82565031786493048</v>
      </c>
      <c r="F261">
        <v>0</v>
      </c>
      <c r="G261">
        <v>7.0555266923340909E-2</v>
      </c>
      <c r="H261">
        <v>4.286449882039825E-2</v>
      </c>
    </row>
    <row r="262" spans="1:8" x14ac:dyDescent="0.35">
      <c r="A262" s="1">
        <v>260</v>
      </c>
      <c r="B262">
        <v>2.6100000000000002E-2</v>
      </c>
      <c r="C262">
        <v>6.9418427762160895E-2</v>
      </c>
      <c r="D262">
        <v>4.3158947998322698E-2</v>
      </c>
      <c r="E262">
        <v>0.82595743373975006</v>
      </c>
      <c r="F262">
        <v>0</v>
      </c>
      <c r="G262">
        <v>6.9418427762160895E-2</v>
      </c>
      <c r="H262">
        <v>4.3158947998322698E-2</v>
      </c>
    </row>
    <row r="263" spans="1:8" x14ac:dyDescent="0.35">
      <c r="A263" s="1">
        <v>261</v>
      </c>
      <c r="B263">
        <v>2.6200000000000001E-2</v>
      </c>
      <c r="C263">
        <v>7.001430787202112E-2</v>
      </c>
      <c r="D263">
        <v>4.2906345077250573E-2</v>
      </c>
      <c r="E263">
        <v>0.82558889468996655</v>
      </c>
      <c r="F263">
        <v>0</v>
      </c>
      <c r="G263">
        <v>7.001430787202112E-2</v>
      </c>
      <c r="H263">
        <v>4.2906345077250573E-2</v>
      </c>
    </row>
    <row r="264" spans="1:8" x14ac:dyDescent="0.35">
      <c r="A264" s="1">
        <v>262</v>
      </c>
      <c r="B264">
        <v>2.63E-2</v>
      </c>
      <c r="C264">
        <v>7.5858451743876398E-2</v>
      </c>
      <c r="D264">
        <v>4.3197743495258692E-2</v>
      </c>
      <c r="E264">
        <v>0.82740087835140197</v>
      </c>
      <c r="F264">
        <v>0</v>
      </c>
      <c r="G264">
        <v>7.5858451743876398E-2</v>
      </c>
      <c r="H264">
        <v>4.3197743495258692E-2</v>
      </c>
    </row>
    <row r="265" spans="1:8" x14ac:dyDescent="0.35">
      <c r="A265" s="1">
        <v>263</v>
      </c>
      <c r="B265">
        <v>2.64E-2</v>
      </c>
      <c r="C265">
        <v>6.8689370772992198E-2</v>
      </c>
      <c r="D265">
        <v>4.240266461506452E-2</v>
      </c>
      <c r="E265">
        <v>0.82540462516507473</v>
      </c>
      <c r="F265">
        <v>0</v>
      </c>
      <c r="G265">
        <v>6.8689370772992198E-2</v>
      </c>
      <c r="H265">
        <v>4.240266461506452E-2</v>
      </c>
    </row>
    <row r="266" spans="1:8" x14ac:dyDescent="0.35">
      <c r="A266" s="1">
        <v>264</v>
      </c>
      <c r="B266">
        <v>2.6499999999999999E-2</v>
      </c>
      <c r="C266">
        <v>6.6802876653516918E-2</v>
      </c>
      <c r="D266">
        <v>4.3076780864576197E-2</v>
      </c>
      <c r="E266">
        <v>0.8239304689659408</v>
      </c>
      <c r="F266">
        <v>0</v>
      </c>
      <c r="G266">
        <v>6.6802876653516918E-2</v>
      </c>
      <c r="H266">
        <v>4.3076780864576197E-2</v>
      </c>
    </row>
    <row r="267" spans="1:8" x14ac:dyDescent="0.35">
      <c r="A267" s="1">
        <v>265</v>
      </c>
      <c r="B267">
        <v>2.6599999999999999E-2</v>
      </c>
      <c r="C267">
        <v>7.0822999367204154E-2</v>
      </c>
      <c r="D267">
        <v>4.3158947998322698E-2</v>
      </c>
      <c r="E267">
        <v>0.82589601056478612</v>
      </c>
      <c r="F267">
        <v>0</v>
      </c>
      <c r="G267">
        <v>7.0822999367204154E-2</v>
      </c>
      <c r="H267">
        <v>4.3158947998322698E-2</v>
      </c>
    </row>
    <row r="268" spans="1:8" x14ac:dyDescent="0.35">
      <c r="A268" s="1">
        <v>266</v>
      </c>
      <c r="B268">
        <v>2.6700000000000002E-2</v>
      </c>
      <c r="C268">
        <v>6.830218657010767E-2</v>
      </c>
      <c r="D268">
        <v>4.3282961388921487E-2</v>
      </c>
      <c r="E268">
        <v>0.82522035564018303</v>
      </c>
      <c r="F268">
        <v>0</v>
      </c>
      <c r="G268">
        <v>6.830218657010767E-2</v>
      </c>
      <c r="H268">
        <v>4.3282961388921487E-2</v>
      </c>
    </row>
    <row r="269" spans="1:8" x14ac:dyDescent="0.35">
      <c r="A269" s="1">
        <v>267</v>
      </c>
      <c r="B269">
        <v>2.6800000000000001E-2</v>
      </c>
      <c r="C269">
        <v>6.882392633754697E-2</v>
      </c>
      <c r="D269">
        <v>4.1478996204397052E-2</v>
      </c>
      <c r="E269">
        <v>0.82442185436565218</v>
      </c>
      <c r="F269">
        <v>0</v>
      </c>
      <c r="G269">
        <v>6.882392633754697E-2</v>
      </c>
      <c r="H269">
        <v>4.1478996204397052E-2</v>
      </c>
    </row>
    <row r="270" spans="1:8" x14ac:dyDescent="0.35">
      <c r="A270" s="1">
        <v>268</v>
      </c>
      <c r="B270">
        <v>2.69E-2</v>
      </c>
      <c r="C270">
        <v>6.8880905135261017E-2</v>
      </c>
      <c r="D270">
        <v>4.2526678005663329E-2</v>
      </c>
      <c r="E270">
        <v>0.82469825865298974</v>
      </c>
      <c r="F270">
        <v>0</v>
      </c>
      <c r="G270">
        <v>6.8880905135261017E-2</v>
      </c>
      <c r="H270">
        <v>4.2526678005663329E-2</v>
      </c>
    </row>
    <row r="271" spans="1:8" x14ac:dyDescent="0.35">
      <c r="A271" s="1">
        <v>269</v>
      </c>
      <c r="B271">
        <v>2.7E-2</v>
      </c>
      <c r="C271">
        <v>6.7188003117227835E-2</v>
      </c>
      <c r="D271">
        <v>4.2026048303393598E-2</v>
      </c>
      <c r="E271">
        <v>0.82500537452780931</v>
      </c>
      <c r="F271">
        <v>0</v>
      </c>
      <c r="G271">
        <v>6.7188003117227835E-2</v>
      </c>
      <c r="H271">
        <v>4.2026048303393598E-2</v>
      </c>
    </row>
    <row r="272" spans="1:8" x14ac:dyDescent="0.35">
      <c r="A272" s="1">
        <v>270</v>
      </c>
      <c r="B272">
        <v>2.7099999999999999E-2</v>
      </c>
      <c r="C272">
        <v>6.744612591915089E-2</v>
      </c>
      <c r="D272">
        <v>4.2193433330802887E-2</v>
      </c>
      <c r="E272">
        <v>0.82500537452780931</v>
      </c>
      <c r="F272">
        <v>0</v>
      </c>
      <c r="G272">
        <v>6.744612591915089E-2</v>
      </c>
      <c r="H272">
        <v>4.2193433330802887E-2</v>
      </c>
    </row>
    <row r="273" spans="1:8" x14ac:dyDescent="0.35">
      <c r="A273" s="1">
        <v>271</v>
      </c>
      <c r="B273">
        <v>2.7199999999999998E-2</v>
      </c>
      <c r="C273">
        <v>6.7299902973482539E-2</v>
      </c>
      <c r="D273">
        <v>4.160606035491219E-2</v>
      </c>
      <c r="E273">
        <v>0.82485181659039952</v>
      </c>
      <c r="F273">
        <v>0</v>
      </c>
      <c r="G273">
        <v>6.7299902973482539E-2</v>
      </c>
      <c r="H273">
        <v>4.160606035491219E-2</v>
      </c>
    </row>
    <row r="274" spans="1:8" x14ac:dyDescent="0.35">
      <c r="A274" s="1">
        <v>272</v>
      </c>
      <c r="B274">
        <v>2.7300000000000001E-2</v>
      </c>
      <c r="C274">
        <v>6.7783883227088171E-2</v>
      </c>
      <c r="D274">
        <v>4.1982676666583112E-2</v>
      </c>
      <c r="E274">
        <v>0.82494395135284548</v>
      </c>
      <c r="F274">
        <v>0</v>
      </c>
      <c r="G274">
        <v>6.7783883227088171E-2</v>
      </c>
      <c r="H274">
        <v>4.1982676666583112E-2</v>
      </c>
    </row>
    <row r="275" spans="1:8" x14ac:dyDescent="0.35">
      <c r="A275" s="1">
        <v>273</v>
      </c>
      <c r="B275">
        <v>2.7400000000000001E-2</v>
      </c>
      <c r="C275">
        <v>6.813125017696553E-2</v>
      </c>
      <c r="D275">
        <v>4.1773445382321493E-2</v>
      </c>
      <c r="E275">
        <v>0.82494395135284548</v>
      </c>
      <c r="F275">
        <v>0</v>
      </c>
      <c r="G275">
        <v>6.813125017696553E-2</v>
      </c>
      <c r="H275">
        <v>4.1773445382321493E-2</v>
      </c>
    </row>
    <row r="276" spans="1:8" x14ac:dyDescent="0.35">
      <c r="A276" s="1">
        <v>274</v>
      </c>
      <c r="B276">
        <v>2.75E-2</v>
      </c>
      <c r="C276">
        <v>6.0212514247786057E-2</v>
      </c>
      <c r="D276">
        <v>3.8758989508995957E-2</v>
      </c>
      <c r="E276">
        <v>0.82288627499155431</v>
      </c>
      <c r="F276">
        <v>0</v>
      </c>
      <c r="G276">
        <v>6.0212514247786057E-2</v>
      </c>
      <c r="H276">
        <v>3.8758989508995957E-2</v>
      </c>
    </row>
    <row r="277" spans="1:8" x14ac:dyDescent="0.35">
      <c r="A277" s="1">
        <v>275</v>
      </c>
      <c r="B277">
        <v>2.76E-2</v>
      </c>
      <c r="C277">
        <v>6.9824152194998712E-2</v>
      </c>
      <c r="D277">
        <v>4.1730073745511E-2</v>
      </c>
      <c r="E277">
        <v>0.82383833420349495</v>
      </c>
      <c r="F277">
        <v>0</v>
      </c>
      <c r="G277">
        <v>6.9824152194998712E-2</v>
      </c>
      <c r="H277">
        <v>4.1730073745511E-2</v>
      </c>
    </row>
    <row r="278" spans="1:8" x14ac:dyDescent="0.35">
      <c r="A278" s="1">
        <v>276</v>
      </c>
      <c r="B278">
        <v>2.7699999999999999E-2</v>
      </c>
      <c r="C278">
        <v>6.063196380091096E-2</v>
      </c>
      <c r="D278">
        <v>3.8926374536405253E-2</v>
      </c>
      <c r="E278">
        <v>0.82273271705414452</v>
      </c>
      <c r="F278">
        <v>0</v>
      </c>
      <c r="G278">
        <v>6.063196380091096E-2</v>
      </c>
      <c r="H278">
        <v>3.8926374536405253E-2</v>
      </c>
    </row>
    <row r="279" spans="1:8" x14ac:dyDescent="0.35">
      <c r="A279" s="1">
        <v>277</v>
      </c>
      <c r="B279">
        <v>2.7799999999999998E-2</v>
      </c>
      <c r="C279">
        <v>6.5259634005571998E-2</v>
      </c>
      <c r="D279">
        <v>4.1190648546305268E-2</v>
      </c>
      <c r="E279">
        <v>0.82313196769140995</v>
      </c>
      <c r="F279">
        <v>0</v>
      </c>
      <c r="G279">
        <v>6.5259634005571998E-2</v>
      </c>
      <c r="H279">
        <v>4.1190648546305268E-2</v>
      </c>
    </row>
    <row r="280" spans="1:8" x14ac:dyDescent="0.35">
      <c r="A280" s="1">
        <v>278</v>
      </c>
      <c r="B280">
        <v>2.7900000000000001E-2</v>
      </c>
      <c r="C280">
        <v>6.849166319320299E-2</v>
      </c>
      <c r="D280">
        <v>4.2064843800329599E-2</v>
      </c>
      <c r="E280">
        <v>0.82368477626608516</v>
      </c>
      <c r="F280">
        <v>0</v>
      </c>
      <c r="G280">
        <v>6.849166319320299E-2</v>
      </c>
      <c r="H280">
        <v>4.2064843800329599E-2</v>
      </c>
    </row>
    <row r="281" spans="1:8" x14ac:dyDescent="0.35">
      <c r="A281" s="1">
        <v>279</v>
      </c>
      <c r="B281">
        <v>2.8000000000000001E-2</v>
      </c>
      <c r="C281">
        <v>6.9623008190789593E-2</v>
      </c>
      <c r="D281">
        <v>4.2610370519367981E-2</v>
      </c>
      <c r="E281">
        <v>0.82411473849083261</v>
      </c>
      <c r="F281">
        <v>0</v>
      </c>
      <c r="G281">
        <v>6.9623008190789593E-2</v>
      </c>
      <c r="H281">
        <v>4.2610370519367981E-2</v>
      </c>
    </row>
    <row r="282" spans="1:8" x14ac:dyDescent="0.35">
      <c r="A282" s="1">
        <v>280</v>
      </c>
      <c r="B282">
        <v>2.81E-2</v>
      </c>
      <c r="C282">
        <v>6.915413174271734E-2</v>
      </c>
      <c r="D282">
        <v>4.0556853173687742E-2</v>
      </c>
      <c r="E282">
        <v>0.82396118055342282</v>
      </c>
      <c r="F282">
        <v>0</v>
      </c>
      <c r="G282">
        <v>6.915413174271734E-2</v>
      </c>
      <c r="H282">
        <v>4.0556853173687742E-2</v>
      </c>
    </row>
    <row r="283" spans="1:8" x14ac:dyDescent="0.35">
      <c r="A283" s="1">
        <v>281</v>
      </c>
      <c r="B283">
        <v>2.8199999999999999E-2</v>
      </c>
      <c r="C283">
        <v>6.6035381096587242E-2</v>
      </c>
      <c r="D283">
        <v>3.9964904057922537E-2</v>
      </c>
      <c r="E283">
        <v>0.82706305088910048</v>
      </c>
      <c r="F283">
        <v>0</v>
      </c>
      <c r="G283">
        <v>6.6035381096587242E-2</v>
      </c>
      <c r="H283">
        <v>3.9964904057922537E-2</v>
      </c>
    </row>
    <row r="284" spans="1:8" x14ac:dyDescent="0.35">
      <c r="A284" s="1">
        <v>282</v>
      </c>
      <c r="B284">
        <v>2.8299999999999999E-2</v>
      </c>
      <c r="C284">
        <v>6.863788613887134E-2</v>
      </c>
      <c r="D284">
        <v>4.0305775632573787E-2</v>
      </c>
      <c r="E284">
        <v>0.82408402690335059</v>
      </c>
      <c r="F284">
        <v>0</v>
      </c>
      <c r="G284">
        <v>6.863788613887134E-2</v>
      </c>
      <c r="H284">
        <v>4.0305775632573787E-2</v>
      </c>
    </row>
    <row r="285" spans="1:8" x14ac:dyDescent="0.35">
      <c r="A285" s="1">
        <v>283</v>
      </c>
      <c r="B285">
        <v>2.8400000000000002E-2</v>
      </c>
      <c r="C285">
        <v>6.9049783789229657E-2</v>
      </c>
      <c r="D285">
        <v>4.1395303690692407E-2</v>
      </c>
      <c r="E285">
        <v>0.82408402690335059</v>
      </c>
      <c r="F285">
        <v>0</v>
      </c>
      <c r="G285">
        <v>6.9049783789229657E-2</v>
      </c>
      <c r="H285">
        <v>4.1395303690692407E-2</v>
      </c>
    </row>
    <row r="286" spans="1:8" x14ac:dyDescent="0.35">
      <c r="A286" s="1">
        <v>284</v>
      </c>
      <c r="B286">
        <v>2.8500000000000001E-2</v>
      </c>
      <c r="C286">
        <v>6.9057335691996236E-2</v>
      </c>
      <c r="D286">
        <v>4.0431314403130768E-2</v>
      </c>
      <c r="E286">
        <v>0.82386904579097697</v>
      </c>
      <c r="F286">
        <v>0</v>
      </c>
      <c r="G286">
        <v>6.9057335691996236E-2</v>
      </c>
      <c r="H286">
        <v>4.0431314403130768E-2</v>
      </c>
    </row>
    <row r="287" spans="1:8" x14ac:dyDescent="0.35">
      <c r="A287" s="1">
        <v>285</v>
      </c>
      <c r="B287">
        <v>2.86E-2</v>
      </c>
      <c r="C287">
        <v>6.8112030893085151E-2</v>
      </c>
      <c r="D287">
        <v>4.0807930714801689E-2</v>
      </c>
      <c r="E287">
        <v>0.82340837197874761</v>
      </c>
      <c r="F287">
        <v>0</v>
      </c>
      <c r="G287">
        <v>6.8112030893085151E-2</v>
      </c>
      <c r="H287">
        <v>4.0807930714801689E-2</v>
      </c>
    </row>
    <row r="288" spans="1:8" x14ac:dyDescent="0.35">
      <c r="A288" s="1">
        <v>286</v>
      </c>
      <c r="B288">
        <v>2.87E-2</v>
      </c>
      <c r="C288">
        <v>6.8159400048859009E-2</v>
      </c>
      <c r="D288">
        <v>3.9927633940944708E-2</v>
      </c>
      <c r="E288">
        <v>0.82264058229169867</v>
      </c>
      <c r="F288">
        <v>0</v>
      </c>
      <c r="G288">
        <v>6.8159400048859009E-2</v>
      </c>
      <c r="H288">
        <v>3.9927633940944708E-2</v>
      </c>
    </row>
    <row r="289" spans="1:8" x14ac:dyDescent="0.35">
      <c r="A289" s="1">
        <v>287</v>
      </c>
      <c r="B289">
        <v>2.8799999999999999E-2</v>
      </c>
      <c r="C289">
        <v>6.8273357644286992E-2</v>
      </c>
      <c r="D289">
        <v>4.0807930714801689E-2</v>
      </c>
      <c r="E289">
        <v>0.82325481404133782</v>
      </c>
      <c r="F289">
        <v>0</v>
      </c>
      <c r="G289">
        <v>6.8273357644286992E-2</v>
      </c>
      <c r="H289">
        <v>4.0807930714801689E-2</v>
      </c>
    </row>
    <row r="290" spans="1:8" x14ac:dyDescent="0.35">
      <c r="A290" s="1">
        <v>288</v>
      </c>
      <c r="B290">
        <v>2.8899999999999999E-2</v>
      </c>
      <c r="C290">
        <v>6.8734682189592444E-2</v>
      </c>
      <c r="D290">
        <v>4.0222083118869142E-2</v>
      </c>
      <c r="E290">
        <v>0.82386904579097697</v>
      </c>
      <c r="F290">
        <v>0</v>
      </c>
      <c r="G290">
        <v>6.8734682189592444E-2</v>
      </c>
      <c r="H290">
        <v>4.0222083118869142E-2</v>
      </c>
    </row>
    <row r="291" spans="1:8" x14ac:dyDescent="0.35">
      <c r="A291" s="1">
        <v>289</v>
      </c>
      <c r="B291">
        <v>2.9000000000000001E-2</v>
      </c>
      <c r="C291">
        <v>6.7958256044650001E-2</v>
      </c>
      <c r="D291">
        <v>3.971840265668309E-2</v>
      </c>
      <c r="E291">
        <v>0.82316267927889197</v>
      </c>
      <c r="F291">
        <v>0</v>
      </c>
      <c r="G291">
        <v>6.7958256044650001E-2</v>
      </c>
      <c r="H291">
        <v>3.971840265668309E-2</v>
      </c>
    </row>
    <row r="292" spans="1:8" x14ac:dyDescent="0.35">
      <c r="A292" s="1">
        <v>290</v>
      </c>
      <c r="B292">
        <v>2.9100000000000001E-2</v>
      </c>
      <c r="C292">
        <v>6.7925990694409633E-2</v>
      </c>
      <c r="D292">
        <v>3.971840265668309E-2</v>
      </c>
      <c r="E292">
        <v>0.82319339086637389</v>
      </c>
      <c r="F292">
        <v>0</v>
      </c>
      <c r="G292">
        <v>6.7925990694409633E-2</v>
      </c>
      <c r="H292">
        <v>3.971840265668309E-2</v>
      </c>
    </row>
    <row r="293" spans="1:8" x14ac:dyDescent="0.35">
      <c r="A293" s="1">
        <v>291</v>
      </c>
      <c r="B293">
        <v>2.92E-2</v>
      </c>
      <c r="C293">
        <v>6.7876563799462275E-2</v>
      </c>
      <c r="D293">
        <v>4.0095018968354011E-2</v>
      </c>
      <c r="E293">
        <v>0.8225177359417708</v>
      </c>
      <c r="F293">
        <v>0</v>
      </c>
      <c r="G293">
        <v>6.7876563799462275E-2</v>
      </c>
      <c r="H293">
        <v>4.0095018968354011E-2</v>
      </c>
    </row>
    <row r="294" spans="1:8" x14ac:dyDescent="0.35">
      <c r="A294" s="1">
        <v>292</v>
      </c>
      <c r="B294">
        <v>2.93E-2</v>
      </c>
      <c r="C294">
        <v>6.9645663899089771E-2</v>
      </c>
      <c r="D294">
        <v>3.9551017629273787E-2</v>
      </c>
      <c r="E294">
        <v>0.8232241024538558</v>
      </c>
      <c r="F294">
        <v>0</v>
      </c>
      <c r="G294">
        <v>6.9645663899089771E-2</v>
      </c>
      <c r="H294">
        <v>3.9551017629273787E-2</v>
      </c>
    </row>
    <row r="295" spans="1:8" x14ac:dyDescent="0.35">
      <c r="A295" s="1">
        <v>293</v>
      </c>
      <c r="B295">
        <v>2.9399999999999999E-2</v>
      </c>
      <c r="C295">
        <v>6.6898993650310712E-2</v>
      </c>
      <c r="D295">
        <v>3.921472219449703E-2</v>
      </c>
      <c r="E295">
        <v>0.82208777371702346</v>
      </c>
      <c r="F295">
        <v>0</v>
      </c>
      <c r="G295">
        <v>6.6898993650310712E-2</v>
      </c>
      <c r="H295">
        <v>3.921472219449703E-2</v>
      </c>
    </row>
    <row r="296" spans="1:8" x14ac:dyDescent="0.35">
      <c r="A296" s="1">
        <v>294</v>
      </c>
      <c r="B296">
        <v>2.9499999999999998E-2</v>
      </c>
      <c r="C296">
        <v>3.0246955039880619E-2</v>
      </c>
      <c r="D296">
        <v>2.5681602051656389E-2</v>
      </c>
      <c r="E296">
        <v>0.81913946131875559</v>
      </c>
      <c r="F296">
        <v>0</v>
      </c>
      <c r="G296">
        <v>3.0246955039880619E-2</v>
      </c>
      <c r="H296">
        <v>2.5681602051656389E-2</v>
      </c>
    </row>
    <row r="297" spans="1:8" x14ac:dyDescent="0.35">
      <c r="A297" s="1">
        <v>295</v>
      </c>
      <c r="B297">
        <v>2.9600000000000001E-2</v>
      </c>
      <c r="C297">
        <v>6.6189155945022393E-2</v>
      </c>
      <c r="D297">
        <v>3.8879952139678438E-2</v>
      </c>
      <c r="E297">
        <v>0.82227204324191516</v>
      </c>
      <c r="F297">
        <v>0</v>
      </c>
      <c r="G297">
        <v>6.6189155945022393E-2</v>
      </c>
      <c r="H297">
        <v>3.8879952139678438E-2</v>
      </c>
    </row>
    <row r="298" spans="1:8" x14ac:dyDescent="0.35">
      <c r="A298" s="1">
        <v>296</v>
      </c>
      <c r="B298">
        <v>2.9700000000000001E-2</v>
      </c>
      <c r="C298">
        <v>6.7529196849584805E-2</v>
      </c>
      <c r="D298">
        <v>4.0178711482058663E-2</v>
      </c>
      <c r="E298">
        <v>0.8223334664168791</v>
      </c>
      <c r="F298">
        <v>0</v>
      </c>
      <c r="G298">
        <v>6.7529196849584805E-2</v>
      </c>
      <c r="H298">
        <v>4.0178711482058663E-2</v>
      </c>
    </row>
    <row r="299" spans="1:8" x14ac:dyDescent="0.35">
      <c r="A299" s="1">
        <v>297</v>
      </c>
      <c r="B299">
        <v>2.98E-2</v>
      </c>
      <c r="C299">
        <v>6.6511809447426185E-2</v>
      </c>
      <c r="D299">
        <v>4.0346096509467952E-2</v>
      </c>
      <c r="E299">
        <v>0.82227204324191516</v>
      </c>
      <c r="F299">
        <v>0</v>
      </c>
      <c r="G299">
        <v>6.6511809447426185E-2</v>
      </c>
      <c r="H299">
        <v>4.0346096509467952E-2</v>
      </c>
    </row>
    <row r="300" spans="1:8" x14ac:dyDescent="0.35">
      <c r="A300" s="1">
        <v>298</v>
      </c>
      <c r="B300">
        <v>2.9899999999999999E-2</v>
      </c>
      <c r="C300">
        <v>6.5631035348995947E-2</v>
      </c>
      <c r="D300">
        <v>3.8334425420640063E-2</v>
      </c>
      <c r="E300">
        <v>0.82193421577961367</v>
      </c>
      <c r="F300">
        <v>0</v>
      </c>
      <c r="G300">
        <v>6.5631035348995947E-2</v>
      </c>
      <c r="H300">
        <v>3.8334425420640063E-2</v>
      </c>
    </row>
    <row r="301" spans="1:8" x14ac:dyDescent="0.35">
      <c r="A301" s="1">
        <v>299</v>
      </c>
      <c r="B301">
        <v>0.03</v>
      </c>
      <c r="C301">
        <v>6.6995789701031816E-2</v>
      </c>
      <c r="D301">
        <v>4.05971740505819E-2</v>
      </c>
      <c r="E301">
        <v>0.82217990847946931</v>
      </c>
      <c r="F301">
        <v>0</v>
      </c>
      <c r="G301">
        <v>6.6995789701031816E-2</v>
      </c>
      <c r="H301">
        <v>4.05971740505819E-2</v>
      </c>
    </row>
    <row r="302" spans="1:8" x14ac:dyDescent="0.35">
      <c r="A302" s="1">
        <v>300</v>
      </c>
      <c r="B302">
        <v>3.0099999999999998E-2</v>
      </c>
      <c r="C302">
        <v>6.6358034598991034E-2</v>
      </c>
      <c r="D302">
        <v>4.0429789023172603E-2</v>
      </c>
      <c r="E302">
        <v>0.82190350419213165</v>
      </c>
      <c r="F302">
        <v>0</v>
      </c>
      <c r="G302">
        <v>6.6358034598991034E-2</v>
      </c>
      <c r="H302">
        <v>4.0429789023172603E-2</v>
      </c>
    </row>
    <row r="303" spans="1:8" x14ac:dyDescent="0.35">
      <c r="A303" s="1">
        <v>301</v>
      </c>
      <c r="B303">
        <v>3.0200000000000001E-2</v>
      </c>
      <c r="C303">
        <v>5.6081870363090647E-2</v>
      </c>
      <c r="D303">
        <v>3.5822124629542408E-2</v>
      </c>
      <c r="E303">
        <v>0.82089002180522708</v>
      </c>
      <c r="F303">
        <v>0</v>
      </c>
      <c r="G303">
        <v>5.6081870363090647E-2</v>
      </c>
      <c r="H303">
        <v>3.5822124629542408E-2</v>
      </c>
    </row>
    <row r="304" spans="1:8" x14ac:dyDescent="0.35">
      <c r="A304" s="1">
        <v>302</v>
      </c>
      <c r="B304">
        <v>3.0300000000000001E-2</v>
      </c>
      <c r="C304">
        <v>6.5695566049476684E-2</v>
      </c>
      <c r="D304">
        <v>3.8376271677492378E-2</v>
      </c>
      <c r="E304">
        <v>0.82193421577961367</v>
      </c>
      <c r="F304">
        <v>0</v>
      </c>
      <c r="G304">
        <v>6.5695566049476684E-2</v>
      </c>
      <c r="H304">
        <v>3.8376271677492378E-2</v>
      </c>
    </row>
    <row r="305" spans="1:8" x14ac:dyDescent="0.35">
      <c r="A305" s="1">
        <v>303</v>
      </c>
      <c r="B305">
        <v>3.04E-2</v>
      </c>
      <c r="C305">
        <v>6.5889158150918892E-2</v>
      </c>
      <c r="D305">
        <v>3.84181179343447E-2</v>
      </c>
      <c r="E305">
        <v>0.8218113694296858</v>
      </c>
      <c r="F305">
        <v>0</v>
      </c>
      <c r="G305">
        <v>6.5889158150918892E-2</v>
      </c>
      <c r="H305">
        <v>3.84181179343447E-2</v>
      </c>
    </row>
    <row r="306" spans="1:8" x14ac:dyDescent="0.35">
      <c r="A306" s="1">
        <v>304</v>
      </c>
      <c r="B306">
        <v>3.0499999999999999E-2</v>
      </c>
      <c r="C306">
        <v>5.7057382773068488E-2</v>
      </c>
      <c r="D306">
        <v>3.5234751653651697E-2</v>
      </c>
      <c r="E306">
        <v>0.82030650164306995</v>
      </c>
      <c r="F306">
        <v>0</v>
      </c>
      <c r="G306">
        <v>5.7057382773068488E-2</v>
      </c>
      <c r="H306">
        <v>3.5234751653651697E-2</v>
      </c>
    </row>
    <row r="307" spans="1:8" x14ac:dyDescent="0.35">
      <c r="A307" s="1">
        <v>305</v>
      </c>
      <c r="B307">
        <v>3.0599999999999999E-2</v>
      </c>
      <c r="C307">
        <v>6.5807465905731166E-2</v>
      </c>
      <c r="D307">
        <v>3.8794734246015622E-2</v>
      </c>
      <c r="E307">
        <v>0.82116642609256474</v>
      </c>
      <c r="F307">
        <v>0</v>
      </c>
      <c r="G307">
        <v>6.5807465905731166E-2</v>
      </c>
      <c r="H307">
        <v>3.8794734246015622E-2</v>
      </c>
    </row>
    <row r="308" spans="1:8" x14ac:dyDescent="0.35">
      <c r="A308" s="1">
        <v>306</v>
      </c>
      <c r="B308">
        <v>3.0700000000000002E-2</v>
      </c>
      <c r="C308">
        <v>6.6509751708252685E-2</v>
      </c>
      <c r="D308">
        <v>3.8878426759720273E-2</v>
      </c>
      <c r="E308">
        <v>0.82125856085501059</v>
      </c>
      <c r="F308">
        <v>0</v>
      </c>
      <c r="G308">
        <v>6.6509751708252685E-2</v>
      </c>
      <c r="H308">
        <v>3.8878426759720273E-2</v>
      </c>
    </row>
    <row r="309" spans="1:8" x14ac:dyDescent="0.35">
      <c r="A309" s="1">
        <v>307</v>
      </c>
      <c r="B309">
        <v>3.0800000000000001E-2</v>
      </c>
      <c r="C309">
        <v>6.1606797156961712E-2</v>
      </c>
      <c r="D309">
        <v>3.6446767722410962E-2</v>
      </c>
      <c r="E309">
        <v>0.81960013513098495</v>
      </c>
      <c r="F309">
        <v>0</v>
      </c>
      <c r="G309">
        <v>6.1606797156961712E-2</v>
      </c>
      <c r="H309">
        <v>3.6446767722410962E-2</v>
      </c>
    </row>
    <row r="310" spans="1:8" x14ac:dyDescent="0.35">
      <c r="A310" s="1">
        <v>308</v>
      </c>
      <c r="B310">
        <v>3.09E-2</v>
      </c>
      <c r="C310">
        <v>6.5839731255971534E-2</v>
      </c>
      <c r="D310">
        <v>3.8836580502867951E-2</v>
      </c>
      <c r="E310">
        <v>0.82119713768004665</v>
      </c>
      <c r="F310">
        <v>0</v>
      </c>
      <c r="G310">
        <v>6.5839731255971534E-2</v>
      </c>
      <c r="H310">
        <v>3.8836580502867951E-2</v>
      </c>
    </row>
    <row r="311" spans="1:8" x14ac:dyDescent="0.35">
      <c r="A311" s="1">
        <v>309</v>
      </c>
      <c r="B311">
        <v>3.1E-2</v>
      </c>
      <c r="C311">
        <v>6.5403120158139649E-2</v>
      </c>
      <c r="D311">
        <v>3.7914437472158627E-2</v>
      </c>
      <c r="E311">
        <v>0.82082859863026325</v>
      </c>
      <c r="F311">
        <v>0</v>
      </c>
      <c r="G311">
        <v>6.5403120158139649E-2</v>
      </c>
      <c r="H311">
        <v>3.7914437472158627E-2</v>
      </c>
    </row>
    <row r="312" spans="1:8" x14ac:dyDescent="0.35">
      <c r="A312" s="1">
        <v>310</v>
      </c>
      <c r="B312">
        <v>3.1099999999999999E-2</v>
      </c>
      <c r="C312">
        <v>6.5499916208860864E-2</v>
      </c>
      <c r="D312">
        <v>3.7956283729010963E-2</v>
      </c>
      <c r="E312">
        <v>0.82079788704278123</v>
      </c>
      <c r="F312">
        <v>0</v>
      </c>
      <c r="G312">
        <v>6.5499916208860864E-2</v>
      </c>
      <c r="H312">
        <v>3.7956283729010963E-2</v>
      </c>
    </row>
    <row r="313" spans="1:8" x14ac:dyDescent="0.35">
      <c r="A313" s="1">
        <v>311</v>
      </c>
      <c r="B313">
        <v>3.1199999999999999E-2</v>
      </c>
      <c r="C313">
        <v>6.5854835061504913E-2</v>
      </c>
      <c r="D313">
        <v>3.9380581841948169E-2</v>
      </c>
      <c r="E313">
        <v>0.82070575228033538</v>
      </c>
      <c r="F313">
        <v>0</v>
      </c>
      <c r="G313">
        <v>6.5854835061504913E-2</v>
      </c>
      <c r="H313">
        <v>3.9380581841948169E-2</v>
      </c>
    </row>
    <row r="314" spans="1:8" x14ac:dyDescent="0.35">
      <c r="A314" s="1">
        <v>312</v>
      </c>
      <c r="B314">
        <v>3.1300000000000001E-2</v>
      </c>
      <c r="C314">
        <v>6.3770633362240536E-2</v>
      </c>
      <c r="D314">
        <v>3.7410757009972581E-2</v>
      </c>
      <c r="E314">
        <v>0.81966155830594889</v>
      </c>
      <c r="F314">
        <v>0</v>
      </c>
      <c r="G314">
        <v>6.3770633362240536E-2</v>
      </c>
      <c r="H314">
        <v>3.7410757009972581E-2</v>
      </c>
    </row>
    <row r="315" spans="1:8" x14ac:dyDescent="0.35">
      <c r="A315" s="1">
        <v>313</v>
      </c>
      <c r="B315">
        <v>3.1399999999999997E-2</v>
      </c>
      <c r="C315">
        <v>6.5346141360425714E-2</v>
      </c>
      <c r="D315">
        <v>3.8165515013272582E-2</v>
      </c>
      <c r="E315">
        <v>0.82061361751788953</v>
      </c>
      <c r="F315">
        <v>0</v>
      </c>
      <c r="G315">
        <v>6.5346141360425714E-2</v>
      </c>
      <c r="H315">
        <v>3.8165515013272582E-2</v>
      </c>
    </row>
    <row r="316" spans="1:8" x14ac:dyDescent="0.35">
      <c r="A316" s="1">
        <v>314</v>
      </c>
      <c r="B316">
        <v>3.15E-2</v>
      </c>
      <c r="C316">
        <v>6.5854835061504913E-2</v>
      </c>
      <c r="D316">
        <v>3.9338735585095853E-2</v>
      </c>
      <c r="E316">
        <v>0.82064432910537144</v>
      </c>
      <c r="F316">
        <v>0</v>
      </c>
      <c r="G316">
        <v>6.5854835061504913E-2</v>
      </c>
      <c r="H316">
        <v>3.9338735585095853E-2</v>
      </c>
    </row>
    <row r="317" spans="1:8" x14ac:dyDescent="0.35">
      <c r="A317" s="1">
        <v>315</v>
      </c>
      <c r="B317">
        <v>3.1600000000000003E-2</v>
      </c>
      <c r="C317">
        <v>6.5346141360425714E-2</v>
      </c>
      <c r="D317">
        <v>3.8165515013272582E-2</v>
      </c>
      <c r="E317">
        <v>0.82061361751788953</v>
      </c>
      <c r="F317">
        <v>0</v>
      </c>
      <c r="G317">
        <v>6.5346141360425714E-2</v>
      </c>
      <c r="H317">
        <v>3.8165515013272582E-2</v>
      </c>
    </row>
    <row r="318" spans="1:8" x14ac:dyDescent="0.35">
      <c r="A318" s="1">
        <v>316</v>
      </c>
      <c r="B318">
        <v>3.1699999999999999E-2</v>
      </c>
      <c r="C318">
        <v>6.2123042760807712E-2</v>
      </c>
      <c r="D318">
        <v>3.6614152749820252E-2</v>
      </c>
      <c r="E318">
        <v>0.81935444243112932</v>
      </c>
      <c r="F318">
        <v>0</v>
      </c>
      <c r="G318">
        <v>6.2123042760807712E-2</v>
      </c>
      <c r="H318">
        <v>3.6614152749820252E-2</v>
      </c>
    </row>
    <row r="319" spans="1:8" x14ac:dyDescent="0.35">
      <c r="A319" s="1">
        <v>317</v>
      </c>
      <c r="B319">
        <v>3.1800000000000002E-2</v>
      </c>
      <c r="C319">
        <v>6.4497632612235622E-2</v>
      </c>
      <c r="D319">
        <v>3.8500285068091181E-2</v>
      </c>
      <c r="E319">
        <v>0.81999938576825038</v>
      </c>
      <c r="F319">
        <v>0</v>
      </c>
      <c r="G319">
        <v>6.4497632612235622E-2</v>
      </c>
      <c r="H319">
        <v>3.8500285068091181E-2</v>
      </c>
    </row>
    <row r="320" spans="1:8" x14ac:dyDescent="0.35">
      <c r="A320" s="1">
        <v>318</v>
      </c>
      <c r="B320">
        <v>3.1899999999999998E-2</v>
      </c>
      <c r="C320">
        <v>6.2219838811528823E-2</v>
      </c>
      <c r="D320">
        <v>3.7829219578495818E-2</v>
      </c>
      <c r="E320">
        <v>0.81920088449371953</v>
      </c>
      <c r="F320">
        <v>0</v>
      </c>
      <c r="G320">
        <v>6.2219838811528823E-2</v>
      </c>
      <c r="H320">
        <v>3.7829219578495818E-2</v>
      </c>
    </row>
    <row r="321" spans="1:8" x14ac:dyDescent="0.35">
      <c r="A321" s="1">
        <v>319</v>
      </c>
      <c r="B321">
        <v>3.2000000000000001E-2</v>
      </c>
      <c r="C321">
        <v>6.6349803642297034E-2</v>
      </c>
      <c r="D321">
        <v>4.3946399978726028E-2</v>
      </c>
      <c r="E321">
        <v>0.81502410859617336</v>
      </c>
      <c r="F321">
        <v>0</v>
      </c>
      <c r="G321">
        <v>6.6349803642297034E-2</v>
      </c>
      <c r="H321">
        <v>4.3946399978726028E-2</v>
      </c>
    </row>
    <row r="322" spans="1:8" x14ac:dyDescent="0.35">
      <c r="A322" s="1">
        <v>320</v>
      </c>
      <c r="B322">
        <v>3.2099999999999997E-2</v>
      </c>
      <c r="C322">
        <v>7.1670150007539513E-2</v>
      </c>
      <c r="D322">
        <v>4.6458700769823683E-2</v>
      </c>
      <c r="E322">
        <v>0.81754245876969378</v>
      </c>
      <c r="F322">
        <v>0</v>
      </c>
      <c r="G322">
        <v>7.1670150007539513E-2</v>
      </c>
      <c r="H322">
        <v>4.6458700769823683E-2</v>
      </c>
    </row>
    <row r="323" spans="1:8" x14ac:dyDescent="0.35">
      <c r="A323" s="1">
        <v>321</v>
      </c>
      <c r="B323">
        <v>3.2199999999999999E-2</v>
      </c>
      <c r="C323">
        <v>6.2477961613451871E-2</v>
      </c>
      <c r="D323">
        <v>3.7871065835348147E-2</v>
      </c>
      <c r="E323">
        <v>0.81901661496882772</v>
      </c>
      <c r="F323">
        <v>0</v>
      </c>
      <c r="G323">
        <v>6.2477961613451871E-2</v>
      </c>
      <c r="H323">
        <v>3.7871065835348147E-2</v>
      </c>
    </row>
    <row r="324" spans="1:8" x14ac:dyDescent="0.35">
      <c r="A324" s="1">
        <v>322</v>
      </c>
      <c r="B324">
        <v>3.2300000000000002E-2</v>
      </c>
      <c r="C324">
        <v>6.4974060963074565E-2</v>
      </c>
      <c r="D324">
        <v>3.8332900040681878E-2</v>
      </c>
      <c r="E324">
        <v>0.81993796259328644</v>
      </c>
      <c r="F324">
        <v>0</v>
      </c>
      <c r="G324">
        <v>6.4974060963074565E-2</v>
      </c>
      <c r="H324">
        <v>3.8332900040681878E-2</v>
      </c>
    </row>
    <row r="325" spans="1:8" x14ac:dyDescent="0.35">
      <c r="A325" s="1">
        <v>323</v>
      </c>
      <c r="B325">
        <v>3.2399999999999998E-2</v>
      </c>
      <c r="C325">
        <v>6.1091930238361902E-2</v>
      </c>
      <c r="D325">
        <v>2.6842619583814311E-2</v>
      </c>
      <c r="E325">
        <v>0.82353121832867537</v>
      </c>
      <c r="F325">
        <v>0</v>
      </c>
      <c r="G325">
        <v>6.1091930238361902E-2</v>
      </c>
      <c r="H325">
        <v>2.6842619583814311E-2</v>
      </c>
    </row>
    <row r="326" spans="1:8" x14ac:dyDescent="0.35">
      <c r="A326" s="1">
        <v>324</v>
      </c>
      <c r="B326">
        <v>3.2500000000000001E-2</v>
      </c>
      <c r="C326">
        <v>5.0291968495848598E-2</v>
      </c>
      <c r="D326">
        <v>3.0410229075969061E-2</v>
      </c>
      <c r="E326">
        <v>0.81720463130739229</v>
      </c>
      <c r="F326">
        <v>0</v>
      </c>
      <c r="G326">
        <v>5.0291968495848598E-2</v>
      </c>
      <c r="H326">
        <v>3.0410229075969061E-2</v>
      </c>
    </row>
    <row r="327" spans="1:8" x14ac:dyDescent="0.35">
      <c r="A327" s="1">
        <v>325</v>
      </c>
      <c r="B327">
        <v>3.2599999999999997E-2</v>
      </c>
      <c r="C327">
        <v>5.7785760708310097E-2</v>
      </c>
      <c r="D327">
        <v>3.3931416171396993E-2</v>
      </c>
      <c r="E327">
        <v>0.81806455575688708</v>
      </c>
      <c r="F327">
        <v>0</v>
      </c>
      <c r="G327">
        <v>5.7785760708310097E-2</v>
      </c>
      <c r="H327">
        <v>3.3931416171396993E-2</v>
      </c>
    </row>
    <row r="328" spans="1:8" x14ac:dyDescent="0.35">
      <c r="A328" s="1">
        <v>326</v>
      </c>
      <c r="B328">
        <v>3.27E-2</v>
      </c>
      <c r="C328">
        <v>5.8706352059747613E-2</v>
      </c>
      <c r="D328">
        <v>3.3805877400840012E-2</v>
      </c>
      <c r="E328">
        <v>0.8182795368692608</v>
      </c>
      <c r="F328">
        <v>0</v>
      </c>
      <c r="G328">
        <v>5.8706352059747613E-2</v>
      </c>
      <c r="H328">
        <v>3.3805877400840012E-2</v>
      </c>
    </row>
    <row r="329" spans="1:8" x14ac:dyDescent="0.35">
      <c r="A329" s="1">
        <v>327</v>
      </c>
      <c r="B329">
        <v>3.2800000000000003E-2</v>
      </c>
      <c r="C329">
        <v>5.7398576505425569E-2</v>
      </c>
      <c r="D329">
        <v>3.2548964315312102E-2</v>
      </c>
      <c r="E329">
        <v>0.81824882528177878</v>
      </c>
      <c r="F329">
        <v>0</v>
      </c>
      <c r="G329">
        <v>5.7398576505425569E-2</v>
      </c>
      <c r="H329">
        <v>3.2548964315312102E-2</v>
      </c>
    </row>
    <row r="330" spans="1:8" x14ac:dyDescent="0.35">
      <c r="A330" s="1">
        <v>328</v>
      </c>
      <c r="B330">
        <v>3.2899999999999999E-2</v>
      </c>
      <c r="C330">
        <v>5.9232207305533691E-2</v>
      </c>
      <c r="D330">
        <v>3.4393250376730723E-2</v>
      </c>
      <c r="E330">
        <v>0.81870949909400814</v>
      </c>
      <c r="F330">
        <v>0</v>
      </c>
      <c r="G330">
        <v>5.9232207305533691E-2</v>
      </c>
      <c r="H330">
        <v>3.4393250376730723E-2</v>
      </c>
    </row>
    <row r="331" spans="1:8" x14ac:dyDescent="0.35">
      <c r="A331" s="1">
        <v>329</v>
      </c>
      <c r="B331">
        <v>3.3000000000000002E-2</v>
      </c>
      <c r="C331">
        <v>5.7115740256028842E-2</v>
      </c>
      <c r="D331">
        <v>3.280004185642605E-2</v>
      </c>
      <c r="E331">
        <v>0.81824882528177878</v>
      </c>
      <c r="F331">
        <v>0</v>
      </c>
      <c r="G331">
        <v>5.7115740256028842E-2</v>
      </c>
      <c r="H331">
        <v>3.280004185642605E-2</v>
      </c>
    </row>
    <row r="332" spans="1:8" x14ac:dyDescent="0.35">
      <c r="A332" s="1">
        <v>330</v>
      </c>
      <c r="B332">
        <v>3.3099999999999997E-2</v>
      </c>
      <c r="C332">
        <v>5.4336804657009408E-2</v>
      </c>
      <c r="D332">
        <v>3.1290525849826042E-2</v>
      </c>
      <c r="E332">
        <v>0.81726605448235623</v>
      </c>
      <c r="F332">
        <v>0</v>
      </c>
      <c r="G332">
        <v>5.4336804657009408E-2</v>
      </c>
      <c r="H332">
        <v>3.1290525849826042E-2</v>
      </c>
    </row>
    <row r="333" spans="1:8" x14ac:dyDescent="0.35">
      <c r="A333" s="1">
        <v>331</v>
      </c>
      <c r="B333">
        <v>3.32E-2</v>
      </c>
      <c r="C333">
        <v>4.7748499990452047E-2</v>
      </c>
      <c r="D333">
        <v>3.061946036023068E-2</v>
      </c>
      <c r="E333">
        <v>0.81674395749516293</v>
      </c>
      <c r="F333">
        <v>0</v>
      </c>
      <c r="G333">
        <v>4.7748499990452047E-2</v>
      </c>
      <c r="H333">
        <v>3.061946036023068E-2</v>
      </c>
    </row>
    <row r="334" spans="1:8" x14ac:dyDescent="0.35">
      <c r="A334" s="1">
        <v>332</v>
      </c>
      <c r="B334">
        <v>3.3300000000000003E-2</v>
      </c>
      <c r="C334">
        <v>5.5612314861091083E-2</v>
      </c>
      <c r="D334">
        <v>3.2296361394239997E-2</v>
      </c>
      <c r="E334">
        <v>0.81695893860753666</v>
      </c>
      <c r="F334">
        <v>0</v>
      </c>
      <c r="G334">
        <v>5.5612314861091083E-2</v>
      </c>
      <c r="H334">
        <v>3.2296361394239997E-2</v>
      </c>
    </row>
    <row r="335" spans="1:8" x14ac:dyDescent="0.35">
      <c r="A335" s="1">
        <v>333</v>
      </c>
      <c r="B335">
        <v>3.3399999999999999E-2</v>
      </c>
      <c r="C335">
        <v>5.3552826609300157E-2</v>
      </c>
      <c r="D335">
        <v>3.061946036023068E-2</v>
      </c>
      <c r="E335">
        <v>0.81695893860753666</v>
      </c>
      <c r="F335">
        <v>0</v>
      </c>
      <c r="G335">
        <v>5.3552826609300157E-2</v>
      </c>
      <c r="H335">
        <v>3.061946036023068E-2</v>
      </c>
    </row>
    <row r="336" spans="1:8" x14ac:dyDescent="0.35">
      <c r="A336" s="1">
        <v>334</v>
      </c>
      <c r="B336">
        <v>3.3500000000000002E-2</v>
      </c>
      <c r="C336">
        <v>5.6768373306151372E-2</v>
      </c>
      <c r="D336">
        <v>3.2883734370130702E-2</v>
      </c>
      <c r="E336">
        <v>0.81806455575688708</v>
      </c>
      <c r="F336">
        <v>0</v>
      </c>
      <c r="G336">
        <v>5.6768373306151372E-2</v>
      </c>
      <c r="H336">
        <v>3.2883734370130702E-2</v>
      </c>
    </row>
    <row r="337" spans="1:8" x14ac:dyDescent="0.35">
      <c r="A337" s="1">
        <v>335</v>
      </c>
      <c r="B337">
        <v>3.3599999999999998E-2</v>
      </c>
      <c r="C337">
        <v>5.5984395258442121E-2</v>
      </c>
      <c r="D337">
        <v>3.2003437596273721E-2</v>
      </c>
      <c r="E337">
        <v>0.81745032400724793</v>
      </c>
      <c r="F337">
        <v>0</v>
      </c>
      <c r="G337">
        <v>5.5984395258442121E-2</v>
      </c>
      <c r="H337">
        <v>3.2003437596273721E-2</v>
      </c>
    </row>
    <row r="338" spans="1:8" x14ac:dyDescent="0.35">
      <c r="A338" s="1">
        <v>336</v>
      </c>
      <c r="B338">
        <v>3.3700000000000001E-2</v>
      </c>
      <c r="C338">
        <v>5.65349639517021E-2</v>
      </c>
      <c r="D338">
        <v>3.4184019092469091E-2</v>
      </c>
      <c r="E338">
        <v>0.81714320813242836</v>
      </c>
      <c r="F338">
        <v>0</v>
      </c>
      <c r="G338">
        <v>5.65349639517021E-2</v>
      </c>
      <c r="H338">
        <v>3.4184019092469091E-2</v>
      </c>
    </row>
    <row r="339" spans="1:8" x14ac:dyDescent="0.35">
      <c r="A339" s="1">
        <v>337</v>
      </c>
      <c r="B339">
        <v>3.3799999999999997E-2</v>
      </c>
      <c r="C339">
        <v>6.1209324258209692E-2</v>
      </c>
      <c r="D339">
        <v>3.5264394870838711E-2</v>
      </c>
      <c r="E339">
        <v>0.81840238321918857</v>
      </c>
      <c r="F339">
        <v>0</v>
      </c>
      <c r="G339">
        <v>6.1209324258209692E-2</v>
      </c>
      <c r="H339">
        <v>3.5264394870838711E-2</v>
      </c>
    </row>
    <row r="340" spans="1:8" x14ac:dyDescent="0.35">
      <c r="A340" s="1">
        <v>338</v>
      </c>
      <c r="B340">
        <v>3.39E-2</v>
      </c>
      <c r="C340">
        <v>5.4046416504846102E-2</v>
      </c>
      <c r="D340">
        <v>3.5020944229515592E-2</v>
      </c>
      <c r="E340">
        <v>0.81563834034581251</v>
      </c>
      <c r="F340">
        <v>0</v>
      </c>
      <c r="G340">
        <v>5.4046416504846102E-2</v>
      </c>
      <c r="H340">
        <v>3.5020944229515592E-2</v>
      </c>
    </row>
    <row r="341" spans="1:8" x14ac:dyDescent="0.35">
      <c r="A341" s="1">
        <v>339</v>
      </c>
      <c r="B341">
        <v>3.4000000000000002E-2</v>
      </c>
      <c r="C341">
        <v>5.2567704557382022E-2</v>
      </c>
      <c r="D341">
        <v>3.061946036023068E-2</v>
      </c>
      <c r="E341">
        <v>0.81662111114523506</v>
      </c>
      <c r="F341">
        <v>0</v>
      </c>
      <c r="G341">
        <v>5.2567704557382022E-2</v>
      </c>
      <c r="H341">
        <v>3.061946036023068E-2</v>
      </c>
    </row>
    <row r="342" spans="1:8" x14ac:dyDescent="0.35">
      <c r="A342" s="1">
        <v>340</v>
      </c>
      <c r="B342">
        <v>3.4099999999999998E-2</v>
      </c>
      <c r="C342">
        <v>5.4651906256646399E-2</v>
      </c>
      <c r="D342">
        <v>3.2087130109978372E-2</v>
      </c>
      <c r="E342">
        <v>0.81692822702005463</v>
      </c>
      <c r="F342">
        <v>0</v>
      </c>
      <c r="G342">
        <v>5.4651906256646399E-2</v>
      </c>
      <c r="H342">
        <v>3.2087130109978372E-2</v>
      </c>
    </row>
    <row r="343" spans="1:8" x14ac:dyDescent="0.35">
      <c r="A343" s="1">
        <v>341</v>
      </c>
      <c r="B343">
        <v>3.4200000000000001E-2</v>
      </c>
      <c r="C343">
        <v>5.1654665108711202E-2</v>
      </c>
      <c r="D343">
        <v>3.271329858280507E-2</v>
      </c>
      <c r="E343">
        <v>0.81680538067012687</v>
      </c>
      <c r="F343">
        <v>0</v>
      </c>
      <c r="G343">
        <v>5.1654665108711202E-2</v>
      </c>
      <c r="H343">
        <v>3.271329858280507E-2</v>
      </c>
    </row>
    <row r="344" spans="1:8" x14ac:dyDescent="0.35">
      <c r="A344" s="1">
        <v>342</v>
      </c>
      <c r="B344">
        <v>3.4299999999999997E-2</v>
      </c>
      <c r="C344">
        <v>5.259996990762239E-2</v>
      </c>
      <c r="D344">
        <v>3.0577614103378361E-2</v>
      </c>
      <c r="E344">
        <v>0.81652897638278921</v>
      </c>
      <c r="F344">
        <v>0</v>
      </c>
      <c r="G344">
        <v>5.259996990762239E-2</v>
      </c>
      <c r="H344">
        <v>3.0577614103378361E-2</v>
      </c>
    </row>
    <row r="345" spans="1:8" x14ac:dyDescent="0.35">
      <c r="A345" s="1">
        <v>343</v>
      </c>
      <c r="B345">
        <v>3.44E-2</v>
      </c>
      <c r="C345">
        <v>5.4885315611095893E-2</v>
      </c>
      <c r="D345">
        <v>3.1374218363530687E-2</v>
      </c>
      <c r="E345">
        <v>0.81686680384509081</v>
      </c>
      <c r="F345">
        <v>0</v>
      </c>
      <c r="G345">
        <v>5.4885315611095893E-2</v>
      </c>
      <c r="H345">
        <v>3.1374218363530687E-2</v>
      </c>
    </row>
    <row r="346" spans="1:8" x14ac:dyDescent="0.35">
      <c r="A346" s="1">
        <v>344</v>
      </c>
      <c r="B346">
        <v>3.4500000000000003E-2</v>
      </c>
      <c r="C346">
        <v>5.2825827359304967E-2</v>
      </c>
      <c r="D346">
        <v>3.0744999130787661E-2</v>
      </c>
      <c r="E346">
        <v>0.81655968797027123</v>
      </c>
      <c r="F346">
        <v>0</v>
      </c>
      <c r="G346">
        <v>5.2825827359304967E-2</v>
      </c>
      <c r="H346">
        <v>3.0744999130787661E-2</v>
      </c>
    </row>
    <row r="347" spans="1:8" x14ac:dyDescent="0.35">
      <c r="A347" s="1">
        <v>345</v>
      </c>
      <c r="B347">
        <v>3.4599999999999999E-2</v>
      </c>
      <c r="C347">
        <v>4.1947609796023737E-2</v>
      </c>
      <c r="D347">
        <v>2.6761977830025999E-2</v>
      </c>
      <c r="E347">
        <v>0.81434845367157027</v>
      </c>
      <c r="F347">
        <v>0</v>
      </c>
      <c r="G347">
        <v>4.1947609796023737E-2</v>
      </c>
      <c r="H347">
        <v>2.6761977830025999E-2</v>
      </c>
    </row>
    <row r="348" spans="1:8" x14ac:dyDescent="0.35">
      <c r="A348" s="1">
        <v>346</v>
      </c>
      <c r="B348">
        <v>3.4700000000000002E-2</v>
      </c>
      <c r="C348">
        <v>5.0902952411242319E-2</v>
      </c>
      <c r="D348">
        <v>3.1416064620383009E-2</v>
      </c>
      <c r="E348">
        <v>0.81370351033444921</v>
      </c>
      <c r="F348">
        <v>0</v>
      </c>
      <c r="G348">
        <v>5.0902952411242319E-2</v>
      </c>
      <c r="H348">
        <v>3.1416064620383009E-2</v>
      </c>
    </row>
    <row r="349" spans="1:8" x14ac:dyDescent="0.35">
      <c r="A349" s="1">
        <v>347</v>
      </c>
      <c r="B349">
        <v>3.4799999999999998E-2</v>
      </c>
      <c r="C349">
        <v>4.9659707557401012E-2</v>
      </c>
      <c r="D349">
        <v>3.162377052468647E-2</v>
      </c>
      <c r="E349">
        <v>0.81576118669574027</v>
      </c>
      <c r="F349">
        <v>0</v>
      </c>
      <c r="G349">
        <v>4.9659707557401012E-2</v>
      </c>
      <c r="H349">
        <v>3.162377052468647E-2</v>
      </c>
    </row>
    <row r="350" spans="1:8" x14ac:dyDescent="0.35">
      <c r="A350" s="1">
        <v>348</v>
      </c>
      <c r="B350">
        <v>3.49E-2</v>
      </c>
      <c r="C350">
        <v>4.9821034308602963E-2</v>
      </c>
      <c r="D350">
        <v>3.1958540579505069E-2</v>
      </c>
      <c r="E350">
        <v>0.81609901415804187</v>
      </c>
      <c r="F350">
        <v>0</v>
      </c>
      <c r="G350">
        <v>4.9821034308602963E-2</v>
      </c>
      <c r="H350">
        <v>3.1958540579505069E-2</v>
      </c>
    </row>
    <row r="351" spans="1:8" x14ac:dyDescent="0.35">
      <c r="A351" s="1">
        <v>349</v>
      </c>
      <c r="B351">
        <v>3.5000000000000003E-2</v>
      </c>
      <c r="C351">
        <v>5.889788642201621E-2</v>
      </c>
      <c r="D351">
        <v>3.9134080440708707E-2</v>
      </c>
      <c r="E351">
        <v>0.80676269156352687</v>
      </c>
      <c r="F351">
        <v>0</v>
      </c>
      <c r="G351">
        <v>5.889788642201621E-2</v>
      </c>
      <c r="H351">
        <v>3.9134080440708707E-2</v>
      </c>
    </row>
    <row r="352" spans="1:8" x14ac:dyDescent="0.35">
      <c r="A352" s="1">
        <v>350</v>
      </c>
      <c r="B352">
        <v>3.5099999999999999E-2</v>
      </c>
      <c r="C352">
        <v>5.2607521810388969E-2</v>
      </c>
      <c r="D352">
        <v>3.091238415819695E-2</v>
      </c>
      <c r="E352">
        <v>0.81637541844537942</v>
      </c>
      <c r="F352">
        <v>0</v>
      </c>
      <c r="G352">
        <v>5.2607521810388969E-2</v>
      </c>
      <c r="H352">
        <v>3.091238415819695E-2</v>
      </c>
    </row>
    <row r="353" spans="1:8" x14ac:dyDescent="0.35">
      <c r="A353" s="1">
        <v>351</v>
      </c>
      <c r="B353">
        <v>3.5200000000000002E-2</v>
      </c>
      <c r="C353">
        <v>5.2235441413038042E-2</v>
      </c>
      <c r="D353">
        <v>3.120530795616323E-2</v>
      </c>
      <c r="E353">
        <v>0.81588403304566814</v>
      </c>
      <c r="F353">
        <v>0</v>
      </c>
      <c r="G353">
        <v>5.2235441413038042E-2</v>
      </c>
      <c r="H353">
        <v>3.120530795616323E-2</v>
      </c>
    </row>
    <row r="354" spans="1:8" x14ac:dyDescent="0.35">
      <c r="A354" s="1">
        <v>352</v>
      </c>
      <c r="B354">
        <v>3.5299999999999998E-2</v>
      </c>
      <c r="C354">
        <v>4.8746668108730302E-2</v>
      </c>
      <c r="D354">
        <v>3.0617934980272519E-2</v>
      </c>
      <c r="E354">
        <v>0.81508553177113729</v>
      </c>
      <c r="F354">
        <v>0</v>
      </c>
      <c r="G354">
        <v>4.8746668108730302E-2</v>
      </c>
      <c r="H354">
        <v>3.0617934980272519E-2</v>
      </c>
    </row>
    <row r="355" spans="1:8" x14ac:dyDescent="0.35">
      <c r="A355" s="1">
        <v>353</v>
      </c>
      <c r="B355">
        <v>3.5400000000000001E-2</v>
      </c>
      <c r="C355">
        <v>4.902950435812703E-2</v>
      </c>
      <c r="D355">
        <v>3.1749309295243437E-2</v>
      </c>
      <c r="E355">
        <v>0.815269801296029</v>
      </c>
      <c r="F355">
        <v>0</v>
      </c>
      <c r="G355">
        <v>4.902950435812703E-2</v>
      </c>
      <c r="H355">
        <v>3.1749309295243437E-2</v>
      </c>
    </row>
    <row r="356" spans="1:8" x14ac:dyDescent="0.35">
      <c r="A356" s="1">
        <v>354</v>
      </c>
      <c r="B356">
        <v>3.5499999999999997E-2</v>
      </c>
      <c r="C356">
        <v>1.061591755083602E-2</v>
      </c>
      <c r="D356">
        <v>1.511346462549812E-2</v>
      </c>
      <c r="E356">
        <v>0.81299714382236421</v>
      </c>
      <c r="F356">
        <v>0</v>
      </c>
      <c r="G356">
        <v>1.061591755083602E-2</v>
      </c>
      <c r="H356">
        <v>1.511346462549812E-2</v>
      </c>
    </row>
    <row r="357" spans="1:8" x14ac:dyDescent="0.35">
      <c r="A357" s="1">
        <v>355</v>
      </c>
      <c r="B357">
        <v>3.56E-2</v>
      </c>
      <c r="C357">
        <v>5.0684646862326321E-2</v>
      </c>
      <c r="D357">
        <v>3.1540078010981833E-2</v>
      </c>
      <c r="E357">
        <v>0.81530051288351091</v>
      </c>
      <c r="F357">
        <v>0</v>
      </c>
      <c r="G357">
        <v>5.0684646862326321E-2</v>
      </c>
      <c r="H357">
        <v>3.1540078010981833E-2</v>
      </c>
    </row>
    <row r="358" spans="1:8" x14ac:dyDescent="0.35">
      <c r="A358" s="1">
        <v>356</v>
      </c>
      <c r="B358">
        <v>3.5700000000000003E-2</v>
      </c>
      <c r="C358">
        <v>6.2801993801101852E-2</v>
      </c>
      <c r="D358">
        <v>4.1765818482530657E-2</v>
      </c>
      <c r="E358">
        <v>0.812444335247689</v>
      </c>
      <c r="F358">
        <v>0</v>
      </c>
      <c r="G358">
        <v>6.2801993801101852E-2</v>
      </c>
      <c r="H358">
        <v>4.1765818482530657E-2</v>
      </c>
    </row>
    <row r="359" spans="1:8" x14ac:dyDescent="0.35">
      <c r="A359" s="1">
        <v>357</v>
      </c>
      <c r="B359">
        <v>3.5799999999999998E-2</v>
      </c>
      <c r="C359">
        <v>5.0942769664249377E-2</v>
      </c>
      <c r="D359">
        <v>3.1540078010981833E-2</v>
      </c>
      <c r="E359">
        <v>0.81505482018365527</v>
      </c>
      <c r="F359">
        <v>0</v>
      </c>
      <c r="G359">
        <v>5.0942769664249377E-2</v>
      </c>
      <c r="H359">
        <v>3.1540078010981833E-2</v>
      </c>
    </row>
    <row r="360" spans="1:8" x14ac:dyDescent="0.35">
      <c r="A360" s="1">
        <v>358</v>
      </c>
      <c r="B360">
        <v>3.5900000000000001E-2</v>
      </c>
      <c r="C360">
        <v>4.8310057010898522E-2</v>
      </c>
      <c r="D360">
        <v>3.086901252138646E-2</v>
      </c>
      <c r="E360">
        <v>0.81459414637142591</v>
      </c>
      <c r="F360">
        <v>0</v>
      </c>
      <c r="G360">
        <v>4.8310057010898522E-2</v>
      </c>
      <c r="H360">
        <v>3.086901252138646E-2</v>
      </c>
    </row>
    <row r="361" spans="1:8" x14ac:dyDescent="0.35">
      <c r="A361" s="1">
        <v>359</v>
      </c>
      <c r="B361">
        <v>3.5999999999999997E-2</v>
      </c>
      <c r="C361">
        <v>4.8406853061619633E-2</v>
      </c>
      <c r="D361">
        <v>3.1079769185606249E-2</v>
      </c>
      <c r="E361">
        <v>0.81296643223488219</v>
      </c>
      <c r="F361">
        <v>0</v>
      </c>
      <c r="G361">
        <v>4.8406853061619633E-2</v>
      </c>
      <c r="H361">
        <v>3.1079769185606249E-2</v>
      </c>
    </row>
    <row r="362" spans="1:8" x14ac:dyDescent="0.35">
      <c r="A362" s="1">
        <v>360</v>
      </c>
      <c r="B362">
        <v>3.61E-2</v>
      </c>
      <c r="C362">
        <v>4.6580774164278083E-2</v>
      </c>
      <c r="D362">
        <v>3.0616409600314351E-2</v>
      </c>
      <c r="E362">
        <v>0.81388777985934091</v>
      </c>
      <c r="F362">
        <v>0</v>
      </c>
      <c r="G362">
        <v>4.6580774164278083E-2</v>
      </c>
      <c r="H362">
        <v>3.0616409600314351E-2</v>
      </c>
    </row>
    <row r="363" spans="1:8" x14ac:dyDescent="0.35">
      <c r="A363" s="1">
        <v>361</v>
      </c>
      <c r="B363">
        <v>3.6200000000000003E-2</v>
      </c>
      <c r="C363">
        <v>4.6305489817648038E-2</v>
      </c>
      <c r="D363">
        <v>3.1161936319352729E-2</v>
      </c>
      <c r="E363">
        <v>0.81183010349804985</v>
      </c>
      <c r="F363">
        <v>0</v>
      </c>
      <c r="G363">
        <v>4.6305489817648038E-2</v>
      </c>
      <c r="H363">
        <v>3.1161936319352729E-2</v>
      </c>
    </row>
    <row r="364" spans="1:8" x14ac:dyDescent="0.35">
      <c r="A364" s="1">
        <v>362</v>
      </c>
      <c r="B364">
        <v>3.6299999999999999E-2</v>
      </c>
      <c r="C364">
        <v>4.8511201015107419E-2</v>
      </c>
      <c r="D364">
        <v>3.1456385497277167E-2</v>
      </c>
      <c r="E364">
        <v>0.81278216270999049</v>
      </c>
      <c r="F364">
        <v>0</v>
      </c>
      <c r="G364">
        <v>4.8511201015107419E-2</v>
      </c>
      <c r="H364">
        <v>3.1456385497277167E-2</v>
      </c>
    </row>
    <row r="365" spans="1:8" x14ac:dyDescent="0.35">
      <c r="A365" s="1">
        <v>363</v>
      </c>
      <c r="B365">
        <v>3.6400000000000002E-2</v>
      </c>
      <c r="C365">
        <v>2.606620520631053E-2</v>
      </c>
      <c r="D365">
        <v>2.1398030053137621E-2</v>
      </c>
      <c r="E365">
        <v>0.81232148889776112</v>
      </c>
      <c r="F365">
        <v>0</v>
      </c>
      <c r="G365">
        <v>2.606620520631053E-2</v>
      </c>
      <c r="H365">
        <v>2.1398030053137621E-2</v>
      </c>
    </row>
    <row r="366" spans="1:8" x14ac:dyDescent="0.35">
      <c r="A366" s="1">
        <v>364</v>
      </c>
      <c r="B366">
        <v>3.6499999999999998E-2</v>
      </c>
      <c r="C366">
        <v>4.7526078963189167E-2</v>
      </c>
      <c r="D366">
        <v>3.040870369601089E-2</v>
      </c>
      <c r="E366">
        <v>0.81275145112250857</v>
      </c>
      <c r="F366">
        <v>0</v>
      </c>
      <c r="G366">
        <v>4.7526078963189167E-2</v>
      </c>
      <c r="H366">
        <v>3.040870369601089E-2</v>
      </c>
    </row>
    <row r="367" spans="1:8" x14ac:dyDescent="0.35">
      <c r="A367" s="1">
        <v>365</v>
      </c>
      <c r="B367">
        <v>3.6600000000000001E-2</v>
      </c>
      <c r="C367">
        <v>4.7243242713792433E-2</v>
      </c>
      <c r="D367">
        <v>3.1496706374171332E-2</v>
      </c>
      <c r="E367">
        <v>0.81397991462178676</v>
      </c>
      <c r="F367">
        <v>0</v>
      </c>
      <c r="G367">
        <v>4.7243242713792433E-2</v>
      </c>
      <c r="H367">
        <v>3.1496706374171332E-2</v>
      </c>
    </row>
    <row r="368" spans="1:8" x14ac:dyDescent="0.35">
      <c r="A368" s="1">
        <v>366</v>
      </c>
      <c r="B368">
        <v>3.6700000000000003E-2</v>
      </c>
      <c r="C368">
        <v>5.088579086653533E-2</v>
      </c>
      <c r="D368">
        <v>3.2922529867066702E-2</v>
      </c>
      <c r="E368">
        <v>0.81465556954638985</v>
      </c>
      <c r="F368">
        <v>0</v>
      </c>
      <c r="G368">
        <v>5.088579086653533E-2</v>
      </c>
      <c r="H368">
        <v>3.2922529867066702E-2</v>
      </c>
    </row>
    <row r="369" spans="1:8" x14ac:dyDescent="0.35">
      <c r="A369" s="1">
        <v>367</v>
      </c>
      <c r="B369">
        <v>3.6799999999999999E-2</v>
      </c>
      <c r="C369">
        <v>4.4489020562246788E-2</v>
      </c>
      <c r="D369">
        <v>2.9652420312752718E-2</v>
      </c>
      <c r="E369">
        <v>0.81311999017229197</v>
      </c>
      <c r="F369">
        <v>0</v>
      </c>
      <c r="G369">
        <v>4.4489020562246788E-2</v>
      </c>
      <c r="H369">
        <v>2.9652420312752718E-2</v>
      </c>
    </row>
    <row r="370" spans="1:8" x14ac:dyDescent="0.35">
      <c r="A370" s="1">
        <v>368</v>
      </c>
      <c r="B370">
        <v>3.6900000000000002E-2</v>
      </c>
      <c r="C370">
        <v>4.8364978069439069E-2</v>
      </c>
      <c r="D370">
        <v>3.1580398887875977E-2</v>
      </c>
      <c r="E370">
        <v>0.81367279874696719</v>
      </c>
      <c r="F370">
        <v>0</v>
      </c>
      <c r="G370">
        <v>4.8364978069439069E-2</v>
      </c>
      <c r="H370">
        <v>3.1580398887875977E-2</v>
      </c>
    </row>
    <row r="371" spans="1:8" x14ac:dyDescent="0.35">
      <c r="A371" s="1">
        <v>369</v>
      </c>
      <c r="B371">
        <v>3.6999999999999998E-2</v>
      </c>
      <c r="C371">
        <v>4.286408566911426E-2</v>
      </c>
      <c r="D371">
        <v>2.7053376248034101E-2</v>
      </c>
      <c r="E371">
        <v>0.8119222382604957</v>
      </c>
      <c r="F371">
        <v>0</v>
      </c>
      <c r="G371">
        <v>4.286408566911426E-2</v>
      </c>
      <c r="H371">
        <v>2.7053376248034101E-2</v>
      </c>
    </row>
    <row r="372" spans="1:8" x14ac:dyDescent="0.35">
      <c r="A372" s="1">
        <v>370</v>
      </c>
      <c r="B372">
        <v>3.7100000000000001E-2</v>
      </c>
      <c r="C372">
        <v>4.0028171272380793E-2</v>
      </c>
      <c r="D372">
        <v>2.8183225183046862E-2</v>
      </c>
      <c r="E372">
        <v>0.81054021682380761</v>
      </c>
      <c r="F372">
        <v>0</v>
      </c>
      <c r="G372">
        <v>4.0028171272380793E-2</v>
      </c>
      <c r="H372">
        <v>2.8183225183046862E-2</v>
      </c>
    </row>
    <row r="373" spans="1:8" x14ac:dyDescent="0.35">
      <c r="A373" s="1">
        <v>371</v>
      </c>
      <c r="B373">
        <v>3.7199999999999997E-2</v>
      </c>
      <c r="C373">
        <v>4.4543941620787231E-2</v>
      </c>
      <c r="D373">
        <v>3.1915168942694583E-2</v>
      </c>
      <c r="E373">
        <v>0.81078590952366325</v>
      </c>
      <c r="F373">
        <v>0</v>
      </c>
      <c r="G373">
        <v>4.4543941620787231E-2</v>
      </c>
      <c r="H373">
        <v>3.1915168942694583E-2</v>
      </c>
    </row>
    <row r="374" spans="1:8" x14ac:dyDescent="0.35">
      <c r="A374" s="1">
        <v>372</v>
      </c>
      <c r="B374">
        <v>3.73E-2</v>
      </c>
      <c r="C374">
        <v>4.5166592917294628E-2</v>
      </c>
      <c r="D374">
        <v>3.1496706374171332E-2</v>
      </c>
      <c r="E374">
        <v>0.81149227603574825</v>
      </c>
      <c r="F374">
        <v>0</v>
      </c>
      <c r="G374">
        <v>4.5166592917294628E-2</v>
      </c>
      <c r="H374">
        <v>3.1496706374171332E-2</v>
      </c>
    </row>
    <row r="375" spans="1:8" x14ac:dyDescent="0.35">
      <c r="A375" s="1">
        <v>373</v>
      </c>
      <c r="B375">
        <v>3.7400000000000003E-2</v>
      </c>
      <c r="C375">
        <v>4.561075591789332E-2</v>
      </c>
      <c r="D375">
        <v>2.973611282645737E-2</v>
      </c>
      <c r="E375">
        <v>0.8128128742974724</v>
      </c>
      <c r="F375">
        <v>0</v>
      </c>
      <c r="G375">
        <v>4.561075591789332E-2</v>
      </c>
      <c r="H375">
        <v>2.973611282645737E-2</v>
      </c>
    </row>
    <row r="376" spans="1:8" x14ac:dyDescent="0.35">
      <c r="A376" s="1">
        <v>374</v>
      </c>
      <c r="B376">
        <v>3.7499999999999999E-2</v>
      </c>
      <c r="C376">
        <v>4.1467065966837802E-2</v>
      </c>
      <c r="D376">
        <v>2.72207612754434E-2</v>
      </c>
      <c r="E376">
        <v>0.81158441079819421</v>
      </c>
      <c r="F376">
        <v>0</v>
      </c>
      <c r="G376">
        <v>4.1467065966837802E-2</v>
      </c>
      <c r="H376">
        <v>2.72207612754434E-2</v>
      </c>
    </row>
    <row r="377" spans="1:8" x14ac:dyDescent="0.35">
      <c r="A377" s="1">
        <v>375</v>
      </c>
      <c r="B377">
        <v>3.7600000000000001E-2</v>
      </c>
      <c r="C377">
        <v>4.4432041764532748E-2</v>
      </c>
      <c r="D377">
        <v>2.9777959083309689E-2</v>
      </c>
      <c r="E377">
        <v>0.81272073953502655</v>
      </c>
      <c r="F377">
        <v>0</v>
      </c>
      <c r="G377">
        <v>4.4432041764532748E-2</v>
      </c>
      <c r="H377">
        <v>2.9777959083309689E-2</v>
      </c>
    </row>
    <row r="378" spans="1:8" x14ac:dyDescent="0.35">
      <c r="A378" s="1">
        <v>376</v>
      </c>
      <c r="B378">
        <v>3.7699999999999997E-2</v>
      </c>
      <c r="C378">
        <v>4.2968433622602047E-2</v>
      </c>
      <c r="D378">
        <v>2.8477674360971299E-2</v>
      </c>
      <c r="E378">
        <v>0.81143085286078442</v>
      </c>
      <c r="F378">
        <v>0</v>
      </c>
      <c r="G378">
        <v>4.2968433622602047E-2</v>
      </c>
      <c r="H378">
        <v>2.8477674360971299E-2</v>
      </c>
    </row>
    <row r="379" spans="1:8" x14ac:dyDescent="0.35">
      <c r="A379" s="1">
        <v>377</v>
      </c>
      <c r="B379">
        <v>3.78E-2</v>
      </c>
      <c r="C379">
        <v>4.5124717925114077E-2</v>
      </c>
      <c r="D379">
        <v>3.204070771325155E-2</v>
      </c>
      <c r="E379">
        <v>0.81041737047387985</v>
      </c>
      <c r="F379">
        <v>0</v>
      </c>
      <c r="G379">
        <v>4.5124717925114077E-2</v>
      </c>
      <c r="H379">
        <v>3.204070771325155E-2</v>
      </c>
    </row>
    <row r="380" spans="1:8" x14ac:dyDescent="0.35">
      <c r="A380" s="1">
        <v>378</v>
      </c>
      <c r="B380">
        <v>3.7900000000000003E-2</v>
      </c>
      <c r="C380">
        <v>4.0683087919128558E-2</v>
      </c>
      <c r="D380">
        <v>2.768107010081897E-2</v>
      </c>
      <c r="E380">
        <v>0.81109302539848283</v>
      </c>
      <c r="F380">
        <v>0</v>
      </c>
      <c r="G380">
        <v>4.0683087919128558E-2</v>
      </c>
      <c r="H380">
        <v>2.768107010081897E-2</v>
      </c>
    </row>
    <row r="381" spans="1:8" x14ac:dyDescent="0.35">
      <c r="A381" s="1">
        <v>379</v>
      </c>
      <c r="B381">
        <v>3.7999999999999999E-2</v>
      </c>
      <c r="C381">
        <v>4.4752637527763039E-2</v>
      </c>
      <c r="D381">
        <v>3.2417324024922471E-2</v>
      </c>
      <c r="E381">
        <v>0.81004883142409634</v>
      </c>
      <c r="F381">
        <v>0</v>
      </c>
      <c r="G381">
        <v>4.4752637527763039E-2</v>
      </c>
      <c r="H381">
        <v>3.2417324024922471E-2</v>
      </c>
    </row>
    <row r="382" spans="1:8" x14ac:dyDescent="0.35">
      <c r="A382" s="1">
        <v>380</v>
      </c>
      <c r="B382">
        <v>3.8100000000000002E-2</v>
      </c>
      <c r="C382">
        <v>5.7818026058550458E-2</v>
      </c>
      <c r="D382">
        <v>3.4406978796354203E-2</v>
      </c>
      <c r="E382">
        <v>0.800282546604834</v>
      </c>
      <c r="F382">
        <v>0</v>
      </c>
      <c r="G382">
        <v>5.7818026058550458E-2</v>
      </c>
      <c r="H382">
        <v>3.4406978796354203E-2</v>
      </c>
    </row>
    <row r="383" spans="1:8" x14ac:dyDescent="0.35">
      <c r="A383" s="1">
        <v>381</v>
      </c>
      <c r="B383">
        <v>3.8199999999999998E-2</v>
      </c>
      <c r="C383">
        <v>4.0343272872017888E-2</v>
      </c>
      <c r="D383">
        <v>2.939981739168061E-2</v>
      </c>
      <c r="E383">
        <v>0.80897392586222783</v>
      </c>
      <c r="F383">
        <v>0</v>
      </c>
      <c r="G383">
        <v>4.0343272872017888E-2</v>
      </c>
      <c r="H383">
        <v>2.939981739168061E-2</v>
      </c>
    </row>
    <row r="384" spans="1:8" x14ac:dyDescent="0.35">
      <c r="A384" s="1">
        <v>382</v>
      </c>
      <c r="B384">
        <v>3.8300000000000001E-2</v>
      </c>
      <c r="C384">
        <v>4.5293596579082718E-2</v>
      </c>
      <c r="D384">
        <v>3.233363151121782E-2</v>
      </c>
      <c r="E384">
        <v>0.81004883142409634</v>
      </c>
      <c r="F384">
        <v>0</v>
      </c>
      <c r="G384">
        <v>4.5293596579082718E-2</v>
      </c>
      <c r="H384">
        <v>3.233363151121782E-2</v>
      </c>
    </row>
    <row r="385" spans="1:8" x14ac:dyDescent="0.35">
      <c r="A385" s="1">
        <v>383</v>
      </c>
      <c r="B385">
        <v>3.8399999999999997E-2</v>
      </c>
      <c r="C385">
        <v>4.2159742127419242E-2</v>
      </c>
      <c r="D385">
        <v>2.675892707010967E-2</v>
      </c>
      <c r="E385">
        <v>0.81081662111114527</v>
      </c>
      <c r="F385">
        <v>0</v>
      </c>
      <c r="G385">
        <v>4.2159742127419242E-2</v>
      </c>
      <c r="H385">
        <v>2.675892707010967E-2</v>
      </c>
    </row>
    <row r="386" spans="1:8" x14ac:dyDescent="0.35">
      <c r="A386" s="1">
        <v>384</v>
      </c>
      <c r="B386">
        <v>3.85E-2</v>
      </c>
      <c r="C386">
        <v>3.841078828201494E-2</v>
      </c>
      <c r="D386">
        <v>2.8139853546236378E-2</v>
      </c>
      <c r="E386">
        <v>0.8087589447498541</v>
      </c>
      <c r="F386">
        <v>0</v>
      </c>
      <c r="G386">
        <v>3.841078828201494E-2</v>
      </c>
      <c r="H386">
        <v>2.8139853546236378E-2</v>
      </c>
    </row>
    <row r="387" spans="1:8" x14ac:dyDescent="0.35">
      <c r="A387" s="1">
        <v>385</v>
      </c>
      <c r="B387">
        <v>3.8600000000000002E-2</v>
      </c>
      <c r="C387">
        <v>4.1472560130431102E-2</v>
      </c>
      <c r="D387">
        <v>2.7261082152337562E-2</v>
      </c>
      <c r="E387">
        <v>0.81029452412395198</v>
      </c>
      <c r="F387">
        <v>0</v>
      </c>
      <c r="G387">
        <v>4.1472560130431102E-2</v>
      </c>
      <c r="H387">
        <v>2.7261082152337562E-2</v>
      </c>
    </row>
    <row r="388" spans="1:8" x14ac:dyDescent="0.35">
      <c r="A388" s="1">
        <v>386</v>
      </c>
      <c r="B388">
        <v>3.8699999999999998E-2</v>
      </c>
      <c r="C388">
        <v>4.2159742127419242E-2</v>
      </c>
      <c r="D388">
        <v>3.0531191706651539E-2</v>
      </c>
      <c r="E388">
        <v>0.80897392586222783</v>
      </c>
      <c r="F388">
        <v>0</v>
      </c>
      <c r="G388">
        <v>4.2159742127419242E-2</v>
      </c>
      <c r="H388">
        <v>3.0531191706651539E-2</v>
      </c>
    </row>
    <row r="389" spans="1:8" x14ac:dyDescent="0.35">
      <c r="A389" s="1">
        <v>387</v>
      </c>
      <c r="B389">
        <v>3.8800000000000001E-2</v>
      </c>
      <c r="C389">
        <v>4.1894067422729393E-2</v>
      </c>
      <c r="D389">
        <v>2.768107010081897E-2</v>
      </c>
      <c r="E389">
        <v>0.8112158717484107</v>
      </c>
      <c r="F389">
        <v>0</v>
      </c>
      <c r="G389">
        <v>4.1894067422729393E-2</v>
      </c>
      <c r="H389">
        <v>2.768107010081897E-2</v>
      </c>
    </row>
    <row r="390" spans="1:8" x14ac:dyDescent="0.35">
      <c r="A390" s="1">
        <v>388</v>
      </c>
      <c r="B390">
        <v>3.8899999999999997E-2</v>
      </c>
      <c r="C390">
        <v>4.5268883131609039E-2</v>
      </c>
      <c r="D390">
        <v>2.902167570005152E-2</v>
      </c>
      <c r="E390">
        <v>0.81195294984797761</v>
      </c>
      <c r="F390">
        <v>0</v>
      </c>
      <c r="G390">
        <v>4.5268883131609039E-2</v>
      </c>
      <c r="H390">
        <v>2.902167570005152E-2</v>
      </c>
    </row>
    <row r="391" spans="1:8" x14ac:dyDescent="0.35">
      <c r="A391" s="1">
        <v>389</v>
      </c>
      <c r="B391">
        <v>3.9E-2</v>
      </c>
      <c r="C391">
        <v>4.0770274327909473E-2</v>
      </c>
      <c r="D391">
        <v>2.7302928409189891E-2</v>
      </c>
      <c r="E391">
        <v>0.81038665888639783</v>
      </c>
      <c r="F391">
        <v>0</v>
      </c>
      <c r="G391">
        <v>4.0770274327909473E-2</v>
      </c>
      <c r="H391">
        <v>2.7302928409189891E-2</v>
      </c>
    </row>
    <row r="392" spans="1:8" x14ac:dyDescent="0.35">
      <c r="A392" s="1">
        <v>390</v>
      </c>
      <c r="B392">
        <v>3.9100000000000003E-2</v>
      </c>
      <c r="C392">
        <v>4.4626436384252677E-2</v>
      </c>
      <c r="D392">
        <v>1.5560706029232081E-2</v>
      </c>
      <c r="E392">
        <v>0.8071619422007924</v>
      </c>
      <c r="F392">
        <v>0</v>
      </c>
      <c r="G392">
        <v>4.4626436384252677E-2</v>
      </c>
      <c r="H392">
        <v>1.5560706029232081E-2</v>
      </c>
    </row>
    <row r="393" spans="1:8" x14ac:dyDescent="0.35">
      <c r="A393" s="1">
        <v>391</v>
      </c>
      <c r="B393">
        <v>3.9199999999999999E-2</v>
      </c>
      <c r="C393">
        <v>4.1755396379827732E-2</v>
      </c>
      <c r="D393">
        <v>2.9776433703351531E-2</v>
      </c>
      <c r="E393">
        <v>0.80882036792481804</v>
      </c>
      <c r="F393">
        <v>0</v>
      </c>
      <c r="G393">
        <v>4.1755396379827732E-2</v>
      </c>
      <c r="H393">
        <v>2.9776433703351531E-2</v>
      </c>
    </row>
    <row r="394" spans="1:8" x14ac:dyDescent="0.35">
      <c r="A394" s="1">
        <v>392</v>
      </c>
      <c r="B394">
        <v>3.9300000000000002E-2</v>
      </c>
      <c r="C394">
        <v>3.9978744377433539E-2</v>
      </c>
      <c r="D394">
        <v>2.6171554094218959E-2</v>
      </c>
      <c r="E394">
        <v>0.81004883142409634</v>
      </c>
      <c r="F394">
        <v>0</v>
      </c>
      <c r="G394">
        <v>3.9978744377433539E-2</v>
      </c>
      <c r="H394">
        <v>2.6171554094218959E-2</v>
      </c>
    </row>
    <row r="395" spans="1:8" x14ac:dyDescent="0.35">
      <c r="A395" s="1">
        <v>393</v>
      </c>
      <c r="B395">
        <v>3.9399999999999998E-2</v>
      </c>
      <c r="C395">
        <v>3.8800030224072968E-2</v>
      </c>
      <c r="D395">
        <v>2.6087861580514311E-2</v>
      </c>
      <c r="E395">
        <v>0.80977242713675868</v>
      </c>
      <c r="F395">
        <v>0</v>
      </c>
      <c r="G395">
        <v>3.8800030224072968E-2</v>
      </c>
      <c r="H395">
        <v>2.6087861580514311E-2</v>
      </c>
    </row>
    <row r="396" spans="1:8" x14ac:dyDescent="0.35">
      <c r="A396" s="1">
        <v>394</v>
      </c>
      <c r="B396">
        <v>3.95E-2</v>
      </c>
      <c r="C396">
        <v>3.9194766329724177E-2</v>
      </c>
      <c r="D396">
        <v>2.654817040588988E-2</v>
      </c>
      <c r="E396">
        <v>0.80943459967445719</v>
      </c>
      <c r="F396">
        <v>0</v>
      </c>
      <c r="G396">
        <v>3.9194766329724177E-2</v>
      </c>
      <c r="H396">
        <v>2.654817040588988E-2</v>
      </c>
    </row>
    <row r="397" spans="1:8" x14ac:dyDescent="0.35">
      <c r="A397" s="1">
        <v>395</v>
      </c>
      <c r="B397">
        <v>3.9600000000000003E-2</v>
      </c>
      <c r="C397">
        <v>3.9025887675755648E-2</v>
      </c>
      <c r="D397">
        <v>2.6297092864775929E-2</v>
      </c>
      <c r="E397">
        <v>0.80986456189920453</v>
      </c>
      <c r="F397">
        <v>0</v>
      </c>
      <c r="G397">
        <v>3.9025887675755648E-2</v>
      </c>
      <c r="H397">
        <v>2.6297092864775929E-2</v>
      </c>
    </row>
    <row r="398" spans="1:8" x14ac:dyDescent="0.35">
      <c r="A398" s="1">
        <v>396</v>
      </c>
      <c r="B398">
        <v>3.9699999999999999E-2</v>
      </c>
      <c r="C398">
        <v>4.133388908752933E-2</v>
      </c>
      <c r="D398">
        <v>2.8057686412489891E-2</v>
      </c>
      <c r="E398">
        <v>0.80783759712539538</v>
      </c>
      <c r="F398">
        <v>0</v>
      </c>
      <c r="G398">
        <v>4.133388908752933E-2</v>
      </c>
      <c r="H398">
        <v>2.8057686412489891E-2</v>
      </c>
    </row>
    <row r="399" spans="1:8" x14ac:dyDescent="0.35">
      <c r="A399" s="1">
        <v>397</v>
      </c>
      <c r="B399">
        <v>3.9800000000000002E-2</v>
      </c>
      <c r="C399">
        <v>4.0210095992709298E-2</v>
      </c>
      <c r="D399">
        <v>2.7679544720860809E-2</v>
      </c>
      <c r="E399">
        <v>0.80700838426338262</v>
      </c>
      <c r="F399">
        <v>0</v>
      </c>
      <c r="G399">
        <v>4.0210095992709298E-2</v>
      </c>
      <c r="H399">
        <v>2.7679544720860809E-2</v>
      </c>
    </row>
    <row r="400" spans="1:8" x14ac:dyDescent="0.35">
      <c r="A400" s="1">
        <v>398</v>
      </c>
      <c r="B400">
        <v>3.9899999999999998E-2</v>
      </c>
      <c r="C400">
        <v>3.5721096830950039E-2</v>
      </c>
      <c r="D400">
        <v>2.5206039426699162E-2</v>
      </c>
      <c r="E400">
        <v>0.80808328982525102</v>
      </c>
      <c r="F400">
        <v>0</v>
      </c>
      <c r="G400">
        <v>3.5721096830950039E-2</v>
      </c>
      <c r="H400">
        <v>2.5206039426699162E-2</v>
      </c>
    </row>
    <row r="401" spans="1:8" x14ac:dyDescent="0.35">
      <c r="A401" s="1">
        <v>399</v>
      </c>
      <c r="B401">
        <v>0.04</v>
      </c>
      <c r="C401">
        <v>3.5922240835158943E-2</v>
      </c>
      <c r="D401">
        <v>2.5457116967813109E-2</v>
      </c>
      <c r="E401">
        <v>0.80762261601302177</v>
      </c>
      <c r="F401">
        <v>0</v>
      </c>
      <c r="G401">
        <v>3.5922240835158943E-2</v>
      </c>
      <c r="H401">
        <v>2.5457116967813109E-2</v>
      </c>
    </row>
    <row r="402" spans="1:8" x14ac:dyDescent="0.35">
      <c r="A402" s="1">
        <v>400</v>
      </c>
      <c r="B402">
        <v>4.0099999999999997E-2</v>
      </c>
      <c r="C402">
        <v>3.5889975484918568E-2</v>
      </c>
      <c r="D402">
        <v>2.541527071096078E-2</v>
      </c>
      <c r="E402">
        <v>0.80759190442553974</v>
      </c>
      <c r="F402">
        <v>0</v>
      </c>
      <c r="G402">
        <v>3.5889975484918568E-2</v>
      </c>
      <c r="H402">
        <v>2.541527071096078E-2</v>
      </c>
    </row>
    <row r="403" spans="1:8" x14ac:dyDescent="0.35">
      <c r="A403" s="1">
        <v>401</v>
      </c>
      <c r="B403">
        <v>4.02E-2</v>
      </c>
      <c r="C403">
        <v>3.5728648733716617E-2</v>
      </c>
      <c r="D403">
        <v>2.541527071096078E-2</v>
      </c>
      <c r="E403">
        <v>0.80774546236294953</v>
      </c>
      <c r="F403">
        <v>0</v>
      </c>
      <c r="G403">
        <v>3.5728648733716617E-2</v>
      </c>
      <c r="H403">
        <v>2.541527071096078E-2</v>
      </c>
    </row>
    <row r="404" spans="1:8" x14ac:dyDescent="0.35">
      <c r="A404" s="1">
        <v>402</v>
      </c>
      <c r="B404">
        <v>4.0300000000000002E-2</v>
      </c>
      <c r="C404">
        <v>3.6505074878659283E-2</v>
      </c>
      <c r="D404">
        <v>2.713401800182242E-2</v>
      </c>
      <c r="E404">
        <v>0.80839040570007059</v>
      </c>
      <c r="F404">
        <v>0</v>
      </c>
      <c r="G404">
        <v>3.6505074878659283E-2</v>
      </c>
      <c r="H404">
        <v>2.713401800182242E-2</v>
      </c>
    </row>
    <row r="405" spans="1:8" x14ac:dyDescent="0.35">
      <c r="A405" s="1">
        <v>403</v>
      </c>
      <c r="B405">
        <v>4.0399999999999998E-2</v>
      </c>
      <c r="C405">
        <v>3.618036363708188E-2</v>
      </c>
      <c r="D405">
        <v>2.5373424454108461E-2</v>
      </c>
      <c r="E405">
        <v>0.80725407696323825</v>
      </c>
      <c r="F405">
        <v>0</v>
      </c>
      <c r="G405">
        <v>3.618036363708188E-2</v>
      </c>
      <c r="H405">
        <v>2.5373424454108461E-2</v>
      </c>
    </row>
    <row r="406" spans="1:8" x14ac:dyDescent="0.35">
      <c r="A406" s="1">
        <v>404</v>
      </c>
      <c r="B406">
        <v>4.0500000000000001E-2</v>
      </c>
      <c r="C406">
        <v>3.5946954282632608E-2</v>
      </c>
      <c r="D406">
        <v>2.5206039426699162E-2</v>
      </c>
      <c r="E406">
        <v>0.8078683087128774</v>
      </c>
      <c r="F406">
        <v>0</v>
      </c>
      <c r="G406">
        <v>3.5946954282632608E-2</v>
      </c>
      <c r="H406">
        <v>2.5206039426699162E-2</v>
      </c>
    </row>
    <row r="407" spans="1:8" x14ac:dyDescent="0.35">
      <c r="A407" s="1">
        <v>405</v>
      </c>
      <c r="B407">
        <v>4.0599999999999997E-2</v>
      </c>
      <c r="C407">
        <v>3.8029098242723602E-2</v>
      </c>
      <c r="D407">
        <v>2.7092171744970091E-2</v>
      </c>
      <c r="E407">
        <v>0.80624059457633368</v>
      </c>
      <c r="F407">
        <v>0</v>
      </c>
      <c r="G407">
        <v>3.8029098242723602E-2</v>
      </c>
      <c r="H407">
        <v>2.7092171744970091E-2</v>
      </c>
    </row>
    <row r="408" spans="1:8" x14ac:dyDescent="0.35">
      <c r="A408" s="1">
        <v>406</v>
      </c>
      <c r="B408">
        <v>4.07E-2</v>
      </c>
      <c r="C408">
        <v>3.601903688588004E-2</v>
      </c>
      <c r="D408">
        <v>2.541527071096078E-2</v>
      </c>
      <c r="E408">
        <v>0.80746905807561198</v>
      </c>
      <c r="F408">
        <v>0</v>
      </c>
      <c r="G408">
        <v>3.601903688588004E-2</v>
      </c>
      <c r="H408">
        <v>2.541527071096078E-2</v>
      </c>
    </row>
    <row r="409" spans="1:8" x14ac:dyDescent="0.35">
      <c r="A409" s="1">
        <v>407</v>
      </c>
      <c r="B409">
        <v>4.0800000000000003E-2</v>
      </c>
      <c r="C409">
        <v>3.7979671347776363E-2</v>
      </c>
      <c r="D409">
        <v>2.7510634313493341E-2</v>
      </c>
      <c r="E409">
        <v>0.80562636282669453</v>
      </c>
      <c r="F409">
        <v>0</v>
      </c>
      <c r="G409">
        <v>3.7979671347776363E-2</v>
      </c>
      <c r="H409">
        <v>2.7510634313493341E-2</v>
      </c>
    </row>
    <row r="410" spans="1:8" x14ac:dyDescent="0.35">
      <c r="A410" s="1">
        <v>408</v>
      </c>
      <c r="B410">
        <v>4.0899999999999999E-2</v>
      </c>
      <c r="C410">
        <v>3.1552693432420842E-2</v>
      </c>
      <c r="D410">
        <v>2.2439610334571251E-2</v>
      </c>
      <c r="E410">
        <v>0.80587205552655017</v>
      </c>
      <c r="F410">
        <v>0</v>
      </c>
      <c r="G410">
        <v>3.1552693432420842E-2</v>
      </c>
      <c r="H410">
        <v>2.2439610334571251E-2</v>
      </c>
    </row>
    <row r="411" spans="1:8" x14ac:dyDescent="0.35">
      <c r="A411" s="1">
        <v>409</v>
      </c>
      <c r="B411">
        <v>4.1000000000000002E-2</v>
      </c>
      <c r="C411">
        <v>3.6470751789245297E-2</v>
      </c>
      <c r="D411">
        <v>2.5457116967813109E-2</v>
      </c>
      <c r="E411">
        <v>0.80710051902582847</v>
      </c>
      <c r="F411">
        <v>0</v>
      </c>
      <c r="G411">
        <v>3.6470751789245297E-2</v>
      </c>
      <c r="H411">
        <v>2.5457116967813109E-2</v>
      </c>
    </row>
    <row r="412" spans="1:8" x14ac:dyDescent="0.35">
      <c r="A412" s="1">
        <v>410</v>
      </c>
      <c r="B412">
        <v>4.1099999999999998E-2</v>
      </c>
      <c r="C412">
        <v>3.4168244541064818E-2</v>
      </c>
      <c r="D412">
        <v>2.248145659142357E-2</v>
      </c>
      <c r="E412">
        <v>0.80599490187647804</v>
      </c>
      <c r="F412">
        <v>0</v>
      </c>
      <c r="G412">
        <v>3.4168244541064818E-2</v>
      </c>
      <c r="H412">
        <v>2.248145659142357E-2</v>
      </c>
    </row>
    <row r="413" spans="1:8" x14ac:dyDescent="0.35">
      <c r="A413" s="1">
        <v>411</v>
      </c>
      <c r="B413">
        <v>4.1200000000000001E-2</v>
      </c>
      <c r="C413">
        <v>3.1907612285065001E-2</v>
      </c>
      <c r="D413">
        <v>2.2606995361980551E-2</v>
      </c>
      <c r="E413">
        <v>0.80577992076410432</v>
      </c>
      <c r="F413">
        <v>0</v>
      </c>
      <c r="G413">
        <v>3.1907612285065001E-2</v>
      </c>
      <c r="H413">
        <v>2.2606995361980551E-2</v>
      </c>
    </row>
    <row r="414" spans="1:8" x14ac:dyDescent="0.35">
      <c r="A414" s="1">
        <v>412</v>
      </c>
      <c r="B414">
        <v>4.1300000000000003E-2</v>
      </c>
      <c r="C414">
        <v>3.1245143735550651E-2</v>
      </c>
      <c r="D414">
        <v>2.2983611673651469E-2</v>
      </c>
      <c r="E414">
        <v>0.80568778600165847</v>
      </c>
      <c r="F414">
        <v>0</v>
      </c>
      <c r="G414">
        <v>3.1245143735550651E-2</v>
      </c>
      <c r="H414">
        <v>2.2983611673651469E-2</v>
      </c>
    </row>
    <row r="415" spans="1:8" x14ac:dyDescent="0.35">
      <c r="A415" s="1">
        <v>413</v>
      </c>
      <c r="B415">
        <v>4.1399999999999999E-2</v>
      </c>
      <c r="C415">
        <v>3.2004408335786112E-2</v>
      </c>
      <c r="D415">
        <v>2.2565149105128229E-2</v>
      </c>
      <c r="E415">
        <v>0.80562636282669453</v>
      </c>
      <c r="F415">
        <v>0</v>
      </c>
      <c r="G415">
        <v>3.2004408335786112E-2</v>
      </c>
      <c r="H415">
        <v>2.2565149105128229E-2</v>
      </c>
    </row>
    <row r="416" spans="1:8" x14ac:dyDescent="0.35">
      <c r="A416" s="1">
        <v>414</v>
      </c>
      <c r="B416">
        <v>4.1500000000000002E-2</v>
      </c>
      <c r="C416">
        <v>3.6840774447422953E-2</v>
      </c>
      <c r="D416">
        <v>2.5331578197256139E-2</v>
      </c>
      <c r="E416">
        <v>0.80528853536439293</v>
      </c>
      <c r="F416">
        <v>0</v>
      </c>
      <c r="G416">
        <v>3.6840774447422953E-2</v>
      </c>
      <c r="H416">
        <v>2.5331578197256139E-2</v>
      </c>
    </row>
    <row r="417" spans="1:8" x14ac:dyDescent="0.35">
      <c r="A417" s="1">
        <v>415</v>
      </c>
      <c r="B417">
        <v>4.1599999999999998E-2</v>
      </c>
      <c r="C417">
        <v>3.3853142941427827E-2</v>
      </c>
      <c r="D417">
        <v>2.2523302848275899E-2</v>
      </c>
      <c r="E417">
        <v>0.80571849758914038</v>
      </c>
      <c r="F417">
        <v>0</v>
      </c>
      <c r="G417">
        <v>3.3853142941427827E-2</v>
      </c>
      <c r="H417">
        <v>2.2523302848275899E-2</v>
      </c>
    </row>
    <row r="418" spans="1:8" x14ac:dyDescent="0.35">
      <c r="A418" s="1">
        <v>416</v>
      </c>
      <c r="B418">
        <v>4.1700000000000001E-2</v>
      </c>
      <c r="C418">
        <v>3.1786102786870218E-2</v>
      </c>
      <c r="D418">
        <v>2.2774380389389851E-2</v>
      </c>
      <c r="E418">
        <v>0.80550351647676666</v>
      </c>
      <c r="F418">
        <v>0</v>
      </c>
      <c r="G418">
        <v>3.1786102786870218E-2</v>
      </c>
      <c r="H418">
        <v>2.2774380389389851E-2</v>
      </c>
    </row>
    <row r="419" spans="1:8" x14ac:dyDescent="0.35">
      <c r="A419" s="1">
        <v>417</v>
      </c>
      <c r="B419">
        <v>4.1799999999999997E-2</v>
      </c>
      <c r="C419">
        <v>3.6573042003559708E-2</v>
      </c>
      <c r="D419">
        <v>2.587557953633635E-2</v>
      </c>
      <c r="E419">
        <v>0.80442861091489815</v>
      </c>
      <c r="F419">
        <v>0</v>
      </c>
      <c r="G419">
        <v>3.6573042003559708E-2</v>
      </c>
      <c r="H419">
        <v>2.587557953633635E-2</v>
      </c>
    </row>
    <row r="420" spans="1:8" x14ac:dyDescent="0.35">
      <c r="A420" s="1">
        <v>418</v>
      </c>
      <c r="B420">
        <v>4.19E-2</v>
      </c>
      <c r="C420">
        <v>5.2113931914843148E-2</v>
      </c>
      <c r="D420">
        <v>3.3777759563611162E-2</v>
      </c>
      <c r="E420">
        <v>0.79515371149534719</v>
      </c>
      <c r="F420">
        <v>0</v>
      </c>
      <c r="G420">
        <v>5.2113931914843148E-2</v>
      </c>
      <c r="H420">
        <v>3.3777759563611162E-2</v>
      </c>
    </row>
    <row r="421" spans="1:8" x14ac:dyDescent="0.35">
      <c r="A421" s="1">
        <v>419</v>
      </c>
      <c r="B421">
        <v>4.2000000000000003E-2</v>
      </c>
      <c r="C421">
        <v>4.336670903963169E-2</v>
      </c>
      <c r="D421">
        <v>1.5397897141697269E-2</v>
      </c>
      <c r="E421">
        <v>0.8034458401154756</v>
      </c>
      <c r="F421">
        <v>0</v>
      </c>
      <c r="G421">
        <v>4.336670903963169E-2</v>
      </c>
      <c r="H421">
        <v>1.5397897141697269E-2</v>
      </c>
    </row>
    <row r="422" spans="1:8" x14ac:dyDescent="0.35">
      <c r="A422" s="1">
        <v>420</v>
      </c>
      <c r="B422">
        <v>4.2099999999999999E-2</v>
      </c>
      <c r="C422">
        <v>3.5191126106816739E-2</v>
      </c>
      <c r="D422">
        <v>2.2774380389389851E-2</v>
      </c>
      <c r="E422">
        <v>0.80353797487792145</v>
      </c>
      <c r="F422">
        <v>0</v>
      </c>
      <c r="G422">
        <v>3.5191126106816739E-2</v>
      </c>
      <c r="H422">
        <v>2.2774380389389851E-2</v>
      </c>
    </row>
    <row r="423" spans="1:8" x14ac:dyDescent="0.35">
      <c r="A423" s="1">
        <v>421</v>
      </c>
      <c r="B423">
        <v>4.2200000000000001E-2</v>
      </c>
      <c r="C423">
        <v>2.2241156166270541E-2</v>
      </c>
      <c r="D423">
        <v>6.5158130292973116E-3</v>
      </c>
      <c r="E423">
        <v>0.80323085900310187</v>
      </c>
      <c r="F423">
        <v>0</v>
      </c>
      <c r="G423">
        <v>2.2241156166270541E-2</v>
      </c>
      <c r="H423">
        <v>6.5158130292973116E-3</v>
      </c>
    </row>
    <row r="424" spans="1:8" x14ac:dyDescent="0.35">
      <c r="A424" s="1">
        <v>422</v>
      </c>
      <c r="B424">
        <v>4.2299999999999997E-2</v>
      </c>
      <c r="C424">
        <v>3.1841023845410772E-2</v>
      </c>
      <c r="D424">
        <v>2.3611305526436342E-2</v>
      </c>
      <c r="E424">
        <v>0.80476643837719974</v>
      </c>
      <c r="F424">
        <v>0</v>
      </c>
      <c r="G424">
        <v>3.1841023845410772E-2</v>
      </c>
      <c r="H424">
        <v>2.3611305526436342E-2</v>
      </c>
    </row>
    <row r="425" spans="1:8" x14ac:dyDescent="0.35">
      <c r="A425" s="1">
        <v>423</v>
      </c>
      <c r="B425">
        <v>4.24E-2</v>
      </c>
      <c r="C425">
        <v>3.0975353552513799E-2</v>
      </c>
      <c r="D425">
        <v>2.3904229324402611E-2</v>
      </c>
      <c r="E425">
        <v>0.80283160836583645</v>
      </c>
      <c r="F425">
        <v>0</v>
      </c>
      <c r="G425">
        <v>3.0975353552513799E-2</v>
      </c>
      <c r="H425">
        <v>2.3904229324402611E-2</v>
      </c>
    </row>
    <row r="426" spans="1:8" x14ac:dyDescent="0.35">
      <c r="A426" s="1">
        <v>424</v>
      </c>
      <c r="B426">
        <v>4.2500000000000003E-2</v>
      </c>
      <c r="C426">
        <v>2.9990231500595651E-2</v>
      </c>
      <c r="D426">
        <v>2.289839377998865E-2</v>
      </c>
      <c r="E426">
        <v>0.80286231995331836</v>
      </c>
      <c r="F426">
        <v>0</v>
      </c>
      <c r="G426">
        <v>2.9990231500595651E-2</v>
      </c>
      <c r="H426">
        <v>2.289839377998865E-2</v>
      </c>
    </row>
    <row r="427" spans="1:8" x14ac:dyDescent="0.35">
      <c r="A427" s="1">
        <v>425</v>
      </c>
      <c r="B427">
        <v>4.2599999999999999E-2</v>
      </c>
      <c r="C427">
        <v>3.0434394501194121E-2</v>
      </c>
      <c r="D427">
        <v>2.382053681069796E-2</v>
      </c>
      <c r="E427">
        <v>0.80258591566598081</v>
      </c>
      <c r="F427">
        <v>0</v>
      </c>
      <c r="G427">
        <v>3.0434394501194121E-2</v>
      </c>
      <c r="H427">
        <v>2.382053681069796E-2</v>
      </c>
    </row>
    <row r="428" spans="1:8" x14ac:dyDescent="0.35">
      <c r="A428" s="1">
        <v>426</v>
      </c>
      <c r="B428">
        <v>4.2700000000000002E-2</v>
      </c>
      <c r="C428">
        <v>2.9320211048314389E-2</v>
      </c>
      <c r="D428">
        <v>2.360978014647817E-2</v>
      </c>
      <c r="E428">
        <v>0.80390651392770496</v>
      </c>
      <c r="F428">
        <v>0</v>
      </c>
      <c r="G428">
        <v>2.9320211048314389E-2</v>
      </c>
      <c r="H428">
        <v>2.360978014647817E-2</v>
      </c>
    </row>
    <row r="429" spans="1:8" x14ac:dyDescent="0.35">
      <c r="A429" s="1">
        <v>427</v>
      </c>
      <c r="B429">
        <v>4.2799999999999998E-2</v>
      </c>
      <c r="C429">
        <v>2.7308091952297331E-2</v>
      </c>
      <c r="D429">
        <v>2.3986396458149092E-2</v>
      </c>
      <c r="E429">
        <v>0.80191026074137772</v>
      </c>
      <c r="F429">
        <v>0</v>
      </c>
      <c r="G429">
        <v>2.7308091952297331E-2</v>
      </c>
      <c r="H429">
        <v>2.3986396458149092E-2</v>
      </c>
    </row>
    <row r="430" spans="1:8" x14ac:dyDescent="0.35">
      <c r="A430" s="1">
        <v>428</v>
      </c>
      <c r="B430">
        <v>4.2900000000000001E-2</v>
      </c>
      <c r="C430">
        <v>3.0757048003597909E-2</v>
      </c>
      <c r="D430">
        <v>2.4071614351811911E-2</v>
      </c>
      <c r="E430">
        <v>0.80264733884094464</v>
      </c>
      <c r="F430">
        <v>0</v>
      </c>
      <c r="G430">
        <v>3.0757048003597909E-2</v>
      </c>
      <c r="H430">
        <v>2.4071614351811911E-2</v>
      </c>
    </row>
    <row r="431" spans="1:8" x14ac:dyDescent="0.35">
      <c r="A431" s="1">
        <v>429</v>
      </c>
      <c r="B431">
        <v>4.2999999999999997E-2</v>
      </c>
      <c r="C431">
        <v>2.7630745454701011E-2</v>
      </c>
      <c r="D431">
        <v>2.4111935228706069E-2</v>
      </c>
      <c r="E431">
        <v>0.80178741439144985</v>
      </c>
      <c r="F431">
        <v>0</v>
      </c>
      <c r="G431">
        <v>2.7630745454701011E-2</v>
      </c>
      <c r="H431">
        <v>2.4111935228706069E-2</v>
      </c>
    </row>
    <row r="432" spans="1:8" x14ac:dyDescent="0.35">
      <c r="A432" s="1">
        <v>430</v>
      </c>
      <c r="B432">
        <v>4.3099999999999999E-2</v>
      </c>
      <c r="C432">
        <v>2.829321400421558E-2</v>
      </c>
      <c r="D432">
        <v>2.3315330968553729E-2</v>
      </c>
      <c r="E432">
        <v>0.803108012653174</v>
      </c>
      <c r="F432">
        <v>0</v>
      </c>
      <c r="G432">
        <v>2.829321400421558E-2</v>
      </c>
      <c r="H432">
        <v>2.3315330968553729E-2</v>
      </c>
    </row>
    <row r="433" spans="1:8" x14ac:dyDescent="0.35">
      <c r="A433" s="1">
        <v>431</v>
      </c>
      <c r="B433">
        <v>4.3200000000000002E-2</v>
      </c>
      <c r="C433">
        <v>2.8082460358066389E-2</v>
      </c>
      <c r="D433">
        <v>2.3775639793929298E-2</v>
      </c>
      <c r="E433">
        <v>0.80270876201590857</v>
      </c>
      <c r="F433">
        <v>0</v>
      </c>
      <c r="G433">
        <v>2.8082460358066389E-2</v>
      </c>
      <c r="H433">
        <v>2.3775639793929298E-2</v>
      </c>
    </row>
    <row r="434" spans="1:8" x14ac:dyDescent="0.35">
      <c r="A434" s="1">
        <v>432</v>
      </c>
      <c r="B434">
        <v>4.3299999999999998E-2</v>
      </c>
      <c r="C434">
        <v>2.8017929657585539E-2</v>
      </c>
      <c r="D434">
        <v>2.369194728022465E-2</v>
      </c>
      <c r="E434">
        <v>0.80264733884094464</v>
      </c>
      <c r="F434">
        <v>0</v>
      </c>
      <c r="G434">
        <v>2.8017929657585539E-2</v>
      </c>
      <c r="H434">
        <v>2.369194728022465E-2</v>
      </c>
    </row>
    <row r="435" spans="1:8" x14ac:dyDescent="0.35">
      <c r="A435" s="1">
        <v>433</v>
      </c>
      <c r="B435">
        <v>4.3400000000000001E-2</v>
      </c>
      <c r="C435">
        <v>2.902776515697747E-2</v>
      </c>
      <c r="D435">
        <v>2.377716517388747E-2</v>
      </c>
      <c r="E435">
        <v>0.80187954915389581</v>
      </c>
      <c r="F435">
        <v>0</v>
      </c>
      <c r="G435">
        <v>2.902776515697747E-2</v>
      </c>
      <c r="H435">
        <v>2.377716517388747E-2</v>
      </c>
    </row>
    <row r="436" spans="1:8" x14ac:dyDescent="0.35">
      <c r="A436" s="1">
        <v>434</v>
      </c>
      <c r="B436">
        <v>4.3499999999999997E-2</v>
      </c>
      <c r="C436">
        <v>5.2876632939498507E-2</v>
      </c>
      <c r="D436">
        <v>3.4278389265880893E-2</v>
      </c>
      <c r="E436">
        <v>0.79254322655938081</v>
      </c>
      <c r="F436">
        <v>0</v>
      </c>
      <c r="G436">
        <v>5.2876632939498507E-2</v>
      </c>
      <c r="H436">
        <v>3.4278389265880893E-2</v>
      </c>
    </row>
    <row r="437" spans="1:8" x14ac:dyDescent="0.35">
      <c r="A437" s="1">
        <v>435</v>
      </c>
      <c r="B437">
        <v>4.36E-2</v>
      </c>
      <c r="C437">
        <v>2.8591154059145699E-2</v>
      </c>
      <c r="D437">
        <v>2.4111935228706069E-2</v>
      </c>
      <c r="E437">
        <v>0.8015110101041123</v>
      </c>
      <c r="F437">
        <v>0</v>
      </c>
      <c r="G437">
        <v>2.8591154059145699E-2</v>
      </c>
      <c r="H437">
        <v>2.4111935228706069E-2</v>
      </c>
    </row>
    <row r="438" spans="1:8" x14ac:dyDescent="0.35">
      <c r="A438" s="1">
        <v>436</v>
      </c>
      <c r="B438">
        <v>4.3700000000000003E-2</v>
      </c>
      <c r="C438">
        <v>5.0096339232624583E-2</v>
      </c>
      <c r="D438">
        <v>2.101226146171772E-2</v>
      </c>
      <c r="E438">
        <v>0.80058966247965357</v>
      </c>
      <c r="F438">
        <v>0</v>
      </c>
      <c r="G438">
        <v>5.0096339232624583E-2</v>
      </c>
      <c r="H438">
        <v>2.101226146171772E-2</v>
      </c>
    </row>
    <row r="439" spans="1:8" x14ac:dyDescent="0.35">
      <c r="A439" s="1">
        <v>437</v>
      </c>
      <c r="B439">
        <v>4.3799999999999999E-2</v>
      </c>
      <c r="C439">
        <v>2.9171930363472539E-2</v>
      </c>
      <c r="D439">
        <v>2.4404859026672339E-2</v>
      </c>
      <c r="E439">
        <v>0.80138816375418442</v>
      </c>
      <c r="F439">
        <v>0</v>
      </c>
      <c r="G439">
        <v>2.9171930363472539E-2</v>
      </c>
      <c r="H439">
        <v>2.4404859026672339E-2</v>
      </c>
    </row>
    <row r="440" spans="1:8" x14ac:dyDescent="0.35">
      <c r="A440" s="1">
        <v>438</v>
      </c>
      <c r="B440">
        <v>4.3900000000000002E-2</v>
      </c>
      <c r="C440">
        <v>2.782433755614333E-2</v>
      </c>
      <c r="D440">
        <v>2.369194728022465E-2</v>
      </c>
      <c r="E440">
        <v>0.80283160836583645</v>
      </c>
      <c r="F440">
        <v>0</v>
      </c>
      <c r="G440">
        <v>2.782433755614333E-2</v>
      </c>
      <c r="H440">
        <v>2.369194728022465E-2</v>
      </c>
    </row>
    <row r="441" spans="1:8" x14ac:dyDescent="0.35">
      <c r="A441" s="1">
        <v>439</v>
      </c>
      <c r="B441">
        <v>4.3999999999999997E-2</v>
      </c>
      <c r="C441">
        <v>2.7581318559753761E-2</v>
      </c>
      <c r="D441">
        <v>2.339902348225838E-2</v>
      </c>
      <c r="E441">
        <v>0.80135745216670251</v>
      </c>
      <c r="F441">
        <v>0</v>
      </c>
      <c r="G441">
        <v>2.7581318559753761E-2</v>
      </c>
      <c r="H441">
        <v>2.339902348225838E-2</v>
      </c>
    </row>
    <row r="442" spans="1:8" x14ac:dyDescent="0.35">
      <c r="A442" s="1">
        <v>440</v>
      </c>
      <c r="B442">
        <v>4.41E-2</v>
      </c>
      <c r="C442">
        <v>2.715225936468868E-2</v>
      </c>
      <c r="D442">
        <v>2.1805814961953721E-2</v>
      </c>
      <c r="E442">
        <v>0.80120389422929272</v>
      </c>
      <c r="F442">
        <v>0</v>
      </c>
      <c r="G442">
        <v>2.715225936468868E-2</v>
      </c>
      <c r="H442">
        <v>2.1805814961953721E-2</v>
      </c>
    </row>
    <row r="443" spans="1:8" x14ac:dyDescent="0.35">
      <c r="A443" s="1">
        <v>441</v>
      </c>
      <c r="B443">
        <v>4.4200000000000003E-2</v>
      </c>
      <c r="C443">
        <v>2.8370790771056309E-2</v>
      </c>
      <c r="D443">
        <v>2.2895343020072321E-2</v>
      </c>
      <c r="E443">
        <v>0.80043610454224379</v>
      </c>
      <c r="F443">
        <v>0</v>
      </c>
      <c r="G443">
        <v>2.8370790771056309E-2</v>
      </c>
      <c r="H443">
        <v>2.2895343020072321E-2</v>
      </c>
    </row>
    <row r="444" spans="1:8" x14ac:dyDescent="0.35">
      <c r="A444" s="1">
        <v>442</v>
      </c>
      <c r="B444">
        <v>4.4299999999999999E-2</v>
      </c>
      <c r="C444">
        <v>3.9971892105985729E-2</v>
      </c>
      <c r="D444">
        <v>1.073704783352572E-2</v>
      </c>
      <c r="E444">
        <v>0.81133871809833846</v>
      </c>
      <c r="F444">
        <v>0</v>
      </c>
      <c r="G444">
        <v>3.9971892105985729E-2</v>
      </c>
      <c r="H444">
        <v>1.073704783352572E-2</v>
      </c>
    </row>
    <row r="445" spans="1:8" x14ac:dyDescent="0.35">
      <c r="A445" s="1">
        <v>443</v>
      </c>
      <c r="B445">
        <v>4.4400000000000002E-2</v>
      </c>
      <c r="C445">
        <v>2.4559363964344879E-2</v>
      </c>
      <c r="D445">
        <v>1.8286153246483961E-2</v>
      </c>
      <c r="E445">
        <v>0.799576180092749</v>
      </c>
      <c r="F445">
        <v>0</v>
      </c>
      <c r="G445">
        <v>2.4559363964344879E-2</v>
      </c>
      <c r="H445">
        <v>1.8286153246483961E-2</v>
      </c>
    </row>
    <row r="446" spans="1:8" x14ac:dyDescent="0.35">
      <c r="A446" s="1">
        <v>444</v>
      </c>
      <c r="B446">
        <v>4.4499999999999998E-2</v>
      </c>
      <c r="C446">
        <v>2.7829831719736631E-2</v>
      </c>
      <c r="D446">
        <v>2.1680276191396741E-2</v>
      </c>
      <c r="E446">
        <v>0.80037468136727985</v>
      </c>
      <c r="F446">
        <v>0</v>
      </c>
      <c r="G446">
        <v>2.7829831719736631E-2</v>
      </c>
      <c r="H446">
        <v>2.1680276191396741E-2</v>
      </c>
    </row>
    <row r="447" spans="1:8" x14ac:dyDescent="0.35">
      <c r="A447" s="1">
        <v>445</v>
      </c>
      <c r="B447">
        <v>4.4600000000000001E-2</v>
      </c>
      <c r="C447">
        <v>2.726415922094327E-2</v>
      </c>
      <c r="D447">
        <v>2.214058501677231E-2</v>
      </c>
      <c r="E447">
        <v>0.80031325819231591</v>
      </c>
      <c r="F447">
        <v>0</v>
      </c>
      <c r="G447">
        <v>2.726415922094327E-2</v>
      </c>
      <c r="H447">
        <v>2.214058501677231E-2</v>
      </c>
    </row>
    <row r="448" spans="1:8" x14ac:dyDescent="0.35">
      <c r="A448" s="1">
        <v>446</v>
      </c>
      <c r="B448">
        <v>4.4699999999999997E-2</v>
      </c>
      <c r="C448">
        <v>2.6117710417823181E-2</v>
      </c>
      <c r="D448">
        <v>2.0674440646982789E-2</v>
      </c>
      <c r="E448">
        <v>0.79982187279260464</v>
      </c>
      <c r="F448">
        <v>0</v>
      </c>
      <c r="G448">
        <v>2.6117710417823181E-2</v>
      </c>
      <c r="H448">
        <v>2.0674440646982789E-2</v>
      </c>
    </row>
    <row r="449" spans="1:8" x14ac:dyDescent="0.35">
      <c r="A449" s="1">
        <v>447</v>
      </c>
      <c r="B449">
        <v>4.48E-2</v>
      </c>
      <c r="C449">
        <v>2.6706038624916609E-2</v>
      </c>
      <c r="D449">
        <v>2.0254452698501381E-2</v>
      </c>
      <c r="E449">
        <v>0.79985258438008666</v>
      </c>
      <c r="F449">
        <v>0</v>
      </c>
      <c r="G449">
        <v>2.6706038624916609E-2</v>
      </c>
      <c r="H449">
        <v>2.0254452698501381E-2</v>
      </c>
    </row>
    <row r="450" spans="1:8" x14ac:dyDescent="0.35">
      <c r="A450" s="1">
        <v>448</v>
      </c>
      <c r="B450">
        <v>4.4900000000000002E-2</v>
      </c>
      <c r="C450">
        <v>2.7594364626113751E-2</v>
      </c>
      <c r="D450">
        <v>2.134398075661998E-2</v>
      </c>
      <c r="E450">
        <v>0.80003685390497836</v>
      </c>
      <c r="F450">
        <v>0</v>
      </c>
      <c r="G450">
        <v>2.7594364626113751E-2</v>
      </c>
      <c r="H450">
        <v>2.134398075661998E-2</v>
      </c>
    </row>
    <row r="451" spans="1:8" x14ac:dyDescent="0.35">
      <c r="A451" s="1">
        <v>449</v>
      </c>
      <c r="B451">
        <v>4.4999999999999998E-2</v>
      </c>
      <c r="C451">
        <v>2.3815203169642581E-2</v>
      </c>
      <c r="D451">
        <v>1.5770801695469992E-2</v>
      </c>
      <c r="E451">
        <v>0.799576180092749</v>
      </c>
      <c r="F451">
        <v>0</v>
      </c>
      <c r="G451">
        <v>2.3815203169642581E-2</v>
      </c>
      <c r="H451">
        <v>1.5770801695469992E-2</v>
      </c>
    </row>
    <row r="452" spans="1:8" x14ac:dyDescent="0.35">
      <c r="A452" s="1">
        <v>450</v>
      </c>
      <c r="B452">
        <v>4.5100000000000001E-2</v>
      </c>
      <c r="C452">
        <v>2.5882243324200301E-2</v>
      </c>
      <c r="D452">
        <v>1.9919682643682778E-2</v>
      </c>
      <c r="E452">
        <v>0.798869813580664</v>
      </c>
      <c r="F452">
        <v>0</v>
      </c>
      <c r="G452">
        <v>2.5882243324200301E-2</v>
      </c>
      <c r="H452">
        <v>1.9919682643682778E-2</v>
      </c>
    </row>
    <row r="453" spans="1:8" x14ac:dyDescent="0.35">
      <c r="A453" s="1">
        <v>451</v>
      </c>
      <c r="B453">
        <v>4.5199999999999997E-2</v>
      </c>
      <c r="C453">
        <v>2.2723675425063039E-2</v>
      </c>
      <c r="D453">
        <v>1.3675438092937441E-2</v>
      </c>
      <c r="E453">
        <v>0.79804060071865113</v>
      </c>
      <c r="F453">
        <v>0</v>
      </c>
      <c r="G453">
        <v>2.2723675425063039E-2</v>
      </c>
      <c r="H453">
        <v>1.3675438092937441E-2</v>
      </c>
    </row>
    <row r="454" spans="1:8" x14ac:dyDescent="0.35">
      <c r="A454" s="1">
        <v>452</v>
      </c>
      <c r="B454">
        <v>4.53E-2</v>
      </c>
      <c r="C454">
        <v>2.2820471475784251E-2</v>
      </c>
      <c r="D454">
        <v>1.3675438092937441E-2</v>
      </c>
      <c r="E454">
        <v>0.79794846595620528</v>
      </c>
      <c r="F454">
        <v>0</v>
      </c>
      <c r="G454">
        <v>2.2820471475784251E-2</v>
      </c>
      <c r="H454">
        <v>1.3675438092937441E-2</v>
      </c>
    </row>
    <row r="455" spans="1:8" x14ac:dyDescent="0.35">
      <c r="A455" s="1">
        <v>453</v>
      </c>
      <c r="B455">
        <v>4.5400000000000003E-2</v>
      </c>
      <c r="C455">
        <v>2.32893479238564E-2</v>
      </c>
      <c r="D455">
        <v>1.455573486679441E-2</v>
      </c>
      <c r="E455">
        <v>0.79822487024354294</v>
      </c>
      <c r="F455">
        <v>0</v>
      </c>
      <c r="G455">
        <v>2.32893479238564E-2</v>
      </c>
      <c r="H455">
        <v>1.455573486679441E-2</v>
      </c>
    </row>
    <row r="456" spans="1:8" x14ac:dyDescent="0.35">
      <c r="A456" s="1">
        <v>454</v>
      </c>
      <c r="B456">
        <v>4.5499999999999999E-2</v>
      </c>
      <c r="C456">
        <v>2.4113143224572701E-2</v>
      </c>
      <c r="D456">
        <v>1.6021879236583939E-2</v>
      </c>
      <c r="E456">
        <v>0.79902337151807379</v>
      </c>
      <c r="F456">
        <v>0</v>
      </c>
      <c r="G456">
        <v>2.4113143224572701E-2</v>
      </c>
      <c r="H456">
        <v>1.6021879236583939E-2</v>
      </c>
    </row>
    <row r="457" spans="1:8" x14ac:dyDescent="0.35">
      <c r="A457" s="1">
        <v>455</v>
      </c>
      <c r="B457">
        <v>4.5600000000000002E-2</v>
      </c>
      <c r="C457">
        <v>2.5420918778894849E-2</v>
      </c>
      <c r="D457">
        <v>1.8075396582264171E-2</v>
      </c>
      <c r="E457">
        <v>0.79837842818095273</v>
      </c>
      <c r="F457">
        <v>0</v>
      </c>
      <c r="G457">
        <v>2.5420918778894849E-2</v>
      </c>
      <c r="H457">
        <v>1.8075396582264171E-2</v>
      </c>
    </row>
    <row r="458" spans="1:8" x14ac:dyDescent="0.35">
      <c r="A458" s="1">
        <v>456</v>
      </c>
      <c r="B458">
        <v>4.5699999999999998E-2</v>
      </c>
      <c r="C458">
        <v>2.5009021128536531E-2</v>
      </c>
      <c r="D458">
        <v>1.694402226729325E-2</v>
      </c>
      <c r="E458">
        <v>0.79831700500598879</v>
      </c>
      <c r="F458">
        <v>0</v>
      </c>
      <c r="G458">
        <v>2.5009021128536531E-2</v>
      </c>
      <c r="H458">
        <v>1.694402226729325E-2</v>
      </c>
    </row>
    <row r="459" spans="1:8" x14ac:dyDescent="0.35">
      <c r="A459" s="1">
        <v>457</v>
      </c>
      <c r="B459">
        <v>4.58E-2</v>
      </c>
      <c r="C459">
        <v>2.4272412236601149E-2</v>
      </c>
      <c r="D459">
        <v>1.442867071627928E-2</v>
      </c>
      <c r="E459">
        <v>0.79767206166886762</v>
      </c>
      <c r="F459">
        <v>0</v>
      </c>
      <c r="G459">
        <v>2.4272412236601149E-2</v>
      </c>
      <c r="H459">
        <v>1.442867071627928E-2</v>
      </c>
    </row>
    <row r="460" spans="1:8" x14ac:dyDescent="0.35">
      <c r="A460" s="1">
        <v>458</v>
      </c>
      <c r="B460">
        <v>4.5900000000000003E-2</v>
      </c>
      <c r="C460">
        <v>2.1696678380964229E-2</v>
      </c>
      <c r="D460">
        <v>1.333914265816067E-2</v>
      </c>
      <c r="E460">
        <v>0.79718067626915634</v>
      </c>
      <c r="F460">
        <v>0</v>
      </c>
      <c r="G460">
        <v>2.1696678380964229E-2</v>
      </c>
      <c r="H460">
        <v>1.333914265816067E-2</v>
      </c>
    </row>
    <row r="461" spans="1:8" x14ac:dyDescent="0.35">
      <c r="A461" s="1">
        <v>459</v>
      </c>
      <c r="B461">
        <v>4.5999999999999999E-2</v>
      </c>
      <c r="C461">
        <v>2.3666922484800731E-2</v>
      </c>
      <c r="D461">
        <v>1.434497820257463E-2</v>
      </c>
      <c r="E461">
        <v>0.79748779214397592</v>
      </c>
      <c r="F461">
        <v>0</v>
      </c>
      <c r="G461">
        <v>2.3666922484800731E-2</v>
      </c>
      <c r="H461">
        <v>1.434497820257463E-2</v>
      </c>
    </row>
    <row r="462" spans="1:8" x14ac:dyDescent="0.35">
      <c r="A462" s="1">
        <v>460</v>
      </c>
      <c r="B462">
        <v>4.6100000000000002E-2</v>
      </c>
      <c r="C462">
        <v>2.3949758734197361E-2</v>
      </c>
      <c r="D462">
        <v>1.4177593175165331E-2</v>
      </c>
      <c r="E462">
        <v>0.79761063849390379</v>
      </c>
      <c r="F462">
        <v>0</v>
      </c>
      <c r="G462">
        <v>2.3949758734197361E-2</v>
      </c>
      <c r="H462">
        <v>1.4177593175165331E-2</v>
      </c>
    </row>
    <row r="463" spans="1:8" x14ac:dyDescent="0.35">
      <c r="A463" s="1">
        <v>461</v>
      </c>
      <c r="B463">
        <v>4.6199999999999998E-2</v>
      </c>
      <c r="C463">
        <v>2.201933188336791E-2</v>
      </c>
      <c r="D463">
        <v>1.3171757630751379E-2</v>
      </c>
      <c r="E463">
        <v>0.79662786769448113</v>
      </c>
      <c r="F463">
        <v>0</v>
      </c>
      <c r="G463">
        <v>2.201933188336791E-2</v>
      </c>
      <c r="H463">
        <v>1.3171757630751379E-2</v>
      </c>
    </row>
    <row r="464" spans="1:8" x14ac:dyDescent="0.35">
      <c r="A464" s="1">
        <v>462</v>
      </c>
      <c r="B464">
        <v>4.6300000000000001E-2</v>
      </c>
      <c r="C464">
        <v>2.2302168132764751E-2</v>
      </c>
      <c r="D464">
        <v>1.333914265816067E-2</v>
      </c>
      <c r="E464">
        <v>0.79724209944412028</v>
      </c>
      <c r="F464">
        <v>0</v>
      </c>
      <c r="G464">
        <v>2.2302168132764751E-2</v>
      </c>
      <c r="H464">
        <v>1.333914265816067E-2</v>
      </c>
    </row>
    <row r="465" spans="1:8" x14ac:dyDescent="0.35">
      <c r="A465" s="1">
        <v>463</v>
      </c>
      <c r="B465">
        <v>4.6399999999999997E-2</v>
      </c>
      <c r="C465">
        <v>2.2543129389980709E-2</v>
      </c>
      <c r="D465">
        <v>1.3590220199274619E-2</v>
      </c>
      <c r="E465">
        <v>0.79610577070728783</v>
      </c>
      <c r="F465">
        <v>0</v>
      </c>
      <c r="G465">
        <v>2.2543129389980709E-2</v>
      </c>
      <c r="H465">
        <v>1.3590220199274619E-2</v>
      </c>
    </row>
    <row r="466" spans="1:8" x14ac:dyDescent="0.35">
      <c r="A466" s="1">
        <v>464</v>
      </c>
      <c r="B466">
        <v>4.65E-2</v>
      </c>
      <c r="C466">
        <v>2.1890270482406441E-2</v>
      </c>
      <c r="D466">
        <v>1.3464681428717651E-2</v>
      </c>
      <c r="E466">
        <v>0.79718067626915634</v>
      </c>
      <c r="F466">
        <v>0</v>
      </c>
      <c r="G466">
        <v>2.1890270482406441E-2</v>
      </c>
      <c r="H466">
        <v>1.3464681428717651E-2</v>
      </c>
    </row>
    <row r="467" spans="1:8" x14ac:dyDescent="0.35">
      <c r="A467" s="1">
        <v>465</v>
      </c>
      <c r="B467">
        <v>4.6600000000000003E-2</v>
      </c>
      <c r="C467">
        <v>2.2510864039740341E-2</v>
      </c>
      <c r="D467">
        <v>1.363206645612695E-2</v>
      </c>
      <c r="E467">
        <v>0.79619790546973368</v>
      </c>
      <c r="F467">
        <v>0</v>
      </c>
      <c r="G467">
        <v>2.2510864039740341E-2</v>
      </c>
      <c r="H467">
        <v>1.363206645612695E-2</v>
      </c>
    </row>
    <row r="468" spans="1:8" x14ac:dyDescent="0.35">
      <c r="A468" s="1">
        <v>466</v>
      </c>
      <c r="B468">
        <v>4.6699999999999998E-2</v>
      </c>
      <c r="C468">
        <v>2.1696678380964229E-2</v>
      </c>
      <c r="D468">
        <v>1.48052870279502E-2</v>
      </c>
      <c r="E468">
        <v>0.79748779214397592</v>
      </c>
      <c r="F468">
        <v>0</v>
      </c>
      <c r="G468">
        <v>2.1696678380964229E-2</v>
      </c>
      <c r="H468">
        <v>1.48052870279502E-2</v>
      </c>
    </row>
    <row r="469" spans="1:8" x14ac:dyDescent="0.35">
      <c r="A469" s="1">
        <v>467</v>
      </c>
      <c r="B469">
        <v>4.6800000000000001E-2</v>
      </c>
      <c r="C469">
        <v>2.2753883036130022E-2</v>
      </c>
      <c r="D469">
        <v>1.4763440771097871E-2</v>
      </c>
      <c r="E469">
        <v>0.79705782991922858</v>
      </c>
      <c r="F469">
        <v>0</v>
      </c>
      <c r="G469">
        <v>2.2753883036130022E-2</v>
      </c>
      <c r="H469">
        <v>1.4763440771097871E-2</v>
      </c>
    </row>
    <row r="470" spans="1:8" x14ac:dyDescent="0.35">
      <c r="A470" s="1">
        <v>468</v>
      </c>
      <c r="B470">
        <v>4.6899999999999997E-2</v>
      </c>
      <c r="C470">
        <v>2.252596784527372E-2</v>
      </c>
      <c r="D470">
        <v>1.3841297740388571E-2</v>
      </c>
      <c r="E470">
        <v>0.79521513467031113</v>
      </c>
      <c r="F470">
        <v>0</v>
      </c>
      <c r="G470">
        <v>2.252596784527372E-2</v>
      </c>
      <c r="H470">
        <v>1.3841297740388571E-2</v>
      </c>
    </row>
    <row r="471" spans="1:8" x14ac:dyDescent="0.35">
      <c r="A471" s="1">
        <v>469</v>
      </c>
      <c r="B471">
        <v>4.7E-2</v>
      </c>
      <c r="C471">
        <v>2.1776312886978458E-2</v>
      </c>
      <c r="D471">
        <v>1.3590220199274619E-2</v>
      </c>
      <c r="E471">
        <v>0.79619790546973368</v>
      </c>
      <c r="F471">
        <v>0</v>
      </c>
      <c r="G471">
        <v>2.1776312886978458E-2</v>
      </c>
      <c r="H471">
        <v>1.3590220199274619E-2</v>
      </c>
    </row>
    <row r="472" spans="1:8" x14ac:dyDescent="0.35">
      <c r="A472" s="1">
        <v>470</v>
      </c>
      <c r="B472">
        <v>4.7100000000000003E-2</v>
      </c>
      <c r="C472">
        <v>2.2131231739622611E-2</v>
      </c>
      <c r="D472">
        <v>1.3673912712979269E-2</v>
      </c>
      <c r="E472">
        <v>0.79598292435736007</v>
      </c>
      <c r="F472">
        <v>0</v>
      </c>
      <c r="G472">
        <v>2.2131231739622611E-2</v>
      </c>
      <c r="H472">
        <v>1.3673912712979269E-2</v>
      </c>
    </row>
    <row r="473" spans="1:8" x14ac:dyDescent="0.35">
      <c r="A473" s="1">
        <v>471</v>
      </c>
      <c r="B473">
        <v>4.7199999999999999E-2</v>
      </c>
      <c r="C473">
        <v>2.2106518292148821E-2</v>
      </c>
      <c r="D473">
        <v>1.3757605226683921E-2</v>
      </c>
      <c r="E473">
        <v>0.79549153895764868</v>
      </c>
      <c r="F473">
        <v>0</v>
      </c>
      <c r="G473">
        <v>2.2106518292148821E-2</v>
      </c>
      <c r="H473">
        <v>1.3757605226683921E-2</v>
      </c>
    </row>
    <row r="474" spans="1:8" x14ac:dyDescent="0.35">
      <c r="A474" s="1">
        <v>472</v>
      </c>
      <c r="B474">
        <v>4.7300000000000002E-2</v>
      </c>
      <c r="C474">
        <v>1.9285707700948951E-2</v>
      </c>
      <c r="D474">
        <v>1.3546848562464129E-2</v>
      </c>
      <c r="E474">
        <v>0.7926967844967906</v>
      </c>
      <c r="F474">
        <v>0</v>
      </c>
      <c r="G474">
        <v>1.9285707700948951E-2</v>
      </c>
      <c r="H474">
        <v>1.3546848562464129E-2</v>
      </c>
    </row>
    <row r="475" spans="1:8" x14ac:dyDescent="0.35">
      <c r="A475" s="1">
        <v>473</v>
      </c>
      <c r="B475">
        <v>4.7399999999999998E-2</v>
      </c>
      <c r="C475">
        <v>2.191086845153312E-2</v>
      </c>
      <c r="D475">
        <v>1.346315604875948E-2</v>
      </c>
      <c r="E475">
        <v>0.79453947974570804</v>
      </c>
      <c r="F475">
        <v>0</v>
      </c>
      <c r="G475">
        <v>2.191086845153312E-2</v>
      </c>
      <c r="H475">
        <v>1.346315604875948E-2</v>
      </c>
    </row>
    <row r="476" spans="1:8" x14ac:dyDescent="0.35">
      <c r="A476" s="1">
        <v>474</v>
      </c>
      <c r="B476">
        <v>4.7500000000000001E-2</v>
      </c>
      <c r="C476">
        <v>2.2880886697917879E-2</v>
      </c>
      <c r="D476">
        <v>1.4050529024650191E-2</v>
      </c>
      <c r="E476">
        <v>0.79518442308282911</v>
      </c>
      <c r="F476">
        <v>0</v>
      </c>
      <c r="G476">
        <v>2.2880886697917879E-2</v>
      </c>
      <c r="H476">
        <v>1.4050529024650191E-2</v>
      </c>
    </row>
    <row r="477" spans="1:8" x14ac:dyDescent="0.35">
      <c r="A477" s="1">
        <v>475</v>
      </c>
      <c r="B477">
        <v>4.7600000000000003E-2</v>
      </c>
      <c r="C477">
        <v>2.2248625759470401E-2</v>
      </c>
      <c r="D477">
        <v>1.350500230561181E-2</v>
      </c>
      <c r="E477">
        <v>0.79300390037161017</v>
      </c>
      <c r="F477">
        <v>0</v>
      </c>
      <c r="G477">
        <v>2.2248625759470401E-2</v>
      </c>
      <c r="H477">
        <v>1.350500230561181E-2</v>
      </c>
    </row>
    <row r="478" spans="1:8" x14ac:dyDescent="0.35">
      <c r="A478" s="1">
        <v>476</v>
      </c>
      <c r="B478">
        <v>4.7699999999999999E-2</v>
      </c>
      <c r="C478">
        <v>5.3648264552166869E-2</v>
      </c>
      <c r="D478">
        <v>3.4432045873666703E-2</v>
      </c>
      <c r="E478">
        <v>0.79524584625779304</v>
      </c>
      <c r="F478">
        <v>0</v>
      </c>
      <c r="G478">
        <v>5.3648264552166869E-2</v>
      </c>
      <c r="H478">
        <v>3.4432045873666703E-2</v>
      </c>
    </row>
    <row r="479" spans="1:8" x14ac:dyDescent="0.35">
      <c r="A479" s="1">
        <v>477</v>
      </c>
      <c r="B479">
        <v>4.7800000000000002E-2</v>
      </c>
      <c r="C479">
        <v>2.334015350404994E-2</v>
      </c>
      <c r="D479">
        <v>1.442714533632111E-2</v>
      </c>
      <c r="E479">
        <v>0.79466232609563592</v>
      </c>
      <c r="F479">
        <v>0</v>
      </c>
      <c r="G479">
        <v>2.334015350404994E-2</v>
      </c>
      <c r="H479">
        <v>1.442714533632111E-2</v>
      </c>
    </row>
    <row r="480" spans="1:8" x14ac:dyDescent="0.35">
      <c r="A480" s="1">
        <v>478</v>
      </c>
      <c r="B480">
        <v>4.7899999999999998E-2</v>
      </c>
      <c r="C480">
        <v>2.3364866951523618E-2</v>
      </c>
      <c r="D480">
        <v>1.421791405205949E-2</v>
      </c>
      <c r="E480">
        <v>0.79496944197045549</v>
      </c>
      <c r="F480">
        <v>0</v>
      </c>
      <c r="G480">
        <v>2.3364866951523618E-2</v>
      </c>
      <c r="H480">
        <v>1.421791405205949E-2</v>
      </c>
    </row>
    <row r="481" spans="1:8" x14ac:dyDescent="0.35">
      <c r="A481" s="1">
        <v>479</v>
      </c>
      <c r="B481">
        <v>4.8000000000000001E-2</v>
      </c>
      <c r="C481">
        <v>2.3913377905609989E-2</v>
      </c>
      <c r="D481">
        <v>1.438529907946879E-2</v>
      </c>
      <c r="E481">
        <v>0.79469303768311783</v>
      </c>
      <c r="F481">
        <v>0</v>
      </c>
      <c r="G481">
        <v>2.3913377905609989E-2</v>
      </c>
      <c r="H481">
        <v>1.438529907946879E-2</v>
      </c>
    </row>
    <row r="482" spans="1:8" x14ac:dyDescent="0.35">
      <c r="A482" s="1">
        <v>480</v>
      </c>
      <c r="B482">
        <v>4.8099999999999997E-2</v>
      </c>
      <c r="C482">
        <v>1.5561467303018439E-2</v>
      </c>
      <c r="D482">
        <v>9.1453646931792271E-3</v>
      </c>
      <c r="E482">
        <v>0.7919904179847056</v>
      </c>
      <c r="F482">
        <v>0</v>
      </c>
      <c r="G482">
        <v>1.5561467303018439E-2</v>
      </c>
      <c r="H482">
        <v>9.1453646931792271E-3</v>
      </c>
    </row>
    <row r="483" spans="1:8" x14ac:dyDescent="0.35">
      <c r="A483" s="1">
        <v>481</v>
      </c>
      <c r="B483">
        <v>4.82E-2</v>
      </c>
      <c r="C483">
        <v>1.939760755720343E-2</v>
      </c>
      <c r="D483">
        <v>1.174440875789785E-2</v>
      </c>
      <c r="E483">
        <v>0.79235895703448911</v>
      </c>
      <c r="F483">
        <v>0</v>
      </c>
      <c r="G483">
        <v>1.939760755720343E-2</v>
      </c>
      <c r="H483">
        <v>1.174440875789785E-2</v>
      </c>
    </row>
    <row r="484" spans="1:8" x14ac:dyDescent="0.35">
      <c r="A484" s="1">
        <v>482</v>
      </c>
      <c r="B484">
        <v>4.8300000000000003E-2</v>
      </c>
      <c r="C484">
        <v>4.3071423468235448E-2</v>
      </c>
      <c r="D484">
        <v>1.4430196096237439E-2</v>
      </c>
      <c r="E484">
        <v>0.8034458401154756</v>
      </c>
      <c r="F484">
        <v>0</v>
      </c>
      <c r="G484">
        <v>4.3071423468235448E-2</v>
      </c>
      <c r="H484">
        <v>1.4430196096237439E-2</v>
      </c>
    </row>
    <row r="485" spans="1:8" x14ac:dyDescent="0.35">
      <c r="A485" s="1">
        <v>483</v>
      </c>
      <c r="B485">
        <v>4.8399999999999999E-2</v>
      </c>
      <c r="C485">
        <v>2.441246196474911E-2</v>
      </c>
      <c r="D485">
        <v>1.488745416169668E-2</v>
      </c>
      <c r="E485">
        <v>0.79367955529621326</v>
      </c>
      <c r="F485">
        <v>0</v>
      </c>
      <c r="G485">
        <v>2.441246196474911E-2</v>
      </c>
      <c r="H485">
        <v>1.488745416169668E-2</v>
      </c>
    </row>
    <row r="486" spans="1:8" x14ac:dyDescent="0.35">
      <c r="A486" s="1">
        <v>484</v>
      </c>
      <c r="B486">
        <v>4.8500000000000001E-2</v>
      </c>
      <c r="C486">
        <v>2.134313821356626E-2</v>
      </c>
      <c r="D486">
        <v>1.304316810027807E-2</v>
      </c>
      <c r="E486">
        <v>0.79248180338441698</v>
      </c>
      <c r="F486">
        <v>0</v>
      </c>
      <c r="G486">
        <v>2.134313821356626E-2</v>
      </c>
      <c r="H486">
        <v>1.304316810027807E-2</v>
      </c>
    </row>
    <row r="487" spans="1:8" x14ac:dyDescent="0.35">
      <c r="A487" s="1">
        <v>485</v>
      </c>
      <c r="B487">
        <v>4.8599999999999997E-2</v>
      </c>
      <c r="C487">
        <v>1.844475085552566E-2</v>
      </c>
      <c r="D487">
        <v>9.3979676142513392E-3</v>
      </c>
      <c r="E487">
        <v>0.79223611068456123</v>
      </c>
      <c r="F487">
        <v>0</v>
      </c>
      <c r="G487">
        <v>1.844475085552566E-2</v>
      </c>
      <c r="H487">
        <v>9.3979676142513392E-3</v>
      </c>
    </row>
    <row r="488" spans="1:8" x14ac:dyDescent="0.35">
      <c r="A488" s="1">
        <v>486</v>
      </c>
      <c r="B488">
        <v>4.87E-2</v>
      </c>
      <c r="C488">
        <v>2.3975850866917229E-2</v>
      </c>
      <c r="D488">
        <v>1.396531113098738E-2</v>
      </c>
      <c r="E488">
        <v>0.79331101624642975</v>
      </c>
      <c r="F488">
        <v>0</v>
      </c>
      <c r="G488">
        <v>2.3975850866917229E-2</v>
      </c>
      <c r="H488">
        <v>1.396531113098738E-2</v>
      </c>
    </row>
    <row r="489" spans="1:8" x14ac:dyDescent="0.35">
      <c r="A489" s="1">
        <v>487</v>
      </c>
      <c r="B489">
        <v>4.8800000000000003E-2</v>
      </c>
      <c r="C489">
        <v>1.9025527159852399E-2</v>
      </c>
      <c r="D489">
        <v>9.565352641660637E-3</v>
      </c>
      <c r="E489">
        <v>0.79192899480974177</v>
      </c>
      <c r="F489">
        <v>0</v>
      </c>
      <c r="G489">
        <v>1.9025527159852399E-2</v>
      </c>
      <c r="H489">
        <v>9.565352641660637E-3</v>
      </c>
    </row>
    <row r="490" spans="1:8" x14ac:dyDescent="0.35">
      <c r="A490" s="1">
        <v>488</v>
      </c>
      <c r="B490">
        <v>4.8899999999999999E-2</v>
      </c>
      <c r="C490">
        <v>1.9154588560813979E-2</v>
      </c>
      <c r="D490">
        <v>9.6490451553652851E-3</v>
      </c>
      <c r="E490">
        <v>0.79192899480974177</v>
      </c>
      <c r="F490">
        <v>0</v>
      </c>
      <c r="G490">
        <v>1.9154588560813979E-2</v>
      </c>
      <c r="H490">
        <v>9.6490451553652851E-3</v>
      </c>
    </row>
    <row r="491" spans="1:8" x14ac:dyDescent="0.35">
      <c r="A491" s="1">
        <v>489</v>
      </c>
      <c r="B491">
        <v>4.9000000000000002E-2</v>
      </c>
      <c r="C491">
        <v>2.5338547479779819E-2</v>
      </c>
      <c r="D491">
        <v>7.3041293916769456E-3</v>
      </c>
      <c r="E491">
        <v>0.79082337766039124</v>
      </c>
      <c r="F491">
        <v>0</v>
      </c>
      <c r="G491">
        <v>2.5338547479779819E-2</v>
      </c>
      <c r="H491">
        <v>7.3041293916769456E-3</v>
      </c>
    </row>
    <row r="492" spans="1:8" x14ac:dyDescent="0.35">
      <c r="A492" s="1">
        <v>490</v>
      </c>
      <c r="B492">
        <v>4.9099999999999998E-2</v>
      </c>
      <c r="C492">
        <v>1.9025527159852399E-2</v>
      </c>
      <c r="D492">
        <v>9.6908914122176108E-3</v>
      </c>
      <c r="E492">
        <v>0.79211326433463347</v>
      </c>
      <c r="F492">
        <v>0</v>
      </c>
      <c r="G492">
        <v>1.9025527159852399E-2</v>
      </c>
      <c r="H492">
        <v>9.6908914122176108E-3</v>
      </c>
    </row>
    <row r="493" spans="1:8" x14ac:dyDescent="0.35">
      <c r="A493" s="1">
        <v>491</v>
      </c>
      <c r="B493">
        <v>4.9200000000000001E-2</v>
      </c>
      <c r="C493">
        <v>3.5555736910968028E-2</v>
      </c>
      <c r="D493">
        <v>8.3258797336544232E-3</v>
      </c>
      <c r="E493">
        <v>0.78980989527348666</v>
      </c>
      <c r="F493">
        <v>0</v>
      </c>
      <c r="G493">
        <v>3.5555736910968028E-2</v>
      </c>
      <c r="H493">
        <v>8.3258797336544232E-3</v>
      </c>
    </row>
    <row r="494" spans="1:8" x14ac:dyDescent="0.35">
      <c r="A494" s="1">
        <v>492</v>
      </c>
      <c r="B494">
        <v>4.9299999999999997E-2</v>
      </c>
      <c r="C494">
        <v>1.9122323210573611E-2</v>
      </c>
      <c r="D494">
        <v>9.6908914122176108E-3</v>
      </c>
      <c r="E494">
        <v>0.79202112957218762</v>
      </c>
      <c r="F494">
        <v>0</v>
      </c>
      <c r="G494">
        <v>1.9122323210573611E-2</v>
      </c>
      <c r="H494">
        <v>9.6908914122176108E-3</v>
      </c>
    </row>
    <row r="495" spans="1:8" x14ac:dyDescent="0.35">
      <c r="A495" s="1">
        <v>493</v>
      </c>
      <c r="B495">
        <v>4.9399999999999999E-2</v>
      </c>
      <c r="C495">
        <v>2.229599491524414E-2</v>
      </c>
      <c r="D495">
        <v>1.2917629329721099E-2</v>
      </c>
      <c r="E495">
        <v>0.79266607290930868</v>
      </c>
      <c r="F495">
        <v>0</v>
      </c>
      <c r="G495">
        <v>2.229599491524414E-2</v>
      </c>
      <c r="H495">
        <v>1.2917629329721099E-2</v>
      </c>
    </row>
    <row r="496" spans="1:8" x14ac:dyDescent="0.35">
      <c r="A496" s="1">
        <v>494</v>
      </c>
      <c r="B496">
        <v>4.9500000000000002E-2</v>
      </c>
      <c r="C496">
        <v>1.5730407689162229E-2</v>
      </c>
      <c r="D496">
        <v>5.2665268435602352E-3</v>
      </c>
      <c r="E496">
        <v>0.7877522189121956</v>
      </c>
      <c r="F496">
        <v>0</v>
      </c>
      <c r="G496">
        <v>1.5730407689162229E-2</v>
      </c>
      <c r="H496">
        <v>5.2665268435602352E-3</v>
      </c>
    </row>
    <row r="497" spans="1:8" x14ac:dyDescent="0.35">
      <c r="A497" s="1">
        <v>495</v>
      </c>
      <c r="B497">
        <v>4.9599999999999998E-2</v>
      </c>
      <c r="C497">
        <v>1.890401766165772E-2</v>
      </c>
      <c r="D497">
        <v>9.8164301827745847E-3</v>
      </c>
      <c r="E497">
        <v>0.79177543687233198</v>
      </c>
      <c r="F497">
        <v>0</v>
      </c>
      <c r="G497">
        <v>1.890401766165772E-2</v>
      </c>
      <c r="H497">
        <v>9.8164301827745847E-3</v>
      </c>
    </row>
    <row r="498" spans="1:8" x14ac:dyDescent="0.35">
      <c r="A498" s="1">
        <v>496</v>
      </c>
      <c r="B498">
        <v>4.9700000000000001E-2</v>
      </c>
      <c r="C498">
        <v>1.6432631759508601E-2</v>
      </c>
      <c r="D498">
        <v>1.010935398074086E-2</v>
      </c>
      <c r="E498">
        <v>0.79073124289794539</v>
      </c>
      <c r="F498">
        <v>0</v>
      </c>
      <c r="G498">
        <v>1.6432631759508601E-2</v>
      </c>
      <c r="H498">
        <v>1.010935398074086E-2</v>
      </c>
    </row>
    <row r="499" spans="1:8" x14ac:dyDescent="0.35">
      <c r="A499" s="1">
        <v>497</v>
      </c>
      <c r="B499">
        <v>4.9799999999999997E-2</v>
      </c>
      <c r="C499">
        <v>1.780493801431127E-2</v>
      </c>
      <c r="D499">
        <v>1.010935398074086E-2</v>
      </c>
      <c r="E499">
        <v>0.79070053131046347</v>
      </c>
      <c r="F499">
        <v>0</v>
      </c>
      <c r="G499">
        <v>1.780493801431127E-2</v>
      </c>
      <c r="H499">
        <v>1.010935398074086E-2</v>
      </c>
    </row>
    <row r="500" spans="1:8" x14ac:dyDescent="0.35">
      <c r="A500" s="1">
        <v>498</v>
      </c>
      <c r="B500">
        <v>4.99E-2</v>
      </c>
      <c r="C500">
        <v>1.7320957760705639E-2</v>
      </c>
      <c r="D500">
        <v>9.9419689533315585E-3</v>
      </c>
      <c r="E500">
        <v>0.79091551242283709</v>
      </c>
      <c r="F500">
        <v>0</v>
      </c>
      <c r="G500">
        <v>1.7320957760705639E-2</v>
      </c>
      <c r="H500">
        <v>9.9419689533315585E-3</v>
      </c>
    </row>
    <row r="501" spans="1:8" x14ac:dyDescent="0.35">
      <c r="A501" s="1">
        <v>499</v>
      </c>
      <c r="B501">
        <v>0.05</v>
      </c>
      <c r="C501">
        <v>2.5254797495418591E-2</v>
      </c>
      <c r="D501">
        <v>7.386296525423431E-3</v>
      </c>
      <c r="E501">
        <v>0.78904210558643773</v>
      </c>
      <c r="F501">
        <v>0</v>
      </c>
      <c r="G501">
        <v>2.5254797495418591E-2</v>
      </c>
      <c r="H501">
        <v>7.386296525423431E-3</v>
      </c>
    </row>
    <row r="502" spans="1:8" x14ac:dyDescent="0.35">
      <c r="A502" s="1">
        <v>500</v>
      </c>
      <c r="B502">
        <v>5.0099999999999999E-2</v>
      </c>
      <c r="C502">
        <v>1.7837203364551631E-2</v>
      </c>
      <c r="D502">
        <v>1.015120023759318E-2</v>
      </c>
      <c r="E502">
        <v>0.79073124289794539</v>
      </c>
      <c r="F502">
        <v>0</v>
      </c>
      <c r="G502">
        <v>1.7837203364551631E-2</v>
      </c>
      <c r="H502">
        <v>1.015120023759318E-2</v>
      </c>
    </row>
    <row r="503" spans="1:8" x14ac:dyDescent="0.35">
      <c r="A503" s="1">
        <v>501</v>
      </c>
      <c r="B503">
        <v>5.0200000000000002E-2</v>
      </c>
      <c r="C503">
        <v>1.7174734815037281E-2</v>
      </c>
      <c r="D503">
        <v>1.044412403555945E-2</v>
      </c>
      <c r="E503">
        <v>0.79051626178557166</v>
      </c>
      <c r="F503">
        <v>0</v>
      </c>
      <c r="G503">
        <v>1.7174734815037281E-2</v>
      </c>
      <c r="H503">
        <v>1.044412403555945E-2</v>
      </c>
    </row>
    <row r="504" spans="1:8" x14ac:dyDescent="0.35">
      <c r="A504" s="1">
        <v>502</v>
      </c>
      <c r="B504">
        <v>5.0299999999999997E-2</v>
      </c>
      <c r="C504">
        <v>1.431616471000363E-2</v>
      </c>
      <c r="D504">
        <v>9.6475197754071207E-3</v>
      </c>
      <c r="E504">
        <v>0.79008629956082432</v>
      </c>
      <c r="F504">
        <v>0</v>
      </c>
      <c r="G504">
        <v>1.431616471000363E-2</v>
      </c>
      <c r="H504">
        <v>9.6475197754071207E-3</v>
      </c>
    </row>
    <row r="505" spans="1:8" x14ac:dyDescent="0.35">
      <c r="A505" s="1">
        <v>503</v>
      </c>
      <c r="B505">
        <v>5.04E-2</v>
      </c>
      <c r="C505">
        <v>1.428389935976326E-2</v>
      </c>
      <c r="D505">
        <v>9.6893660322594465E-3</v>
      </c>
      <c r="E505">
        <v>0.79017843432327017</v>
      </c>
      <c r="F505">
        <v>0</v>
      </c>
      <c r="G505">
        <v>1.428389935976326E-2</v>
      </c>
      <c r="H505">
        <v>9.6893660322594465E-3</v>
      </c>
    </row>
    <row r="506" spans="1:8" x14ac:dyDescent="0.35">
      <c r="A506" s="1">
        <v>504</v>
      </c>
      <c r="B506">
        <v>5.0500000000000003E-2</v>
      </c>
      <c r="C506">
        <v>1.7517986286567751E-2</v>
      </c>
      <c r="D506">
        <v>6.0844864231268756E-3</v>
      </c>
      <c r="E506">
        <v>0.78855072018672645</v>
      </c>
      <c r="F506">
        <v>0</v>
      </c>
      <c r="G506">
        <v>1.7517986286567751E-2</v>
      </c>
      <c r="H506">
        <v>6.0844864231268756E-3</v>
      </c>
    </row>
    <row r="507" spans="1:8" x14ac:dyDescent="0.35">
      <c r="A507" s="1">
        <v>505</v>
      </c>
      <c r="B507">
        <v>5.0599999999999999E-2</v>
      </c>
      <c r="C507">
        <v>1.241800320941455E-2</v>
      </c>
      <c r="D507">
        <v>9.8985973165210683E-3</v>
      </c>
      <c r="E507">
        <v>0.78907281717391975</v>
      </c>
      <c r="F507">
        <v>0</v>
      </c>
      <c r="G507">
        <v>1.241800320941455E-2</v>
      </c>
      <c r="H507">
        <v>9.8985973165210683E-3</v>
      </c>
    </row>
    <row r="508" spans="1:8" x14ac:dyDescent="0.35">
      <c r="A508" s="1">
        <v>506</v>
      </c>
      <c r="B508">
        <v>5.0700000000000002E-2</v>
      </c>
      <c r="C508">
        <v>1.200610555905646E-2</v>
      </c>
      <c r="D508">
        <v>8.6835304878454915E-3</v>
      </c>
      <c r="E508">
        <v>0.78888854764902794</v>
      </c>
      <c r="F508">
        <v>0</v>
      </c>
      <c r="G508">
        <v>1.200610555905646E-2</v>
      </c>
      <c r="H508">
        <v>8.6835304878454915E-3</v>
      </c>
    </row>
    <row r="509" spans="1:8" x14ac:dyDescent="0.35">
      <c r="A509" s="1">
        <v>507</v>
      </c>
      <c r="B509">
        <v>5.0799999999999998E-2</v>
      </c>
      <c r="C509">
        <v>1.232875906146025E-2</v>
      </c>
      <c r="D509">
        <v>8.8509155152547894E-3</v>
      </c>
      <c r="E509">
        <v>0.78882712447406411</v>
      </c>
      <c r="F509">
        <v>0</v>
      </c>
      <c r="G509">
        <v>1.232875906146025E-2</v>
      </c>
      <c r="H509">
        <v>8.8509155152547894E-3</v>
      </c>
    </row>
    <row r="510" spans="1:8" x14ac:dyDescent="0.35">
      <c r="A510" s="1">
        <v>508</v>
      </c>
      <c r="B510">
        <v>5.0900000000000001E-2</v>
      </c>
      <c r="C510">
        <v>1.408069761638076E-2</v>
      </c>
      <c r="D510">
        <v>9.8985973165210683E-3</v>
      </c>
      <c r="E510">
        <v>0.78876570129910017</v>
      </c>
      <c r="F510">
        <v>0</v>
      </c>
      <c r="G510">
        <v>1.408069761638076E-2</v>
      </c>
      <c r="H510">
        <v>9.8985973165210683E-3</v>
      </c>
    </row>
    <row r="511" spans="1:8" x14ac:dyDescent="0.35">
      <c r="A511" s="1">
        <v>509</v>
      </c>
      <c r="B511">
        <v>5.0999999999999997E-2</v>
      </c>
      <c r="C511">
        <v>1.6444360872797551E-2</v>
      </c>
      <c r="D511">
        <v>6.7357219732660893E-3</v>
      </c>
      <c r="E511">
        <v>0.786708024937809</v>
      </c>
      <c r="F511">
        <v>0</v>
      </c>
      <c r="G511">
        <v>1.6444360872797551E-2</v>
      </c>
      <c r="H511">
        <v>6.7357219732660893E-3</v>
      </c>
    </row>
    <row r="512" spans="1:8" x14ac:dyDescent="0.35">
      <c r="A512" s="1">
        <v>510</v>
      </c>
      <c r="B512">
        <v>5.11E-2</v>
      </c>
      <c r="C512">
        <v>2.295229024723822E-2</v>
      </c>
      <c r="D512">
        <v>7.8466053507990005E-3</v>
      </c>
      <c r="E512">
        <v>0.78744510303737603</v>
      </c>
      <c r="F512">
        <v>0</v>
      </c>
      <c r="G512">
        <v>2.295229024723822E-2</v>
      </c>
      <c r="H512">
        <v>7.8466053507990005E-3</v>
      </c>
    </row>
    <row r="513" spans="1:8" x14ac:dyDescent="0.35">
      <c r="A513" s="1">
        <v>511</v>
      </c>
      <c r="B513">
        <v>5.1200000000000002E-2</v>
      </c>
      <c r="C513">
        <v>1.3442942514339969E-2</v>
      </c>
      <c r="D513">
        <v>9.8985973165210683E-3</v>
      </c>
      <c r="E513">
        <v>0.78873498971161815</v>
      </c>
      <c r="F513">
        <v>0</v>
      </c>
      <c r="G513">
        <v>1.3442942514339969E-2</v>
      </c>
      <c r="H513">
        <v>9.8985973165210683E-3</v>
      </c>
    </row>
    <row r="514" spans="1:8" x14ac:dyDescent="0.35">
      <c r="A514" s="1">
        <v>512</v>
      </c>
      <c r="B514">
        <v>5.1299999999999998E-2</v>
      </c>
      <c r="C514">
        <v>1.2619147213623561E-2</v>
      </c>
      <c r="D514">
        <v>8.7672230015501413E-3</v>
      </c>
      <c r="E514">
        <v>0.78842787383679858</v>
      </c>
      <c r="F514">
        <v>0</v>
      </c>
      <c r="G514">
        <v>1.2619147213623561E-2</v>
      </c>
      <c r="H514">
        <v>8.7672230015501413E-3</v>
      </c>
    </row>
    <row r="515" spans="1:8" x14ac:dyDescent="0.35">
      <c r="A515" s="1">
        <v>513</v>
      </c>
      <c r="B515">
        <v>5.1400000000000001E-2</v>
      </c>
      <c r="C515">
        <v>1.110061801315243E-2</v>
      </c>
      <c r="D515">
        <v>5.3731000566373576E-3</v>
      </c>
      <c r="E515">
        <v>0.78787506526212336</v>
      </c>
      <c r="F515">
        <v>0</v>
      </c>
      <c r="G515">
        <v>1.110061801315243E-2</v>
      </c>
      <c r="H515">
        <v>5.3731000566373576E-3</v>
      </c>
    </row>
    <row r="516" spans="1:8" x14ac:dyDescent="0.35">
      <c r="A516" s="1">
        <v>514</v>
      </c>
      <c r="B516">
        <v>5.1499999999999997E-2</v>
      </c>
      <c r="C516">
        <v>7.110702910532174E-3</v>
      </c>
      <c r="D516">
        <v>9.3129531045829401E-4</v>
      </c>
      <c r="E516">
        <v>0.78615521636313379</v>
      </c>
      <c r="F516">
        <v>0</v>
      </c>
      <c r="G516">
        <v>7.110702910532174E-3</v>
      </c>
      <c r="H516">
        <v>9.3129531045829401E-4</v>
      </c>
    </row>
    <row r="517" spans="1:8" x14ac:dyDescent="0.35">
      <c r="A517" s="1">
        <v>515</v>
      </c>
      <c r="B517">
        <v>5.16E-2</v>
      </c>
      <c r="C517">
        <v>1.1358740815075491E-2</v>
      </c>
      <c r="D517">
        <v>5.4149463134896816E-3</v>
      </c>
      <c r="E517">
        <v>0.78769079573723166</v>
      </c>
      <c r="F517">
        <v>0</v>
      </c>
      <c r="G517">
        <v>1.1358740815075491E-2</v>
      </c>
      <c r="H517">
        <v>5.4149463134896816E-3</v>
      </c>
    </row>
    <row r="518" spans="1:8" x14ac:dyDescent="0.35">
      <c r="A518" s="1">
        <v>516</v>
      </c>
      <c r="B518">
        <v>5.1700000000000003E-2</v>
      </c>
      <c r="C518">
        <v>9.5649272679743103E-3</v>
      </c>
      <c r="D518">
        <v>3.4032752246617739E-3</v>
      </c>
      <c r="E518">
        <v>0.78630877430054358</v>
      </c>
      <c r="F518">
        <v>0</v>
      </c>
      <c r="G518">
        <v>9.5649272679743103E-3</v>
      </c>
      <c r="H518">
        <v>3.4032752246617739E-3</v>
      </c>
    </row>
    <row r="519" spans="1:8" x14ac:dyDescent="0.35">
      <c r="A519" s="1">
        <v>517</v>
      </c>
      <c r="B519">
        <v>5.1799999999999999E-2</v>
      </c>
      <c r="C519">
        <v>1.088231246423643E-2</v>
      </c>
      <c r="D519">
        <v>4.2417257416664297E-3</v>
      </c>
      <c r="E519">
        <v>0.78762937256226773</v>
      </c>
      <c r="F519">
        <v>0</v>
      </c>
      <c r="G519">
        <v>1.088231246423643E-2</v>
      </c>
      <c r="H519">
        <v>4.2417257416664297E-3</v>
      </c>
    </row>
    <row r="520" spans="1:8" x14ac:dyDescent="0.35">
      <c r="A520" s="1">
        <v>518</v>
      </c>
      <c r="B520">
        <v>5.1900000000000002E-2</v>
      </c>
      <c r="C520">
        <v>8.6937628114841514E-3</v>
      </c>
      <c r="D520">
        <v>3.1103514266955031E-3</v>
      </c>
      <c r="E520">
        <v>0.786708024937809</v>
      </c>
      <c r="F520">
        <v>0</v>
      </c>
      <c r="G520">
        <v>8.6937628114841514E-3</v>
      </c>
      <c r="H520">
        <v>3.1103514266955031E-3</v>
      </c>
    </row>
    <row r="521" spans="1:8" x14ac:dyDescent="0.35">
      <c r="A521" s="1">
        <v>519</v>
      </c>
      <c r="B521">
        <v>5.1999999999999998E-2</v>
      </c>
      <c r="C521">
        <v>1.1458973290216281E-2</v>
      </c>
      <c r="D521">
        <v>2.479606813994303E-3</v>
      </c>
      <c r="E521">
        <v>0.78492675286385549</v>
      </c>
      <c r="F521">
        <v>0</v>
      </c>
      <c r="G521">
        <v>1.1458973290216281E-2</v>
      </c>
      <c r="H521">
        <v>2.479606813994303E-3</v>
      </c>
    </row>
    <row r="522" spans="1:8" x14ac:dyDescent="0.35">
      <c r="A522" s="1">
        <v>520</v>
      </c>
      <c r="B522">
        <v>5.21E-2</v>
      </c>
      <c r="C522">
        <v>1.057476276736613E-2</v>
      </c>
      <c r="D522">
        <v>4.4928032827803773E-3</v>
      </c>
      <c r="E522">
        <v>0.78701514081262858</v>
      </c>
      <c r="F522">
        <v>0</v>
      </c>
      <c r="G522">
        <v>1.057476276736613E-2</v>
      </c>
      <c r="H522">
        <v>4.4928032827803773E-3</v>
      </c>
    </row>
    <row r="523" spans="1:8" x14ac:dyDescent="0.35">
      <c r="A523" s="1">
        <v>521</v>
      </c>
      <c r="B523">
        <v>5.2200000000000003E-2</v>
      </c>
      <c r="C523">
        <v>1.0671558818087351E-2</v>
      </c>
      <c r="D523">
        <v>4.4509570259280524E-3</v>
      </c>
      <c r="E523">
        <v>0.78686158287521879</v>
      </c>
      <c r="F523">
        <v>0</v>
      </c>
      <c r="G523">
        <v>1.0671558818087351E-2</v>
      </c>
      <c r="H523">
        <v>4.4509570259280524E-3</v>
      </c>
    </row>
    <row r="524" spans="1:8" x14ac:dyDescent="0.35">
      <c r="A524" s="1">
        <v>522</v>
      </c>
      <c r="B524">
        <v>5.2299999999999999E-2</v>
      </c>
      <c r="C524">
        <v>1.1939517119402219E-2</v>
      </c>
      <c r="D524">
        <v>4.4091107690757284E-3</v>
      </c>
      <c r="E524">
        <v>0.78750652621233996</v>
      </c>
      <c r="F524">
        <v>0</v>
      </c>
      <c r="G524">
        <v>1.1939517119402219E-2</v>
      </c>
      <c r="H524">
        <v>4.4091107690757284E-3</v>
      </c>
    </row>
    <row r="525" spans="1:8" x14ac:dyDescent="0.35">
      <c r="A525" s="1">
        <v>523</v>
      </c>
      <c r="B525">
        <v>5.2400000000000002E-2</v>
      </c>
      <c r="C525">
        <v>8.773397317498266E-3</v>
      </c>
      <c r="D525">
        <v>3.696199022628046E-3</v>
      </c>
      <c r="E525">
        <v>0.78621663953809773</v>
      </c>
      <c r="F525">
        <v>0</v>
      </c>
      <c r="G525">
        <v>8.773397317498266E-3</v>
      </c>
      <c r="H525">
        <v>3.696199022628046E-3</v>
      </c>
    </row>
    <row r="526" spans="1:8" x14ac:dyDescent="0.35">
      <c r="A526" s="1">
        <v>524</v>
      </c>
      <c r="B526">
        <v>5.2499999999999998E-2</v>
      </c>
      <c r="C526">
        <v>9.1132123646090468E-3</v>
      </c>
      <c r="D526">
        <v>3.361428967809449E-3</v>
      </c>
      <c r="E526">
        <v>0.78667731335032709</v>
      </c>
      <c r="F526">
        <v>0</v>
      </c>
      <c r="G526">
        <v>9.1132123646090468E-3</v>
      </c>
      <c r="H526">
        <v>3.361428967809449E-3</v>
      </c>
    </row>
    <row r="527" spans="1:8" x14ac:dyDescent="0.35">
      <c r="A527" s="1">
        <v>525</v>
      </c>
      <c r="B527">
        <v>5.2600000000000001E-2</v>
      </c>
      <c r="C527">
        <v>7.6345004171448627E-3</v>
      </c>
      <c r="D527">
        <v>1.4752966495385129E-3</v>
      </c>
      <c r="E527">
        <v>0.7858173889008323</v>
      </c>
      <c r="F527">
        <v>0</v>
      </c>
      <c r="G527">
        <v>7.6345004171448627E-3</v>
      </c>
      <c r="H527">
        <v>1.4752966495385129E-3</v>
      </c>
    </row>
    <row r="528" spans="1:8" x14ac:dyDescent="0.35">
      <c r="A528" s="1">
        <v>526</v>
      </c>
      <c r="B528">
        <v>5.2699999999999997E-2</v>
      </c>
      <c r="C528">
        <v>7.7312964678659668E-3</v>
      </c>
      <c r="D528">
        <v>1.4752966495385129E-3</v>
      </c>
      <c r="E528">
        <v>0.78572525413838645</v>
      </c>
      <c r="F528">
        <v>0</v>
      </c>
      <c r="G528">
        <v>7.7312964678659668E-3</v>
      </c>
      <c r="H528">
        <v>1.4752966495385129E-3</v>
      </c>
    </row>
    <row r="529" spans="1:8" x14ac:dyDescent="0.35">
      <c r="A529" s="1">
        <v>527</v>
      </c>
      <c r="B529">
        <v>5.28E-2</v>
      </c>
      <c r="C529">
        <v>7.3193988175078717E-3</v>
      </c>
      <c r="D529">
        <v>1.558989163243162E-3</v>
      </c>
      <c r="E529">
        <v>0.78560240778845858</v>
      </c>
      <c r="F529">
        <v>0</v>
      </c>
      <c r="G529">
        <v>7.3193988175078717E-3</v>
      </c>
      <c r="H529">
        <v>1.558989163243162E-3</v>
      </c>
    </row>
    <row r="530" spans="1:8" x14ac:dyDescent="0.35">
      <c r="A530" s="1">
        <v>528</v>
      </c>
      <c r="B530">
        <v>5.2900000000000003E-2</v>
      </c>
      <c r="C530">
        <v>7.4807255687097118E-3</v>
      </c>
      <c r="D530">
        <v>1.6008354200954869E-3</v>
      </c>
      <c r="E530">
        <v>0.78551027302601273</v>
      </c>
      <c r="F530">
        <v>0</v>
      </c>
      <c r="G530">
        <v>7.4807255687097118E-3</v>
      </c>
      <c r="H530">
        <v>1.6008354200954869E-3</v>
      </c>
    </row>
    <row r="531" spans="1:8" x14ac:dyDescent="0.35">
      <c r="A531" s="1">
        <v>529</v>
      </c>
      <c r="B531">
        <v>5.2999999999999999E-2</v>
      </c>
      <c r="C531">
        <v>6.0589924189596864E-3</v>
      </c>
      <c r="D531">
        <v>1.893759218061759E-3</v>
      </c>
      <c r="E531">
        <v>0.78474248333896379</v>
      </c>
      <c r="F531">
        <v>0</v>
      </c>
      <c r="G531">
        <v>6.0589924189596864E-3</v>
      </c>
      <c r="H531">
        <v>1.893759218061759E-3</v>
      </c>
    </row>
    <row r="532" spans="1:8" x14ac:dyDescent="0.35">
      <c r="A532" s="1">
        <v>530</v>
      </c>
      <c r="B532">
        <v>5.3100000000000001E-2</v>
      </c>
      <c r="C532">
        <v>1.1149365854172481E-2</v>
      </c>
      <c r="D532">
        <v>1.9759263518082429E-3</v>
      </c>
      <c r="E532">
        <v>0.78250053745278092</v>
      </c>
      <c r="F532">
        <v>0</v>
      </c>
      <c r="G532">
        <v>1.1149365854172481E-2</v>
      </c>
      <c r="H532">
        <v>1.9759263518082429E-3</v>
      </c>
    </row>
    <row r="533" spans="1:8" x14ac:dyDescent="0.35">
      <c r="A533" s="1">
        <v>531</v>
      </c>
      <c r="B533">
        <v>5.3199999999999997E-2</v>
      </c>
      <c r="C533">
        <v>6.3095633181159414E-3</v>
      </c>
      <c r="D533">
        <v>1.8100667043571099E-3</v>
      </c>
      <c r="E533">
        <v>0.78501888762630145</v>
      </c>
      <c r="F533">
        <v>0</v>
      </c>
      <c r="G533">
        <v>6.3095633181159414E-3</v>
      </c>
      <c r="H533">
        <v>1.8100667043571099E-3</v>
      </c>
    </row>
    <row r="534" spans="1:8" x14ac:dyDescent="0.35">
      <c r="A534" s="1">
        <v>532</v>
      </c>
      <c r="B534">
        <v>5.33E-2</v>
      </c>
      <c r="C534">
        <v>7.5775216194308159E-3</v>
      </c>
      <c r="D534">
        <v>1.6008354200954869E-3</v>
      </c>
      <c r="E534">
        <v>0.78541813826356688</v>
      </c>
      <c r="F534">
        <v>0</v>
      </c>
      <c r="G534">
        <v>7.5775216194308159E-3</v>
      </c>
      <c r="H534">
        <v>1.6008354200954869E-3</v>
      </c>
    </row>
    <row r="535" spans="1:8" x14ac:dyDescent="0.35">
      <c r="A535" s="1">
        <v>533</v>
      </c>
      <c r="B535">
        <v>5.3400000000000003E-2</v>
      </c>
      <c r="C535">
        <v>6.1235231194404216E-3</v>
      </c>
      <c r="D535">
        <v>1.9356054749140839E-3</v>
      </c>
      <c r="E535">
        <v>0.78474248333896379</v>
      </c>
      <c r="F535">
        <v>0</v>
      </c>
      <c r="G535">
        <v>6.1235231194404216E-3</v>
      </c>
      <c r="H535">
        <v>1.9356054749140839E-3</v>
      </c>
    </row>
    <row r="536" spans="1:8" x14ac:dyDescent="0.35">
      <c r="A536" s="1">
        <v>534</v>
      </c>
      <c r="B536">
        <v>5.3499999999999999E-2</v>
      </c>
      <c r="C536">
        <v>1.206588288204646E-2</v>
      </c>
      <c r="D536">
        <v>5.0200254423207816E-3</v>
      </c>
      <c r="E536">
        <v>0.78314548078990198</v>
      </c>
      <c r="F536">
        <v>0</v>
      </c>
      <c r="G536">
        <v>1.206588288204646E-2</v>
      </c>
      <c r="H536">
        <v>5.0200254423207816E-3</v>
      </c>
    </row>
    <row r="537" spans="1:8" x14ac:dyDescent="0.35">
      <c r="A537" s="1">
        <v>535</v>
      </c>
      <c r="B537">
        <v>5.3600000000000002E-2</v>
      </c>
      <c r="C537">
        <v>5.9621963682385806E-3</v>
      </c>
      <c r="D537">
        <v>5.9499987568153306E-4</v>
      </c>
      <c r="E537">
        <v>0.78477319492644571</v>
      </c>
      <c r="F537">
        <v>0</v>
      </c>
      <c r="G537">
        <v>5.9621963682385806E-3</v>
      </c>
      <c r="H537">
        <v>5.9499987568153306E-4</v>
      </c>
    </row>
    <row r="538" spans="1:8" x14ac:dyDescent="0.35">
      <c r="A538" s="1">
        <v>536</v>
      </c>
      <c r="B538">
        <v>5.3699999999999998E-2</v>
      </c>
      <c r="C538">
        <v>9.0631475705178488E-3</v>
      </c>
      <c r="D538">
        <v>3.7212660999405558E-3</v>
      </c>
      <c r="E538">
        <v>0.78289978809004634</v>
      </c>
      <c r="F538">
        <v>0</v>
      </c>
      <c r="G538">
        <v>9.0631475705178488E-3</v>
      </c>
      <c r="H538">
        <v>3.7212660999405558E-3</v>
      </c>
    </row>
    <row r="539" spans="1:8" x14ac:dyDescent="0.35">
      <c r="A539" s="1">
        <v>537</v>
      </c>
      <c r="B539">
        <v>5.3800000000000001E-2</v>
      </c>
      <c r="C539">
        <v>5.6869120216085367E-3</v>
      </c>
      <c r="D539">
        <v>3.271431550277721E-4</v>
      </c>
      <c r="E539">
        <v>0.78425109793925252</v>
      </c>
      <c r="F539">
        <v>0</v>
      </c>
      <c r="G539">
        <v>5.6869120216085367E-3</v>
      </c>
      <c r="H539">
        <v>3.271431550277721E-4</v>
      </c>
    </row>
    <row r="540" spans="1:8" x14ac:dyDescent="0.35">
      <c r="A540" s="1">
        <v>538</v>
      </c>
      <c r="B540">
        <v>5.3900000000000003E-2</v>
      </c>
      <c r="C540">
        <v>6.3569324738897981E-3</v>
      </c>
      <c r="D540">
        <v>9.2976993050012963E-4</v>
      </c>
      <c r="E540">
        <v>0.78425109793925252</v>
      </c>
      <c r="F540">
        <v>0</v>
      </c>
      <c r="G540">
        <v>6.3569324738897981E-3</v>
      </c>
      <c r="H540">
        <v>9.2976993050012963E-4</v>
      </c>
    </row>
    <row r="541" spans="1:8" x14ac:dyDescent="0.35">
      <c r="A541" s="1">
        <v>539</v>
      </c>
      <c r="B541">
        <v>5.3999999999999999E-2</v>
      </c>
      <c r="C541">
        <v>6.5182592250916382E-3</v>
      </c>
      <c r="D541">
        <v>9.2976993050012963E-4</v>
      </c>
      <c r="E541">
        <v>0.78409754000184273</v>
      </c>
      <c r="F541">
        <v>0</v>
      </c>
      <c r="G541">
        <v>6.5182592250916382E-3</v>
      </c>
      <c r="H541">
        <v>9.2976993050012963E-4</v>
      </c>
    </row>
    <row r="542" spans="1:8" x14ac:dyDescent="0.35">
      <c r="A542" s="1">
        <v>540</v>
      </c>
      <c r="B542">
        <v>5.4100000000000002E-2</v>
      </c>
      <c r="C542">
        <v>1.357181871877611E-3</v>
      </c>
      <c r="D542">
        <v>2.004044189037085E-3</v>
      </c>
      <c r="E542">
        <v>0.78194772887810571</v>
      </c>
      <c r="F542">
        <v>0</v>
      </c>
      <c r="G542">
        <v>1.357181871877611E-3</v>
      </c>
      <c r="H542">
        <v>2.004044189037085E-3</v>
      </c>
    </row>
    <row r="543" spans="1:8" x14ac:dyDescent="0.35">
      <c r="A543" s="1">
        <v>541</v>
      </c>
      <c r="B543">
        <v>5.4199999999999998E-2</v>
      </c>
      <c r="C543">
        <v>5.8805041230507449E-3</v>
      </c>
      <c r="D543">
        <v>2.016043844707983E-4</v>
      </c>
      <c r="E543">
        <v>0.78425109793925252</v>
      </c>
      <c r="F543">
        <v>0</v>
      </c>
      <c r="G543">
        <v>5.8805041230507449E-3</v>
      </c>
      <c r="H543">
        <v>2.016043844707983E-4</v>
      </c>
    </row>
    <row r="544" spans="1:8" x14ac:dyDescent="0.35">
      <c r="A544" s="1">
        <v>542</v>
      </c>
      <c r="B544">
        <v>5.4300000000000001E-2</v>
      </c>
      <c r="C544">
        <v>6.7516685795410147E-3</v>
      </c>
      <c r="D544">
        <v>7.6065613913824451E-5</v>
      </c>
      <c r="E544">
        <v>0.78360615460213134</v>
      </c>
      <c r="F544">
        <v>0</v>
      </c>
      <c r="G544">
        <v>6.7516685795410147E-3</v>
      </c>
      <c r="H544">
        <v>7.6065613913824451E-5</v>
      </c>
    </row>
    <row r="545" spans="1:8" x14ac:dyDescent="0.35">
      <c r="A545" s="1">
        <v>543</v>
      </c>
      <c r="B545">
        <v>5.4399999999999997E-2</v>
      </c>
      <c r="C545">
        <v>6.2031576254545362E-3</v>
      </c>
      <c r="D545">
        <v>2.016043844707983E-4</v>
      </c>
      <c r="E545">
        <v>0.78394398206443294</v>
      </c>
      <c r="F545">
        <v>0</v>
      </c>
      <c r="G545">
        <v>6.2031576254545362E-3</v>
      </c>
      <c r="H545">
        <v>2.016043844707983E-4</v>
      </c>
    </row>
    <row r="546" spans="1:8" x14ac:dyDescent="0.35">
      <c r="A546" s="1">
        <v>544</v>
      </c>
      <c r="B546">
        <v>5.45E-2</v>
      </c>
      <c r="C546">
        <v>1.08171027098285E-2</v>
      </c>
      <c r="D546">
        <v>1.179322091655912E-3</v>
      </c>
      <c r="E546">
        <v>0.7815791898283222</v>
      </c>
      <c r="F546">
        <v>0</v>
      </c>
      <c r="G546">
        <v>1.08171027098285E-2</v>
      </c>
      <c r="H546">
        <v>1.179322091655912E-3</v>
      </c>
    </row>
    <row r="547" spans="1:8" x14ac:dyDescent="0.35">
      <c r="A547" s="1">
        <v>545</v>
      </c>
      <c r="B547">
        <v>5.4600000000000003E-2</v>
      </c>
      <c r="C547">
        <v>7.5905676857908064E-3</v>
      </c>
      <c r="D547">
        <v>2.168581840524472E-4</v>
      </c>
      <c r="E547">
        <v>0.78323761555234794</v>
      </c>
      <c r="F547">
        <v>0</v>
      </c>
      <c r="G547">
        <v>7.5905676857908064E-3</v>
      </c>
      <c r="H547">
        <v>2.168581840524472E-4</v>
      </c>
    </row>
    <row r="548" spans="1:8" x14ac:dyDescent="0.35">
      <c r="A548" s="1">
        <v>546</v>
      </c>
      <c r="B548">
        <v>5.4699999999999999E-2</v>
      </c>
      <c r="C548">
        <v>6.9280991362763436E-3</v>
      </c>
      <c r="D548">
        <v>3.0055069775709702E-4</v>
      </c>
      <c r="E548">
        <v>0.78271551856515464</v>
      </c>
      <c r="F548">
        <v>0</v>
      </c>
      <c r="G548">
        <v>6.9280991362763436E-3</v>
      </c>
      <c r="H548">
        <v>3.0055069775709702E-4</v>
      </c>
    </row>
    <row r="549" spans="1:8" x14ac:dyDescent="0.35">
      <c r="A549" s="1">
        <v>547</v>
      </c>
      <c r="B549">
        <v>5.4800000000000001E-2</v>
      </c>
      <c r="C549">
        <v>6.4516707854374022E-3</v>
      </c>
      <c r="D549">
        <v>3.0055069775709702E-4</v>
      </c>
      <c r="E549">
        <v>0.78253124904026294</v>
      </c>
      <c r="F549">
        <v>0</v>
      </c>
      <c r="G549">
        <v>6.4516707854374022E-3</v>
      </c>
      <c r="H549">
        <v>3.0055069775709702E-4</v>
      </c>
    </row>
    <row r="550" spans="1:8" x14ac:dyDescent="0.35">
      <c r="A550" s="1">
        <v>548</v>
      </c>
      <c r="B550">
        <v>5.4899999999999997E-2</v>
      </c>
      <c r="C550">
        <v>5.9827943373652603E-3</v>
      </c>
      <c r="D550">
        <v>4.2608946831407002E-4</v>
      </c>
      <c r="E550">
        <v>0.78188630570314177</v>
      </c>
      <c r="F550">
        <v>0</v>
      </c>
      <c r="G550">
        <v>5.9827943373652603E-3</v>
      </c>
      <c r="H550">
        <v>4.2608946831407002E-4</v>
      </c>
    </row>
    <row r="551" spans="1:8" x14ac:dyDescent="0.35">
      <c r="A551" s="1">
        <v>549</v>
      </c>
      <c r="B551">
        <v>5.5E-2</v>
      </c>
      <c r="C551">
        <v>6.4269573379637226E-3</v>
      </c>
      <c r="D551">
        <v>3.8424321146174589E-4</v>
      </c>
      <c r="E551">
        <v>0.78203986364055156</v>
      </c>
      <c r="F551">
        <v>0</v>
      </c>
      <c r="G551">
        <v>6.4269573379637226E-3</v>
      </c>
      <c r="H551">
        <v>3.8424321146174589E-4</v>
      </c>
    </row>
    <row r="552" spans="1:8" x14ac:dyDescent="0.35">
      <c r="A552" s="1">
        <v>550</v>
      </c>
      <c r="B552">
        <v>5.5100000000000003E-2</v>
      </c>
      <c r="C552">
        <v>4.2136942377376529E-3</v>
      </c>
      <c r="D552">
        <v>1.6845279338001361E-3</v>
      </c>
      <c r="E552">
        <v>0.77853874266760847</v>
      </c>
      <c r="F552">
        <v>0</v>
      </c>
      <c r="G552">
        <v>4.2136942377376529E-3</v>
      </c>
      <c r="H552">
        <v>1.6845279338001361E-3</v>
      </c>
    </row>
    <row r="553" spans="1:8" x14ac:dyDescent="0.35">
      <c r="A553" s="1">
        <v>551</v>
      </c>
      <c r="B553">
        <v>5.5199999999999999E-2</v>
      </c>
      <c r="C553">
        <v>7.6949156392785989E-3</v>
      </c>
      <c r="D553">
        <v>2.5870444090477212E-4</v>
      </c>
      <c r="E553">
        <v>0.78256196062774486</v>
      </c>
      <c r="F553">
        <v>0</v>
      </c>
      <c r="G553">
        <v>7.6949156392785989E-3</v>
      </c>
      <c r="H553">
        <v>2.5870444090477212E-4</v>
      </c>
    </row>
    <row r="554" spans="1:8" x14ac:dyDescent="0.35">
      <c r="A554" s="1">
        <v>552</v>
      </c>
      <c r="B554">
        <v>5.5300000000000002E-2</v>
      </c>
      <c r="C554">
        <v>4.9008762347257928E-3</v>
      </c>
      <c r="D554">
        <v>7.8897736036150773E-4</v>
      </c>
      <c r="E554">
        <v>0.78170203617825007</v>
      </c>
      <c r="F554">
        <v>0</v>
      </c>
      <c r="G554">
        <v>4.9008762347257928E-3</v>
      </c>
      <c r="H554">
        <v>7.8897736036150773E-4</v>
      </c>
    </row>
    <row r="555" spans="1:8" x14ac:dyDescent="0.35">
      <c r="A555" s="1">
        <v>553</v>
      </c>
      <c r="B555">
        <v>5.5399999999999998E-2</v>
      </c>
      <c r="C555">
        <v>5.2063681924227057E-3</v>
      </c>
      <c r="D555">
        <v>2.0312976442896349E-4</v>
      </c>
      <c r="E555">
        <v>0.78099566966616507</v>
      </c>
      <c r="F555">
        <v>0</v>
      </c>
      <c r="G555">
        <v>5.2063681924227057E-3</v>
      </c>
      <c r="H555">
        <v>2.0312976442896349E-4</v>
      </c>
    </row>
    <row r="556" spans="1:8" x14ac:dyDescent="0.35">
      <c r="A556" s="1">
        <v>554</v>
      </c>
      <c r="B556">
        <v>5.5500000000000001E-2</v>
      </c>
      <c r="C556">
        <v>5.7644887884492624E-3</v>
      </c>
      <c r="D556">
        <v>7.8897736036150773E-4</v>
      </c>
      <c r="E556">
        <v>0.78151776665335826</v>
      </c>
      <c r="F556">
        <v>0</v>
      </c>
      <c r="G556">
        <v>5.7644887884492624E-3</v>
      </c>
      <c r="H556">
        <v>7.8897736036150773E-4</v>
      </c>
    </row>
    <row r="557" spans="1:8" x14ac:dyDescent="0.35">
      <c r="A557" s="1">
        <v>555</v>
      </c>
      <c r="B557">
        <v>5.5599999999999997E-2</v>
      </c>
      <c r="C557">
        <v>4.9654069352065289E-3</v>
      </c>
      <c r="D557">
        <v>7.8897736036150773E-4</v>
      </c>
      <c r="E557">
        <v>0.78164061300328613</v>
      </c>
      <c r="F557">
        <v>0</v>
      </c>
      <c r="G557">
        <v>4.9654069352065289E-3</v>
      </c>
      <c r="H557">
        <v>7.8897736036150773E-4</v>
      </c>
    </row>
    <row r="558" spans="1:8" x14ac:dyDescent="0.35">
      <c r="A558" s="1">
        <v>556</v>
      </c>
      <c r="B558">
        <v>5.57E-2</v>
      </c>
      <c r="C558">
        <v>5.345039235324367E-3</v>
      </c>
      <c r="D558">
        <v>8.3082361721383176E-4</v>
      </c>
      <c r="E558">
        <v>0.78185559411565986</v>
      </c>
      <c r="F558">
        <v>0</v>
      </c>
      <c r="G558">
        <v>5.345039235324367E-3</v>
      </c>
      <c r="H558">
        <v>8.3082361721383176E-4</v>
      </c>
    </row>
    <row r="559" spans="1:8" x14ac:dyDescent="0.35">
      <c r="A559" s="1">
        <v>557</v>
      </c>
      <c r="B559">
        <v>5.5800000000000002E-2</v>
      </c>
      <c r="C559">
        <v>5.3203257878506882E-3</v>
      </c>
      <c r="D559">
        <v>7.4713110350918283E-4</v>
      </c>
      <c r="E559">
        <v>0.78136420871594858</v>
      </c>
      <c r="F559">
        <v>0</v>
      </c>
      <c r="G559">
        <v>5.3203257878506882E-3</v>
      </c>
      <c r="H559">
        <v>7.4713110350918283E-4</v>
      </c>
    </row>
    <row r="560" spans="1:8" x14ac:dyDescent="0.35">
      <c r="A560" s="1">
        <v>558</v>
      </c>
      <c r="B560">
        <v>5.5899999999999998E-2</v>
      </c>
      <c r="C560">
        <v>1.14280866252221E-2</v>
      </c>
      <c r="D560">
        <v>1.974400971850079E-3</v>
      </c>
      <c r="E560">
        <v>0.77961364822947699</v>
      </c>
      <c r="F560">
        <v>0</v>
      </c>
      <c r="G560">
        <v>1.14280866252221E-2</v>
      </c>
      <c r="H560">
        <v>1.974400971850079E-3</v>
      </c>
    </row>
    <row r="561" spans="1:8" x14ac:dyDescent="0.35">
      <c r="A561" s="1">
        <v>559</v>
      </c>
      <c r="B561">
        <v>5.6000000000000001E-2</v>
      </c>
      <c r="C561">
        <v>1.0152576421140419E-2</v>
      </c>
      <c r="D561">
        <v>1.974400971850079E-3</v>
      </c>
      <c r="E561">
        <v>0.77955222505451305</v>
      </c>
      <c r="F561">
        <v>0</v>
      </c>
      <c r="G561">
        <v>1.0152576421140419E-2</v>
      </c>
      <c r="H561">
        <v>1.974400971850079E-3</v>
      </c>
    </row>
    <row r="562" spans="1:8" x14ac:dyDescent="0.35">
      <c r="A562" s="1">
        <v>560</v>
      </c>
      <c r="B562">
        <v>5.6099999999999997E-2</v>
      </c>
      <c r="C562">
        <v>1.0885790043439701E-2</v>
      </c>
      <c r="D562">
        <v>3.428342301974285E-3</v>
      </c>
      <c r="E562">
        <v>0.77549829550689475</v>
      </c>
      <c r="F562">
        <v>0</v>
      </c>
      <c r="G562">
        <v>1.0885790043439701E-2</v>
      </c>
      <c r="H562">
        <v>3.428342301974285E-3</v>
      </c>
    </row>
    <row r="563" spans="1:8" x14ac:dyDescent="0.35">
      <c r="A563" s="1">
        <v>561</v>
      </c>
      <c r="B563">
        <v>5.62E-2</v>
      </c>
      <c r="C563">
        <v>5.9731846954249601E-3</v>
      </c>
      <c r="D563">
        <v>2.4497602128128841E-4</v>
      </c>
      <c r="E563">
        <v>0.78084211172875528</v>
      </c>
      <c r="F563">
        <v>0</v>
      </c>
      <c r="G563">
        <v>5.9731846954249601E-3</v>
      </c>
      <c r="H563">
        <v>2.4497602128128841E-4</v>
      </c>
    </row>
    <row r="564" spans="1:8" x14ac:dyDescent="0.35">
      <c r="A564" s="1">
        <v>562</v>
      </c>
      <c r="B564">
        <v>5.6300000000000003E-2</v>
      </c>
      <c r="C564">
        <v>6.0699807461460642E-3</v>
      </c>
      <c r="D564">
        <v>2.4497602128128841E-4</v>
      </c>
      <c r="E564">
        <v>0.78074997696630943</v>
      </c>
      <c r="F564">
        <v>0</v>
      </c>
      <c r="G564">
        <v>6.0699807461460642E-3</v>
      </c>
      <c r="H564">
        <v>2.4497602128128841E-4</v>
      </c>
    </row>
    <row r="565" spans="1:8" x14ac:dyDescent="0.35">
      <c r="A565" s="1">
        <v>563</v>
      </c>
      <c r="B565">
        <v>5.6399999999999999E-2</v>
      </c>
      <c r="C565">
        <v>6.0377153959056962E-3</v>
      </c>
      <c r="D565">
        <v>2.8682227813361239E-4</v>
      </c>
      <c r="E565">
        <v>0.78071926537882741</v>
      </c>
      <c r="F565">
        <v>0</v>
      </c>
      <c r="G565">
        <v>6.0377153959056962E-3</v>
      </c>
      <c r="H565">
        <v>2.8682227813361239E-4</v>
      </c>
    </row>
    <row r="566" spans="1:8" x14ac:dyDescent="0.35">
      <c r="A566" s="1">
        <v>564</v>
      </c>
      <c r="B566">
        <v>5.6500000000000002E-2</v>
      </c>
      <c r="C566">
        <v>5.5043082473527072E-3</v>
      </c>
      <c r="D566">
        <v>7.7590993871989693E-5</v>
      </c>
      <c r="E566">
        <v>0.78025859156659805</v>
      </c>
      <c r="F566">
        <v>0</v>
      </c>
      <c r="G566">
        <v>5.5043082473527072E-3</v>
      </c>
      <c r="H566">
        <v>7.7590993871989693E-5</v>
      </c>
    </row>
    <row r="567" spans="1:8" x14ac:dyDescent="0.35">
      <c r="A567" s="1">
        <v>565</v>
      </c>
      <c r="B567">
        <v>5.6599999999999998E-2</v>
      </c>
      <c r="C567">
        <v>5.9731846954249601E-3</v>
      </c>
      <c r="D567">
        <v>2.4497602128128841E-4</v>
      </c>
      <c r="E567">
        <v>0.78084211172875528</v>
      </c>
      <c r="F567">
        <v>0</v>
      </c>
      <c r="G567">
        <v>5.9731846954249601E-3</v>
      </c>
      <c r="H567">
        <v>2.4497602128128841E-4</v>
      </c>
    </row>
    <row r="568" spans="1:8" x14ac:dyDescent="0.35">
      <c r="A568" s="1">
        <v>566</v>
      </c>
      <c r="B568">
        <v>5.67E-2</v>
      </c>
      <c r="C568">
        <v>5.3505333989175563E-3</v>
      </c>
      <c r="D568">
        <v>1.2508115656952421E-3</v>
      </c>
      <c r="E568">
        <v>0.77989005251681465</v>
      </c>
      <c r="F568">
        <v>0</v>
      </c>
      <c r="G568">
        <v>5.3505333989175563E-3</v>
      </c>
      <c r="H568">
        <v>1.2508115656952421E-3</v>
      </c>
    </row>
    <row r="569" spans="1:8" x14ac:dyDescent="0.35">
      <c r="A569" s="1">
        <v>567</v>
      </c>
      <c r="B569">
        <v>5.6800000000000003E-2</v>
      </c>
      <c r="C569">
        <v>5.7699829520424517E-3</v>
      </c>
      <c r="D569">
        <v>1.1252727951382691E-3</v>
      </c>
      <c r="E569">
        <v>0.77967507140444092</v>
      </c>
      <c r="F569">
        <v>0</v>
      </c>
      <c r="G569">
        <v>5.7699829520424517E-3</v>
      </c>
      <c r="H569">
        <v>1.1252727951382691E-3</v>
      </c>
    </row>
    <row r="570" spans="1:8" x14ac:dyDescent="0.35">
      <c r="A570" s="1">
        <v>568</v>
      </c>
      <c r="B570">
        <v>5.6899999999999999E-2</v>
      </c>
      <c r="C570">
        <v>6.31094200336213E-3</v>
      </c>
      <c r="D570">
        <v>1.0415802814336191E-3</v>
      </c>
      <c r="E570">
        <v>0.77992076410429656</v>
      </c>
      <c r="F570">
        <v>0</v>
      </c>
      <c r="G570">
        <v>6.31094200336213E-3</v>
      </c>
      <c r="H570">
        <v>1.0415802814336191E-3</v>
      </c>
    </row>
    <row r="571" spans="1:8" x14ac:dyDescent="0.35">
      <c r="A571" s="1">
        <v>569</v>
      </c>
      <c r="B571">
        <v>5.7000000000000002E-2</v>
      </c>
      <c r="C571">
        <v>1.27756794325512E-2</v>
      </c>
      <c r="D571">
        <v>2.5199276908884631E-3</v>
      </c>
      <c r="E571">
        <v>0.77792451091796933</v>
      </c>
      <c r="F571">
        <v>0</v>
      </c>
      <c r="G571">
        <v>1.27756794325512E-2</v>
      </c>
      <c r="H571">
        <v>2.5199276908884631E-3</v>
      </c>
    </row>
    <row r="572" spans="1:8" x14ac:dyDescent="0.35">
      <c r="A572" s="1">
        <v>570</v>
      </c>
      <c r="B572">
        <v>5.7099999999999998E-2</v>
      </c>
      <c r="C572">
        <v>7.8006422780128037E-3</v>
      </c>
      <c r="D572">
        <v>4.6488496525006482E-4</v>
      </c>
      <c r="E572">
        <v>0.7775252602807039</v>
      </c>
      <c r="F572">
        <v>0</v>
      </c>
      <c r="G572">
        <v>7.8006422780128037E-3</v>
      </c>
      <c r="H572">
        <v>4.6488496525006482E-4</v>
      </c>
    </row>
    <row r="573" spans="1:8" x14ac:dyDescent="0.35">
      <c r="A573" s="1">
        <v>571</v>
      </c>
      <c r="B573">
        <v>5.7200000000000001E-2</v>
      </c>
      <c r="C573">
        <v>1.300153688423389E-2</v>
      </c>
      <c r="D573">
        <v>2.5199276908884631E-3</v>
      </c>
      <c r="E573">
        <v>0.7777095298055956</v>
      </c>
      <c r="F573">
        <v>0</v>
      </c>
      <c r="G573">
        <v>1.300153688423389E-2</v>
      </c>
      <c r="H573">
        <v>2.5199276908884631E-3</v>
      </c>
    </row>
    <row r="574" spans="1:8" x14ac:dyDescent="0.35">
      <c r="A574" s="1">
        <v>572</v>
      </c>
      <c r="B574">
        <v>5.7299999999999997E-2</v>
      </c>
      <c r="C574">
        <v>1.4213895073081019E-2</v>
      </c>
      <c r="D574">
        <v>1.5947339002628279E-3</v>
      </c>
      <c r="E574">
        <v>0.77371702343294124</v>
      </c>
      <c r="F574">
        <v>0</v>
      </c>
      <c r="G574">
        <v>1.4213895073081019E-2</v>
      </c>
      <c r="H574">
        <v>1.5947339002628279E-3</v>
      </c>
    </row>
    <row r="575" spans="1:8" x14ac:dyDescent="0.35">
      <c r="A575" s="1">
        <v>573</v>
      </c>
      <c r="B575">
        <v>5.74E-2</v>
      </c>
      <c r="C575">
        <v>6.1722709604604686E-3</v>
      </c>
      <c r="D575">
        <v>8.7419525402432103E-4</v>
      </c>
      <c r="E575">
        <v>0.77838518473019869</v>
      </c>
      <c r="F575">
        <v>0</v>
      </c>
      <c r="G575">
        <v>6.1722709604604686E-3</v>
      </c>
      <c r="H575">
        <v>8.7419525402432103E-4</v>
      </c>
    </row>
    <row r="576" spans="1:8" x14ac:dyDescent="0.35">
      <c r="A576" s="1">
        <v>574</v>
      </c>
      <c r="B576">
        <v>5.7500000000000002E-2</v>
      </c>
      <c r="C576">
        <v>6.5766167080518736E-3</v>
      </c>
      <c r="D576">
        <v>9.1604151087664593E-4</v>
      </c>
      <c r="E576">
        <v>0.77921439759221156</v>
      </c>
      <c r="F576">
        <v>0</v>
      </c>
      <c r="G576">
        <v>6.5766167080518736E-3</v>
      </c>
      <c r="H576">
        <v>9.1604151087664593E-4</v>
      </c>
    </row>
    <row r="577" spans="1:8" x14ac:dyDescent="0.35">
      <c r="A577" s="1">
        <v>575</v>
      </c>
      <c r="B577">
        <v>5.7599999999999998E-2</v>
      </c>
      <c r="C577">
        <v>5.8152943686428094E-3</v>
      </c>
      <c r="D577">
        <v>4.1388642864875058E-4</v>
      </c>
      <c r="E577">
        <v>0.77684960535610081</v>
      </c>
      <c r="F577">
        <v>0</v>
      </c>
      <c r="G577">
        <v>5.8152943686428094E-3</v>
      </c>
      <c r="H577">
        <v>4.1388642864875058E-4</v>
      </c>
    </row>
    <row r="578" spans="1:8" x14ac:dyDescent="0.35">
      <c r="A578" s="1">
        <v>576</v>
      </c>
      <c r="B578">
        <v>5.7700000000000001E-2</v>
      </c>
      <c r="C578">
        <v>1.6136111544608141E-2</v>
      </c>
      <c r="D578">
        <v>3.8080093735615348E-3</v>
      </c>
      <c r="E578">
        <v>0.7746997942323639</v>
      </c>
      <c r="F578">
        <v>0</v>
      </c>
      <c r="G578">
        <v>1.6136111544608141E-2</v>
      </c>
      <c r="H578">
        <v>3.8080093735615348E-3</v>
      </c>
    </row>
    <row r="579" spans="1:8" x14ac:dyDescent="0.35">
      <c r="A579" s="1">
        <v>577</v>
      </c>
      <c r="B579">
        <v>5.7799999999999997E-2</v>
      </c>
      <c r="C579">
        <v>1.6517266571713931E-3</v>
      </c>
      <c r="D579">
        <v>5.7974607609988498E-4</v>
      </c>
      <c r="E579">
        <v>0.77485335216977369</v>
      </c>
      <c r="F579">
        <v>0</v>
      </c>
      <c r="G579">
        <v>1.6517266571713931E-3</v>
      </c>
      <c r="H579">
        <v>5.7974607609988498E-4</v>
      </c>
    </row>
    <row r="580" spans="1:8" x14ac:dyDescent="0.35">
      <c r="A580" s="1">
        <v>578</v>
      </c>
      <c r="B580">
        <v>5.79E-2</v>
      </c>
      <c r="C580">
        <v>7.3262716663473606E-3</v>
      </c>
      <c r="D580">
        <v>7.0681022661502318E-4</v>
      </c>
      <c r="E580">
        <v>0.77817020361782496</v>
      </c>
      <c r="F580">
        <v>0</v>
      </c>
      <c r="G580">
        <v>7.3262716663473606E-3</v>
      </c>
      <c r="H580">
        <v>7.0681022661502318E-4</v>
      </c>
    </row>
    <row r="581" spans="1:8" x14ac:dyDescent="0.35">
      <c r="A581" s="1">
        <v>579</v>
      </c>
      <c r="B581">
        <v>5.8000000000000003E-2</v>
      </c>
      <c r="C581">
        <v>7.4553330673088336E-3</v>
      </c>
      <c r="D581">
        <v>7.0681022661502318E-4</v>
      </c>
      <c r="E581">
        <v>0.7780473572678972</v>
      </c>
      <c r="F581">
        <v>0</v>
      </c>
      <c r="G581">
        <v>7.4553330673088336E-3</v>
      </c>
      <c r="H581">
        <v>7.0681022661502318E-4</v>
      </c>
    </row>
    <row r="582" spans="1:8" x14ac:dyDescent="0.35">
      <c r="A582" s="1">
        <v>580</v>
      </c>
      <c r="B582">
        <v>5.8099999999999999E-2</v>
      </c>
      <c r="C582">
        <v>9.4557847822122065E-3</v>
      </c>
      <c r="D582">
        <v>1.974400971850079E-3</v>
      </c>
      <c r="E582">
        <v>0.77638893154387145</v>
      </c>
      <c r="F582">
        <v>0</v>
      </c>
      <c r="G582">
        <v>9.4557847822122065E-3</v>
      </c>
      <c r="H582">
        <v>1.974400971850079E-3</v>
      </c>
    </row>
    <row r="583" spans="1:8" x14ac:dyDescent="0.35">
      <c r="A583" s="1">
        <v>581</v>
      </c>
      <c r="B583">
        <v>5.8200000000000002E-2</v>
      </c>
      <c r="C583">
        <v>7.2294756156262574E-3</v>
      </c>
      <c r="D583">
        <v>6.6496396976269828E-4</v>
      </c>
      <c r="E583">
        <v>0.77832376155523475</v>
      </c>
      <c r="F583">
        <v>0</v>
      </c>
      <c r="G583">
        <v>7.2294756156262574E-3</v>
      </c>
      <c r="H583">
        <v>6.6496396976269828E-4</v>
      </c>
    </row>
    <row r="584" spans="1:8" x14ac:dyDescent="0.35">
      <c r="A584" s="1">
        <v>582</v>
      </c>
      <c r="B584">
        <v>5.8299999999999998E-2</v>
      </c>
      <c r="C584">
        <v>6.4132322176765344E-3</v>
      </c>
      <c r="D584">
        <v>2.4650140123945279E-4</v>
      </c>
      <c r="E584">
        <v>0.77780166456804156</v>
      </c>
      <c r="F584">
        <v>0</v>
      </c>
      <c r="G584">
        <v>6.4132322176765344E-3</v>
      </c>
      <c r="H584">
        <v>2.4650140123945279E-4</v>
      </c>
    </row>
    <row r="585" spans="1:8" x14ac:dyDescent="0.35">
      <c r="A585" s="1">
        <v>583</v>
      </c>
      <c r="B585">
        <v>5.8400000000000001E-2</v>
      </c>
      <c r="C585">
        <v>6.2251342798275164E-3</v>
      </c>
      <c r="D585">
        <v>4.6152912934210198E-3</v>
      </c>
      <c r="E585">
        <v>0.77270354104603667</v>
      </c>
      <c r="F585">
        <v>0</v>
      </c>
      <c r="G585">
        <v>6.2251342798275164E-3</v>
      </c>
      <c r="H585">
        <v>4.6152912934210198E-3</v>
      </c>
    </row>
    <row r="586" spans="1:8" x14ac:dyDescent="0.35">
      <c r="A586" s="1">
        <v>584</v>
      </c>
      <c r="B586">
        <v>5.8500000000000003E-2</v>
      </c>
      <c r="C586">
        <v>6.0734171705658646E-3</v>
      </c>
      <c r="D586">
        <v>3.7204017179642661E-4</v>
      </c>
      <c r="E586">
        <v>0.77666533583120911</v>
      </c>
      <c r="F586">
        <v>0</v>
      </c>
      <c r="G586">
        <v>6.0734171705658646E-3</v>
      </c>
      <c r="H586">
        <v>3.7204017179642661E-4</v>
      </c>
    </row>
    <row r="587" spans="1:8" x14ac:dyDescent="0.35">
      <c r="A587" s="1">
        <v>585</v>
      </c>
      <c r="B587">
        <v>5.8599999999999999E-2</v>
      </c>
      <c r="C587">
        <v>5.2152987804355844E-3</v>
      </c>
      <c r="D587">
        <v>2.4362351771838142E-3</v>
      </c>
      <c r="E587">
        <v>0.77224286723380731</v>
      </c>
      <c r="F587">
        <v>0</v>
      </c>
      <c r="G587">
        <v>5.2152987804355844E-3</v>
      </c>
      <c r="H587">
        <v>2.4362351771838142E-3</v>
      </c>
    </row>
    <row r="588" spans="1:8" x14ac:dyDescent="0.35">
      <c r="A588" s="1">
        <v>586</v>
      </c>
      <c r="B588">
        <v>5.8700000000000002E-2</v>
      </c>
      <c r="C588">
        <v>6.7283338173136356E-3</v>
      </c>
      <c r="D588">
        <v>3.3019391494410171E-4</v>
      </c>
      <c r="E588">
        <v>0.77801664568041518</v>
      </c>
      <c r="F588">
        <v>0</v>
      </c>
      <c r="G588">
        <v>6.7283338173136356E-3</v>
      </c>
      <c r="H588">
        <v>3.3019391494410171E-4</v>
      </c>
    </row>
    <row r="589" spans="1:8" x14ac:dyDescent="0.35">
      <c r="A589" s="1">
        <v>587</v>
      </c>
      <c r="B589">
        <v>5.8799999999999998E-2</v>
      </c>
      <c r="C589">
        <v>6.5896627744118641E-3</v>
      </c>
      <c r="D589">
        <v>2.8834765809177682E-4</v>
      </c>
      <c r="E589">
        <v>0.7762967967814256</v>
      </c>
      <c r="F589">
        <v>0</v>
      </c>
      <c r="G589">
        <v>6.5896627744118641E-3</v>
      </c>
      <c r="H589">
        <v>2.8834765809177682E-4</v>
      </c>
    </row>
    <row r="590" spans="1:8" x14ac:dyDescent="0.35">
      <c r="A590" s="1">
        <v>588</v>
      </c>
      <c r="B590">
        <v>5.8900000000000001E-2</v>
      </c>
      <c r="C590">
        <v>9.5676846384668002E-3</v>
      </c>
      <c r="D590">
        <v>2.2254785129640262E-3</v>
      </c>
      <c r="E590">
        <v>0.77537544915696688</v>
      </c>
      <c r="F590">
        <v>0</v>
      </c>
      <c r="G590">
        <v>9.5676846384668002E-3</v>
      </c>
      <c r="H590">
        <v>2.2254785129640262E-3</v>
      </c>
    </row>
    <row r="591" spans="1:8" x14ac:dyDescent="0.35">
      <c r="A591" s="1">
        <v>589</v>
      </c>
      <c r="B591">
        <v>5.8999999999999997E-2</v>
      </c>
      <c r="C591">
        <v>4.5301745226210546E-3</v>
      </c>
      <c r="D591">
        <v>1.043105661391785E-3</v>
      </c>
      <c r="E591">
        <v>0.77580541138171433</v>
      </c>
      <c r="F591">
        <v>0</v>
      </c>
      <c r="G591">
        <v>4.5301745226210546E-3</v>
      </c>
      <c r="H591">
        <v>1.043105661391785E-3</v>
      </c>
    </row>
    <row r="592" spans="1:8" x14ac:dyDescent="0.35">
      <c r="A592" s="1">
        <v>590</v>
      </c>
      <c r="B592">
        <v>5.91E-2</v>
      </c>
      <c r="C592">
        <v>4.1505422225031063E-3</v>
      </c>
      <c r="D592">
        <v>1.043105661391785E-3</v>
      </c>
      <c r="E592">
        <v>0.77552900709437667</v>
      </c>
      <c r="F592">
        <v>0</v>
      </c>
      <c r="G592">
        <v>4.1505422225031063E-3</v>
      </c>
      <c r="H592">
        <v>1.043105661391785E-3</v>
      </c>
    </row>
    <row r="593" spans="1:8" x14ac:dyDescent="0.35">
      <c r="A593" s="1">
        <v>591</v>
      </c>
      <c r="B593">
        <v>5.9200000000000003E-2</v>
      </c>
      <c r="C593">
        <v>5.1679296246618378E-3</v>
      </c>
      <c r="D593">
        <v>8.8268653579143784E-5</v>
      </c>
      <c r="E593">
        <v>0.77565185344430454</v>
      </c>
      <c r="F593">
        <v>0</v>
      </c>
      <c r="G593">
        <v>5.1679296246618378E-3</v>
      </c>
      <c r="H593">
        <v>8.8268653579143784E-5</v>
      </c>
    </row>
    <row r="594" spans="1:8" x14ac:dyDescent="0.35">
      <c r="A594" s="1">
        <v>592</v>
      </c>
      <c r="B594">
        <v>5.9299999999999999E-2</v>
      </c>
      <c r="C594">
        <v>6.460601373450392E-3</v>
      </c>
      <c r="D594">
        <v>1.20962630682479E-4</v>
      </c>
      <c r="E594">
        <v>0.77666533583120911</v>
      </c>
      <c r="F594">
        <v>0</v>
      </c>
      <c r="G594">
        <v>6.460601373450392E-3</v>
      </c>
      <c r="H594">
        <v>1.20962630682479E-4</v>
      </c>
    </row>
    <row r="595" spans="1:8" x14ac:dyDescent="0.35">
      <c r="A595" s="1">
        <v>593</v>
      </c>
      <c r="B595">
        <v>5.9400000000000001E-2</v>
      </c>
      <c r="C595">
        <v>2.3581279380400222E-3</v>
      </c>
      <c r="D595">
        <v>5.8127145605804936E-4</v>
      </c>
      <c r="E595">
        <v>0.77162863548416816</v>
      </c>
      <c r="F595">
        <v>0</v>
      </c>
      <c r="G595">
        <v>2.3581279380400222E-3</v>
      </c>
      <c r="H595">
        <v>5.8127145605804936E-4</v>
      </c>
    </row>
    <row r="596" spans="1:8" x14ac:dyDescent="0.35">
      <c r="A596" s="1">
        <v>594</v>
      </c>
      <c r="B596">
        <v>5.9499999999999997E-2</v>
      </c>
      <c r="C596">
        <v>5.143216177188159E-3</v>
      </c>
      <c r="D596">
        <v>2.5565368098844212E-4</v>
      </c>
      <c r="E596">
        <v>0.77528331439452103</v>
      </c>
      <c r="F596">
        <v>0</v>
      </c>
      <c r="G596">
        <v>5.143216177188159E-3</v>
      </c>
      <c r="H596">
        <v>2.5565368098844212E-4</v>
      </c>
    </row>
    <row r="597" spans="1:8" x14ac:dyDescent="0.35">
      <c r="A597" s="1">
        <v>595</v>
      </c>
      <c r="B597">
        <v>5.96E-2</v>
      </c>
      <c r="C597">
        <v>5.2077468776688951E-3</v>
      </c>
      <c r="D597">
        <v>2.1380742413611761E-4</v>
      </c>
      <c r="E597">
        <v>0.77516046804459326</v>
      </c>
      <c r="F597">
        <v>0</v>
      </c>
      <c r="G597">
        <v>5.2077468776688951E-3</v>
      </c>
      <c r="H597">
        <v>2.1380742413611761E-4</v>
      </c>
    </row>
    <row r="598" spans="1:8" x14ac:dyDescent="0.35">
      <c r="A598" s="1">
        <v>596</v>
      </c>
      <c r="B598">
        <v>5.9700000000000003E-2</v>
      </c>
      <c r="C598">
        <v>1.3182803128027E-2</v>
      </c>
      <c r="D598">
        <v>2.0070949489534142E-3</v>
      </c>
      <c r="E598">
        <v>0.77396271613279688</v>
      </c>
      <c r="F598">
        <v>0</v>
      </c>
      <c r="G598">
        <v>1.3182803128027E-2</v>
      </c>
      <c r="H598">
        <v>2.0070949489534142E-3</v>
      </c>
    </row>
    <row r="599" spans="1:8" x14ac:dyDescent="0.35">
      <c r="A599" s="1">
        <v>597</v>
      </c>
      <c r="B599">
        <v>5.9799999999999999E-2</v>
      </c>
      <c r="C599">
        <v>1.031733959676218E-2</v>
      </c>
      <c r="D599">
        <v>2.434709797225649E-3</v>
      </c>
      <c r="E599">
        <v>0.77433125518258039</v>
      </c>
      <c r="F599">
        <v>0</v>
      </c>
      <c r="G599">
        <v>1.031733959676218E-2</v>
      </c>
      <c r="H599">
        <v>2.434709797225649E-3</v>
      </c>
    </row>
    <row r="600" spans="1:8" x14ac:dyDescent="0.35">
      <c r="A600" s="1">
        <v>598</v>
      </c>
      <c r="B600">
        <v>5.9900000000000002E-2</v>
      </c>
      <c r="C600">
        <v>1.0672258449406341E-2</v>
      </c>
      <c r="D600">
        <v>2.5602485677826232E-3</v>
      </c>
      <c r="E600">
        <v>0.7741776972451706</v>
      </c>
      <c r="F600">
        <v>0</v>
      </c>
      <c r="G600">
        <v>1.0672258449406341E-2</v>
      </c>
      <c r="H600">
        <v>2.5602485677826232E-3</v>
      </c>
    </row>
    <row r="601" spans="1:8" x14ac:dyDescent="0.35">
      <c r="A601" s="1">
        <v>599</v>
      </c>
      <c r="B601">
        <v>0.06</v>
      </c>
      <c r="C601">
        <v>5.5873791777867332E-3</v>
      </c>
      <c r="D601">
        <v>1.3011491043146819E-4</v>
      </c>
      <c r="E601">
        <v>0.77531402598200305</v>
      </c>
      <c r="F601">
        <v>0</v>
      </c>
      <c r="G601">
        <v>5.5873791777867332E-3</v>
      </c>
      <c r="H601">
        <v>1.3011491043146819E-4</v>
      </c>
    </row>
    <row r="602" spans="1:8" x14ac:dyDescent="0.35">
      <c r="A602" s="1">
        <v>600</v>
      </c>
      <c r="B602">
        <v>6.0100000000000001E-2</v>
      </c>
      <c r="C602">
        <v>4.1011153275558598E-3</v>
      </c>
      <c r="D602">
        <v>7.9202812027783691E-4</v>
      </c>
      <c r="E602">
        <v>0.77466908264488188</v>
      </c>
      <c r="F602">
        <v>0</v>
      </c>
      <c r="G602">
        <v>4.1011153275558598E-3</v>
      </c>
      <c r="H602">
        <v>7.9202812027783691E-4</v>
      </c>
    </row>
    <row r="603" spans="1:8" x14ac:dyDescent="0.35">
      <c r="A603" s="1">
        <v>601</v>
      </c>
      <c r="B603">
        <v>6.0199999999999997E-2</v>
      </c>
      <c r="C603">
        <v>1.08088717531345E-2</v>
      </c>
      <c r="D603">
        <v>2.7276335951919211E-3</v>
      </c>
      <c r="E603">
        <v>0.77365560025797731</v>
      </c>
      <c r="F603">
        <v>0</v>
      </c>
      <c r="G603">
        <v>1.08088717531345E-2</v>
      </c>
      <c r="H603">
        <v>2.7276335951919211E-3</v>
      </c>
    </row>
    <row r="604" spans="1:8" x14ac:dyDescent="0.35">
      <c r="A604" s="1">
        <v>602</v>
      </c>
      <c r="B604">
        <v>6.0299999999999999E-2</v>
      </c>
      <c r="C604">
        <v>6.4908089845172601E-3</v>
      </c>
      <c r="D604">
        <v>2.9749993784076648E-4</v>
      </c>
      <c r="E604">
        <v>0.7746997942323639</v>
      </c>
      <c r="F604">
        <v>0</v>
      </c>
      <c r="G604">
        <v>6.4908089845172601E-3</v>
      </c>
      <c r="H604">
        <v>2.9749993784076648E-4</v>
      </c>
    </row>
    <row r="605" spans="1:8" x14ac:dyDescent="0.35">
      <c r="A605" s="1">
        <v>603</v>
      </c>
      <c r="B605">
        <v>6.0400000000000002E-2</v>
      </c>
      <c r="C605">
        <v>6.6198703854787322E-3</v>
      </c>
      <c r="D605">
        <v>3.3934619469309099E-4</v>
      </c>
      <c r="E605">
        <v>0.77463837105739997</v>
      </c>
      <c r="F605">
        <v>0</v>
      </c>
      <c r="G605">
        <v>6.6198703854787322E-3</v>
      </c>
      <c r="H605">
        <v>3.3934619469309099E-4</v>
      </c>
    </row>
    <row r="606" spans="1:8" x14ac:dyDescent="0.35">
      <c r="A606" s="1">
        <v>604</v>
      </c>
      <c r="B606">
        <v>6.0499999999999998E-2</v>
      </c>
      <c r="C606">
        <v>1.0687362254939711E-2</v>
      </c>
      <c r="D606">
        <v>1.0027847844976249E-3</v>
      </c>
      <c r="E606">
        <v>0.77503762169466539</v>
      </c>
      <c r="F606">
        <v>0</v>
      </c>
      <c r="G606">
        <v>1.0687362254939711E-2</v>
      </c>
      <c r="H606">
        <v>1.0027847844976249E-3</v>
      </c>
    </row>
    <row r="607" spans="1:8" x14ac:dyDescent="0.35">
      <c r="A607" s="1">
        <v>605</v>
      </c>
      <c r="B607">
        <v>6.0600000000000001E-2</v>
      </c>
      <c r="C607">
        <v>6.8134624869210514E-3</v>
      </c>
      <c r="D607">
        <v>3.3934619469309099E-4</v>
      </c>
      <c r="E607">
        <v>0.77445410153250827</v>
      </c>
      <c r="F607">
        <v>0</v>
      </c>
      <c r="G607">
        <v>6.8134624869210514E-3</v>
      </c>
      <c r="H607">
        <v>3.3934619469309099E-4</v>
      </c>
    </row>
    <row r="608" spans="1:8" x14ac:dyDescent="0.35">
      <c r="A608" s="1">
        <v>606</v>
      </c>
      <c r="B608">
        <v>6.0699999999999997E-2</v>
      </c>
      <c r="C608">
        <v>6.5876050352383642E-3</v>
      </c>
      <c r="D608">
        <v>3.3934619469309099E-4</v>
      </c>
      <c r="E608">
        <v>0.77466908264488188</v>
      </c>
      <c r="F608">
        <v>0</v>
      </c>
      <c r="G608">
        <v>6.5876050352383642E-3</v>
      </c>
      <c r="H608">
        <v>3.3934619469309099E-4</v>
      </c>
    </row>
    <row r="609" spans="1:8" x14ac:dyDescent="0.35">
      <c r="A609" s="1">
        <v>607</v>
      </c>
      <c r="B609">
        <v>6.08E-2</v>
      </c>
      <c r="C609">
        <v>6.4015648365628453E-3</v>
      </c>
      <c r="D609">
        <v>5.0673122210238928E-4</v>
      </c>
      <c r="E609">
        <v>0.77445410153250827</v>
      </c>
      <c r="F609">
        <v>0</v>
      </c>
      <c r="G609">
        <v>6.4015648365628453E-3</v>
      </c>
      <c r="H609">
        <v>5.0673122210238928E-4</v>
      </c>
    </row>
    <row r="610" spans="1:8" x14ac:dyDescent="0.35">
      <c r="A610" s="1">
        <v>608</v>
      </c>
      <c r="B610">
        <v>6.0900000000000003E-2</v>
      </c>
      <c r="C610">
        <v>5.1013411850076018E-3</v>
      </c>
      <c r="D610">
        <v>5.409505791638897E-4</v>
      </c>
      <c r="E610">
        <v>0.77408556248272475</v>
      </c>
      <c r="F610">
        <v>0</v>
      </c>
      <c r="G610">
        <v>5.1013411850076018E-3</v>
      </c>
      <c r="H610">
        <v>5.409505791638897E-4</v>
      </c>
    </row>
    <row r="611" spans="1:8" x14ac:dyDescent="0.35">
      <c r="A611" s="1">
        <v>609</v>
      </c>
      <c r="B611">
        <v>6.0999999999999999E-2</v>
      </c>
      <c r="C611">
        <v>8.3127724035118034E-3</v>
      </c>
      <c r="D611">
        <v>1.2858953047330341E-4</v>
      </c>
      <c r="E611">
        <v>0.7732870612081939</v>
      </c>
      <c r="F611">
        <v>0</v>
      </c>
      <c r="G611">
        <v>8.3127724035118034E-3</v>
      </c>
      <c r="H611">
        <v>1.2858953047330341E-4</v>
      </c>
    </row>
    <row r="612" spans="1:8" x14ac:dyDescent="0.35">
      <c r="A612" s="1">
        <v>610</v>
      </c>
      <c r="B612">
        <v>6.1100000000000002E-2</v>
      </c>
      <c r="C612">
        <v>1.0352485781844889E-3</v>
      </c>
      <c r="D612">
        <v>2.046551443871283E-4</v>
      </c>
      <c r="E612">
        <v>0.77092226897208316</v>
      </c>
      <c r="F612">
        <v>0</v>
      </c>
      <c r="G612">
        <v>1.0352485781844889E-3</v>
      </c>
      <c r="H612">
        <v>2.046551443871283E-4</v>
      </c>
    </row>
    <row r="613" spans="1:8" x14ac:dyDescent="0.35">
      <c r="A613" s="1">
        <v>611</v>
      </c>
      <c r="B613">
        <v>6.1199999999999997E-2</v>
      </c>
      <c r="C613">
        <v>4.1484844833297174E-3</v>
      </c>
      <c r="D613">
        <v>4.9910432231156524E-4</v>
      </c>
      <c r="E613">
        <v>0.77377844660790518</v>
      </c>
      <c r="F613">
        <v>0</v>
      </c>
      <c r="G613">
        <v>4.1484844833297174E-3</v>
      </c>
      <c r="H613">
        <v>4.9910432231156524E-4</v>
      </c>
    </row>
    <row r="614" spans="1:8" x14ac:dyDescent="0.35">
      <c r="A614" s="1">
        <v>612</v>
      </c>
      <c r="B614">
        <v>6.13E-2</v>
      </c>
      <c r="C614">
        <v>5.4542228758699407E-3</v>
      </c>
      <c r="D614">
        <v>1.9652486921010888E-3</v>
      </c>
      <c r="E614">
        <v>0.76794324498633337</v>
      </c>
      <c r="F614">
        <v>0</v>
      </c>
      <c r="G614">
        <v>5.4542228758699407E-3</v>
      </c>
      <c r="H614">
        <v>1.9652486921010888E-3</v>
      </c>
    </row>
    <row r="615" spans="1:8" x14ac:dyDescent="0.35">
      <c r="A615" s="1">
        <v>613</v>
      </c>
      <c r="B615">
        <v>6.1400000000000003E-2</v>
      </c>
      <c r="C615">
        <v>4.4388726354930297E-3</v>
      </c>
      <c r="D615">
        <v>4.1541180860691588E-4</v>
      </c>
      <c r="E615">
        <v>0.77362488867049539</v>
      </c>
      <c r="F615">
        <v>0</v>
      </c>
      <c r="G615">
        <v>4.4388726354930297E-3</v>
      </c>
      <c r="H615">
        <v>4.1541180860691588E-4</v>
      </c>
    </row>
    <row r="616" spans="1:8" x14ac:dyDescent="0.35">
      <c r="A616" s="1">
        <v>614</v>
      </c>
      <c r="B616">
        <v>6.1499999999999999E-2</v>
      </c>
      <c r="C616">
        <v>4.6647300871757169E-3</v>
      </c>
      <c r="D616">
        <v>3.7356555175459142E-4</v>
      </c>
      <c r="E616">
        <v>0.7734713307330856</v>
      </c>
      <c r="F616">
        <v>0</v>
      </c>
      <c r="G616">
        <v>4.6647300871757169E-3</v>
      </c>
      <c r="H616">
        <v>3.7356555175459142E-4</v>
      </c>
    </row>
    <row r="617" spans="1:8" x14ac:dyDescent="0.35">
      <c r="A617" s="1">
        <v>615</v>
      </c>
      <c r="B617">
        <v>6.1600000000000002E-2</v>
      </c>
      <c r="C617">
        <v>4.4388726354930297E-3</v>
      </c>
      <c r="D617">
        <v>4.1541180860691588E-4</v>
      </c>
      <c r="E617">
        <v>0.77362488867049539</v>
      </c>
      <c r="F617">
        <v>0</v>
      </c>
      <c r="G617">
        <v>4.4388726354930297E-3</v>
      </c>
      <c r="H617">
        <v>4.1541180860691588E-4</v>
      </c>
    </row>
    <row r="618" spans="1:8" x14ac:dyDescent="0.35">
      <c r="A618" s="1">
        <v>616</v>
      </c>
      <c r="B618">
        <v>6.1699999999999998E-2</v>
      </c>
      <c r="C618">
        <v>4.1669218263240548E-4</v>
      </c>
      <c r="D618">
        <v>1.7196116728379271E-4</v>
      </c>
      <c r="E618">
        <v>0.77009305611007028</v>
      </c>
      <c r="F618">
        <v>0</v>
      </c>
      <c r="G618">
        <v>4.1669218263240548E-4</v>
      </c>
      <c r="H618">
        <v>1.7196116728379271E-4</v>
      </c>
    </row>
    <row r="619" spans="1:8" x14ac:dyDescent="0.35">
      <c r="A619" s="1">
        <v>617</v>
      </c>
      <c r="B619">
        <v>6.1800000000000001E-2</v>
      </c>
      <c r="C619">
        <v>8.958079408319275E-3</v>
      </c>
      <c r="D619">
        <v>1.8473368213349399E-3</v>
      </c>
      <c r="E619">
        <v>0.77150578913424039</v>
      </c>
      <c r="F619">
        <v>0</v>
      </c>
      <c r="G619">
        <v>8.958079408319275E-3</v>
      </c>
      <c r="H619">
        <v>1.8473368213349399E-3</v>
      </c>
    </row>
    <row r="620" spans="1:8" x14ac:dyDescent="0.35">
      <c r="A620" s="1">
        <v>618</v>
      </c>
      <c r="B620">
        <v>6.1899999999999997E-2</v>
      </c>
      <c r="C620">
        <v>4.6077512894616701E-3</v>
      </c>
      <c r="D620">
        <v>3.3171929490226701E-4</v>
      </c>
      <c r="E620">
        <v>0.77294923374589231</v>
      </c>
      <c r="F620">
        <v>0</v>
      </c>
      <c r="G620">
        <v>4.6077512894616701E-3</v>
      </c>
      <c r="H620">
        <v>3.3171929490226701E-4</v>
      </c>
    </row>
    <row r="621" spans="1:8" x14ac:dyDescent="0.35">
      <c r="A621" s="1">
        <v>619</v>
      </c>
      <c r="B621">
        <v>6.2E-2</v>
      </c>
      <c r="C621">
        <v>4.7690780406636213E-3</v>
      </c>
      <c r="D621">
        <v>1.337554839316221E-3</v>
      </c>
      <c r="E621">
        <v>0.77316421485826603</v>
      </c>
      <c r="F621">
        <v>0</v>
      </c>
      <c r="G621">
        <v>4.7690780406636213E-3</v>
      </c>
      <c r="H621">
        <v>1.337554839316221E-3</v>
      </c>
    </row>
    <row r="622" spans="1:8" x14ac:dyDescent="0.35">
      <c r="A622" s="1">
        <v>620</v>
      </c>
      <c r="B622">
        <v>6.2100000000000002E-2</v>
      </c>
      <c r="C622">
        <v>1.8459772351492321E-3</v>
      </c>
      <c r="D622">
        <v>1.337554839316221E-3</v>
      </c>
      <c r="E622">
        <v>0.77212002088387954</v>
      </c>
      <c r="F622">
        <v>0</v>
      </c>
      <c r="G622">
        <v>1.8459772351492321E-3</v>
      </c>
      <c r="H622">
        <v>1.337554839316221E-3</v>
      </c>
    </row>
    <row r="623" spans="1:8" x14ac:dyDescent="0.35">
      <c r="A623" s="1">
        <v>621</v>
      </c>
      <c r="B623">
        <v>6.2199999999999998E-2</v>
      </c>
      <c r="C623">
        <v>4.6077512894616701E-3</v>
      </c>
      <c r="D623">
        <v>3.3171929490226701E-4</v>
      </c>
      <c r="E623">
        <v>0.77294923374589231</v>
      </c>
      <c r="F623">
        <v>0</v>
      </c>
      <c r="G623">
        <v>4.6077512894616701E-3</v>
      </c>
      <c r="H623">
        <v>3.3171929490226701E-4</v>
      </c>
    </row>
    <row r="624" spans="1:8" x14ac:dyDescent="0.35">
      <c r="A624" s="1">
        <v>622</v>
      </c>
      <c r="B624">
        <v>6.2300000000000001E-2</v>
      </c>
      <c r="C624">
        <v>4.6400166397020381E-3</v>
      </c>
      <c r="D624">
        <v>3.3171929490226701E-4</v>
      </c>
      <c r="E624">
        <v>0.77291852215841039</v>
      </c>
      <c r="F624">
        <v>0</v>
      </c>
      <c r="G624">
        <v>4.6400166397020381E-3</v>
      </c>
      <c r="H624">
        <v>3.3171929490226701E-4</v>
      </c>
    </row>
    <row r="625" spans="1:8" x14ac:dyDescent="0.35">
      <c r="A625" s="1">
        <v>623</v>
      </c>
      <c r="B625">
        <v>6.2399999999999997E-2</v>
      </c>
      <c r="C625">
        <v>4.8981394416250934E-3</v>
      </c>
      <c r="D625">
        <v>2.4802678119761759E-4</v>
      </c>
      <c r="E625">
        <v>0.77279567580848252</v>
      </c>
      <c r="F625">
        <v>0</v>
      </c>
      <c r="G625">
        <v>4.8981394416250934E-3</v>
      </c>
      <c r="H625">
        <v>2.4802678119761759E-4</v>
      </c>
    </row>
    <row r="626" spans="1:8" x14ac:dyDescent="0.35">
      <c r="A626" s="1">
        <v>624</v>
      </c>
      <c r="B626">
        <v>6.25E-2</v>
      </c>
      <c r="C626">
        <v>1.0231531873227451E-2</v>
      </c>
      <c r="D626">
        <v>1.762118927672126E-3</v>
      </c>
      <c r="E626">
        <v>0.77073799944719146</v>
      </c>
      <c r="F626">
        <v>0</v>
      </c>
      <c r="G626">
        <v>1.0231531873227451E-2</v>
      </c>
      <c r="H626">
        <v>1.762118927672126E-3</v>
      </c>
    </row>
    <row r="627" spans="1:8" x14ac:dyDescent="0.35">
      <c r="A627" s="1">
        <v>625</v>
      </c>
      <c r="B627">
        <v>6.2600000000000003E-2</v>
      </c>
      <c r="C627">
        <v>9.6603652108409044E-3</v>
      </c>
      <c r="D627">
        <v>3.0624036500105181E-3</v>
      </c>
      <c r="E627">
        <v>0.77141365437179443</v>
      </c>
      <c r="F627">
        <v>0</v>
      </c>
      <c r="G627">
        <v>9.6603652108409044E-3</v>
      </c>
      <c r="H627">
        <v>3.0624036500105181E-3</v>
      </c>
    </row>
    <row r="628" spans="1:8" x14ac:dyDescent="0.35">
      <c r="A628" s="1">
        <v>626</v>
      </c>
      <c r="B628">
        <v>6.2700000000000006E-2</v>
      </c>
      <c r="C628">
        <v>5.9134691046102139E-3</v>
      </c>
      <c r="D628">
        <v>2.4802678119761759E-4</v>
      </c>
      <c r="E628">
        <v>0.77055372992229965</v>
      </c>
      <c r="F628">
        <v>0</v>
      </c>
      <c r="G628">
        <v>5.9134691046102139E-3</v>
      </c>
      <c r="H628">
        <v>2.4802678119761759E-4</v>
      </c>
    </row>
    <row r="629" spans="1:8" x14ac:dyDescent="0.35">
      <c r="A629" s="1">
        <v>627</v>
      </c>
      <c r="B629">
        <v>6.2799999999999995E-2</v>
      </c>
      <c r="C629">
        <v>2.8441453534274741E-3</v>
      </c>
      <c r="D629">
        <v>2.9368648794535438E-3</v>
      </c>
      <c r="E629">
        <v>0.76751328276158592</v>
      </c>
      <c r="F629">
        <v>0</v>
      </c>
      <c r="G629">
        <v>2.8441453534274741E-3</v>
      </c>
      <c r="H629">
        <v>2.9368648794535438E-3</v>
      </c>
    </row>
    <row r="630" spans="1:8" x14ac:dyDescent="0.35">
      <c r="A630" s="1">
        <v>628</v>
      </c>
      <c r="B630">
        <v>6.2899999999999998E-2</v>
      </c>
      <c r="C630">
        <v>1.0231531873227451E-2</v>
      </c>
      <c r="D630">
        <v>1.762118927672126E-3</v>
      </c>
      <c r="E630">
        <v>0.77073799944719146</v>
      </c>
      <c r="F630">
        <v>0</v>
      </c>
      <c r="G630">
        <v>1.0231531873227451E-2</v>
      </c>
      <c r="H630">
        <v>1.762118927672126E-3</v>
      </c>
    </row>
    <row r="631" spans="1:8" x14ac:dyDescent="0.35">
      <c r="A631" s="1">
        <v>629</v>
      </c>
      <c r="B631">
        <v>6.3E-2</v>
      </c>
      <c r="C631">
        <v>1.7369376363463029E-4</v>
      </c>
      <c r="D631">
        <v>5.4857747895471374E-4</v>
      </c>
      <c r="E631">
        <v>0.76929455483553943</v>
      </c>
      <c r="F631">
        <v>0</v>
      </c>
      <c r="G631">
        <v>1.7369376363463029E-4</v>
      </c>
      <c r="H631">
        <v>5.4857747895471374E-4</v>
      </c>
    </row>
    <row r="632" spans="1:8" x14ac:dyDescent="0.35">
      <c r="A632" s="1">
        <v>630</v>
      </c>
      <c r="B632">
        <v>6.3100000000000003E-2</v>
      </c>
      <c r="C632">
        <v>1.732019639721138E-3</v>
      </c>
      <c r="D632">
        <v>1.1283235550545981E-3</v>
      </c>
      <c r="E632">
        <v>0.77126009643438465</v>
      </c>
      <c r="F632">
        <v>0</v>
      </c>
      <c r="G632">
        <v>1.732019639721138E-3</v>
      </c>
      <c r="H632">
        <v>1.1283235550545981E-3</v>
      </c>
    </row>
    <row r="633" spans="1:8" x14ac:dyDescent="0.35">
      <c r="A633" s="1">
        <v>631</v>
      </c>
      <c r="B633">
        <v>6.3200000000000006E-2</v>
      </c>
      <c r="C633">
        <v>3.4043442660192098E-3</v>
      </c>
      <c r="D633">
        <v>1.643342674929687E-4</v>
      </c>
      <c r="E633">
        <v>0.76806609133626114</v>
      </c>
      <c r="F633">
        <v>0</v>
      </c>
      <c r="G633">
        <v>3.4043442660192098E-3</v>
      </c>
      <c r="H633">
        <v>1.643342674929687E-4</v>
      </c>
    </row>
    <row r="634" spans="1:8" x14ac:dyDescent="0.35">
      <c r="A634" s="1">
        <v>632</v>
      </c>
      <c r="B634">
        <v>6.3299999999999995E-2</v>
      </c>
      <c r="C634">
        <v>2.6848763413990229E-3</v>
      </c>
      <c r="D634">
        <v>1.1283235550545981E-3</v>
      </c>
      <c r="E634">
        <v>0.77162863548416816</v>
      </c>
      <c r="F634">
        <v>0</v>
      </c>
      <c r="G634">
        <v>2.6848763413990229E-3</v>
      </c>
      <c r="H634">
        <v>1.1283235550545981E-3</v>
      </c>
    </row>
    <row r="635" spans="1:8" x14ac:dyDescent="0.35">
      <c r="A635" s="1">
        <v>633</v>
      </c>
      <c r="B635">
        <v>6.3399999999999998E-2</v>
      </c>
      <c r="C635">
        <v>3.2258353927187011E-3</v>
      </c>
      <c r="D635">
        <v>1.1283235550545981E-3</v>
      </c>
      <c r="E635">
        <v>0.77175148183409603</v>
      </c>
      <c r="F635">
        <v>0</v>
      </c>
      <c r="G635">
        <v>3.2258353927187011E-3</v>
      </c>
      <c r="H635">
        <v>1.1283235550545981E-3</v>
      </c>
    </row>
    <row r="636" spans="1:8" x14ac:dyDescent="0.35">
      <c r="A636" s="1">
        <v>634</v>
      </c>
      <c r="B636">
        <v>6.3500000000000001E-2</v>
      </c>
      <c r="C636">
        <v>7.1072870635041641E-3</v>
      </c>
      <c r="D636">
        <v>4.5878344541740542E-4</v>
      </c>
      <c r="E636">
        <v>0.77095298055956507</v>
      </c>
      <c r="F636">
        <v>0</v>
      </c>
      <c r="G636">
        <v>7.1072870635041641E-3</v>
      </c>
      <c r="H636">
        <v>4.5878344541740542E-4</v>
      </c>
    </row>
    <row r="637" spans="1:8" x14ac:dyDescent="0.35">
      <c r="A637" s="1">
        <v>635</v>
      </c>
      <c r="B637">
        <v>6.3600000000000004E-2</v>
      </c>
      <c r="C637">
        <v>1.2727734109808651E-3</v>
      </c>
      <c r="D637">
        <v>2.8987303804994249E-4</v>
      </c>
      <c r="E637">
        <v>0.76840391879856274</v>
      </c>
      <c r="F637">
        <v>0</v>
      </c>
      <c r="G637">
        <v>1.2727734109808651E-3</v>
      </c>
      <c r="H637">
        <v>2.8987303804994249E-4</v>
      </c>
    </row>
    <row r="638" spans="1:8" x14ac:dyDescent="0.35">
      <c r="A638" s="1">
        <v>636</v>
      </c>
      <c r="B638">
        <v>6.3700000000000007E-2</v>
      </c>
      <c r="C638">
        <v>8.191283482708811E-3</v>
      </c>
      <c r="D638">
        <v>1.8412353015022809E-3</v>
      </c>
      <c r="E638">
        <v>0.76938668959798528</v>
      </c>
      <c r="F638">
        <v>0</v>
      </c>
      <c r="G638">
        <v>8.191283482708811E-3</v>
      </c>
      <c r="H638">
        <v>1.8412353015022809E-3</v>
      </c>
    </row>
    <row r="639" spans="1:8" x14ac:dyDescent="0.35">
      <c r="A639" s="1">
        <v>637</v>
      </c>
      <c r="B639">
        <v>6.3799999999999996E-2</v>
      </c>
      <c r="C639">
        <v>5.7027154584609052E-3</v>
      </c>
      <c r="D639">
        <v>5.888983558488734E-4</v>
      </c>
      <c r="E639">
        <v>0.77070728785970943</v>
      </c>
      <c r="F639">
        <v>0</v>
      </c>
      <c r="G639">
        <v>5.7027154584609052E-3</v>
      </c>
      <c r="H639">
        <v>5.888983558488734E-4</v>
      </c>
    </row>
    <row r="640" spans="1:8" x14ac:dyDescent="0.35">
      <c r="A640" s="1">
        <v>638</v>
      </c>
      <c r="B640">
        <v>6.3899999999999998E-2</v>
      </c>
      <c r="C640">
        <v>3.863590494759483E-3</v>
      </c>
      <c r="D640">
        <v>1.212016068759247E-3</v>
      </c>
      <c r="E640">
        <v>0.77165934707165018</v>
      </c>
      <c r="F640">
        <v>0</v>
      </c>
      <c r="G640">
        <v>3.863590494759483E-3</v>
      </c>
      <c r="H640">
        <v>1.212016068759247E-3</v>
      </c>
    </row>
    <row r="641" spans="1:8" x14ac:dyDescent="0.35">
      <c r="A641" s="1">
        <v>639</v>
      </c>
      <c r="B641">
        <v>6.4000000000000001E-2</v>
      </c>
      <c r="C641">
        <v>2.595632193444608E-3</v>
      </c>
      <c r="D641">
        <v>1.0446310413499489E-3</v>
      </c>
      <c r="E641">
        <v>0.77119867325942082</v>
      </c>
      <c r="F641">
        <v>0</v>
      </c>
      <c r="G641">
        <v>2.595632193444608E-3</v>
      </c>
      <c r="H641">
        <v>1.0446310413499489E-3</v>
      </c>
    </row>
    <row r="642" spans="1:8" x14ac:dyDescent="0.35">
      <c r="A642" s="1">
        <v>640</v>
      </c>
      <c r="B642">
        <v>6.4100000000000004E-2</v>
      </c>
      <c r="C642">
        <v>8.5332385785596987E-4</v>
      </c>
      <c r="D642">
        <v>1.2248801064064421E-4</v>
      </c>
      <c r="E642">
        <v>0.76825036086115295</v>
      </c>
      <c r="F642">
        <v>0</v>
      </c>
      <c r="G642">
        <v>8.5332385785596987E-4</v>
      </c>
      <c r="H642">
        <v>1.2248801064064421E-4</v>
      </c>
    </row>
    <row r="643" spans="1:8" x14ac:dyDescent="0.35">
      <c r="A643" s="1">
        <v>641</v>
      </c>
      <c r="B643">
        <v>6.4199999999999993E-2</v>
      </c>
      <c r="C643">
        <v>3.747575160158001E-3</v>
      </c>
      <c r="D643">
        <v>3.0624036500105181E-3</v>
      </c>
      <c r="E643">
        <v>0.76683762783698295</v>
      </c>
      <c r="F643">
        <v>0</v>
      </c>
      <c r="G643">
        <v>3.747575160158001E-3</v>
      </c>
      <c r="H643">
        <v>3.0624036500105181E-3</v>
      </c>
    </row>
    <row r="644" spans="1:8" x14ac:dyDescent="0.35">
      <c r="A644" s="1">
        <v>642</v>
      </c>
      <c r="B644">
        <v>6.4299999999999996E-2</v>
      </c>
      <c r="C644">
        <v>5.8640422096628564E-3</v>
      </c>
      <c r="D644">
        <v>5.888983558488734E-4</v>
      </c>
      <c r="E644">
        <v>0.77055372992229965</v>
      </c>
      <c r="F644">
        <v>0</v>
      </c>
      <c r="G644">
        <v>5.8640422096628564E-3</v>
      </c>
      <c r="H644">
        <v>5.888983558488734E-4</v>
      </c>
    </row>
    <row r="645" spans="1:8" x14ac:dyDescent="0.35">
      <c r="A645" s="1">
        <v>643</v>
      </c>
      <c r="B645">
        <v>6.4399999999999999E-2</v>
      </c>
      <c r="C645">
        <v>5.8949494520487136E-3</v>
      </c>
      <c r="D645">
        <v>1.797863664691791E-3</v>
      </c>
      <c r="E645">
        <v>0.76223088971468933</v>
      </c>
      <c r="F645">
        <v>0</v>
      </c>
      <c r="G645">
        <v>5.8949494520487136E-3</v>
      </c>
      <c r="H645">
        <v>1.797863664691791E-3</v>
      </c>
    </row>
    <row r="646" spans="1:8" x14ac:dyDescent="0.35">
      <c r="A646" s="1">
        <v>644</v>
      </c>
      <c r="B646">
        <v>6.4500000000000002E-2</v>
      </c>
      <c r="C646">
        <v>2.3718530583270998E-3</v>
      </c>
      <c r="D646">
        <v>1.170169811906923E-3</v>
      </c>
      <c r="E646">
        <v>0.76745185958662199</v>
      </c>
      <c r="F646">
        <v>0</v>
      </c>
      <c r="G646">
        <v>2.3718530583270998E-3</v>
      </c>
      <c r="H646">
        <v>1.170169811906923E-3</v>
      </c>
    </row>
    <row r="647" spans="1:8" x14ac:dyDescent="0.35">
      <c r="A647" s="1">
        <v>645</v>
      </c>
      <c r="B647">
        <v>6.4600000000000005E-2</v>
      </c>
      <c r="C647">
        <v>1.9632889454290761E-4</v>
      </c>
      <c r="D647">
        <v>6.6801472967902811E-4</v>
      </c>
      <c r="E647">
        <v>0.7695709591228771</v>
      </c>
      <c r="F647">
        <v>0</v>
      </c>
      <c r="G647">
        <v>1.9632889454290761E-4</v>
      </c>
      <c r="H647">
        <v>6.6801472967902811E-4</v>
      </c>
    </row>
    <row r="648" spans="1:8" x14ac:dyDescent="0.35">
      <c r="A648" s="1">
        <v>646</v>
      </c>
      <c r="B648">
        <v>6.4699999999999994E-2</v>
      </c>
      <c r="C648">
        <v>3.481900455468256E-3</v>
      </c>
      <c r="D648">
        <v>5.4247595912205451E-4</v>
      </c>
      <c r="E648">
        <v>0.76981665182273273</v>
      </c>
      <c r="F648">
        <v>0</v>
      </c>
      <c r="G648">
        <v>3.481900455468256E-3</v>
      </c>
      <c r="H648">
        <v>5.4247595912205451E-4</v>
      </c>
    </row>
    <row r="649" spans="1:8" x14ac:dyDescent="0.35">
      <c r="A649" s="1">
        <v>647</v>
      </c>
      <c r="B649">
        <v>6.4799999999999996E-2</v>
      </c>
      <c r="C649">
        <v>1.7793887954949961E-3</v>
      </c>
      <c r="D649">
        <v>7.9355350023600194E-4</v>
      </c>
      <c r="E649">
        <v>0.77043088357237188</v>
      </c>
      <c r="F649">
        <v>0</v>
      </c>
      <c r="G649">
        <v>1.7793887954949961E-3</v>
      </c>
      <c r="H649">
        <v>7.9355350023600194E-4</v>
      </c>
    </row>
    <row r="650" spans="1:8" x14ac:dyDescent="0.35">
      <c r="A650" s="1">
        <v>648</v>
      </c>
      <c r="B650">
        <v>6.4899999999999999E-2</v>
      </c>
      <c r="C650">
        <v>1.5858995810114071E-4</v>
      </c>
      <c r="D650">
        <v>7.0986098653135279E-4</v>
      </c>
      <c r="E650">
        <v>0.76984736341021465</v>
      </c>
      <c r="F650">
        <v>0</v>
      </c>
      <c r="G650">
        <v>1.5858995810114071E-4</v>
      </c>
      <c r="H650">
        <v>7.0986098653135279E-4</v>
      </c>
    </row>
    <row r="651" spans="1:8" x14ac:dyDescent="0.35">
      <c r="A651" s="1">
        <v>649</v>
      </c>
      <c r="B651">
        <v>6.5000000000000002E-2</v>
      </c>
      <c r="C651">
        <v>1.1286082044860151E-3</v>
      </c>
      <c r="D651">
        <v>1.212016068759247E-3</v>
      </c>
      <c r="E651">
        <v>0.76748257117410401</v>
      </c>
      <c r="F651">
        <v>0</v>
      </c>
      <c r="G651">
        <v>1.1286082044860151E-3</v>
      </c>
      <c r="H651">
        <v>1.212016068759247E-3</v>
      </c>
    </row>
    <row r="652" spans="1:8" x14ac:dyDescent="0.35">
      <c r="A652" s="1">
        <v>650</v>
      </c>
      <c r="B652">
        <v>6.5100000000000005E-2</v>
      </c>
      <c r="C652">
        <v>9.4059257620404679E-5</v>
      </c>
      <c r="D652">
        <v>7.5170724338367704E-4</v>
      </c>
      <c r="E652">
        <v>0.76972451706028688</v>
      </c>
      <c r="F652">
        <v>0</v>
      </c>
      <c r="G652">
        <v>9.4059257620404679E-5</v>
      </c>
      <c r="H652">
        <v>7.5170724338367704E-4</v>
      </c>
    </row>
    <row r="653" spans="1:8" x14ac:dyDescent="0.35">
      <c r="A653" s="1">
        <v>651</v>
      </c>
      <c r="B653">
        <v>6.5199999999999994E-2</v>
      </c>
      <c r="C653">
        <v>2.8516972561940519E-3</v>
      </c>
      <c r="D653">
        <v>9.1909227079297533E-4</v>
      </c>
      <c r="E653">
        <v>0.76858818832345444</v>
      </c>
      <c r="F653">
        <v>0</v>
      </c>
      <c r="G653">
        <v>2.8516972561940519E-3</v>
      </c>
      <c r="H653">
        <v>9.1909227079297533E-4</v>
      </c>
    </row>
    <row r="654" spans="1:8" x14ac:dyDescent="0.35">
      <c r="A654" s="1">
        <v>652</v>
      </c>
      <c r="B654">
        <v>6.5299999999999997E-2</v>
      </c>
      <c r="C654">
        <v>1.035228000792809E-3</v>
      </c>
      <c r="D654">
        <v>5.8432221597437897E-4</v>
      </c>
      <c r="E654">
        <v>0.76889530419827401</v>
      </c>
      <c r="F654">
        <v>0</v>
      </c>
      <c r="G654">
        <v>1.035228000792809E-3</v>
      </c>
      <c r="H654">
        <v>5.8432221597437897E-4</v>
      </c>
    </row>
    <row r="655" spans="1:8" x14ac:dyDescent="0.35">
      <c r="A655" s="1">
        <v>653</v>
      </c>
      <c r="B655">
        <v>6.54E-2</v>
      </c>
      <c r="C655">
        <v>1.19655475199465E-3</v>
      </c>
      <c r="D655">
        <v>5.0062970226972983E-4</v>
      </c>
      <c r="E655">
        <v>0.7688645926107921</v>
      </c>
      <c r="F655">
        <v>0</v>
      </c>
      <c r="G655">
        <v>1.19655475199465E-3</v>
      </c>
      <c r="H655">
        <v>5.0062970226972983E-4</v>
      </c>
    </row>
    <row r="656" spans="1:8" x14ac:dyDescent="0.35">
      <c r="A656" s="1">
        <v>654</v>
      </c>
      <c r="B656">
        <v>6.5500000000000003E-2</v>
      </c>
      <c r="C656">
        <v>2.5915167150976082E-3</v>
      </c>
      <c r="D656">
        <v>1.0925788180349331E-3</v>
      </c>
      <c r="E656">
        <v>0.76554774116274071</v>
      </c>
      <c r="F656">
        <v>0</v>
      </c>
      <c r="G656">
        <v>2.5915167150976082E-3</v>
      </c>
      <c r="H656">
        <v>1.0925788180349331E-3</v>
      </c>
    </row>
    <row r="657" spans="1:8" x14ac:dyDescent="0.35">
      <c r="A657" s="1">
        <v>655</v>
      </c>
      <c r="B657">
        <v>6.5600000000000006E-2</v>
      </c>
      <c r="C657">
        <v>1.099758701273545E-3</v>
      </c>
      <c r="D657">
        <v>5.4247595912205451E-4</v>
      </c>
      <c r="E657">
        <v>0.76889530419827401</v>
      </c>
      <c r="F657">
        <v>0</v>
      </c>
      <c r="G657">
        <v>1.099758701273545E-3</v>
      </c>
      <c r="H657">
        <v>5.4247595912205451E-4</v>
      </c>
    </row>
    <row r="658" spans="1:8" x14ac:dyDescent="0.35">
      <c r="A658" s="1">
        <v>656</v>
      </c>
      <c r="B658">
        <v>6.5699999999999995E-2</v>
      </c>
      <c r="C658">
        <v>6.8786105091533933E-4</v>
      </c>
      <c r="D658">
        <v>5.0062970226972983E-4</v>
      </c>
      <c r="E658">
        <v>0.76871103467338231</v>
      </c>
      <c r="F658">
        <v>0</v>
      </c>
      <c r="G658">
        <v>6.8786105091533933E-4</v>
      </c>
      <c r="H658">
        <v>5.0062970226972983E-4</v>
      </c>
    </row>
    <row r="659" spans="1:8" x14ac:dyDescent="0.35">
      <c r="A659" s="1">
        <v>657</v>
      </c>
      <c r="B659">
        <v>6.5799999999999997E-2</v>
      </c>
      <c r="C659">
        <v>1.228820102235018E-3</v>
      </c>
      <c r="D659">
        <v>5.0062970226972983E-4</v>
      </c>
      <c r="E659">
        <v>0.76883388102331007</v>
      </c>
      <c r="F659">
        <v>0</v>
      </c>
      <c r="G659">
        <v>1.228820102235018E-3</v>
      </c>
      <c r="H659">
        <v>5.0062970226972983E-4</v>
      </c>
    </row>
    <row r="660" spans="1:8" x14ac:dyDescent="0.35">
      <c r="A660" s="1">
        <v>658</v>
      </c>
      <c r="B660">
        <v>6.59E-2</v>
      </c>
      <c r="C660">
        <v>3.1743507585978441E-3</v>
      </c>
      <c r="D660">
        <v>7.5170724338367704E-4</v>
      </c>
      <c r="E660">
        <v>0.7685267651484905</v>
      </c>
      <c r="F660">
        <v>0</v>
      </c>
      <c r="G660">
        <v>3.1743507585978441E-3</v>
      </c>
      <c r="H660">
        <v>7.5170724338367704E-4</v>
      </c>
    </row>
    <row r="661" spans="1:8" x14ac:dyDescent="0.35">
      <c r="A661" s="1">
        <v>659</v>
      </c>
      <c r="B661">
        <v>6.6000000000000003E-2</v>
      </c>
      <c r="C661">
        <v>7.8465710163644342E-4</v>
      </c>
      <c r="D661">
        <v>5.0062970226972983E-4</v>
      </c>
      <c r="E661">
        <v>0.76861889991093635</v>
      </c>
      <c r="F661">
        <v>0</v>
      </c>
      <c r="G661">
        <v>7.8465710163644342E-4</v>
      </c>
      <c r="H661">
        <v>5.0062970226972983E-4</v>
      </c>
    </row>
    <row r="662" spans="1:8" x14ac:dyDescent="0.35">
      <c r="A662" s="1">
        <v>660</v>
      </c>
      <c r="B662">
        <v>6.6100000000000006E-2</v>
      </c>
      <c r="C662">
        <v>1.656521189445703E-3</v>
      </c>
      <c r="D662">
        <v>1.5064652466836839E-3</v>
      </c>
      <c r="E662">
        <v>0.76493350941310156</v>
      </c>
      <c r="F662">
        <v>0</v>
      </c>
      <c r="G662">
        <v>1.656521189445703E-3</v>
      </c>
      <c r="H662">
        <v>1.5064652466836839E-3</v>
      </c>
    </row>
    <row r="663" spans="1:8" x14ac:dyDescent="0.35">
      <c r="A663" s="1">
        <v>661</v>
      </c>
      <c r="B663">
        <v>6.6199999999999995E-2</v>
      </c>
      <c r="C663">
        <v>3.011665899541494E-3</v>
      </c>
      <c r="D663">
        <v>7.0986098653135279E-4</v>
      </c>
      <c r="E663">
        <v>0.76554774116274071</v>
      </c>
      <c r="F663">
        <v>0</v>
      </c>
      <c r="G663">
        <v>3.011665899541494E-3</v>
      </c>
      <c r="H663">
        <v>7.0986098653135279E-4</v>
      </c>
    </row>
    <row r="664" spans="1:8" x14ac:dyDescent="0.35">
      <c r="A664" s="1">
        <v>662</v>
      </c>
      <c r="B664">
        <v>6.6299999999999998E-2</v>
      </c>
      <c r="C664">
        <v>1.3256161529561221E-3</v>
      </c>
      <c r="D664">
        <v>6.2616847282670365E-4</v>
      </c>
      <c r="E664">
        <v>0.76855747673597252</v>
      </c>
      <c r="F664">
        <v>0</v>
      </c>
      <c r="G664">
        <v>1.3256161529561221E-3</v>
      </c>
      <c r="H664">
        <v>6.2616847282670365E-4</v>
      </c>
    </row>
    <row r="665" spans="1:8" x14ac:dyDescent="0.35">
      <c r="A665" s="1">
        <v>663</v>
      </c>
      <c r="B665">
        <v>6.6400000000000001E-2</v>
      </c>
      <c r="C665">
        <v>2.4947206643765041E-3</v>
      </c>
      <c r="D665">
        <v>4.0320876894159648E-5</v>
      </c>
      <c r="E665">
        <v>0.76766684069899571</v>
      </c>
      <c r="F665">
        <v>0</v>
      </c>
      <c r="G665">
        <v>2.4947206643765041E-3</v>
      </c>
      <c r="H665">
        <v>4.0320876894159648E-5</v>
      </c>
    </row>
    <row r="666" spans="1:8" x14ac:dyDescent="0.35">
      <c r="A666" s="1">
        <v>664</v>
      </c>
      <c r="B666">
        <v>6.6500000000000004E-2</v>
      </c>
      <c r="C666">
        <v>1.7107426166671491E-3</v>
      </c>
      <c r="D666">
        <v>1.704357873256279E-4</v>
      </c>
      <c r="E666">
        <v>0.76496422100058348</v>
      </c>
      <c r="F666">
        <v>0</v>
      </c>
      <c r="G666">
        <v>1.7107426166671491E-3</v>
      </c>
      <c r="H666">
        <v>1.704357873256279E-4</v>
      </c>
    </row>
    <row r="667" spans="1:8" x14ac:dyDescent="0.35">
      <c r="A667" s="1">
        <v>665</v>
      </c>
      <c r="B667">
        <v>6.6600000000000006E-2</v>
      </c>
      <c r="C667">
        <v>5.9861690296103554E-4</v>
      </c>
      <c r="D667">
        <v>4.1693718856508069E-4</v>
      </c>
      <c r="E667">
        <v>0.76828107244863486</v>
      </c>
      <c r="F667">
        <v>0</v>
      </c>
      <c r="G667">
        <v>5.9861690296103554E-4</v>
      </c>
      <c r="H667">
        <v>4.1693718856508069E-4</v>
      </c>
    </row>
    <row r="668" spans="1:8" x14ac:dyDescent="0.35">
      <c r="A668" s="1">
        <v>666</v>
      </c>
      <c r="B668">
        <v>6.6699999999999995E-2</v>
      </c>
      <c r="C668">
        <v>2.7205781160590799E-3</v>
      </c>
      <c r="D668">
        <v>3.7509093171275622E-4</v>
      </c>
      <c r="E668">
        <v>0.76696047418691071</v>
      </c>
      <c r="F668">
        <v>0</v>
      </c>
      <c r="G668">
        <v>2.7205781160590799E-3</v>
      </c>
      <c r="H668">
        <v>3.7509093171275622E-4</v>
      </c>
    </row>
    <row r="669" spans="1:8" x14ac:dyDescent="0.35">
      <c r="A669" s="1">
        <v>667</v>
      </c>
      <c r="B669">
        <v>6.6799999999999998E-2</v>
      </c>
      <c r="C669">
        <v>4.1725188768760857E-3</v>
      </c>
      <c r="D669">
        <v>1.8039651845244511E-3</v>
      </c>
      <c r="E669">
        <v>0.76508706735051135</v>
      </c>
      <c r="F669">
        <v>0</v>
      </c>
      <c r="G669">
        <v>4.1725188768760857E-3</v>
      </c>
      <c r="H669">
        <v>1.8039651845244511E-3</v>
      </c>
    </row>
    <row r="670" spans="1:8" x14ac:dyDescent="0.35">
      <c r="A670" s="1">
        <v>668</v>
      </c>
      <c r="B670">
        <v>6.6900000000000001E-2</v>
      </c>
      <c r="C670">
        <v>4.4348394667126367E-4</v>
      </c>
      <c r="D670">
        <v>4.1693718856508069E-4</v>
      </c>
      <c r="E670">
        <v>0.76735972482417614</v>
      </c>
      <c r="F670">
        <v>0</v>
      </c>
      <c r="G670">
        <v>4.4348394667126367E-4</v>
      </c>
      <c r="H670">
        <v>4.1693718856508069E-4</v>
      </c>
    </row>
    <row r="671" spans="1:8" x14ac:dyDescent="0.35">
      <c r="A671" s="1">
        <v>669</v>
      </c>
      <c r="B671">
        <v>6.7000000000000004E-2</v>
      </c>
      <c r="C671">
        <v>2.39862424497439E-3</v>
      </c>
      <c r="D671">
        <v>5.8432221597437897E-4</v>
      </c>
      <c r="E671">
        <v>0.76514849052547529</v>
      </c>
      <c r="F671">
        <v>0</v>
      </c>
      <c r="G671">
        <v>2.39862424497439E-3</v>
      </c>
      <c r="H671">
        <v>5.8432221597437897E-4</v>
      </c>
    </row>
    <row r="672" spans="1:8" x14ac:dyDescent="0.35">
      <c r="A672" s="1">
        <v>670</v>
      </c>
      <c r="B672">
        <v>6.7100000000000007E-2</v>
      </c>
      <c r="C672">
        <v>2.04644218543093E-3</v>
      </c>
      <c r="D672">
        <v>2.5107754111394737E-4</v>
      </c>
      <c r="E672">
        <v>0.76388931543871508</v>
      </c>
      <c r="F672">
        <v>0</v>
      </c>
      <c r="G672">
        <v>2.04644218543093E-3</v>
      </c>
      <c r="H672">
        <v>2.5107754111394737E-4</v>
      </c>
    </row>
    <row r="673" spans="1:8" x14ac:dyDescent="0.35">
      <c r="A673" s="1">
        <v>671</v>
      </c>
      <c r="B673">
        <v>6.7199999999999996E-2</v>
      </c>
      <c r="C673">
        <v>1.1375182151072141E-3</v>
      </c>
      <c r="D673">
        <v>1.6891040736746309E-4</v>
      </c>
      <c r="E673">
        <v>0.76671478148705507</v>
      </c>
      <c r="F673">
        <v>0</v>
      </c>
      <c r="G673">
        <v>1.1375182151072141E-3</v>
      </c>
      <c r="H673">
        <v>1.6891040736746309E-4</v>
      </c>
    </row>
    <row r="674" spans="1:8" x14ac:dyDescent="0.35">
      <c r="A674" s="1">
        <v>672</v>
      </c>
      <c r="B674">
        <v>6.7299999999999999E-2</v>
      </c>
      <c r="C674">
        <v>1.695577078958399E-4</v>
      </c>
      <c r="D674">
        <v>1.240133905988088E-4</v>
      </c>
      <c r="E674">
        <v>0.76720616688676635</v>
      </c>
      <c r="F674">
        <v>0</v>
      </c>
      <c r="G674">
        <v>1.695577078958399E-4</v>
      </c>
      <c r="H674">
        <v>1.240133905988088E-4</v>
      </c>
    </row>
    <row r="675" spans="1:8" x14ac:dyDescent="0.35">
      <c r="A675" s="1">
        <v>673</v>
      </c>
      <c r="B675">
        <v>6.7400000000000002E-2</v>
      </c>
      <c r="C675">
        <v>8.230956693999758E-6</v>
      </c>
      <c r="D675">
        <v>2.0770590430345791E-4</v>
      </c>
      <c r="E675">
        <v>0.76723687847424837</v>
      </c>
      <c r="F675">
        <v>0</v>
      </c>
      <c r="G675">
        <v>8.230956693999758E-6</v>
      </c>
      <c r="H675">
        <v>2.0770590430345791E-4</v>
      </c>
    </row>
    <row r="676" spans="1:8" x14ac:dyDescent="0.35">
      <c r="A676" s="1">
        <v>674</v>
      </c>
      <c r="B676">
        <v>6.7500000000000004E-2</v>
      </c>
      <c r="C676">
        <v>3.0687064294299132E-4</v>
      </c>
      <c r="D676">
        <v>8.2167133746484334E-5</v>
      </c>
      <c r="E676">
        <v>0.76708332053683859</v>
      </c>
      <c r="F676">
        <v>0</v>
      </c>
      <c r="G676">
        <v>3.0687064294299132E-4</v>
      </c>
      <c r="H676">
        <v>8.2167133746484334E-5</v>
      </c>
    </row>
    <row r="677" spans="1:8" x14ac:dyDescent="0.35">
      <c r="A677" s="1">
        <v>675</v>
      </c>
      <c r="B677">
        <v>6.7599999999999993E-2</v>
      </c>
      <c r="C677">
        <v>2.7061739418446922E-3</v>
      </c>
      <c r="D677">
        <v>4.1693718856508069E-4</v>
      </c>
      <c r="E677">
        <v>0.76441141242590827</v>
      </c>
      <c r="F677">
        <v>0</v>
      </c>
      <c r="G677">
        <v>2.7061739418446922E-3</v>
      </c>
      <c r="H677">
        <v>4.1693718856508069E-4</v>
      </c>
    </row>
    <row r="678" spans="1:8" x14ac:dyDescent="0.35">
      <c r="A678" s="1">
        <v>676</v>
      </c>
      <c r="B678">
        <v>6.7699999999999996E-2</v>
      </c>
      <c r="C678">
        <v>4.1725188768760857E-3</v>
      </c>
      <c r="D678">
        <v>1.8039651845244511E-3</v>
      </c>
      <c r="E678">
        <v>0.76508706735051135</v>
      </c>
      <c r="F678">
        <v>0</v>
      </c>
      <c r="G678">
        <v>4.1725188768760857E-3</v>
      </c>
      <c r="H678">
        <v>1.8039651845244511E-3</v>
      </c>
    </row>
    <row r="679" spans="1:8" x14ac:dyDescent="0.35">
      <c r="A679" s="1">
        <v>677</v>
      </c>
      <c r="B679">
        <v>6.7799999999999999E-2</v>
      </c>
      <c r="C679">
        <v>3.609603748575219E-3</v>
      </c>
      <c r="D679">
        <v>1.0043101644557891E-3</v>
      </c>
      <c r="E679">
        <v>0.76625410767482571</v>
      </c>
      <c r="F679">
        <v>0</v>
      </c>
      <c r="G679">
        <v>3.609603748575219E-3</v>
      </c>
      <c r="H679">
        <v>1.0043101644557891E-3</v>
      </c>
    </row>
    <row r="680" spans="1:8" x14ac:dyDescent="0.35">
      <c r="A680" s="1">
        <v>678</v>
      </c>
      <c r="B680">
        <v>6.7900000000000002E-2</v>
      </c>
      <c r="C680">
        <v>2.544847190642852E-3</v>
      </c>
      <c r="D680">
        <v>3.7509093171275622E-4</v>
      </c>
      <c r="E680">
        <v>0.76431927766346242</v>
      </c>
      <c r="F680">
        <v>0</v>
      </c>
      <c r="G680">
        <v>2.544847190642852E-3</v>
      </c>
      <c r="H680">
        <v>3.7509093171275622E-4</v>
      </c>
    </row>
    <row r="681" spans="1:8" x14ac:dyDescent="0.35">
      <c r="A681" s="1">
        <v>679</v>
      </c>
      <c r="B681">
        <v>6.8000000000000005E-2</v>
      </c>
      <c r="C681">
        <v>4.2768050981889521E-4</v>
      </c>
      <c r="D681">
        <v>1.525379958164808E-6</v>
      </c>
      <c r="E681">
        <v>0.76714474371180241</v>
      </c>
      <c r="F681">
        <v>0</v>
      </c>
      <c r="G681">
        <v>4.2768050981889521E-4</v>
      </c>
      <c r="H681">
        <v>1.525379958164808E-6</v>
      </c>
    </row>
    <row r="682" spans="1:8" x14ac:dyDescent="0.35">
      <c r="A682" s="1">
        <v>680</v>
      </c>
      <c r="B682">
        <v>6.8099999999999994E-2</v>
      </c>
      <c r="C682">
        <v>2.6416432413639561E-3</v>
      </c>
      <c r="D682">
        <v>4.1693718856508069E-4</v>
      </c>
      <c r="E682">
        <v>0.76434998925094433</v>
      </c>
      <c r="F682">
        <v>0</v>
      </c>
      <c r="G682">
        <v>2.6416432413639561E-3</v>
      </c>
      <c r="H682">
        <v>4.1693718856508069E-4</v>
      </c>
    </row>
    <row r="683" spans="1:8" x14ac:dyDescent="0.35">
      <c r="A683" s="1">
        <v>681</v>
      </c>
      <c r="B683">
        <v>6.8199999999999997E-2</v>
      </c>
      <c r="C683">
        <v>9.4186837449139471E-4</v>
      </c>
      <c r="D683">
        <v>6.2921923274303327E-4</v>
      </c>
      <c r="E683">
        <v>0.76502564417554741</v>
      </c>
      <c r="F683">
        <v>0</v>
      </c>
      <c r="G683">
        <v>9.4186837449139471E-4</v>
      </c>
      <c r="H683">
        <v>6.2921923274303327E-4</v>
      </c>
    </row>
    <row r="684" spans="1:8" x14ac:dyDescent="0.35">
      <c r="A684" s="1">
        <v>682</v>
      </c>
      <c r="B684">
        <v>6.83E-2</v>
      </c>
      <c r="C684">
        <v>1.162931293899772E-3</v>
      </c>
      <c r="D684">
        <v>4.3371636810489488E-5</v>
      </c>
      <c r="E684">
        <v>0.76680691624950092</v>
      </c>
      <c r="F684">
        <v>0</v>
      </c>
      <c r="G684">
        <v>1.162931293899772E-3</v>
      </c>
      <c r="H684">
        <v>4.3371636810489488E-5</v>
      </c>
    </row>
    <row r="685" spans="1:8" x14ac:dyDescent="0.35">
      <c r="A685" s="1">
        <v>683</v>
      </c>
      <c r="B685">
        <v>6.8400000000000002E-2</v>
      </c>
      <c r="C685">
        <v>1.639359644738714E-3</v>
      </c>
      <c r="D685">
        <v>4.3371636810489488E-5</v>
      </c>
      <c r="E685">
        <v>0.76662264672460922</v>
      </c>
      <c r="F685">
        <v>0</v>
      </c>
      <c r="G685">
        <v>1.639359644738714E-3</v>
      </c>
      <c r="H685">
        <v>4.3371636810489488E-5</v>
      </c>
    </row>
    <row r="686" spans="1:8" x14ac:dyDescent="0.35">
      <c r="A686" s="1">
        <v>684</v>
      </c>
      <c r="B686">
        <v>6.8500000000000005E-2</v>
      </c>
      <c r="C686">
        <v>3.7256190831767011E-3</v>
      </c>
      <c r="D686">
        <v>8.5217893662813951E-5</v>
      </c>
      <c r="E686">
        <v>0.76229231288965327</v>
      </c>
      <c r="F686">
        <v>0</v>
      </c>
      <c r="G686">
        <v>3.7256190831767011E-3</v>
      </c>
      <c r="H686">
        <v>8.5217893662813951E-5</v>
      </c>
    </row>
    <row r="687" spans="1:8" x14ac:dyDescent="0.35">
      <c r="A687" s="1">
        <v>685</v>
      </c>
      <c r="B687">
        <v>6.8599999999999994E-2</v>
      </c>
      <c r="C687">
        <v>1.478032893536874E-3</v>
      </c>
      <c r="D687">
        <v>4.3371636810489488E-5</v>
      </c>
      <c r="E687">
        <v>0.76646908878719944</v>
      </c>
      <c r="F687">
        <v>0</v>
      </c>
      <c r="G687">
        <v>1.478032893536874E-3</v>
      </c>
      <c r="H687">
        <v>4.3371636810489488E-5</v>
      </c>
    </row>
    <row r="688" spans="1:8" x14ac:dyDescent="0.35">
      <c r="A688" s="1">
        <v>686</v>
      </c>
      <c r="B688">
        <v>6.8699999999999997E-2</v>
      </c>
      <c r="C688">
        <v>1.03866442521261E-3</v>
      </c>
      <c r="D688">
        <v>6.7106548959535773E-4</v>
      </c>
      <c r="E688">
        <v>0.7649949325880655</v>
      </c>
      <c r="F688">
        <v>0</v>
      </c>
      <c r="G688">
        <v>1.03866442521261E-3</v>
      </c>
      <c r="H688">
        <v>6.7106548959535773E-4</v>
      </c>
    </row>
    <row r="689" spans="1:8" x14ac:dyDescent="0.35">
      <c r="A689" s="1">
        <v>687</v>
      </c>
      <c r="B689">
        <v>6.88E-2</v>
      </c>
      <c r="C689">
        <v>1.413502193056027E-3</v>
      </c>
      <c r="D689">
        <v>8.5217893662813951E-5</v>
      </c>
      <c r="E689">
        <v>0.76646908878719944</v>
      </c>
      <c r="F689">
        <v>0</v>
      </c>
      <c r="G689">
        <v>1.413502193056027E-3</v>
      </c>
      <c r="H689">
        <v>8.5217893662813951E-5</v>
      </c>
    </row>
    <row r="690" spans="1:8" x14ac:dyDescent="0.35">
      <c r="A690" s="1">
        <v>688</v>
      </c>
      <c r="B690">
        <v>6.8900000000000003E-2</v>
      </c>
      <c r="C690">
        <v>2.1727667932917032E-3</v>
      </c>
      <c r="D690">
        <v>2.944491779244367E-4</v>
      </c>
      <c r="E690">
        <v>0.7662233960873438</v>
      </c>
      <c r="F690">
        <v>0</v>
      </c>
      <c r="G690">
        <v>2.1727667932917032E-3</v>
      </c>
      <c r="H690">
        <v>2.944491779244367E-4</v>
      </c>
    </row>
    <row r="691" spans="1:8" x14ac:dyDescent="0.35">
      <c r="A691" s="1">
        <v>689</v>
      </c>
      <c r="B691">
        <v>6.9000000000000006E-2</v>
      </c>
      <c r="C691">
        <v>1.3263157842751121E-3</v>
      </c>
      <c r="D691">
        <v>2.0770590430345791E-4</v>
      </c>
      <c r="E691">
        <v>0.76404287337612486</v>
      </c>
      <c r="F691">
        <v>0</v>
      </c>
      <c r="G691">
        <v>1.3263157842751121E-3</v>
      </c>
      <c r="H691">
        <v>2.0770590430345791E-4</v>
      </c>
    </row>
    <row r="692" spans="1:8" x14ac:dyDescent="0.35">
      <c r="A692" s="1">
        <v>690</v>
      </c>
      <c r="B692">
        <v>6.9099999999999995E-2</v>
      </c>
      <c r="C692">
        <v>2.0437053923302311E-3</v>
      </c>
      <c r="D692">
        <v>2.944491779244367E-4</v>
      </c>
      <c r="E692">
        <v>0.76610054973741593</v>
      </c>
      <c r="F692">
        <v>0</v>
      </c>
      <c r="G692">
        <v>2.0437053923302311E-3</v>
      </c>
      <c r="H692">
        <v>2.944491779244367E-4</v>
      </c>
    </row>
    <row r="693" spans="1:8" x14ac:dyDescent="0.35">
      <c r="A693" s="1">
        <v>691</v>
      </c>
      <c r="B693">
        <v>6.9199999999999998E-2</v>
      </c>
      <c r="C693">
        <v>1.497252177417252E-3</v>
      </c>
      <c r="D693">
        <v>1.3390802192743861E-3</v>
      </c>
      <c r="E693">
        <v>0.76247658241454497</v>
      </c>
      <c r="F693">
        <v>0</v>
      </c>
      <c r="G693">
        <v>1.497252177417252E-3</v>
      </c>
      <c r="H693">
        <v>1.3390802192743861E-3</v>
      </c>
    </row>
    <row r="694" spans="1:8" x14ac:dyDescent="0.35">
      <c r="A694" s="1">
        <v>692</v>
      </c>
      <c r="B694">
        <v>6.93E-2</v>
      </c>
      <c r="C694">
        <v>3.378252133299342E-3</v>
      </c>
      <c r="D694">
        <v>1.6891040736746309E-4</v>
      </c>
      <c r="E694">
        <v>0.76272227511440072</v>
      </c>
      <c r="F694">
        <v>0</v>
      </c>
      <c r="G694">
        <v>3.378252133299342E-3</v>
      </c>
      <c r="H694">
        <v>1.6891040736746309E-4</v>
      </c>
    </row>
    <row r="695" spans="1:8" x14ac:dyDescent="0.35">
      <c r="A695" s="1">
        <v>693</v>
      </c>
      <c r="B695">
        <v>6.9400000000000003E-2</v>
      </c>
      <c r="C695">
        <v>1.430663737763016E-3</v>
      </c>
      <c r="D695">
        <v>9.2061765075114035E-4</v>
      </c>
      <c r="E695">
        <v>0.76557845275022263</v>
      </c>
      <c r="F695">
        <v>0</v>
      </c>
      <c r="G695">
        <v>1.430663737763016E-3</v>
      </c>
      <c r="H695">
        <v>9.2061765075114035E-4</v>
      </c>
    </row>
    <row r="696" spans="1:8" x14ac:dyDescent="0.35">
      <c r="A696" s="1">
        <v>694</v>
      </c>
      <c r="B696">
        <v>6.9500000000000006E-2</v>
      </c>
      <c r="C696">
        <v>1.7533172401668069E-3</v>
      </c>
      <c r="D696">
        <v>3.3629543477676132E-4</v>
      </c>
      <c r="E696">
        <v>0.7658855686250422</v>
      </c>
      <c r="F696">
        <v>0</v>
      </c>
      <c r="G696">
        <v>1.7533172401668069E-3</v>
      </c>
      <c r="H696">
        <v>3.3629543477676132E-4</v>
      </c>
    </row>
    <row r="697" spans="1:8" x14ac:dyDescent="0.35">
      <c r="A697" s="1">
        <v>695</v>
      </c>
      <c r="B697">
        <v>6.9599999999999995E-2</v>
      </c>
      <c r="C697">
        <v>1.4725387299436841E-3</v>
      </c>
      <c r="D697">
        <v>4.3371636810489488E-5</v>
      </c>
      <c r="E697">
        <v>0.76327508368907593</v>
      </c>
      <c r="F697">
        <v>0</v>
      </c>
      <c r="G697">
        <v>1.4725387299436841E-3</v>
      </c>
      <c r="H697">
        <v>4.3371636810489488E-5</v>
      </c>
    </row>
    <row r="698" spans="1:8" x14ac:dyDescent="0.35">
      <c r="A698" s="1">
        <v>696</v>
      </c>
      <c r="B698">
        <v>6.9699999999999998E-2</v>
      </c>
      <c r="C698">
        <v>2.4006819841477789E-3</v>
      </c>
      <c r="D698">
        <v>9.2061765075114035E-4</v>
      </c>
      <c r="E698">
        <v>0.7639507386136789</v>
      </c>
      <c r="F698">
        <v>0</v>
      </c>
      <c r="G698">
        <v>2.4006819841477789E-3</v>
      </c>
      <c r="H698">
        <v>9.2061765075114035E-4</v>
      </c>
    </row>
    <row r="699" spans="1:8" x14ac:dyDescent="0.35">
      <c r="A699" s="1">
        <v>697</v>
      </c>
      <c r="B699">
        <v>6.9800000000000001E-2</v>
      </c>
      <c r="C699">
        <v>2.3931300813810901E-3</v>
      </c>
      <c r="D699">
        <v>1.6891040736746309E-4</v>
      </c>
      <c r="E699">
        <v>0.7630601025767022</v>
      </c>
      <c r="F699">
        <v>0</v>
      </c>
      <c r="G699">
        <v>2.3931300813810901E-3</v>
      </c>
      <c r="H699">
        <v>1.6891040736746309E-4</v>
      </c>
    </row>
    <row r="700" spans="1:8" x14ac:dyDescent="0.35">
      <c r="A700" s="1">
        <v>698</v>
      </c>
      <c r="B700">
        <v>6.9900000000000004E-2</v>
      </c>
      <c r="C700">
        <v>2.627218489757666E-3</v>
      </c>
      <c r="D700">
        <v>0</v>
      </c>
      <c r="E700">
        <v>0.76370504591382327</v>
      </c>
      <c r="F700">
        <v>0</v>
      </c>
      <c r="G700">
        <v>2.627218489757666E-3</v>
      </c>
      <c r="H700">
        <v>0</v>
      </c>
    </row>
    <row r="701" spans="1:8" x14ac:dyDescent="0.35">
      <c r="A701" s="1">
        <v>699</v>
      </c>
      <c r="B701">
        <v>7.0000000000000007E-2</v>
      </c>
      <c r="C701">
        <v>3.1523946816166548E-3</v>
      </c>
      <c r="D701">
        <v>2.1075666421978761E-4</v>
      </c>
      <c r="E701">
        <v>0.76256871717699093</v>
      </c>
      <c r="F701">
        <v>0</v>
      </c>
      <c r="G701">
        <v>3.1523946816166548E-3</v>
      </c>
      <c r="H701">
        <v>2.1075666421978761E-4</v>
      </c>
    </row>
    <row r="702" spans="1:8" x14ac:dyDescent="0.35">
      <c r="A702" s="1">
        <v>700</v>
      </c>
      <c r="B702">
        <v>7.0099999999999996E-2</v>
      </c>
      <c r="C702">
        <v>0</v>
      </c>
      <c r="D702">
        <v>0</v>
      </c>
      <c r="E702">
        <v>0.75919044255397561</v>
      </c>
      <c r="F702">
        <v>0</v>
      </c>
      <c r="G702">
        <v>0</v>
      </c>
      <c r="H702">
        <v>0</v>
      </c>
    </row>
    <row r="703" spans="1:8" x14ac:dyDescent="0.35">
      <c r="A703" s="1">
        <v>701</v>
      </c>
      <c r="B703">
        <v>7.0199999999999999E-2</v>
      </c>
      <c r="C703">
        <v>5.594992812728572E-4</v>
      </c>
      <c r="D703">
        <v>5.0368046218605955E-4</v>
      </c>
      <c r="E703">
        <v>0.7649949325880655</v>
      </c>
      <c r="F703">
        <v>0</v>
      </c>
      <c r="G703">
        <v>5.594992812728572E-4</v>
      </c>
      <c r="H703">
        <v>5.0368046218605955E-4</v>
      </c>
    </row>
    <row r="704" spans="1:8" x14ac:dyDescent="0.35">
      <c r="A704" s="1">
        <v>702</v>
      </c>
      <c r="B704">
        <v>7.0300000000000001E-2</v>
      </c>
      <c r="C704">
        <v>3.2739041798114381E-3</v>
      </c>
      <c r="D704">
        <v>3.3629543477676132E-4</v>
      </c>
      <c r="E704">
        <v>0.76223088971468933</v>
      </c>
      <c r="F704">
        <v>0</v>
      </c>
      <c r="G704">
        <v>3.2739041798114381E-3</v>
      </c>
      <c r="H704">
        <v>3.3629543477676132E-4</v>
      </c>
    </row>
    <row r="705" spans="1:8" x14ac:dyDescent="0.35">
      <c r="A705" s="1">
        <v>703</v>
      </c>
      <c r="B705">
        <v>7.0400000000000004E-2</v>
      </c>
      <c r="C705">
        <v>1.5693347806647879E-3</v>
      </c>
      <c r="D705">
        <v>6.2921923274303327E-4</v>
      </c>
      <c r="E705">
        <v>0.76422714290101657</v>
      </c>
      <c r="F705">
        <v>0</v>
      </c>
      <c r="G705">
        <v>1.5693347806647879E-3</v>
      </c>
      <c r="H705">
        <v>6.2921923274303327E-4</v>
      </c>
    </row>
    <row r="706" spans="1:8" x14ac:dyDescent="0.35">
      <c r="A706" s="1">
        <v>704</v>
      </c>
      <c r="B706">
        <v>7.0499999999999993E-2</v>
      </c>
      <c r="C706">
        <v>2.4672704238020149E-3</v>
      </c>
      <c r="D706">
        <v>4.1998794848141041E-4</v>
      </c>
      <c r="E706">
        <v>0.76158594637756827</v>
      </c>
      <c r="F706">
        <v>0</v>
      </c>
      <c r="G706">
        <v>2.4672704238020149E-3</v>
      </c>
      <c r="H706">
        <v>4.1998794848141041E-4</v>
      </c>
    </row>
    <row r="707" spans="1:8" x14ac:dyDescent="0.35">
      <c r="A707" s="1">
        <v>705</v>
      </c>
      <c r="B707">
        <v>7.0599999999999996E-2</v>
      </c>
      <c r="C707">
        <v>3.2588003742780591E-3</v>
      </c>
      <c r="D707">
        <v>8.7877139389881578E-4</v>
      </c>
      <c r="E707">
        <v>0.76100242621541103</v>
      </c>
      <c r="F707">
        <v>0</v>
      </c>
      <c r="G707">
        <v>3.2588003742780591E-3</v>
      </c>
      <c r="H707">
        <v>8.7877139389881578E-4</v>
      </c>
    </row>
    <row r="708" spans="1:8" x14ac:dyDescent="0.35">
      <c r="A708" s="1">
        <v>706</v>
      </c>
      <c r="B708">
        <v>7.0699999999999999E-2</v>
      </c>
      <c r="C708">
        <v>0</v>
      </c>
      <c r="D708">
        <v>0</v>
      </c>
      <c r="E708">
        <v>0.75919044255397561</v>
      </c>
      <c r="F708">
        <v>0</v>
      </c>
      <c r="G708">
        <v>0</v>
      </c>
      <c r="H708">
        <v>0</v>
      </c>
    </row>
    <row r="709" spans="1:8" x14ac:dyDescent="0.35">
      <c r="A709" s="1">
        <v>707</v>
      </c>
      <c r="B709">
        <v>7.0800000000000002E-2</v>
      </c>
      <c r="C709">
        <v>2.4350050735616469E-3</v>
      </c>
      <c r="D709">
        <v>4.1998794848141041E-4</v>
      </c>
      <c r="E709">
        <v>0.76155523479008636</v>
      </c>
      <c r="F709">
        <v>0</v>
      </c>
      <c r="G709">
        <v>2.4350050735616469E-3</v>
      </c>
      <c r="H709">
        <v>4.1998794848141041E-4</v>
      </c>
    </row>
    <row r="710" spans="1:8" x14ac:dyDescent="0.35">
      <c r="A710" s="1">
        <v>708</v>
      </c>
      <c r="B710">
        <v>7.0900000000000005E-2</v>
      </c>
      <c r="C710">
        <v>2.3059436726001752E-3</v>
      </c>
      <c r="D710">
        <v>5.0368046218605955E-4</v>
      </c>
      <c r="E710">
        <v>0.76155523479008636</v>
      </c>
      <c r="F710">
        <v>0</v>
      </c>
      <c r="G710">
        <v>2.3059436726001752E-3</v>
      </c>
      <c r="H710">
        <v>5.0368046218605955E-4</v>
      </c>
    </row>
    <row r="711" spans="1:8" x14ac:dyDescent="0.35">
      <c r="A711" s="1">
        <v>709</v>
      </c>
      <c r="B711">
        <v>7.0999999999999994E-2</v>
      </c>
      <c r="C711">
        <v>1.432721476936516E-3</v>
      </c>
      <c r="D711">
        <v>5.8584759593254378E-4</v>
      </c>
      <c r="E711">
        <v>0.76352077638893157</v>
      </c>
      <c r="F711">
        <v>0</v>
      </c>
      <c r="G711">
        <v>1.432721476936516E-3</v>
      </c>
      <c r="H711">
        <v>5.8584759593254378E-4</v>
      </c>
    </row>
    <row r="712" spans="1:8" x14ac:dyDescent="0.35">
      <c r="A712" s="1">
        <v>710</v>
      </c>
      <c r="B712">
        <v>7.1099999999999997E-2</v>
      </c>
      <c r="C712">
        <v>1.432721476936516E-3</v>
      </c>
      <c r="D712">
        <v>5.8584759593254378E-4</v>
      </c>
      <c r="E712">
        <v>0.76352077638893157</v>
      </c>
      <c r="F712">
        <v>0</v>
      </c>
      <c r="G712">
        <v>1.432721476936516E-3</v>
      </c>
      <c r="H712">
        <v>5.8584759593254378E-4</v>
      </c>
    </row>
    <row r="713" spans="1:8" x14ac:dyDescent="0.35">
      <c r="A713" s="1">
        <v>711</v>
      </c>
      <c r="B713">
        <v>7.1199999999999999E-2</v>
      </c>
      <c r="C713">
        <v>5.1135003657837193E-2</v>
      </c>
      <c r="D713">
        <v>3.2885259750088873E-2</v>
      </c>
      <c r="E713">
        <v>0.78778293049967751</v>
      </c>
      <c r="F713">
        <v>0</v>
      </c>
      <c r="G713">
        <v>5.1135003657837193E-2</v>
      </c>
      <c r="H713">
        <v>3.2885259750088873E-2</v>
      </c>
    </row>
    <row r="714" spans="1:8" x14ac:dyDescent="0.35">
      <c r="A714" s="1">
        <v>712</v>
      </c>
      <c r="B714">
        <v>7.1300000000000002E-2</v>
      </c>
      <c r="C714">
        <v>2.8070854709127961E-3</v>
      </c>
      <c r="D714">
        <v>7.5323262334184207E-4</v>
      </c>
      <c r="E714">
        <v>0.76075673351555539</v>
      </c>
      <c r="F714">
        <v>0</v>
      </c>
      <c r="G714">
        <v>2.8070854709127961E-3</v>
      </c>
      <c r="H714">
        <v>7.5323262334184207E-4</v>
      </c>
    </row>
    <row r="715" spans="1:8" x14ac:dyDescent="0.35">
      <c r="A715" s="1">
        <v>713</v>
      </c>
      <c r="B715">
        <v>7.1400000000000005E-2</v>
      </c>
      <c r="C715">
        <v>1.9702852586200861E-4</v>
      </c>
      <c r="D715">
        <v>6.2769385278486835E-4</v>
      </c>
      <c r="E715">
        <v>0.76419643131353465</v>
      </c>
      <c r="F715">
        <v>0</v>
      </c>
      <c r="G715">
        <v>1.9702852586200861E-4</v>
      </c>
      <c r="H715">
        <v>6.2769385278486835E-4</v>
      </c>
    </row>
    <row r="716" spans="1:8" x14ac:dyDescent="0.35">
      <c r="A716" s="1">
        <v>714</v>
      </c>
      <c r="B716">
        <v>7.1499999999999994E-2</v>
      </c>
      <c r="C716">
        <v>3.5080337429715952E-4</v>
      </c>
      <c r="D716">
        <v>8.3845051700465602E-4</v>
      </c>
      <c r="E716">
        <v>0.76401216178864284</v>
      </c>
      <c r="F716">
        <v>0</v>
      </c>
      <c r="G716">
        <v>3.5080337429715952E-4</v>
      </c>
      <c r="H716">
        <v>8.3845051700465602E-4</v>
      </c>
    </row>
    <row r="717" spans="1:8" x14ac:dyDescent="0.35">
      <c r="A717" s="1">
        <v>715</v>
      </c>
      <c r="B717">
        <v>7.1599999999999997E-2</v>
      </c>
      <c r="C717">
        <v>2.8070854709127961E-3</v>
      </c>
      <c r="D717">
        <v>7.5323262334184207E-4</v>
      </c>
      <c r="E717">
        <v>0.76075673351555539</v>
      </c>
      <c r="F717">
        <v>0</v>
      </c>
      <c r="G717">
        <v>2.8070854709127961E-3</v>
      </c>
      <c r="H717">
        <v>7.5323262334184207E-4</v>
      </c>
    </row>
    <row r="718" spans="1:8" x14ac:dyDescent="0.35">
      <c r="A718" s="1">
        <v>716</v>
      </c>
      <c r="B718">
        <v>7.17E-2</v>
      </c>
      <c r="C718">
        <v>7.8603578688274389E-4</v>
      </c>
      <c r="D718">
        <v>1.173220571823253E-3</v>
      </c>
      <c r="E718">
        <v>0.76278369828936454</v>
      </c>
      <c r="F718">
        <v>0</v>
      </c>
      <c r="G718">
        <v>7.8603578688274389E-4</v>
      </c>
      <c r="H718">
        <v>1.173220571823253E-3</v>
      </c>
    </row>
    <row r="719" spans="1:8" x14ac:dyDescent="0.35">
      <c r="A719" s="1">
        <v>717</v>
      </c>
      <c r="B719">
        <v>7.1800000000000003E-2</v>
      </c>
      <c r="C719">
        <v>3.6380828587367908E-5</v>
      </c>
      <c r="D719">
        <v>4.6030882537557018E-4</v>
      </c>
      <c r="E719">
        <v>0.7635821995638955</v>
      </c>
      <c r="F719">
        <v>0</v>
      </c>
      <c r="G719">
        <v>3.6380828587367908E-5</v>
      </c>
      <c r="H719">
        <v>4.6030882537557018E-4</v>
      </c>
    </row>
    <row r="720" spans="1:8" x14ac:dyDescent="0.35">
      <c r="A720" s="1">
        <v>718</v>
      </c>
      <c r="B720">
        <v>7.1900000000000006E-2</v>
      </c>
      <c r="C720">
        <v>1.871390313941901E-3</v>
      </c>
      <c r="D720">
        <v>6.6954010963719292E-4</v>
      </c>
      <c r="E720">
        <v>0.75998894382850646</v>
      </c>
      <c r="F720">
        <v>0</v>
      </c>
      <c r="G720">
        <v>1.871390313941901E-3</v>
      </c>
      <c r="H720">
        <v>6.6954010963719292E-4</v>
      </c>
    </row>
    <row r="721" spans="1:8" x14ac:dyDescent="0.35">
      <c r="A721" s="1">
        <v>719</v>
      </c>
      <c r="B721">
        <v>7.1999999999999995E-2</v>
      </c>
      <c r="C721">
        <v>9.4874122333088451E-4</v>
      </c>
      <c r="D721">
        <v>3.3477005481859652E-4</v>
      </c>
      <c r="E721">
        <v>0.76342864162648572</v>
      </c>
      <c r="F721">
        <v>0</v>
      </c>
      <c r="G721">
        <v>9.4874122333088451E-4</v>
      </c>
      <c r="H721">
        <v>3.3477005481859652E-4</v>
      </c>
    </row>
    <row r="722" spans="1:8" x14ac:dyDescent="0.35">
      <c r="A722" s="1">
        <v>720</v>
      </c>
      <c r="B722">
        <v>7.2099999999999997E-2</v>
      </c>
      <c r="C722">
        <v>3.2676898075068023E-4</v>
      </c>
      <c r="D722">
        <v>4.6030882537557018E-4</v>
      </c>
      <c r="E722">
        <v>0.76330579527655784</v>
      </c>
      <c r="F722">
        <v>0</v>
      </c>
      <c r="G722">
        <v>3.2676898075068023E-4</v>
      </c>
      <c r="H722">
        <v>4.6030882537557018E-4</v>
      </c>
    </row>
    <row r="723" spans="1:8" x14ac:dyDescent="0.35">
      <c r="A723" s="1">
        <v>721</v>
      </c>
      <c r="B723">
        <v>7.22E-2</v>
      </c>
      <c r="C723">
        <v>1.112125713706225E-3</v>
      </c>
      <c r="D723">
        <v>6.7106548959535773E-4</v>
      </c>
      <c r="E723">
        <v>0.76066459875310954</v>
      </c>
      <c r="F723">
        <v>0</v>
      </c>
      <c r="G723">
        <v>1.112125713706225E-3</v>
      </c>
      <c r="H723">
        <v>6.7106548959535773E-4</v>
      </c>
    </row>
    <row r="724" spans="1:8" x14ac:dyDescent="0.35">
      <c r="A724" s="1">
        <v>722</v>
      </c>
      <c r="B724">
        <v>7.2300000000000003E-2</v>
      </c>
      <c r="C724">
        <v>2.2908398670667962E-3</v>
      </c>
      <c r="D724">
        <v>6.2769385278486835E-4</v>
      </c>
      <c r="E724">
        <v>0.76044961764073582</v>
      </c>
      <c r="F724">
        <v>0</v>
      </c>
      <c r="G724">
        <v>2.2908398670667962E-3</v>
      </c>
      <c r="H724">
        <v>6.2769385278486835E-4</v>
      </c>
    </row>
    <row r="725" spans="1:8" x14ac:dyDescent="0.35">
      <c r="A725" s="1">
        <v>723</v>
      </c>
      <c r="B725">
        <v>7.2400000000000006E-2</v>
      </c>
      <c r="C725">
        <v>1.810975091808054E-3</v>
      </c>
      <c r="D725">
        <v>0</v>
      </c>
      <c r="E725">
        <v>0.76256871717699093</v>
      </c>
      <c r="F725">
        <v>0</v>
      </c>
      <c r="G725">
        <v>1.810975091808054E-3</v>
      </c>
      <c r="H725">
        <v>0</v>
      </c>
    </row>
    <row r="726" spans="1:8" x14ac:dyDescent="0.35">
      <c r="A726" s="1">
        <v>724</v>
      </c>
      <c r="B726">
        <v>7.2499999999999995E-2</v>
      </c>
      <c r="C726">
        <v>1.9036556641822691E-3</v>
      </c>
      <c r="D726">
        <v>4.184625685232456E-4</v>
      </c>
      <c r="E726">
        <v>0.76038819446577188</v>
      </c>
      <c r="F726">
        <v>0</v>
      </c>
      <c r="G726">
        <v>1.9036556641822691E-3</v>
      </c>
      <c r="H726">
        <v>4.184625685232456E-4</v>
      </c>
    </row>
    <row r="727" spans="1:8" x14ac:dyDescent="0.35">
      <c r="A727" s="1">
        <v>725</v>
      </c>
      <c r="B727">
        <v>7.2599999999999998E-2</v>
      </c>
      <c r="C727">
        <v>1.4272273133433271E-3</v>
      </c>
      <c r="D727">
        <v>7.5475800330000687E-4</v>
      </c>
      <c r="E727">
        <v>0.76044961764073582</v>
      </c>
      <c r="F727">
        <v>0</v>
      </c>
      <c r="G727">
        <v>1.4272273133433271E-3</v>
      </c>
      <c r="H727">
        <v>7.5475800330000687E-4</v>
      </c>
    </row>
    <row r="728" spans="1:8" x14ac:dyDescent="0.35">
      <c r="A728" s="1">
        <v>726</v>
      </c>
      <c r="B728">
        <v>7.2700000000000001E-2</v>
      </c>
      <c r="C728">
        <v>7.4621853387557557E-4</v>
      </c>
      <c r="D728">
        <v>2.9292379796627189E-4</v>
      </c>
      <c r="E728">
        <v>0.76315223733914805</v>
      </c>
      <c r="F728">
        <v>0</v>
      </c>
      <c r="G728">
        <v>7.4621853387557557E-4</v>
      </c>
      <c r="H728">
        <v>2.9292379796627189E-4</v>
      </c>
    </row>
    <row r="729" spans="1:8" x14ac:dyDescent="0.35">
      <c r="A729" s="1">
        <v>727</v>
      </c>
      <c r="B729">
        <v>7.2800000000000004E-2</v>
      </c>
      <c r="C729">
        <v>1.810975091808054E-3</v>
      </c>
      <c r="D729">
        <v>0</v>
      </c>
      <c r="E729">
        <v>0.76256871717699093</v>
      </c>
      <c r="F729">
        <v>0</v>
      </c>
      <c r="G729">
        <v>1.810975091808054E-3</v>
      </c>
      <c r="H729">
        <v>0</v>
      </c>
    </row>
    <row r="730" spans="1:8" x14ac:dyDescent="0.35">
      <c r="A730" s="1">
        <v>728</v>
      </c>
      <c r="B730">
        <v>7.2900000000000006E-2</v>
      </c>
      <c r="C730">
        <v>1.740271173806929E-3</v>
      </c>
      <c r="D730">
        <v>2.5107754111394737E-4</v>
      </c>
      <c r="E730">
        <v>0.76302939098922018</v>
      </c>
      <c r="F730">
        <v>0</v>
      </c>
      <c r="G730">
        <v>1.740271173806929E-3</v>
      </c>
      <c r="H730">
        <v>2.5107754111394737E-4</v>
      </c>
    </row>
    <row r="731" spans="1:8" x14ac:dyDescent="0.35">
      <c r="A731" s="1">
        <v>729</v>
      </c>
      <c r="B731">
        <v>7.2999999999999995E-2</v>
      </c>
      <c r="C731">
        <v>1.6757404733260821E-3</v>
      </c>
      <c r="D731">
        <v>2.5107754111394737E-4</v>
      </c>
      <c r="E731">
        <v>0.76296796781425635</v>
      </c>
      <c r="F731">
        <v>0</v>
      </c>
      <c r="G731">
        <v>1.6757404733260821E-3</v>
      </c>
      <c r="H731">
        <v>2.5107754111394737E-4</v>
      </c>
    </row>
    <row r="732" spans="1:8" x14ac:dyDescent="0.35">
      <c r="A732" s="1">
        <v>730</v>
      </c>
      <c r="B732">
        <v>7.3099999999999998E-2</v>
      </c>
      <c r="C732">
        <v>1.810975091808054E-3</v>
      </c>
      <c r="D732">
        <v>0</v>
      </c>
      <c r="E732">
        <v>0.76256871717699093</v>
      </c>
      <c r="F732">
        <v>0</v>
      </c>
      <c r="G732">
        <v>1.810975091808054E-3</v>
      </c>
      <c r="H732">
        <v>0</v>
      </c>
    </row>
    <row r="733" spans="1:8" x14ac:dyDescent="0.35">
      <c r="A733" s="1">
        <v>731</v>
      </c>
      <c r="B733">
        <v>7.3200000000000001E-2</v>
      </c>
      <c r="C733">
        <v>1.810975091808054E-3</v>
      </c>
      <c r="D733">
        <v>0</v>
      </c>
      <c r="E733">
        <v>0.76256871717699093</v>
      </c>
      <c r="F733">
        <v>0</v>
      </c>
      <c r="G733">
        <v>1.810975091808054E-3</v>
      </c>
      <c r="H733">
        <v>0</v>
      </c>
    </row>
    <row r="734" spans="1:8" x14ac:dyDescent="0.35">
      <c r="A734" s="1">
        <v>732</v>
      </c>
      <c r="B734">
        <v>7.3300000000000004E-2</v>
      </c>
      <c r="C734">
        <v>4.8225627972610097E-2</v>
      </c>
      <c r="D734">
        <v>3.1051651348377399E-2</v>
      </c>
      <c r="E734">
        <v>0.78182488252817783</v>
      </c>
      <c r="F734">
        <v>0</v>
      </c>
      <c r="G734">
        <v>4.8225627972610097E-2</v>
      </c>
      <c r="H734">
        <v>3.1051651348377399E-2</v>
      </c>
    </row>
    <row r="735" spans="1:8" x14ac:dyDescent="0.35">
      <c r="A735" s="1">
        <v>733</v>
      </c>
      <c r="B735">
        <v>7.3400000000000007E-2</v>
      </c>
      <c r="C735">
        <v>1.861780672001601E-3</v>
      </c>
      <c r="D735">
        <v>2.092312842616228E-4</v>
      </c>
      <c r="E735">
        <v>0.76256871717699093</v>
      </c>
      <c r="F735">
        <v>0</v>
      </c>
      <c r="G735">
        <v>1.861780672001601E-3</v>
      </c>
      <c r="H735">
        <v>2.092312842616228E-4</v>
      </c>
    </row>
    <row r="736" spans="1:8" x14ac:dyDescent="0.35">
      <c r="A736" s="1">
        <v>734</v>
      </c>
      <c r="B736">
        <v>7.3499999999999996E-2</v>
      </c>
      <c r="C736">
        <v>1.9263113724823371E-3</v>
      </c>
      <c r="D736">
        <v>2.092312842616228E-4</v>
      </c>
      <c r="E736">
        <v>0.76263014035195476</v>
      </c>
      <c r="F736">
        <v>0</v>
      </c>
      <c r="G736">
        <v>1.9263113724823371E-3</v>
      </c>
      <c r="H736">
        <v>2.092312842616228E-4</v>
      </c>
    </row>
    <row r="737" spans="1:8" x14ac:dyDescent="0.35">
      <c r="A737" s="1">
        <v>735</v>
      </c>
      <c r="B737">
        <v>7.3599999999999999E-2</v>
      </c>
      <c r="C737">
        <v>1.290614009615054E-3</v>
      </c>
      <c r="D737">
        <v>4.184625685232456E-4</v>
      </c>
      <c r="E737">
        <v>0.75980467430361476</v>
      </c>
      <c r="F737">
        <v>0</v>
      </c>
      <c r="G737">
        <v>1.290614009615054E-3</v>
      </c>
      <c r="H737">
        <v>4.184625685232456E-4</v>
      </c>
    </row>
    <row r="738" spans="1:8" x14ac:dyDescent="0.35">
      <c r="A738" s="1">
        <v>736</v>
      </c>
      <c r="B738">
        <v>7.3700000000000002E-2</v>
      </c>
      <c r="C738">
        <v>0</v>
      </c>
      <c r="D738">
        <v>0</v>
      </c>
      <c r="E738">
        <v>0.75919044255397561</v>
      </c>
      <c r="F738">
        <v>0</v>
      </c>
      <c r="G738">
        <v>0</v>
      </c>
      <c r="H738">
        <v>0</v>
      </c>
    </row>
    <row r="739" spans="1:8" x14ac:dyDescent="0.35">
      <c r="A739" s="1">
        <v>737</v>
      </c>
      <c r="B739">
        <v>7.3800000000000004E-2</v>
      </c>
      <c r="C739">
        <v>1.281004367674865E-3</v>
      </c>
      <c r="D739">
        <v>1.673850274092982E-4</v>
      </c>
      <c r="E739">
        <v>0.76207733177727954</v>
      </c>
      <c r="F739">
        <v>0</v>
      </c>
      <c r="G739">
        <v>1.281004367674865E-3</v>
      </c>
      <c r="H739">
        <v>1.673850274092982E-4</v>
      </c>
    </row>
    <row r="740" spans="1:8" x14ac:dyDescent="0.35">
      <c r="A740" s="1">
        <v>738</v>
      </c>
      <c r="B740">
        <v>7.3899999999999993E-2</v>
      </c>
      <c r="C740">
        <v>1.248739017434497E-3</v>
      </c>
      <c r="D740">
        <v>1.673850274092982E-4</v>
      </c>
      <c r="E740">
        <v>0.76204662018979763</v>
      </c>
      <c r="F740">
        <v>0</v>
      </c>
      <c r="G740">
        <v>1.248739017434497E-3</v>
      </c>
      <c r="H740">
        <v>1.673850274092982E-4</v>
      </c>
    </row>
    <row r="741" spans="1:8" x14ac:dyDescent="0.35">
      <c r="A741" s="1">
        <v>739</v>
      </c>
      <c r="B741">
        <v>7.3999999999999996E-2</v>
      </c>
      <c r="C741">
        <v>5.464532149129786E-4</v>
      </c>
      <c r="D741">
        <v>1.2553877055697369E-4</v>
      </c>
      <c r="E741">
        <v>0.76207733177727954</v>
      </c>
      <c r="F741">
        <v>0</v>
      </c>
      <c r="G741">
        <v>5.464532149129786E-4</v>
      </c>
      <c r="H741">
        <v>1.2553877055697369E-4</v>
      </c>
    </row>
    <row r="742" spans="1:8" x14ac:dyDescent="0.35">
      <c r="A742" s="1">
        <v>740</v>
      </c>
      <c r="B742">
        <v>7.4099999999999999E-2</v>
      </c>
      <c r="C742">
        <v>7.3249341358849751E-4</v>
      </c>
      <c r="D742">
        <v>4.1846256852324558E-5</v>
      </c>
      <c r="E742">
        <v>0.76173950431497806</v>
      </c>
      <c r="F742">
        <v>0</v>
      </c>
      <c r="G742">
        <v>7.3249341358849751E-4</v>
      </c>
      <c r="H742">
        <v>4.1846256852324558E-5</v>
      </c>
    </row>
    <row r="743" spans="1:8" x14ac:dyDescent="0.35">
      <c r="A743" s="1">
        <v>741</v>
      </c>
      <c r="B743">
        <v>7.4200000000000002E-2</v>
      </c>
      <c r="C743">
        <v>0</v>
      </c>
      <c r="D743">
        <v>0</v>
      </c>
      <c r="E743">
        <v>0.75919044255397561</v>
      </c>
      <c r="F743">
        <v>0</v>
      </c>
      <c r="G743">
        <v>0</v>
      </c>
      <c r="H743">
        <v>0</v>
      </c>
    </row>
    <row r="744" spans="1:8" x14ac:dyDescent="0.35">
      <c r="A744" s="1">
        <v>742</v>
      </c>
      <c r="B744">
        <v>7.4300000000000005E-2</v>
      </c>
      <c r="C744">
        <v>0</v>
      </c>
      <c r="D744">
        <v>0</v>
      </c>
      <c r="E744">
        <v>0.75919044255397561</v>
      </c>
      <c r="F744">
        <v>0</v>
      </c>
      <c r="G744">
        <v>0</v>
      </c>
      <c r="H744">
        <v>0</v>
      </c>
    </row>
    <row r="745" spans="1:8" x14ac:dyDescent="0.35">
      <c r="A745" s="1">
        <v>743</v>
      </c>
      <c r="B745">
        <v>7.4399999999999994E-2</v>
      </c>
      <c r="C745">
        <v>9.6796050721126292E-4</v>
      </c>
      <c r="D745">
        <v>2.092312842616228E-4</v>
      </c>
      <c r="E745">
        <v>0.75980467430361476</v>
      </c>
      <c r="F745">
        <v>0</v>
      </c>
      <c r="G745">
        <v>9.6796050721126292E-4</v>
      </c>
      <c r="H745">
        <v>2.092312842616228E-4</v>
      </c>
    </row>
    <row r="746" spans="1:8" x14ac:dyDescent="0.35">
      <c r="A746" s="1">
        <v>744</v>
      </c>
      <c r="B746">
        <v>7.4499999999999997E-2</v>
      </c>
      <c r="C746">
        <v>6.7757235504795066E-4</v>
      </c>
      <c r="D746">
        <v>1.673850274092982E-4</v>
      </c>
      <c r="E746">
        <v>0.75958969319124103</v>
      </c>
      <c r="F746">
        <v>0</v>
      </c>
      <c r="G746">
        <v>6.7757235504795066E-4</v>
      </c>
      <c r="H746">
        <v>1.673850274092982E-4</v>
      </c>
    </row>
    <row r="747" spans="1:8" x14ac:dyDescent="0.35">
      <c r="A747" s="1">
        <v>745</v>
      </c>
      <c r="B747">
        <v>7.46E-2</v>
      </c>
      <c r="C747">
        <v>3.8512646371102738E-4</v>
      </c>
      <c r="D747">
        <v>1.673850274092982E-4</v>
      </c>
      <c r="E747">
        <v>0.76186235066490582</v>
      </c>
      <c r="F747">
        <v>0</v>
      </c>
      <c r="G747">
        <v>3.8512646371102738E-4</v>
      </c>
      <c r="H747">
        <v>1.673850274092982E-4</v>
      </c>
    </row>
    <row r="748" spans="1:8" x14ac:dyDescent="0.35">
      <c r="A748" s="1">
        <v>746</v>
      </c>
      <c r="B748">
        <v>7.4700000000000003E-2</v>
      </c>
      <c r="C748">
        <v>6.130416545672146E-4</v>
      </c>
      <c r="D748">
        <v>1.673850274092982E-4</v>
      </c>
      <c r="E748">
        <v>0.7595282700162771</v>
      </c>
      <c r="F748">
        <v>0</v>
      </c>
      <c r="G748">
        <v>6.130416545672146E-4</v>
      </c>
      <c r="H748">
        <v>1.673850274092982E-4</v>
      </c>
    </row>
    <row r="749" spans="1:8" x14ac:dyDescent="0.35">
      <c r="A749" s="1">
        <v>747</v>
      </c>
      <c r="B749">
        <v>7.4800000000000005E-2</v>
      </c>
      <c r="C749">
        <v>4.7437061166544231E-4</v>
      </c>
      <c r="D749">
        <v>4.1846256852324558E-5</v>
      </c>
      <c r="E749">
        <v>0.76149381161512242</v>
      </c>
      <c r="F749">
        <v>0</v>
      </c>
      <c r="G749">
        <v>4.7437061166544231E-4</v>
      </c>
      <c r="H749">
        <v>4.1846256852324558E-5</v>
      </c>
    </row>
    <row r="750" spans="1:8" x14ac:dyDescent="0.35">
      <c r="A750" s="1">
        <v>748</v>
      </c>
      <c r="B750">
        <v>7.4899999999999994E-2</v>
      </c>
      <c r="C750">
        <v>7.4210305552868672E-4</v>
      </c>
      <c r="D750">
        <v>1.673850274092982E-4</v>
      </c>
      <c r="E750">
        <v>0.75965111636620497</v>
      </c>
      <c r="F750">
        <v>0</v>
      </c>
      <c r="G750">
        <v>7.4210305552868672E-4</v>
      </c>
      <c r="H750">
        <v>1.673850274092982E-4</v>
      </c>
    </row>
    <row r="751" spans="1:8" x14ac:dyDescent="0.35">
      <c r="A751" s="1">
        <v>749</v>
      </c>
      <c r="B751">
        <v>7.4999999999999997E-2</v>
      </c>
      <c r="C751">
        <v>1.02288156575181E-3</v>
      </c>
      <c r="D751">
        <v>1.2553877055697369E-4</v>
      </c>
      <c r="E751">
        <v>0.76189306225238784</v>
      </c>
      <c r="F751">
        <v>0</v>
      </c>
      <c r="G751">
        <v>1.02288156575181E-3</v>
      </c>
      <c r="H751">
        <v>1.2553877055697369E-4</v>
      </c>
    </row>
    <row r="752" spans="1:8" x14ac:dyDescent="0.35">
      <c r="A752" s="1">
        <v>750</v>
      </c>
      <c r="B752">
        <v>7.51E-2</v>
      </c>
      <c r="C752">
        <v>8.9382016479033766E-4</v>
      </c>
      <c r="D752">
        <v>1.2553877055697369E-4</v>
      </c>
      <c r="E752">
        <v>0.76177021590245997</v>
      </c>
      <c r="F752">
        <v>0</v>
      </c>
      <c r="G752">
        <v>8.9382016479033766E-4</v>
      </c>
      <c r="H752">
        <v>1.2553877055697369E-4</v>
      </c>
    </row>
    <row r="753" spans="1:8" x14ac:dyDescent="0.35">
      <c r="A753" s="1">
        <v>751</v>
      </c>
      <c r="B753">
        <v>7.5200000000000003E-2</v>
      </c>
      <c r="C753">
        <v>5.4851095408636752E-4</v>
      </c>
      <c r="D753">
        <v>1.2553877055697369E-4</v>
      </c>
      <c r="E753">
        <v>0.7595282700162771</v>
      </c>
      <c r="F753">
        <v>0</v>
      </c>
      <c r="G753">
        <v>5.4851095408636752E-4</v>
      </c>
      <c r="H753">
        <v>1.2553877055697369E-4</v>
      </c>
    </row>
    <row r="754" spans="1:8" x14ac:dyDescent="0.35">
      <c r="A754" s="1">
        <v>752</v>
      </c>
      <c r="B754">
        <v>7.5300000000000006E-2</v>
      </c>
      <c r="C754">
        <v>1.6132675120184009E-4</v>
      </c>
      <c r="D754">
        <v>8.3692513704649115E-5</v>
      </c>
      <c r="E754">
        <v>0.75922115414145752</v>
      </c>
      <c r="F754">
        <v>0</v>
      </c>
      <c r="G754">
        <v>1.6132675120184009E-4</v>
      </c>
      <c r="H754">
        <v>8.3692513704649115E-5</v>
      </c>
    </row>
    <row r="755" spans="1:8" x14ac:dyDescent="0.35">
      <c r="A755" s="1">
        <v>753</v>
      </c>
      <c r="B755">
        <v>7.5399999999999995E-2</v>
      </c>
      <c r="C755">
        <v>4.5171490336526338E-4</v>
      </c>
      <c r="D755">
        <v>8.3692513704649115E-5</v>
      </c>
      <c r="E755">
        <v>0.75949755842879518</v>
      </c>
      <c r="F755">
        <v>0</v>
      </c>
      <c r="G755">
        <v>4.5171490336526338E-4</v>
      </c>
      <c r="H755">
        <v>8.3692513704649115E-5</v>
      </c>
    </row>
    <row r="756" spans="1:8" x14ac:dyDescent="0.35">
      <c r="A756" s="1">
        <v>754</v>
      </c>
      <c r="B756">
        <v>7.5499999999999998E-2</v>
      </c>
      <c r="C756">
        <v>3.1304386046349109E-4</v>
      </c>
      <c r="D756">
        <v>8.3692513704649115E-5</v>
      </c>
      <c r="E756">
        <v>0.76127883050274869</v>
      </c>
      <c r="F756">
        <v>0</v>
      </c>
      <c r="G756">
        <v>3.1304386046349109E-4</v>
      </c>
      <c r="H756">
        <v>8.3692513704649115E-5</v>
      </c>
    </row>
    <row r="757" spans="1:8" x14ac:dyDescent="0.35">
      <c r="A757" s="1">
        <v>755</v>
      </c>
      <c r="B757">
        <v>7.5600000000000001E-2</v>
      </c>
      <c r="C757">
        <v>2.5812280192305531E-4</v>
      </c>
      <c r="D757">
        <v>1.673850274092982E-4</v>
      </c>
      <c r="E757">
        <v>0.75919044255397561</v>
      </c>
      <c r="F757">
        <v>0</v>
      </c>
      <c r="G757">
        <v>2.5812280192305531E-4</v>
      </c>
      <c r="H757">
        <v>1.673850274092982E-4</v>
      </c>
    </row>
    <row r="758" spans="1:8" x14ac:dyDescent="0.35">
      <c r="A758" s="1">
        <v>756</v>
      </c>
      <c r="B758">
        <v>7.5700000000000003E-2</v>
      </c>
      <c r="C758">
        <v>2.258574516826872E-4</v>
      </c>
      <c r="D758">
        <v>8.3692513704649115E-5</v>
      </c>
      <c r="E758">
        <v>0.75928257731642146</v>
      </c>
      <c r="F758">
        <v>0</v>
      </c>
      <c r="G758">
        <v>2.258574516826872E-4</v>
      </c>
      <c r="H758">
        <v>8.3692513704649115E-5</v>
      </c>
    </row>
    <row r="759" spans="1:8" x14ac:dyDescent="0.35">
      <c r="A759" s="1">
        <v>757</v>
      </c>
      <c r="B759">
        <v>7.5800000000000006E-2</v>
      </c>
      <c r="C759">
        <v>1.6132675120184009E-4</v>
      </c>
      <c r="D759">
        <v>8.3692513704649115E-5</v>
      </c>
      <c r="E759">
        <v>0.75922115414145752</v>
      </c>
      <c r="F759">
        <v>0</v>
      </c>
      <c r="G759">
        <v>1.6132675120184009E-4</v>
      </c>
      <c r="H759">
        <v>8.3692513704649115E-5</v>
      </c>
    </row>
    <row r="760" spans="1:8" x14ac:dyDescent="0.35">
      <c r="A760" s="1">
        <v>758</v>
      </c>
      <c r="B760">
        <v>7.5899999999999995E-2</v>
      </c>
      <c r="C760">
        <v>1.2906140096147209E-4</v>
      </c>
      <c r="D760">
        <v>8.3692513704649115E-5</v>
      </c>
      <c r="E760">
        <v>0.75919044255397561</v>
      </c>
      <c r="F760">
        <v>0</v>
      </c>
      <c r="G760">
        <v>1.2906140096147209E-4</v>
      </c>
      <c r="H760">
        <v>8.3692513704649115E-5</v>
      </c>
    </row>
    <row r="761" spans="1:8" x14ac:dyDescent="0.35">
      <c r="A761" s="1">
        <v>759</v>
      </c>
      <c r="B761">
        <v>7.5999999999999998E-2</v>
      </c>
      <c r="C761">
        <v>2.4851315998275497E-4</v>
      </c>
      <c r="D761">
        <v>8.3692513704649115E-5</v>
      </c>
      <c r="E761">
        <v>0.76121740732778476</v>
      </c>
      <c r="F761">
        <v>0</v>
      </c>
      <c r="G761">
        <v>2.4851315998275497E-4</v>
      </c>
      <c r="H761">
        <v>8.3692513704649115E-5</v>
      </c>
    </row>
    <row r="762" spans="1:8" x14ac:dyDescent="0.35">
      <c r="A762" s="1">
        <v>760</v>
      </c>
      <c r="B762">
        <v>7.6100000000000001E-2</v>
      </c>
      <c r="C762">
        <v>1.2906140096147209E-4</v>
      </c>
      <c r="D762">
        <v>8.3692513704649115E-5</v>
      </c>
      <c r="E762">
        <v>0.75919044255397561</v>
      </c>
      <c r="F762">
        <v>0</v>
      </c>
      <c r="G762">
        <v>1.2906140096147209E-4</v>
      </c>
      <c r="H762">
        <v>8.3692513704649115E-5</v>
      </c>
    </row>
    <row r="763" spans="1:8" x14ac:dyDescent="0.35">
      <c r="A763" s="1">
        <v>761</v>
      </c>
      <c r="B763">
        <v>7.6200000000000004E-2</v>
      </c>
      <c r="C763">
        <v>1.6132675120184009E-4</v>
      </c>
      <c r="D763">
        <v>8.3692513704649115E-5</v>
      </c>
      <c r="E763">
        <v>0.75922115414145752</v>
      </c>
      <c r="F763">
        <v>0</v>
      </c>
      <c r="G763">
        <v>1.6132675120184009E-4</v>
      </c>
      <c r="H763">
        <v>8.3692513704649115E-5</v>
      </c>
    </row>
    <row r="764" spans="1:8" x14ac:dyDescent="0.35">
      <c r="A764" s="1">
        <v>762</v>
      </c>
      <c r="B764">
        <v>7.6300000000000007E-2</v>
      </c>
      <c r="C764">
        <v>2.1830554891588691E-4</v>
      </c>
      <c r="D764">
        <v>8.3692513704649115E-5</v>
      </c>
      <c r="E764">
        <v>0.75949755842879518</v>
      </c>
      <c r="F764">
        <v>0</v>
      </c>
      <c r="G764">
        <v>2.1830554891588691E-4</v>
      </c>
      <c r="H764">
        <v>8.3692513704649115E-5</v>
      </c>
    </row>
    <row r="765" spans="1:8" x14ac:dyDescent="0.35">
      <c r="A765" s="1">
        <v>763</v>
      </c>
      <c r="B765">
        <v>7.6399999999999996E-2</v>
      </c>
      <c r="C765">
        <v>2.16247809742387E-4</v>
      </c>
      <c r="D765">
        <v>0</v>
      </c>
      <c r="E765">
        <v>0.76130954209023061</v>
      </c>
      <c r="F765">
        <v>0</v>
      </c>
      <c r="G765">
        <v>2.16247809742387E-4</v>
      </c>
      <c r="H765">
        <v>0</v>
      </c>
    </row>
    <row r="766" spans="1:8" x14ac:dyDescent="0.35">
      <c r="A766" s="1">
        <v>764</v>
      </c>
      <c r="B766">
        <v>7.6499999999999999E-2</v>
      </c>
      <c r="C766">
        <v>0</v>
      </c>
      <c r="D766">
        <v>0</v>
      </c>
      <c r="E766">
        <v>0.75919044255397561</v>
      </c>
      <c r="F766">
        <v>0</v>
      </c>
      <c r="G766">
        <v>0</v>
      </c>
      <c r="H766">
        <v>0</v>
      </c>
    </row>
    <row r="767" spans="1:8" x14ac:dyDescent="0.35">
      <c r="A767" s="1">
        <v>765</v>
      </c>
      <c r="B767">
        <v>7.6600000000000001E-2</v>
      </c>
      <c r="C767">
        <v>6.6041081034096116E-4</v>
      </c>
      <c r="D767">
        <v>0</v>
      </c>
      <c r="E767">
        <v>0.76109456097785699</v>
      </c>
      <c r="F767">
        <v>0</v>
      </c>
      <c r="G767">
        <v>6.6041081034096116E-4</v>
      </c>
      <c r="H767">
        <v>0</v>
      </c>
    </row>
    <row r="768" spans="1:8" x14ac:dyDescent="0.35">
      <c r="A768" s="1">
        <v>766</v>
      </c>
      <c r="B768">
        <v>7.6700000000000004E-2</v>
      </c>
      <c r="C768">
        <v>1.2906140096147209E-4</v>
      </c>
      <c r="D768">
        <v>8.3692513704649115E-5</v>
      </c>
      <c r="E768">
        <v>0.75919044255397561</v>
      </c>
      <c r="F768">
        <v>0</v>
      </c>
      <c r="G768">
        <v>1.2906140096147209E-4</v>
      </c>
      <c r="H768">
        <v>8.3692513704649115E-5</v>
      </c>
    </row>
    <row r="769" spans="1:8" x14ac:dyDescent="0.35">
      <c r="A769" s="1">
        <v>767</v>
      </c>
      <c r="B769">
        <v>7.6799999999999993E-2</v>
      </c>
      <c r="C769">
        <v>9.6796050721104088E-5</v>
      </c>
      <c r="D769">
        <v>8.3692513704649115E-5</v>
      </c>
      <c r="E769">
        <v>0.7591597309664937</v>
      </c>
      <c r="F769">
        <v>0</v>
      </c>
      <c r="G769">
        <v>9.6796050721104088E-5</v>
      </c>
      <c r="H769">
        <v>8.3692513704649115E-5</v>
      </c>
    </row>
    <row r="770" spans="1:8" x14ac:dyDescent="0.35">
      <c r="A770" s="1">
        <v>768</v>
      </c>
      <c r="B770">
        <v>7.6899999999999996E-2</v>
      </c>
      <c r="C770">
        <v>3.2265350240368029E-5</v>
      </c>
      <c r="D770">
        <v>4.1846256852324558E-5</v>
      </c>
      <c r="E770">
        <v>0.7591597309664937</v>
      </c>
      <c r="F770">
        <v>0</v>
      </c>
      <c r="G770">
        <v>3.2265350240368029E-5</v>
      </c>
      <c r="H770">
        <v>4.1846256852324558E-5</v>
      </c>
    </row>
    <row r="771" spans="1:8" x14ac:dyDescent="0.35">
      <c r="A771" s="1">
        <v>769</v>
      </c>
      <c r="B771">
        <v>7.6999999999999999E-2</v>
      </c>
      <c r="C771">
        <v>5.6361475961985708E-4</v>
      </c>
      <c r="D771">
        <v>4.1846256852324558E-5</v>
      </c>
      <c r="E771">
        <v>0.76094100304044721</v>
      </c>
      <c r="F771">
        <v>0</v>
      </c>
      <c r="G771">
        <v>5.6361475961985708E-4</v>
      </c>
      <c r="H771">
        <v>4.1846256852324558E-5</v>
      </c>
    </row>
    <row r="772" spans="1:8" x14ac:dyDescent="0.35">
      <c r="A772" s="1">
        <v>770</v>
      </c>
      <c r="B772">
        <v>7.7100000000000002E-2</v>
      </c>
      <c r="C772">
        <v>9.6796050721104088E-5</v>
      </c>
      <c r="D772">
        <v>8.3692513704649115E-5</v>
      </c>
      <c r="E772">
        <v>0.7591597309664937</v>
      </c>
      <c r="F772">
        <v>0</v>
      </c>
      <c r="G772">
        <v>9.6796050721104088E-5</v>
      </c>
      <c r="H772">
        <v>8.3692513704649115E-5</v>
      </c>
    </row>
    <row r="773" spans="1:8" x14ac:dyDescent="0.35">
      <c r="A773" s="1">
        <v>771</v>
      </c>
      <c r="B773">
        <v>7.7200000000000005E-2</v>
      </c>
      <c r="C773">
        <v>0</v>
      </c>
      <c r="D773">
        <v>0</v>
      </c>
      <c r="E773">
        <v>0.75919044255397561</v>
      </c>
      <c r="F773">
        <v>0</v>
      </c>
      <c r="G773">
        <v>0</v>
      </c>
      <c r="H773">
        <v>0</v>
      </c>
    </row>
    <row r="774" spans="1:8" x14ac:dyDescent="0.35">
      <c r="A774" s="1">
        <v>772</v>
      </c>
      <c r="B774">
        <v>7.7299999999999994E-2</v>
      </c>
      <c r="C774">
        <v>4.6681870889864202E-4</v>
      </c>
      <c r="D774">
        <v>4.1846256852324558E-5</v>
      </c>
      <c r="E774">
        <v>0.76084886827800124</v>
      </c>
      <c r="F774">
        <v>0</v>
      </c>
      <c r="G774">
        <v>4.6681870889864202E-4</v>
      </c>
      <c r="H774">
        <v>4.1846256852324558E-5</v>
      </c>
    </row>
    <row r="775" spans="1:8" x14ac:dyDescent="0.35">
      <c r="A775" s="1">
        <v>773</v>
      </c>
      <c r="B775">
        <v>7.7399999999999997E-2</v>
      </c>
      <c r="C775">
        <v>3.0549195769680182E-4</v>
      </c>
      <c r="D775">
        <v>0</v>
      </c>
      <c r="E775">
        <v>0.76075673351555539</v>
      </c>
      <c r="F775">
        <v>0</v>
      </c>
      <c r="G775">
        <v>3.0549195769680182E-4</v>
      </c>
      <c r="H775">
        <v>0</v>
      </c>
    </row>
    <row r="776" spans="1:8" x14ac:dyDescent="0.35">
      <c r="A776" s="1">
        <v>774</v>
      </c>
      <c r="B776">
        <v>7.7499999999999999E-2</v>
      </c>
      <c r="C776">
        <v>3.3775730793716979E-4</v>
      </c>
      <c r="D776">
        <v>4.1846256852324558E-5</v>
      </c>
      <c r="E776">
        <v>0.76072602192807348</v>
      </c>
      <c r="F776">
        <v>0</v>
      </c>
      <c r="G776">
        <v>3.3775730793716979E-4</v>
      </c>
      <c r="H776">
        <v>4.1846256852324558E-5</v>
      </c>
    </row>
    <row r="777" spans="1:8" x14ac:dyDescent="0.35">
      <c r="A777" s="1">
        <v>775</v>
      </c>
      <c r="B777">
        <v>7.7600000000000002E-2</v>
      </c>
      <c r="C777">
        <v>0</v>
      </c>
      <c r="D777">
        <v>0</v>
      </c>
      <c r="E777">
        <v>0.75919044255397561</v>
      </c>
      <c r="F777">
        <v>0</v>
      </c>
      <c r="G777">
        <v>0</v>
      </c>
      <c r="H777">
        <v>0</v>
      </c>
    </row>
    <row r="778" spans="1:8" x14ac:dyDescent="0.35">
      <c r="A778" s="1">
        <v>776</v>
      </c>
      <c r="B778">
        <v>7.7700000000000005E-2</v>
      </c>
      <c r="C778">
        <v>0</v>
      </c>
      <c r="D778">
        <v>0</v>
      </c>
      <c r="E778">
        <v>0.75919044255397561</v>
      </c>
      <c r="F778">
        <v>0</v>
      </c>
      <c r="G778">
        <v>0</v>
      </c>
      <c r="H778">
        <v>0</v>
      </c>
    </row>
    <row r="779" spans="1:8" x14ac:dyDescent="0.35">
      <c r="A779" s="1">
        <v>777</v>
      </c>
      <c r="B779">
        <v>7.7799999999999994E-2</v>
      </c>
      <c r="C779">
        <v>3.3775730793716979E-4</v>
      </c>
      <c r="D779">
        <v>0</v>
      </c>
      <c r="E779">
        <v>0.76078744510303742</v>
      </c>
      <c r="F779">
        <v>0</v>
      </c>
      <c r="G779">
        <v>3.3775730793716979E-4</v>
      </c>
      <c r="H779">
        <v>0</v>
      </c>
    </row>
    <row r="780" spans="1:8" x14ac:dyDescent="0.35">
      <c r="A780" s="1">
        <v>778</v>
      </c>
      <c r="B780">
        <v>7.7899999999999997E-2</v>
      </c>
      <c r="C780">
        <v>0</v>
      </c>
      <c r="D780">
        <v>0</v>
      </c>
      <c r="E780">
        <v>0.75919044255397561</v>
      </c>
      <c r="F780">
        <v>0</v>
      </c>
      <c r="G780">
        <v>0</v>
      </c>
      <c r="H780">
        <v>0</v>
      </c>
    </row>
    <row r="781" spans="1:8" x14ac:dyDescent="0.35">
      <c r="A781" s="1">
        <v>779</v>
      </c>
      <c r="B781">
        <v>7.8E-2</v>
      </c>
      <c r="C781">
        <v>0</v>
      </c>
      <c r="D781">
        <v>0</v>
      </c>
      <c r="E781">
        <v>0.75919044255397561</v>
      </c>
      <c r="F781">
        <v>0</v>
      </c>
      <c r="G781">
        <v>0</v>
      </c>
      <c r="H781">
        <v>0</v>
      </c>
    </row>
    <row r="782" spans="1:8" x14ac:dyDescent="0.35">
      <c r="A782" s="1">
        <v>780</v>
      </c>
      <c r="B782">
        <v>7.8100000000000003E-2</v>
      </c>
      <c r="C782">
        <v>3.1977657726530717E-2</v>
      </c>
      <c r="D782">
        <v>2.8987303804994249E-4</v>
      </c>
      <c r="E782">
        <v>0.79797917754368719</v>
      </c>
      <c r="F782">
        <v>0</v>
      </c>
      <c r="G782">
        <v>3.1977657726530717E-2</v>
      </c>
      <c r="H782">
        <v>2.8987303804994249E-4</v>
      </c>
    </row>
    <row r="783" spans="1:8" x14ac:dyDescent="0.35">
      <c r="A783" s="1">
        <v>781</v>
      </c>
      <c r="B783">
        <v>7.8200000000000006E-2</v>
      </c>
      <c r="C783">
        <v>1.7848829590882959E-4</v>
      </c>
      <c r="D783">
        <v>0</v>
      </c>
      <c r="E783">
        <v>0.76029605970332603</v>
      </c>
      <c r="F783">
        <v>0</v>
      </c>
      <c r="G783">
        <v>1.7848829590882959E-4</v>
      </c>
      <c r="H783">
        <v>0</v>
      </c>
    </row>
    <row r="784" spans="1:8" x14ac:dyDescent="0.35">
      <c r="A784" s="1">
        <v>782</v>
      </c>
      <c r="B784">
        <v>7.8299999999999995E-2</v>
      </c>
      <c r="C784">
        <v>0</v>
      </c>
      <c r="D784">
        <v>0</v>
      </c>
      <c r="E784">
        <v>0.75919044255397561</v>
      </c>
      <c r="F784">
        <v>0</v>
      </c>
      <c r="G784">
        <v>0</v>
      </c>
      <c r="H784">
        <v>0</v>
      </c>
    </row>
    <row r="785" spans="1:8" x14ac:dyDescent="0.35">
      <c r="A785" s="1">
        <v>783</v>
      </c>
      <c r="B785">
        <v>7.8399999999999997E-2</v>
      </c>
      <c r="C785">
        <v>0</v>
      </c>
      <c r="D785">
        <v>0</v>
      </c>
      <c r="E785">
        <v>0.75919044255397561</v>
      </c>
      <c r="F785">
        <v>0</v>
      </c>
      <c r="G785">
        <v>0</v>
      </c>
      <c r="H785">
        <v>0</v>
      </c>
    </row>
    <row r="786" spans="1:8" x14ac:dyDescent="0.35">
      <c r="A786" s="1">
        <v>784</v>
      </c>
      <c r="B786">
        <v>7.85E-2</v>
      </c>
      <c r="C786">
        <v>0</v>
      </c>
      <c r="D786">
        <v>0</v>
      </c>
      <c r="E786">
        <v>0.75919044255397561</v>
      </c>
      <c r="F786">
        <v>0</v>
      </c>
      <c r="G786">
        <v>0</v>
      </c>
      <c r="H786">
        <v>0</v>
      </c>
    </row>
    <row r="787" spans="1:8" x14ac:dyDescent="0.35">
      <c r="A787" s="1">
        <v>785</v>
      </c>
      <c r="B787">
        <v>7.8600000000000003E-2</v>
      </c>
      <c r="C787">
        <v>3.7208039735114879E-4</v>
      </c>
      <c r="D787">
        <v>0</v>
      </c>
      <c r="E787">
        <v>0.76011179017843433</v>
      </c>
      <c r="F787">
        <v>0</v>
      </c>
      <c r="G787">
        <v>3.7208039735114879E-4</v>
      </c>
      <c r="H787">
        <v>0</v>
      </c>
    </row>
    <row r="788" spans="1:8" x14ac:dyDescent="0.35">
      <c r="A788" s="1">
        <v>786</v>
      </c>
      <c r="B788">
        <v>7.8700000000000006E-2</v>
      </c>
      <c r="C788">
        <v>3.0549195769680182E-4</v>
      </c>
      <c r="D788">
        <v>0</v>
      </c>
      <c r="E788">
        <v>0.76075673351555539</v>
      </c>
      <c r="F788">
        <v>0</v>
      </c>
      <c r="G788">
        <v>3.0549195769680182E-4</v>
      </c>
      <c r="H788">
        <v>0</v>
      </c>
    </row>
    <row r="789" spans="1:8" x14ac:dyDescent="0.35">
      <c r="A789" s="1">
        <v>787</v>
      </c>
      <c r="B789">
        <v>7.8799999999999995E-2</v>
      </c>
      <c r="C789">
        <v>0</v>
      </c>
      <c r="D789">
        <v>0</v>
      </c>
      <c r="E789">
        <v>0.75919044255397561</v>
      </c>
      <c r="F789">
        <v>0</v>
      </c>
      <c r="G789">
        <v>0</v>
      </c>
      <c r="H789">
        <v>0</v>
      </c>
    </row>
    <row r="790" spans="1:8" x14ac:dyDescent="0.35">
      <c r="A790" s="1">
        <v>788</v>
      </c>
      <c r="B790">
        <v>7.8899999999999998E-2</v>
      </c>
      <c r="C790">
        <v>0</v>
      </c>
      <c r="D790">
        <v>0</v>
      </c>
      <c r="E790">
        <v>0.75919044255397561</v>
      </c>
      <c r="F790">
        <v>0</v>
      </c>
      <c r="G790">
        <v>0</v>
      </c>
      <c r="H790">
        <v>0</v>
      </c>
    </row>
    <row r="791" spans="1:8" x14ac:dyDescent="0.35">
      <c r="A791" s="1">
        <v>789</v>
      </c>
      <c r="B791">
        <v>7.9000000000000001E-2</v>
      </c>
      <c r="C791">
        <v>1.049652752398988E-3</v>
      </c>
      <c r="D791">
        <v>0</v>
      </c>
      <c r="E791">
        <v>0.75946684684131327</v>
      </c>
      <c r="F791">
        <v>0</v>
      </c>
      <c r="G791">
        <v>1.049652752398988E-3</v>
      </c>
      <c r="H791">
        <v>0</v>
      </c>
    </row>
    <row r="792" spans="1:8" x14ac:dyDescent="0.35">
      <c r="A792" s="1">
        <v>790</v>
      </c>
      <c r="B792">
        <v>7.9100000000000004E-2</v>
      </c>
      <c r="C792">
        <v>0</v>
      </c>
      <c r="D792">
        <v>0</v>
      </c>
      <c r="E792">
        <v>0.75919044255397561</v>
      </c>
      <c r="F792">
        <v>0</v>
      </c>
      <c r="G792">
        <v>0</v>
      </c>
      <c r="H792">
        <v>0</v>
      </c>
    </row>
    <row r="793" spans="1:8" x14ac:dyDescent="0.35">
      <c r="A793" s="1">
        <v>791</v>
      </c>
      <c r="B793">
        <v>7.9200000000000007E-2</v>
      </c>
      <c r="C793">
        <v>0</v>
      </c>
      <c r="D793">
        <v>0</v>
      </c>
      <c r="E793">
        <v>0.75919044255397561</v>
      </c>
      <c r="F793">
        <v>0</v>
      </c>
      <c r="G793">
        <v>0</v>
      </c>
      <c r="H793">
        <v>0</v>
      </c>
    </row>
    <row r="794" spans="1:8" x14ac:dyDescent="0.35">
      <c r="A794" s="1">
        <v>792</v>
      </c>
      <c r="B794">
        <v>7.9299999999999995E-2</v>
      </c>
      <c r="C794">
        <v>1.8604019867551891E-4</v>
      </c>
      <c r="D794">
        <v>0</v>
      </c>
      <c r="E794">
        <v>0.75965111636620497</v>
      </c>
      <c r="F794">
        <v>0</v>
      </c>
      <c r="G794">
        <v>1.8604019867551891E-4</v>
      </c>
      <c r="H794">
        <v>0</v>
      </c>
    </row>
    <row r="795" spans="1:8" x14ac:dyDescent="0.35">
      <c r="A795" s="1">
        <v>793</v>
      </c>
      <c r="B795">
        <v>7.9399999999999998E-2</v>
      </c>
      <c r="C795">
        <v>5.0290610387994213E-2</v>
      </c>
      <c r="D795">
        <v>3.3729811786926182E-2</v>
      </c>
      <c r="E795">
        <v>0.78379042412702316</v>
      </c>
      <c r="F795">
        <v>0</v>
      </c>
      <c r="G795">
        <v>5.0290610387994213E-2</v>
      </c>
      <c r="H795">
        <v>3.3729811786926182E-2</v>
      </c>
    </row>
    <row r="796" spans="1:8" x14ac:dyDescent="0.35">
      <c r="A796" s="1">
        <v>794</v>
      </c>
      <c r="B796">
        <v>7.9500000000000001E-2</v>
      </c>
      <c r="C796">
        <v>1.5377484843515091E-4</v>
      </c>
      <c r="D796">
        <v>0</v>
      </c>
      <c r="E796">
        <v>0.75968182795368688</v>
      </c>
      <c r="F796">
        <v>0</v>
      </c>
      <c r="G796">
        <v>1.5377484843515091E-4</v>
      </c>
      <c r="H796">
        <v>0</v>
      </c>
    </row>
    <row r="797" spans="1:8" x14ac:dyDescent="0.35">
      <c r="A797" s="1">
        <v>795</v>
      </c>
      <c r="B797">
        <v>7.9600000000000004E-2</v>
      </c>
      <c r="C797">
        <v>0</v>
      </c>
      <c r="D797">
        <v>0</v>
      </c>
      <c r="E797">
        <v>0.75919044255397561</v>
      </c>
      <c r="F797">
        <v>0</v>
      </c>
      <c r="G797">
        <v>0</v>
      </c>
      <c r="H797">
        <v>0</v>
      </c>
    </row>
    <row r="798" spans="1:8" x14ac:dyDescent="0.35">
      <c r="A798" s="1">
        <v>796</v>
      </c>
      <c r="B798">
        <v>7.9699999999999993E-2</v>
      </c>
      <c r="C798">
        <v>0</v>
      </c>
      <c r="D798">
        <v>0</v>
      </c>
      <c r="E798">
        <v>0.75919044255397561</v>
      </c>
      <c r="F798">
        <v>0</v>
      </c>
      <c r="G798">
        <v>0</v>
      </c>
      <c r="H798">
        <v>0</v>
      </c>
    </row>
    <row r="799" spans="1:8" x14ac:dyDescent="0.35">
      <c r="A799" s="1">
        <v>797</v>
      </c>
      <c r="B799">
        <v>7.9799999999999996E-2</v>
      </c>
      <c r="C799">
        <v>1.536445935454811E-2</v>
      </c>
      <c r="D799">
        <v>8.8029677385698059E-4</v>
      </c>
      <c r="E799">
        <v>0.78164061300328613</v>
      </c>
      <c r="F799">
        <v>0</v>
      </c>
      <c r="G799">
        <v>1.536445935454811E-2</v>
      </c>
      <c r="H799">
        <v>8.8029677385698059E-4</v>
      </c>
    </row>
    <row r="800" spans="1:8" x14ac:dyDescent="0.35">
      <c r="A800" s="1">
        <v>798</v>
      </c>
      <c r="B800">
        <v>7.9899999999999999E-2</v>
      </c>
      <c r="C800">
        <v>0</v>
      </c>
      <c r="D800">
        <v>0</v>
      </c>
      <c r="E800">
        <v>0.75919044255397561</v>
      </c>
      <c r="F800">
        <v>0</v>
      </c>
      <c r="G800">
        <v>0</v>
      </c>
      <c r="H800">
        <v>0</v>
      </c>
    </row>
    <row r="801" spans="1:8" x14ac:dyDescent="0.35">
      <c r="A801" s="1">
        <v>799</v>
      </c>
      <c r="B801">
        <v>0.08</v>
      </c>
      <c r="C801">
        <v>0</v>
      </c>
      <c r="D801">
        <v>0</v>
      </c>
      <c r="E801">
        <v>0.75919044255397561</v>
      </c>
      <c r="F801">
        <v>0</v>
      </c>
      <c r="G801">
        <v>0</v>
      </c>
      <c r="H801">
        <v>0</v>
      </c>
    </row>
    <row r="802" spans="1:8" x14ac:dyDescent="0.35">
      <c r="A802" s="1">
        <v>800</v>
      </c>
      <c r="B802">
        <v>8.0100000000000005E-2</v>
      </c>
      <c r="C802">
        <v>2.258574516826872E-4</v>
      </c>
      <c r="D802">
        <v>0</v>
      </c>
      <c r="E802">
        <v>0.75940542366634933</v>
      </c>
      <c r="F802">
        <v>0</v>
      </c>
      <c r="G802">
        <v>2.258574516826872E-4</v>
      </c>
      <c r="H802">
        <v>0</v>
      </c>
    </row>
    <row r="803" spans="1:8" x14ac:dyDescent="0.35">
      <c r="A803" s="1">
        <v>801</v>
      </c>
      <c r="B803">
        <v>8.0199999999999994E-2</v>
      </c>
      <c r="C803">
        <v>0</v>
      </c>
      <c r="D803">
        <v>0</v>
      </c>
      <c r="E803">
        <v>0.75919044255397561</v>
      </c>
      <c r="F803">
        <v>0</v>
      </c>
      <c r="G803">
        <v>0</v>
      </c>
      <c r="H803">
        <v>0</v>
      </c>
    </row>
    <row r="804" spans="1:8" x14ac:dyDescent="0.35">
      <c r="A804" s="1">
        <v>802</v>
      </c>
      <c r="B804">
        <v>8.0299999999999996E-2</v>
      </c>
      <c r="C804">
        <v>0</v>
      </c>
      <c r="D804">
        <v>0</v>
      </c>
      <c r="E804">
        <v>0.75919044255397561</v>
      </c>
      <c r="F804">
        <v>0</v>
      </c>
      <c r="G804">
        <v>0</v>
      </c>
      <c r="H804">
        <v>0</v>
      </c>
    </row>
    <row r="805" spans="1:8" x14ac:dyDescent="0.35">
      <c r="A805" s="1">
        <v>803</v>
      </c>
      <c r="B805">
        <v>8.0399999999999999E-2</v>
      </c>
      <c r="C805">
        <v>0</v>
      </c>
      <c r="D805">
        <v>0</v>
      </c>
      <c r="E805">
        <v>0.75919044255397561</v>
      </c>
      <c r="F805">
        <v>0</v>
      </c>
      <c r="G805">
        <v>0</v>
      </c>
      <c r="H805">
        <v>0</v>
      </c>
    </row>
    <row r="806" spans="1:8" x14ac:dyDescent="0.35">
      <c r="A806" s="1">
        <v>804</v>
      </c>
      <c r="B806">
        <v>8.0500000000000002E-2</v>
      </c>
      <c r="C806">
        <v>0</v>
      </c>
      <c r="D806">
        <v>0</v>
      </c>
      <c r="E806">
        <v>0.75919044255397561</v>
      </c>
      <c r="F806">
        <v>0</v>
      </c>
      <c r="G806">
        <v>0</v>
      </c>
      <c r="H806">
        <v>0</v>
      </c>
    </row>
    <row r="807" spans="1:8" x14ac:dyDescent="0.35">
      <c r="A807" s="1">
        <v>805</v>
      </c>
      <c r="B807">
        <v>8.0600000000000005E-2</v>
      </c>
      <c r="C807">
        <v>0</v>
      </c>
      <c r="D807">
        <v>0</v>
      </c>
      <c r="E807">
        <v>0.75919044255397561</v>
      </c>
      <c r="F807">
        <v>0</v>
      </c>
      <c r="G807">
        <v>0</v>
      </c>
      <c r="H807">
        <v>0</v>
      </c>
    </row>
    <row r="808" spans="1:8" x14ac:dyDescent="0.35">
      <c r="A808" s="1">
        <v>806</v>
      </c>
      <c r="B808">
        <v>8.0699999999999994E-2</v>
      </c>
      <c r="C808">
        <v>1.049652752398988E-3</v>
      </c>
      <c r="D808">
        <v>0</v>
      </c>
      <c r="E808">
        <v>0.75946684684131327</v>
      </c>
      <c r="F808">
        <v>0</v>
      </c>
      <c r="G808">
        <v>1.049652752398988E-3</v>
      </c>
      <c r="H808">
        <v>0</v>
      </c>
    </row>
    <row r="809" spans="1:8" x14ac:dyDescent="0.35">
      <c r="A809" s="1">
        <v>807</v>
      </c>
      <c r="B809">
        <v>8.0799999999999997E-2</v>
      </c>
      <c r="C809">
        <v>0</v>
      </c>
      <c r="D809">
        <v>0</v>
      </c>
      <c r="E809">
        <v>0.75919044255397561</v>
      </c>
      <c r="F809">
        <v>0</v>
      </c>
      <c r="G809">
        <v>0</v>
      </c>
      <c r="H809">
        <v>0</v>
      </c>
    </row>
    <row r="810" spans="1:8" x14ac:dyDescent="0.35">
      <c r="A810" s="1">
        <v>808</v>
      </c>
      <c r="B810">
        <v>8.09E-2</v>
      </c>
      <c r="C810">
        <v>0</v>
      </c>
      <c r="D810">
        <v>0</v>
      </c>
      <c r="E810">
        <v>0.75919044255397561</v>
      </c>
      <c r="F810">
        <v>0</v>
      </c>
      <c r="G810">
        <v>0</v>
      </c>
      <c r="H810">
        <v>0</v>
      </c>
    </row>
    <row r="811" spans="1:8" x14ac:dyDescent="0.35">
      <c r="A811" s="1">
        <v>809</v>
      </c>
      <c r="B811">
        <v>8.1000000000000003E-2</v>
      </c>
      <c r="C811">
        <v>0</v>
      </c>
      <c r="D811">
        <v>0</v>
      </c>
      <c r="E811">
        <v>0.75919044255397561</v>
      </c>
      <c r="F811">
        <v>0</v>
      </c>
      <c r="G811">
        <v>0</v>
      </c>
      <c r="H811">
        <v>0</v>
      </c>
    </row>
    <row r="812" spans="1:8" x14ac:dyDescent="0.35">
      <c r="A812" s="1">
        <v>810</v>
      </c>
      <c r="B812">
        <v>8.1100000000000005E-2</v>
      </c>
      <c r="C812">
        <v>0</v>
      </c>
      <c r="D812">
        <v>0</v>
      </c>
      <c r="E812">
        <v>0.75919044255397561</v>
      </c>
      <c r="F812">
        <v>0</v>
      </c>
      <c r="G812">
        <v>0</v>
      </c>
      <c r="H812">
        <v>0</v>
      </c>
    </row>
    <row r="813" spans="1:8" x14ac:dyDescent="0.35">
      <c r="A813" s="1">
        <v>811</v>
      </c>
      <c r="B813">
        <v>8.1199999999999994E-2</v>
      </c>
      <c r="C813">
        <v>0</v>
      </c>
      <c r="D813">
        <v>0</v>
      </c>
      <c r="E813">
        <v>0.75919044255397561</v>
      </c>
      <c r="F813">
        <v>0</v>
      </c>
      <c r="G813">
        <v>0</v>
      </c>
      <c r="H813">
        <v>0</v>
      </c>
    </row>
    <row r="814" spans="1:8" x14ac:dyDescent="0.35">
      <c r="A814" s="1">
        <v>812</v>
      </c>
      <c r="B814">
        <v>8.1299999999999997E-2</v>
      </c>
      <c r="C814">
        <v>6.4530700480736058E-5</v>
      </c>
      <c r="D814">
        <v>0</v>
      </c>
      <c r="E814">
        <v>0.75925186572893955</v>
      </c>
      <c r="F814">
        <v>0</v>
      </c>
      <c r="G814">
        <v>6.4530700480736058E-5</v>
      </c>
      <c r="H814">
        <v>0</v>
      </c>
    </row>
    <row r="815" spans="1:8" x14ac:dyDescent="0.35">
      <c r="A815" s="1">
        <v>813</v>
      </c>
      <c r="B815">
        <v>8.14E-2</v>
      </c>
      <c r="C815">
        <v>5.0981228809402028E-2</v>
      </c>
      <c r="D815">
        <v>3.2297886774198148E-2</v>
      </c>
      <c r="E815">
        <v>0.78827431589938879</v>
      </c>
      <c r="F815">
        <v>0</v>
      </c>
      <c r="G815">
        <v>5.0981228809402028E-2</v>
      </c>
      <c r="H815">
        <v>3.2297886774198148E-2</v>
      </c>
    </row>
    <row r="816" spans="1:8" x14ac:dyDescent="0.35">
      <c r="A816" s="1">
        <v>814</v>
      </c>
      <c r="B816">
        <v>8.1500000000000003E-2</v>
      </c>
      <c r="C816">
        <v>0</v>
      </c>
      <c r="D816">
        <v>0</v>
      </c>
      <c r="E816">
        <v>0.75919044255397561</v>
      </c>
      <c r="F816">
        <v>0</v>
      </c>
      <c r="G816">
        <v>0</v>
      </c>
      <c r="H816">
        <v>0</v>
      </c>
    </row>
    <row r="817" spans="1:8" x14ac:dyDescent="0.35">
      <c r="A817" s="1">
        <v>815</v>
      </c>
      <c r="B817">
        <v>8.1600000000000006E-2</v>
      </c>
      <c r="C817">
        <v>1.2906140096147209E-4</v>
      </c>
      <c r="D817">
        <v>0</v>
      </c>
      <c r="E817">
        <v>0.75931328890390348</v>
      </c>
      <c r="F817">
        <v>0</v>
      </c>
      <c r="G817">
        <v>1.2906140096147209E-4</v>
      </c>
      <c r="H817">
        <v>0</v>
      </c>
    </row>
    <row r="818" spans="1:8" x14ac:dyDescent="0.35">
      <c r="A818" s="1">
        <v>816</v>
      </c>
      <c r="B818">
        <v>8.1699999999999995E-2</v>
      </c>
      <c r="C818">
        <v>0</v>
      </c>
      <c r="D818">
        <v>0</v>
      </c>
      <c r="E818">
        <v>0.75919044255397561</v>
      </c>
      <c r="F818">
        <v>0</v>
      </c>
      <c r="G818">
        <v>0</v>
      </c>
      <c r="H818">
        <v>0</v>
      </c>
    </row>
    <row r="819" spans="1:8" x14ac:dyDescent="0.35">
      <c r="A819" s="1">
        <v>817</v>
      </c>
      <c r="B819">
        <v>8.1799999999999998E-2</v>
      </c>
      <c r="C819">
        <v>0</v>
      </c>
      <c r="D819">
        <v>0</v>
      </c>
      <c r="E819">
        <v>0.75919044255397561</v>
      </c>
      <c r="F819">
        <v>0</v>
      </c>
      <c r="G819">
        <v>0</v>
      </c>
      <c r="H819">
        <v>0</v>
      </c>
    </row>
    <row r="820" spans="1:8" x14ac:dyDescent="0.35">
      <c r="A820" s="1">
        <v>818</v>
      </c>
      <c r="B820">
        <v>8.1900000000000001E-2</v>
      </c>
      <c r="C820">
        <v>0</v>
      </c>
      <c r="D820">
        <v>0</v>
      </c>
      <c r="E820">
        <v>0.75919044255397561</v>
      </c>
      <c r="F820">
        <v>0</v>
      </c>
      <c r="G820">
        <v>0</v>
      </c>
      <c r="H820">
        <v>0</v>
      </c>
    </row>
    <row r="821" spans="1:8" x14ac:dyDescent="0.35">
      <c r="A821" s="1">
        <v>819</v>
      </c>
      <c r="B821">
        <v>8.2000000000000003E-2</v>
      </c>
      <c r="C821">
        <v>0</v>
      </c>
      <c r="D821">
        <v>0</v>
      </c>
      <c r="E821">
        <v>0.75919044255397561</v>
      </c>
      <c r="F821">
        <v>0</v>
      </c>
      <c r="G821">
        <v>0</v>
      </c>
      <c r="H821">
        <v>0</v>
      </c>
    </row>
    <row r="822" spans="1:8" x14ac:dyDescent="0.35">
      <c r="A822" s="1">
        <v>820</v>
      </c>
      <c r="B822">
        <v>8.2100000000000006E-2</v>
      </c>
      <c r="C822">
        <v>4.9774364784148102E-2</v>
      </c>
      <c r="D822">
        <v>3.3060271677288977E-2</v>
      </c>
      <c r="E822">
        <v>0.78329903872731177</v>
      </c>
      <c r="F822">
        <v>0</v>
      </c>
      <c r="G822">
        <v>4.9774364784148102E-2</v>
      </c>
      <c r="H822">
        <v>3.3060271677288977E-2</v>
      </c>
    </row>
    <row r="823" spans="1:8" x14ac:dyDescent="0.35">
      <c r="A823" s="1">
        <v>821</v>
      </c>
      <c r="B823">
        <v>8.2199999999999995E-2</v>
      </c>
      <c r="C823">
        <v>0</v>
      </c>
      <c r="D823">
        <v>0</v>
      </c>
      <c r="E823">
        <v>0.75919044255397561</v>
      </c>
      <c r="F823">
        <v>0</v>
      </c>
      <c r="G823">
        <v>0</v>
      </c>
      <c r="H823">
        <v>0</v>
      </c>
    </row>
    <row r="824" spans="1:8" x14ac:dyDescent="0.35">
      <c r="A824" s="1">
        <v>822</v>
      </c>
      <c r="B824">
        <v>8.2299999999999998E-2</v>
      </c>
      <c r="C824">
        <v>0</v>
      </c>
      <c r="D824">
        <v>0</v>
      </c>
      <c r="E824">
        <v>0.75919044255397561</v>
      </c>
      <c r="F824">
        <v>0</v>
      </c>
      <c r="G824">
        <v>0</v>
      </c>
      <c r="H824">
        <v>0</v>
      </c>
    </row>
    <row r="825" spans="1:8" x14ac:dyDescent="0.35">
      <c r="A825" s="1">
        <v>823</v>
      </c>
      <c r="B825">
        <v>8.2400000000000001E-2</v>
      </c>
      <c r="C825">
        <v>0</v>
      </c>
      <c r="D825">
        <v>0</v>
      </c>
      <c r="E825">
        <v>0.75919044255397561</v>
      </c>
      <c r="F825">
        <v>0</v>
      </c>
      <c r="G825">
        <v>0</v>
      </c>
      <c r="H825">
        <v>0</v>
      </c>
    </row>
    <row r="826" spans="1:8" x14ac:dyDescent="0.35">
      <c r="A826" s="1">
        <v>824</v>
      </c>
      <c r="B826">
        <v>8.2500000000000004E-2</v>
      </c>
      <c r="C826">
        <v>0</v>
      </c>
      <c r="D826">
        <v>0</v>
      </c>
      <c r="E826">
        <v>0.75919044255397561</v>
      </c>
      <c r="F826">
        <v>0</v>
      </c>
      <c r="G826">
        <v>0</v>
      </c>
      <c r="H826">
        <v>0</v>
      </c>
    </row>
    <row r="827" spans="1:8" x14ac:dyDescent="0.35">
      <c r="A827" s="1">
        <v>825</v>
      </c>
      <c r="B827">
        <v>8.2600000000000007E-2</v>
      </c>
      <c r="C827">
        <v>0</v>
      </c>
      <c r="D827">
        <v>0</v>
      </c>
      <c r="E827">
        <v>0.75919044255397561</v>
      </c>
      <c r="F827">
        <v>0</v>
      </c>
      <c r="G827">
        <v>0</v>
      </c>
      <c r="H827">
        <v>0</v>
      </c>
    </row>
    <row r="828" spans="1:8" x14ac:dyDescent="0.35">
      <c r="A828" s="1">
        <v>826</v>
      </c>
      <c r="B828">
        <v>8.2699999999999996E-2</v>
      </c>
      <c r="C828">
        <v>0</v>
      </c>
      <c r="D828">
        <v>0</v>
      </c>
      <c r="E828">
        <v>0.75919044255397561</v>
      </c>
      <c r="F828">
        <v>0</v>
      </c>
      <c r="G828">
        <v>0</v>
      </c>
      <c r="H828">
        <v>0</v>
      </c>
    </row>
    <row r="829" spans="1:8" x14ac:dyDescent="0.35">
      <c r="A829" s="1">
        <v>827</v>
      </c>
      <c r="B829">
        <v>8.2799999999999999E-2</v>
      </c>
      <c r="C829">
        <v>0</v>
      </c>
      <c r="D829">
        <v>0</v>
      </c>
      <c r="E829">
        <v>0.75919044255397561</v>
      </c>
      <c r="F829">
        <v>0</v>
      </c>
      <c r="G829">
        <v>0</v>
      </c>
      <c r="H829">
        <v>0</v>
      </c>
    </row>
    <row r="830" spans="1:8" x14ac:dyDescent="0.35">
      <c r="A830" s="1">
        <v>828</v>
      </c>
      <c r="B830">
        <v>8.2900000000000001E-2</v>
      </c>
      <c r="C830">
        <v>0</v>
      </c>
      <c r="D830">
        <v>0</v>
      </c>
      <c r="E830">
        <v>0.75919044255397561</v>
      </c>
      <c r="F830">
        <v>0</v>
      </c>
      <c r="G830">
        <v>0</v>
      </c>
      <c r="H830">
        <v>0</v>
      </c>
    </row>
    <row r="831" spans="1:8" x14ac:dyDescent="0.35">
      <c r="A831" s="1">
        <v>829</v>
      </c>
      <c r="B831">
        <v>8.3000000000000004E-2</v>
      </c>
      <c r="C831">
        <v>0</v>
      </c>
      <c r="D831">
        <v>0</v>
      </c>
      <c r="E831">
        <v>0.75919044255397561</v>
      </c>
      <c r="F831">
        <v>0</v>
      </c>
      <c r="G831">
        <v>0</v>
      </c>
      <c r="H831">
        <v>0</v>
      </c>
    </row>
    <row r="832" spans="1:8" x14ac:dyDescent="0.35">
      <c r="A832" s="1">
        <v>830</v>
      </c>
      <c r="B832">
        <v>8.3099999999999993E-2</v>
      </c>
      <c r="C832">
        <v>0</v>
      </c>
      <c r="D832">
        <v>0</v>
      </c>
      <c r="E832">
        <v>0.75919044255397561</v>
      </c>
      <c r="F832">
        <v>0</v>
      </c>
      <c r="G832">
        <v>0</v>
      </c>
      <c r="H832">
        <v>0</v>
      </c>
    </row>
    <row r="833" spans="1:8" x14ac:dyDescent="0.35">
      <c r="A833" s="1">
        <v>831</v>
      </c>
      <c r="B833">
        <v>8.3199999999999996E-2</v>
      </c>
      <c r="C833">
        <v>0</v>
      </c>
      <c r="D833">
        <v>0</v>
      </c>
      <c r="E833">
        <v>0.75919044255397561</v>
      </c>
      <c r="F833">
        <v>0</v>
      </c>
      <c r="G833">
        <v>0</v>
      </c>
      <c r="H833">
        <v>0</v>
      </c>
    </row>
    <row r="834" spans="1:8" x14ac:dyDescent="0.35">
      <c r="A834" s="1">
        <v>832</v>
      </c>
      <c r="B834">
        <v>8.3299999999999999E-2</v>
      </c>
      <c r="C834">
        <v>0</v>
      </c>
      <c r="D834">
        <v>0</v>
      </c>
      <c r="E834">
        <v>0.75919044255397561</v>
      </c>
      <c r="F834">
        <v>0</v>
      </c>
      <c r="G834">
        <v>0</v>
      </c>
      <c r="H834">
        <v>0</v>
      </c>
    </row>
    <row r="835" spans="1:8" x14ac:dyDescent="0.35">
      <c r="A835" s="1">
        <v>833</v>
      </c>
      <c r="B835">
        <v>8.3400000000000002E-2</v>
      </c>
      <c r="C835">
        <v>0</v>
      </c>
      <c r="D835">
        <v>0</v>
      </c>
      <c r="E835">
        <v>0.75919044255397561</v>
      </c>
      <c r="F835">
        <v>0</v>
      </c>
      <c r="G835">
        <v>0</v>
      </c>
      <c r="H835">
        <v>0</v>
      </c>
    </row>
    <row r="836" spans="1:8" x14ac:dyDescent="0.35">
      <c r="A836" s="1">
        <v>834</v>
      </c>
      <c r="B836">
        <v>8.3500000000000005E-2</v>
      </c>
      <c r="C836">
        <v>0</v>
      </c>
      <c r="D836">
        <v>0</v>
      </c>
      <c r="E836">
        <v>0.75919044255397561</v>
      </c>
      <c r="F836">
        <v>0</v>
      </c>
      <c r="G836">
        <v>0</v>
      </c>
      <c r="H836">
        <v>0</v>
      </c>
    </row>
    <row r="837" spans="1:8" x14ac:dyDescent="0.35">
      <c r="A837" s="1">
        <v>835</v>
      </c>
      <c r="B837">
        <v>8.3599999999999994E-2</v>
      </c>
      <c r="C837">
        <v>0</v>
      </c>
      <c r="D837">
        <v>0</v>
      </c>
      <c r="E837">
        <v>0.75919044255397561</v>
      </c>
      <c r="F837">
        <v>0</v>
      </c>
      <c r="G837">
        <v>0</v>
      </c>
      <c r="H837">
        <v>0</v>
      </c>
    </row>
    <row r="838" spans="1:8" x14ac:dyDescent="0.35">
      <c r="A838" s="1">
        <v>836</v>
      </c>
      <c r="B838">
        <v>8.3699999999999997E-2</v>
      </c>
      <c r="C838">
        <v>0</v>
      </c>
      <c r="D838">
        <v>0</v>
      </c>
      <c r="E838">
        <v>0.75919044255397561</v>
      </c>
      <c r="F838">
        <v>0</v>
      </c>
      <c r="G838">
        <v>0</v>
      </c>
      <c r="H838">
        <v>0</v>
      </c>
    </row>
    <row r="839" spans="1:8" x14ac:dyDescent="0.35">
      <c r="A839" s="1">
        <v>837</v>
      </c>
      <c r="B839">
        <v>8.3799999999999999E-2</v>
      </c>
      <c r="C839">
        <v>0</v>
      </c>
      <c r="D839">
        <v>0</v>
      </c>
      <c r="E839">
        <v>0.75919044255397561</v>
      </c>
      <c r="F839">
        <v>0</v>
      </c>
      <c r="G839">
        <v>0</v>
      </c>
      <c r="H839">
        <v>0</v>
      </c>
    </row>
    <row r="840" spans="1:8" x14ac:dyDescent="0.35">
      <c r="A840" s="1">
        <v>838</v>
      </c>
      <c r="B840">
        <v>8.3900000000000002E-2</v>
      </c>
      <c r="C840">
        <v>0</v>
      </c>
      <c r="D840">
        <v>0</v>
      </c>
      <c r="E840">
        <v>0.75919044255397561</v>
      </c>
      <c r="F840">
        <v>0</v>
      </c>
      <c r="G840">
        <v>0</v>
      </c>
      <c r="H840">
        <v>0</v>
      </c>
    </row>
    <row r="841" spans="1:8" x14ac:dyDescent="0.35">
      <c r="A841" s="1">
        <v>839</v>
      </c>
      <c r="B841">
        <v>8.4000000000000005E-2</v>
      </c>
      <c r="C841">
        <v>0</v>
      </c>
      <c r="D841">
        <v>0</v>
      </c>
      <c r="E841">
        <v>0.75919044255397561</v>
      </c>
      <c r="F841">
        <v>0</v>
      </c>
      <c r="G841">
        <v>0</v>
      </c>
      <c r="H841">
        <v>0</v>
      </c>
    </row>
    <row r="842" spans="1:8" x14ac:dyDescent="0.35">
      <c r="A842" s="1">
        <v>840</v>
      </c>
      <c r="B842">
        <v>8.4099999999999994E-2</v>
      </c>
      <c r="C842">
        <v>0</v>
      </c>
      <c r="D842">
        <v>0</v>
      </c>
      <c r="E842">
        <v>0.75919044255397561</v>
      </c>
      <c r="F842">
        <v>0</v>
      </c>
      <c r="G842">
        <v>0</v>
      </c>
      <c r="H842">
        <v>0</v>
      </c>
    </row>
    <row r="843" spans="1:8" x14ac:dyDescent="0.35">
      <c r="A843" s="1">
        <v>841</v>
      </c>
      <c r="B843">
        <v>8.4199999999999997E-2</v>
      </c>
      <c r="C843">
        <v>0</v>
      </c>
      <c r="D843">
        <v>0</v>
      </c>
      <c r="E843">
        <v>0.75919044255397561</v>
      </c>
      <c r="F843">
        <v>0</v>
      </c>
      <c r="G843">
        <v>0</v>
      </c>
      <c r="H843">
        <v>0</v>
      </c>
    </row>
    <row r="844" spans="1:8" x14ac:dyDescent="0.35">
      <c r="A844" s="1">
        <v>842</v>
      </c>
      <c r="B844">
        <v>8.43E-2</v>
      </c>
      <c r="C844">
        <v>0</v>
      </c>
      <c r="D844">
        <v>0</v>
      </c>
      <c r="E844">
        <v>0.75919044255397561</v>
      </c>
      <c r="F844">
        <v>0</v>
      </c>
      <c r="G844">
        <v>0</v>
      </c>
      <c r="H844">
        <v>0</v>
      </c>
    </row>
    <row r="845" spans="1:8" x14ac:dyDescent="0.35">
      <c r="A845" s="1">
        <v>843</v>
      </c>
      <c r="B845">
        <v>8.4400000000000003E-2</v>
      </c>
      <c r="C845">
        <v>0</v>
      </c>
      <c r="D845">
        <v>0</v>
      </c>
      <c r="E845">
        <v>0.75919044255397561</v>
      </c>
      <c r="F845">
        <v>0</v>
      </c>
      <c r="G845">
        <v>0</v>
      </c>
      <c r="H845">
        <v>0</v>
      </c>
    </row>
    <row r="846" spans="1:8" x14ac:dyDescent="0.35">
      <c r="A846" s="1">
        <v>844</v>
      </c>
      <c r="B846">
        <v>8.4500000000000006E-2</v>
      </c>
      <c r="C846">
        <v>0</v>
      </c>
      <c r="D846">
        <v>0</v>
      </c>
      <c r="E846">
        <v>0.75919044255397561</v>
      </c>
      <c r="F846">
        <v>0</v>
      </c>
      <c r="G846">
        <v>0</v>
      </c>
      <c r="H846">
        <v>0</v>
      </c>
    </row>
    <row r="847" spans="1:8" x14ac:dyDescent="0.35">
      <c r="A847" s="1">
        <v>845</v>
      </c>
      <c r="B847">
        <v>8.4599999999999995E-2</v>
      </c>
      <c r="C847">
        <v>0</v>
      </c>
      <c r="D847">
        <v>0</v>
      </c>
      <c r="E847">
        <v>0.75919044255397561</v>
      </c>
      <c r="F847">
        <v>0</v>
      </c>
      <c r="G847">
        <v>0</v>
      </c>
      <c r="H847">
        <v>0</v>
      </c>
    </row>
    <row r="848" spans="1:8" x14ac:dyDescent="0.35">
      <c r="A848" s="1">
        <v>846</v>
      </c>
      <c r="B848">
        <v>8.4699999999999998E-2</v>
      </c>
      <c r="C848">
        <v>0</v>
      </c>
      <c r="D848">
        <v>0</v>
      </c>
      <c r="E848">
        <v>0.75919044255397561</v>
      </c>
      <c r="F848">
        <v>0</v>
      </c>
      <c r="G848">
        <v>0</v>
      </c>
      <c r="H848">
        <v>0</v>
      </c>
    </row>
    <row r="849" spans="1:8" x14ac:dyDescent="0.35">
      <c r="A849" s="1">
        <v>847</v>
      </c>
      <c r="B849">
        <v>8.48E-2</v>
      </c>
      <c r="C849">
        <v>0</v>
      </c>
      <c r="D849">
        <v>0</v>
      </c>
      <c r="E849">
        <v>0.75919044255397561</v>
      </c>
      <c r="F849">
        <v>0</v>
      </c>
      <c r="G849">
        <v>0</v>
      </c>
      <c r="H849">
        <v>0</v>
      </c>
    </row>
    <row r="850" spans="1:8" x14ac:dyDescent="0.35">
      <c r="A850" s="1">
        <v>848</v>
      </c>
      <c r="B850">
        <v>8.4900000000000003E-2</v>
      </c>
      <c r="C850">
        <v>0</v>
      </c>
      <c r="D850">
        <v>0</v>
      </c>
      <c r="E850">
        <v>0.75919044255397561</v>
      </c>
      <c r="F850">
        <v>0</v>
      </c>
      <c r="G850">
        <v>0</v>
      </c>
      <c r="H850">
        <v>0</v>
      </c>
    </row>
    <row r="851" spans="1:8" x14ac:dyDescent="0.35">
      <c r="A851" s="1">
        <v>849</v>
      </c>
      <c r="B851">
        <v>8.5000000000000006E-2</v>
      </c>
      <c r="C851">
        <v>0</v>
      </c>
      <c r="D851">
        <v>0</v>
      </c>
      <c r="E851">
        <v>0.75919044255397561</v>
      </c>
      <c r="F851">
        <v>0</v>
      </c>
      <c r="G851">
        <v>0</v>
      </c>
      <c r="H851">
        <v>0</v>
      </c>
    </row>
    <row r="852" spans="1:8" x14ac:dyDescent="0.35">
      <c r="A852" s="1">
        <v>850</v>
      </c>
      <c r="B852">
        <v>8.5099999999999995E-2</v>
      </c>
      <c r="C852">
        <v>0</v>
      </c>
      <c r="D852">
        <v>0</v>
      </c>
      <c r="E852">
        <v>0.75919044255397561</v>
      </c>
      <c r="F852">
        <v>0</v>
      </c>
      <c r="G852">
        <v>0</v>
      </c>
      <c r="H852">
        <v>0</v>
      </c>
    </row>
    <row r="853" spans="1:8" x14ac:dyDescent="0.35">
      <c r="A853" s="1">
        <v>851</v>
      </c>
      <c r="B853">
        <v>8.5199999999999998E-2</v>
      </c>
      <c r="C853">
        <v>0</v>
      </c>
      <c r="D853">
        <v>0</v>
      </c>
      <c r="E853">
        <v>0.75919044255397561</v>
      </c>
      <c r="F853">
        <v>0</v>
      </c>
      <c r="G853">
        <v>0</v>
      </c>
      <c r="H853">
        <v>0</v>
      </c>
    </row>
    <row r="854" spans="1:8" x14ac:dyDescent="0.35">
      <c r="A854" s="1">
        <v>852</v>
      </c>
      <c r="B854">
        <v>8.5300000000000001E-2</v>
      </c>
      <c r="C854">
        <v>0</v>
      </c>
      <c r="D854">
        <v>0</v>
      </c>
      <c r="E854">
        <v>0.75919044255397561</v>
      </c>
      <c r="F854">
        <v>0</v>
      </c>
      <c r="G854">
        <v>0</v>
      </c>
      <c r="H854">
        <v>0</v>
      </c>
    </row>
    <row r="855" spans="1:8" x14ac:dyDescent="0.35">
      <c r="A855" s="1">
        <v>853</v>
      </c>
      <c r="B855">
        <v>8.5400000000000004E-2</v>
      </c>
      <c r="C855">
        <v>0</v>
      </c>
      <c r="D855">
        <v>0</v>
      </c>
      <c r="E855">
        <v>0.75919044255397561</v>
      </c>
      <c r="F855">
        <v>0</v>
      </c>
      <c r="G855">
        <v>0</v>
      </c>
      <c r="H855">
        <v>0</v>
      </c>
    </row>
    <row r="856" spans="1:8" x14ac:dyDescent="0.35">
      <c r="A856" s="1">
        <v>854</v>
      </c>
      <c r="B856">
        <v>8.5500000000000007E-2</v>
      </c>
      <c r="C856">
        <v>5.0899536564214309E-2</v>
      </c>
      <c r="D856">
        <v>3.1416064620383009E-2</v>
      </c>
      <c r="E856">
        <v>0.78947206781118517</v>
      </c>
      <c r="F856">
        <v>0</v>
      </c>
      <c r="G856">
        <v>5.0899536564214309E-2</v>
      </c>
      <c r="H856">
        <v>3.1416064620383009E-2</v>
      </c>
    </row>
    <row r="857" spans="1:8" x14ac:dyDescent="0.35">
      <c r="A857" s="1">
        <v>855</v>
      </c>
      <c r="B857">
        <v>8.5599999999999996E-2</v>
      </c>
      <c r="C857">
        <v>0</v>
      </c>
      <c r="D857">
        <v>0</v>
      </c>
      <c r="E857">
        <v>0.75919044255397561</v>
      </c>
      <c r="F857">
        <v>0</v>
      </c>
      <c r="G857">
        <v>0</v>
      </c>
      <c r="H857">
        <v>0</v>
      </c>
    </row>
    <row r="858" spans="1:8" x14ac:dyDescent="0.35">
      <c r="A858" s="1">
        <v>856</v>
      </c>
      <c r="B858">
        <v>8.5699999999999998E-2</v>
      </c>
      <c r="C858">
        <v>0</v>
      </c>
      <c r="D858">
        <v>0</v>
      </c>
      <c r="E858">
        <v>0.75919044255397561</v>
      </c>
      <c r="F858">
        <v>0</v>
      </c>
      <c r="G858">
        <v>0</v>
      </c>
      <c r="H858">
        <v>0</v>
      </c>
    </row>
    <row r="859" spans="1:8" x14ac:dyDescent="0.35">
      <c r="A859" s="1">
        <v>857</v>
      </c>
      <c r="B859">
        <v>8.5800000000000001E-2</v>
      </c>
      <c r="C859">
        <v>0</v>
      </c>
      <c r="D859">
        <v>0</v>
      </c>
      <c r="E859">
        <v>0.75919044255397561</v>
      </c>
      <c r="F859">
        <v>0</v>
      </c>
      <c r="G859">
        <v>0</v>
      </c>
      <c r="H859">
        <v>0</v>
      </c>
    </row>
    <row r="860" spans="1:8" x14ac:dyDescent="0.35">
      <c r="A860" s="1">
        <v>858</v>
      </c>
      <c r="B860">
        <v>8.5900000000000004E-2</v>
      </c>
      <c r="C860">
        <v>0</v>
      </c>
      <c r="D860">
        <v>0</v>
      </c>
      <c r="E860">
        <v>0.75919044255397561</v>
      </c>
      <c r="F860">
        <v>0</v>
      </c>
      <c r="G860">
        <v>0</v>
      </c>
      <c r="H860">
        <v>0</v>
      </c>
    </row>
    <row r="861" spans="1:8" x14ac:dyDescent="0.35">
      <c r="A861" s="1">
        <v>859</v>
      </c>
      <c r="B861">
        <v>8.5999999999999993E-2</v>
      </c>
      <c r="C861">
        <v>0</v>
      </c>
      <c r="D861">
        <v>0</v>
      </c>
      <c r="E861">
        <v>0.75919044255397561</v>
      </c>
      <c r="F861">
        <v>0</v>
      </c>
      <c r="G861">
        <v>0</v>
      </c>
      <c r="H861">
        <v>0</v>
      </c>
    </row>
    <row r="862" spans="1:8" x14ac:dyDescent="0.35">
      <c r="A862" s="1">
        <v>860</v>
      </c>
      <c r="B862">
        <v>8.6099999999999996E-2</v>
      </c>
      <c r="C862">
        <v>0</v>
      </c>
      <c r="D862">
        <v>0</v>
      </c>
      <c r="E862">
        <v>0.75919044255397561</v>
      </c>
      <c r="F862">
        <v>0</v>
      </c>
      <c r="G862">
        <v>0</v>
      </c>
      <c r="H862">
        <v>0</v>
      </c>
    </row>
    <row r="863" spans="1:8" x14ac:dyDescent="0.35">
      <c r="A863" s="1">
        <v>861</v>
      </c>
      <c r="B863">
        <v>8.6199999999999999E-2</v>
      </c>
      <c r="C863">
        <v>0</v>
      </c>
      <c r="D863">
        <v>0</v>
      </c>
      <c r="E863">
        <v>0.75919044255397561</v>
      </c>
      <c r="F863">
        <v>0</v>
      </c>
      <c r="G863">
        <v>0</v>
      </c>
      <c r="H863">
        <v>0</v>
      </c>
    </row>
    <row r="864" spans="1:8" x14ac:dyDescent="0.35">
      <c r="A864" s="1">
        <v>862</v>
      </c>
      <c r="B864">
        <v>8.6300000000000002E-2</v>
      </c>
      <c r="C864">
        <v>0</v>
      </c>
      <c r="D864">
        <v>0</v>
      </c>
      <c r="E864">
        <v>0.75919044255397561</v>
      </c>
      <c r="F864">
        <v>0</v>
      </c>
      <c r="G864">
        <v>0</v>
      </c>
      <c r="H864">
        <v>0</v>
      </c>
    </row>
    <row r="865" spans="1:8" x14ac:dyDescent="0.35">
      <c r="A865" s="1">
        <v>863</v>
      </c>
      <c r="B865">
        <v>8.6400000000000005E-2</v>
      </c>
      <c r="C865">
        <v>0</v>
      </c>
      <c r="D865">
        <v>0</v>
      </c>
      <c r="E865">
        <v>0.75919044255397561</v>
      </c>
      <c r="F865">
        <v>0</v>
      </c>
      <c r="G865">
        <v>0</v>
      </c>
      <c r="H865">
        <v>0</v>
      </c>
    </row>
    <row r="866" spans="1:8" x14ac:dyDescent="0.35">
      <c r="A866" s="1">
        <v>864</v>
      </c>
      <c r="B866">
        <v>8.6499999999999994E-2</v>
      </c>
      <c r="C866">
        <v>0</v>
      </c>
      <c r="D866">
        <v>0</v>
      </c>
      <c r="E866">
        <v>0.75919044255397561</v>
      </c>
      <c r="F866">
        <v>0</v>
      </c>
      <c r="G866">
        <v>0</v>
      </c>
      <c r="H866">
        <v>0</v>
      </c>
    </row>
    <row r="867" spans="1:8" x14ac:dyDescent="0.35">
      <c r="A867" s="1">
        <v>865</v>
      </c>
      <c r="B867">
        <v>8.6599999999999996E-2</v>
      </c>
      <c r="C867">
        <v>0</v>
      </c>
      <c r="D867">
        <v>0</v>
      </c>
      <c r="E867">
        <v>0.75919044255397561</v>
      </c>
      <c r="F867">
        <v>0</v>
      </c>
      <c r="G867">
        <v>0</v>
      </c>
      <c r="H867">
        <v>0</v>
      </c>
    </row>
    <row r="868" spans="1:8" x14ac:dyDescent="0.35">
      <c r="A868" s="1">
        <v>866</v>
      </c>
      <c r="B868">
        <v>8.6699999999999999E-2</v>
      </c>
      <c r="C868">
        <v>0</v>
      </c>
      <c r="D868">
        <v>0</v>
      </c>
      <c r="E868">
        <v>0.75919044255397561</v>
      </c>
      <c r="F868">
        <v>0</v>
      </c>
      <c r="G868">
        <v>0</v>
      </c>
      <c r="H868">
        <v>0</v>
      </c>
    </row>
    <row r="869" spans="1:8" x14ac:dyDescent="0.35">
      <c r="A869" s="1">
        <v>867</v>
      </c>
      <c r="B869">
        <v>8.6800000000000002E-2</v>
      </c>
      <c r="C869">
        <v>0</v>
      </c>
      <c r="D869">
        <v>0</v>
      </c>
      <c r="E869">
        <v>0.75919044255397561</v>
      </c>
      <c r="F869">
        <v>0</v>
      </c>
      <c r="G869">
        <v>0</v>
      </c>
      <c r="H869">
        <v>0</v>
      </c>
    </row>
    <row r="870" spans="1:8" x14ac:dyDescent="0.35">
      <c r="A870" s="1">
        <v>868</v>
      </c>
      <c r="B870">
        <v>8.6900000000000005E-2</v>
      </c>
      <c r="C870">
        <v>0</v>
      </c>
      <c r="D870">
        <v>0</v>
      </c>
      <c r="E870">
        <v>0.75919044255397561</v>
      </c>
      <c r="F870">
        <v>0</v>
      </c>
      <c r="G870">
        <v>0</v>
      </c>
      <c r="H870">
        <v>0</v>
      </c>
    </row>
    <row r="871" spans="1:8" x14ac:dyDescent="0.35">
      <c r="A871" s="1">
        <v>869</v>
      </c>
      <c r="B871">
        <v>8.6999999999999994E-2</v>
      </c>
      <c r="C871">
        <v>0</v>
      </c>
      <c r="D871">
        <v>0</v>
      </c>
      <c r="E871">
        <v>0.75919044255397561</v>
      </c>
      <c r="F871">
        <v>0</v>
      </c>
      <c r="G871">
        <v>0</v>
      </c>
      <c r="H871">
        <v>0</v>
      </c>
    </row>
    <row r="872" spans="1:8" x14ac:dyDescent="0.35">
      <c r="A872" s="1">
        <v>870</v>
      </c>
      <c r="B872">
        <v>8.7099999999999997E-2</v>
      </c>
      <c r="C872">
        <v>0</v>
      </c>
      <c r="D872">
        <v>0</v>
      </c>
      <c r="E872">
        <v>0.75919044255397561</v>
      </c>
      <c r="F872">
        <v>0</v>
      </c>
      <c r="G872">
        <v>0</v>
      </c>
      <c r="H872">
        <v>0</v>
      </c>
    </row>
    <row r="873" spans="1:8" x14ac:dyDescent="0.35">
      <c r="A873" s="1">
        <v>871</v>
      </c>
      <c r="B873">
        <v>8.72E-2</v>
      </c>
      <c r="C873">
        <v>0</v>
      </c>
      <c r="D873">
        <v>0</v>
      </c>
      <c r="E873">
        <v>0.75919044255397561</v>
      </c>
      <c r="F873">
        <v>0</v>
      </c>
      <c r="G873">
        <v>0</v>
      </c>
      <c r="H873">
        <v>0</v>
      </c>
    </row>
    <row r="874" spans="1:8" x14ac:dyDescent="0.35">
      <c r="A874" s="1">
        <v>872</v>
      </c>
      <c r="B874">
        <v>8.7300000000000003E-2</v>
      </c>
      <c r="C874">
        <v>0</v>
      </c>
      <c r="D874">
        <v>0</v>
      </c>
      <c r="E874">
        <v>0.75919044255397561</v>
      </c>
      <c r="F874">
        <v>0</v>
      </c>
      <c r="G874">
        <v>0</v>
      </c>
      <c r="H874">
        <v>0</v>
      </c>
    </row>
    <row r="875" spans="1:8" x14ac:dyDescent="0.35">
      <c r="A875" s="1">
        <v>873</v>
      </c>
      <c r="B875">
        <v>8.7400000000000005E-2</v>
      </c>
      <c r="C875">
        <v>0</v>
      </c>
      <c r="D875">
        <v>0</v>
      </c>
      <c r="E875">
        <v>0.75919044255397561</v>
      </c>
      <c r="F875">
        <v>0</v>
      </c>
      <c r="G875">
        <v>0</v>
      </c>
      <c r="H875">
        <v>0</v>
      </c>
    </row>
    <row r="876" spans="1:8" x14ac:dyDescent="0.35">
      <c r="A876" s="1">
        <v>874</v>
      </c>
      <c r="B876">
        <v>8.7499999999999994E-2</v>
      </c>
      <c r="C876">
        <v>0</v>
      </c>
      <c r="D876">
        <v>0</v>
      </c>
      <c r="E876">
        <v>0.75919044255397561</v>
      </c>
      <c r="F876">
        <v>0</v>
      </c>
      <c r="G876">
        <v>0</v>
      </c>
      <c r="H876">
        <v>0</v>
      </c>
    </row>
    <row r="877" spans="1:8" x14ac:dyDescent="0.35">
      <c r="A877" s="1">
        <v>875</v>
      </c>
      <c r="B877">
        <v>8.7599999999999997E-2</v>
      </c>
      <c r="C877">
        <v>0</v>
      </c>
      <c r="D877">
        <v>0</v>
      </c>
      <c r="E877">
        <v>0.75919044255397561</v>
      </c>
      <c r="F877">
        <v>0</v>
      </c>
      <c r="G877">
        <v>0</v>
      </c>
      <c r="H877">
        <v>0</v>
      </c>
    </row>
    <row r="878" spans="1:8" x14ac:dyDescent="0.35">
      <c r="A878" s="1">
        <v>876</v>
      </c>
      <c r="B878">
        <v>8.77E-2</v>
      </c>
      <c r="C878">
        <v>0</v>
      </c>
      <c r="D878">
        <v>0</v>
      </c>
      <c r="E878">
        <v>0.75919044255397561</v>
      </c>
      <c r="F878">
        <v>0</v>
      </c>
      <c r="G878">
        <v>0</v>
      </c>
      <c r="H878">
        <v>0</v>
      </c>
    </row>
    <row r="879" spans="1:8" x14ac:dyDescent="0.35">
      <c r="A879" s="1">
        <v>877</v>
      </c>
      <c r="B879">
        <v>8.7800000000000003E-2</v>
      </c>
      <c r="C879">
        <v>0</v>
      </c>
      <c r="D879">
        <v>0</v>
      </c>
      <c r="E879">
        <v>0.75919044255397561</v>
      </c>
      <c r="F879">
        <v>0</v>
      </c>
      <c r="G879">
        <v>0</v>
      </c>
      <c r="H879">
        <v>0</v>
      </c>
    </row>
    <row r="880" spans="1:8" x14ac:dyDescent="0.35">
      <c r="A880" s="1">
        <v>878</v>
      </c>
      <c r="B880">
        <v>8.7900000000000006E-2</v>
      </c>
      <c r="C880">
        <v>0</v>
      </c>
      <c r="D880">
        <v>0</v>
      </c>
      <c r="E880">
        <v>0.75919044255397561</v>
      </c>
      <c r="F880">
        <v>0</v>
      </c>
      <c r="G880">
        <v>0</v>
      </c>
      <c r="H880">
        <v>0</v>
      </c>
    </row>
    <row r="881" spans="1:8" x14ac:dyDescent="0.35">
      <c r="A881" s="1">
        <v>879</v>
      </c>
      <c r="B881">
        <v>8.7999999999999995E-2</v>
      </c>
      <c r="C881">
        <v>0</v>
      </c>
      <c r="D881">
        <v>0</v>
      </c>
      <c r="E881">
        <v>0.75919044255397561</v>
      </c>
      <c r="F881">
        <v>0</v>
      </c>
      <c r="G881">
        <v>0</v>
      </c>
      <c r="H881">
        <v>0</v>
      </c>
    </row>
    <row r="882" spans="1:8" x14ac:dyDescent="0.35">
      <c r="A882" s="1">
        <v>880</v>
      </c>
      <c r="B882">
        <v>8.8099999999999998E-2</v>
      </c>
      <c r="C882">
        <v>0</v>
      </c>
      <c r="D882">
        <v>0</v>
      </c>
      <c r="E882">
        <v>0.75919044255397561</v>
      </c>
      <c r="F882">
        <v>0</v>
      </c>
      <c r="G882">
        <v>0</v>
      </c>
      <c r="H882">
        <v>0</v>
      </c>
    </row>
    <row r="883" spans="1:8" x14ac:dyDescent="0.35">
      <c r="A883" s="1">
        <v>881</v>
      </c>
      <c r="B883">
        <v>8.8200000000000001E-2</v>
      </c>
      <c r="C883">
        <v>0</v>
      </c>
      <c r="D883">
        <v>0</v>
      </c>
      <c r="E883">
        <v>0.75919044255397561</v>
      </c>
      <c r="F883">
        <v>0</v>
      </c>
      <c r="G883">
        <v>0</v>
      </c>
      <c r="H883">
        <v>0</v>
      </c>
    </row>
    <row r="884" spans="1:8" x14ac:dyDescent="0.35">
      <c r="A884" s="1">
        <v>882</v>
      </c>
      <c r="B884">
        <v>8.8300000000000003E-2</v>
      </c>
      <c r="C884">
        <v>0</v>
      </c>
      <c r="D884">
        <v>0</v>
      </c>
      <c r="E884">
        <v>0.75919044255397561</v>
      </c>
      <c r="F884">
        <v>0</v>
      </c>
      <c r="G884">
        <v>0</v>
      </c>
      <c r="H884">
        <v>0</v>
      </c>
    </row>
    <row r="885" spans="1:8" x14ac:dyDescent="0.35">
      <c r="A885" s="1">
        <v>883</v>
      </c>
      <c r="B885">
        <v>8.8400000000000006E-2</v>
      </c>
      <c r="C885">
        <v>0</v>
      </c>
      <c r="D885">
        <v>0</v>
      </c>
      <c r="E885">
        <v>0.75919044255397561</v>
      </c>
      <c r="F885">
        <v>0</v>
      </c>
      <c r="G885">
        <v>0</v>
      </c>
      <c r="H885">
        <v>0</v>
      </c>
    </row>
    <row r="886" spans="1:8" x14ac:dyDescent="0.35">
      <c r="A886" s="1">
        <v>884</v>
      </c>
      <c r="B886">
        <v>8.8499999999999995E-2</v>
      </c>
      <c r="C886">
        <v>0</v>
      </c>
      <c r="D886">
        <v>0</v>
      </c>
      <c r="E886">
        <v>0.75919044255397561</v>
      </c>
      <c r="F886">
        <v>0</v>
      </c>
      <c r="G886">
        <v>0</v>
      </c>
      <c r="H886">
        <v>0</v>
      </c>
    </row>
    <row r="887" spans="1:8" x14ac:dyDescent="0.35">
      <c r="A887" s="1">
        <v>885</v>
      </c>
      <c r="B887">
        <v>8.8599999999999998E-2</v>
      </c>
      <c r="C887">
        <v>0</v>
      </c>
      <c r="D887">
        <v>0</v>
      </c>
      <c r="E887">
        <v>0.75919044255397561</v>
      </c>
      <c r="F887">
        <v>0</v>
      </c>
      <c r="G887">
        <v>0</v>
      </c>
      <c r="H887">
        <v>0</v>
      </c>
    </row>
    <row r="888" spans="1:8" x14ac:dyDescent="0.35">
      <c r="A888" s="1">
        <v>886</v>
      </c>
      <c r="B888">
        <v>8.8700000000000001E-2</v>
      </c>
      <c r="C888">
        <v>0</v>
      </c>
      <c r="D888">
        <v>0</v>
      </c>
      <c r="E888">
        <v>0.75919044255397561</v>
      </c>
      <c r="F888">
        <v>0</v>
      </c>
      <c r="G888">
        <v>0</v>
      </c>
      <c r="H888">
        <v>0</v>
      </c>
    </row>
    <row r="889" spans="1:8" x14ac:dyDescent="0.35">
      <c r="A889" s="1">
        <v>887</v>
      </c>
      <c r="B889">
        <v>8.8800000000000004E-2</v>
      </c>
      <c r="C889">
        <v>0</v>
      </c>
      <c r="D889">
        <v>0</v>
      </c>
      <c r="E889">
        <v>0.75919044255397561</v>
      </c>
      <c r="F889">
        <v>0</v>
      </c>
      <c r="G889">
        <v>0</v>
      </c>
      <c r="H889">
        <v>0</v>
      </c>
    </row>
    <row r="890" spans="1:8" x14ac:dyDescent="0.35">
      <c r="A890" s="1">
        <v>888</v>
      </c>
      <c r="B890">
        <v>8.8900000000000007E-2</v>
      </c>
      <c r="C890">
        <v>0</v>
      </c>
      <c r="D890">
        <v>0</v>
      </c>
      <c r="E890">
        <v>0.75919044255397561</v>
      </c>
      <c r="F890">
        <v>0</v>
      </c>
      <c r="G890">
        <v>0</v>
      </c>
      <c r="H890">
        <v>0</v>
      </c>
    </row>
    <row r="891" spans="1:8" x14ac:dyDescent="0.35">
      <c r="A891" s="1">
        <v>889</v>
      </c>
      <c r="B891">
        <v>8.8999999999999996E-2</v>
      </c>
      <c r="C891">
        <v>0</v>
      </c>
      <c r="D891">
        <v>0</v>
      </c>
      <c r="E891">
        <v>0.75919044255397561</v>
      </c>
      <c r="F891">
        <v>0</v>
      </c>
      <c r="G891">
        <v>0</v>
      </c>
      <c r="H891">
        <v>0</v>
      </c>
    </row>
    <row r="892" spans="1:8" x14ac:dyDescent="0.35">
      <c r="A892" s="1">
        <v>890</v>
      </c>
      <c r="B892">
        <v>8.9099999999999999E-2</v>
      </c>
      <c r="C892">
        <v>0</v>
      </c>
      <c r="D892">
        <v>0</v>
      </c>
      <c r="E892">
        <v>0.75919044255397561</v>
      </c>
      <c r="F892">
        <v>0</v>
      </c>
      <c r="G892">
        <v>0</v>
      </c>
      <c r="H892">
        <v>0</v>
      </c>
    </row>
    <row r="893" spans="1:8" x14ac:dyDescent="0.35">
      <c r="A893" s="1">
        <v>891</v>
      </c>
      <c r="B893">
        <v>8.9200000000000002E-2</v>
      </c>
      <c r="C893">
        <v>0</v>
      </c>
      <c r="D893">
        <v>0</v>
      </c>
      <c r="E893">
        <v>0.75919044255397561</v>
      </c>
      <c r="F893">
        <v>0</v>
      </c>
      <c r="G893">
        <v>0</v>
      </c>
      <c r="H893">
        <v>0</v>
      </c>
    </row>
    <row r="894" spans="1:8" x14ac:dyDescent="0.35">
      <c r="A894" s="1">
        <v>892</v>
      </c>
      <c r="B894">
        <v>8.9300000000000004E-2</v>
      </c>
      <c r="C894">
        <v>0</v>
      </c>
      <c r="D894">
        <v>0</v>
      </c>
      <c r="E894">
        <v>0.75919044255397561</v>
      </c>
      <c r="F894">
        <v>0</v>
      </c>
      <c r="G894">
        <v>0</v>
      </c>
      <c r="H894">
        <v>0</v>
      </c>
    </row>
    <row r="895" spans="1:8" x14ac:dyDescent="0.35">
      <c r="A895" s="1">
        <v>893</v>
      </c>
      <c r="B895">
        <v>8.9399999999999993E-2</v>
      </c>
      <c r="C895">
        <v>0</v>
      </c>
      <c r="D895">
        <v>0</v>
      </c>
      <c r="E895">
        <v>0.75919044255397561</v>
      </c>
      <c r="F895">
        <v>0</v>
      </c>
      <c r="G895">
        <v>0</v>
      </c>
      <c r="H895">
        <v>0</v>
      </c>
    </row>
    <row r="896" spans="1:8" x14ac:dyDescent="0.35">
      <c r="A896" s="1">
        <v>894</v>
      </c>
      <c r="B896">
        <v>8.9499999999999996E-2</v>
      </c>
      <c r="C896">
        <v>0</v>
      </c>
      <c r="D896">
        <v>0</v>
      </c>
      <c r="E896">
        <v>0.75919044255397561</v>
      </c>
      <c r="F896">
        <v>0</v>
      </c>
      <c r="G896">
        <v>0</v>
      </c>
      <c r="H896">
        <v>0</v>
      </c>
    </row>
    <row r="897" spans="1:8" x14ac:dyDescent="0.35">
      <c r="A897" s="1">
        <v>895</v>
      </c>
      <c r="B897">
        <v>8.9599999999999999E-2</v>
      </c>
      <c r="C897">
        <v>0</v>
      </c>
      <c r="D897">
        <v>0</v>
      </c>
      <c r="E897">
        <v>0.75919044255397561</v>
      </c>
      <c r="F897">
        <v>0</v>
      </c>
      <c r="G897">
        <v>0</v>
      </c>
      <c r="H897">
        <v>0</v>
      </c>
    </row>
    <row r="898" spans="1:8" x14ac:dyDescent="0.35">
      <c r="A898" s="1">
        <v>896</v>
      </c>
      <c r="B898">
        <v>8.9700000000000002E-2</v>
      </c>
      <c r="C898">
        <v>0</v>
      </c>
      <c r="D898">
        <v>0</v>
      </c>
      <c r="E898">
        <v>0.75919044255397561</v>
      </c>
      <c r="F898">
        <v>0</v>
      </c>
      <c r="G898">
        <v>0</v>
      </c>
      <c r="H898">
        <v>0</v>
      </c>
    </row>
    <row r="899" spans="1:8" x14ac:dyDescent="0.35">
      <c r="A899" s="1">
        <v>897</v>
      </c>
      <c r="B899">
        <v>8.9800000000000005E-2</v>
      </c>
      <c r="C899">
        <v>0</v>
      </c>
      <c r="D899">
        <v>0</v>
      </c>
      <c r="E899">
        <v>0.75919044255397561</v>
      </c>
      <c r="F899">
        <v>0</v>
      </c>
      <c r="G899">
        <v>0</v>
      </c>
      <c r="H899">
        <v>0</v>
      </c>
    </row>
    <row r="900" spans="1:8" x14ac:dyDescent="0.35">
      <c r="A900" s="1">
        <v>898</v>
      </c>
      <c r="B900">
        <v>8.9899999999999994E-2</v>
      </c>
      <c r="C900">
        <v>0</v>
      </c>
      <c r="D900">
        <v>0</v>
      </c>
      <c r="E900">
        <v>0.75919044255397561</v>
      </c>
      <c r="F900">
        <v>0</v>
      </c>
      <c r="G900">
        <v>0</v>
      </c>
      <c r="H900">
        <v>0</v>
      </c>
    </row>
    <row r="901" spans="1:8" x14ac:dyDescent="0.35">
      <c r="A901" s="1">
        <v>899</v>
      </c>
      <c r="B901">
        <v>0.09</v>
      </c>
      <c r="C901">
        <v>0</v>
      </c>
      <c r="D901">
        <v>0</v>
      </c>
      <c r="E901">
        <v>0.75919044255397561</v>
      </c>
      <c r="F901">
        <v>0</v>
      </c>
      <c r="G901">
        <v>0</v>
      </c>
      <c r="H901">
        <v>0</v>
      </c>
    </row>
    <row r="902" spans="1:8" x14ac:dyDescent="0.35">
      <c r="A902" s="1">
        <v>900</v>
      </c>
      <c r="B902">
        <v>9.01E-2</v>
      </c>
      <c r="C902">
        <v>0</v>
      </c>
      <c r="D902">
        <v>0</v>
      </c>
      <c r="E902">
        <v>0.75919044255397561</v>
      </c>
      <c r="F902">
        <v>0</v>
      </c>
      <c r="G902">
        <v>0</v>
      </c>
      <c r="H902">
        <v>0</v>
      </c>
    </row>
    <row r="903" spans="1:8" x14ac:dyDescent="0.35">
      <c r="A903" s="1">
        <v>901</v>
      </c>
      <c r="B903">
        <v>9.0200000000000002E-2</v>
      </c>
      <c r="C903">
        <v>0</v>
      </c>
      <c r="D903">
        <v>0</v>
      </c>
      <c r="E903">
        <v>0.75919044255397561</v>
      </c>
      <c r="F903">
        <v>0</v>
      </c>
      <c r="G903">
        <v>0</v>
      </c>
      <c r="H903">
        <v>0</v>
      </c>
    </row>
    <row r="904" spans="1:8" x14ac:dyDescent="0.35">
      <c r="A904" s="1">
        <v>902</v>
      </c>
      <c r="B904">
        <v>9.0300000000000005E-2</v>
      </c>
      <c r="C904">
        <v>0</v>
      </c>
      <c r="D904">
        <v>0</v>
      </c>
      <c r="E904">
        <v>0.75919044255397561</v>
      </c>
      <c r="F904">
        <v>0</v>
      </c>
      <c r="G904">
        <v>0</v>
      </c>
      <c r="H904">
        <v>0</v>
      </c>
    </row>
    <row r="905" spans="1:8" x14ac:dyDescent="0.35">
      <c r="A905" s="1">
        <v>903</v>
      </c>
      <c r="B905">
        <v>9.0399999999999994E-2</v>
      </c>
      <c r="C905">
        <v>0</v>
      </c>
      <c r="D905">
        <v>0</v>
      </c>
      <c r="E905">
        <v>0.75919044255397561</v>
      </c>
      <c r="F905">
        <v>0</v>
      </c>
      <c r="G905">
        <v>0</v>
      </c>
      <c r="H905">
        <v>0</v>
      </c>
    </row>
    <row r="906" spans="1:8" x14ac:dyDescent="0.35">
      <c r="A906" s="1">
        <v>904</v>
      </c>
      <c r="B906">
        <v>9.0499999999999997E-2</v>
      </c>
      <c r="C906">
        <v>0</v>
      </c>
      <c r="D906">
        <v>0</v>
      </c>
      <c r="E906">
        <v>0.75919044255397561</v>
      </c>
      <c r="F906">
        <v>0</v>
      </c>
      <c r="G906">
        <v>0</v>
      </c>
      <c r="H906">
        <v>0</v>
      </c>
    </row>
    <row r="907" spans="1:8" x14ac:dyDescent="0.35">
      <c r="A907" s="1">
        <v>905</v>
      </c>
      <c r="B907">
        <v>9.06E-2</v>
      </c>
      <c r="C907">
        <v>4.661306009191013E-2</v>
      </c>
      <c r="D907">
        <v>2.239471331780259E-2</v>
      </c>
      <c r="E907">
        <v>0.79579865483246826</v>
      </c>
      <c r="F907">
        <v>0</v>
      </c>
      <c r="G907">
        <v>4.661306009191013E-2</v>
      </c>
      <c r="H907">
        <v>2.239471331780259E-2</v>
      </c>
    </row>
    <row r="908" spans="1:8" x14ac:dyDescent="0.35">
      <c r="A908" s="1">
        <v>906</v>
      </c>
      <c r="B908">
        <v>9.0700000000000003E-2</v>
      </c>
      <c r="C908">
        <v>0</v>
      </c>
      <c r="D908">
        <v>0</v>
      </c>
      <c r="E908">
        <v>0.75919044255397561</v>
      </c>
      <c r="F908">
        <v>0</v>
      </c>
      <c r="G908">
        <v>0</v>
      </c>
      <c r="H908">
        <v>0</v>
      </c>
    </row>
    <row r="909" spans="1:8" x14ac:dyDescent="0.35">
      <c r="A909" s="1">
        <v>907</v>
      </c>
      <c r="B909">
        <v>9.0800000000000006E-2</v>
      </c>
      <c r="C909">
        <v>0</v>
      </c>
      <c r="D909">
        <v>0</v>
      </c>
      <c r="E909">
        <v>0.75919044255397561</v>
      </c>
      <c r="F909">
        <v>0</v>
      </c>
      <c r="G909">
        <v>0</v>
      </c>
      <c r="H909">
        <v>0</v>
      </c>
    </row>
    <row r="910" spans="1:8" x14ac:dyDescent="0.35">
      <c r="A910" s="1">
        <v>908</v>
      </c>
      <c r="B910">
        <v>9.0899999999999995E-2</v>
      </c>
      <c r="C910">
        <v>0</v>
      </c>
      <c r="D910">
        <v>0</v>
      </c>
      <c r="E910">
        <v>0.75919044255397561</v>
      </c>
      <c r="F910">
        <v>0</v>
      </c>
      <c r="G910">
        <v>0</v>
      </c>
      <c r="H910">
        <v>0</v>
      </c>
    </row>
    <row r="911" spans="1:8" x14ac:dyDescent="0.35">
      <c r="A911" s="1">
        <v>909</v>
      </c>
      <c r="B911">
        <v>9.0999999999999998E-2</v>
      </c>
      <c r="C911">
        <v>0</v>
      </c>
      <c r="D911">
        <v>0</v>
      </c>
      <c r="E911">
        <v>0.75919044255397561</v>
      </c>
      <c r="F911">
        <v>0</v>
      </c>
      <c r="G911">
        <v>0</v>
      </c>
      <c r="H911">
        <v>0</v>
      </c>
    </row>
    <row r="912" spans="1:8" x14ac:dyDescent="0.35">
      <c r="A912" s="1">
        <v>910</v>
      </c>
      <c r="B912">
        <v>9.11E-2</v>
      </c>
      <c r="C912">
        <v>0</v>
      </c>
      <c r="D912">
        <v>0</v>
      </c>
      <c r="E912">
        <v>0.75919044255397561</v>
      </c>
      <c r="F912">
        <v>0</v>
      </c>
      <c r="G912">
        <v>0</v>
      </c>
      <c r="H912">
        <v>0</v>
      </c>
    </row>
    <row r="913" spans="1:8" x14ac:dyDescent="0.35">
      <c r="A913" s="1">
        <v>911</v>
      </c>
      <c r="B913">
        <v>9.1200000000000003E-2</v>
      </c>
      <c r="C913">
        <v>0</v>
      </c>
      <c r="D913">
        <v>0</v>
      </c>
      <c r="E913">
        <v>0.75919044255397561</v>
      </c>
      <c r="F913">
        <v>0</v>
      </c>
      <c r="G913">
        <v>0</v>
      </c>
      <c r="H913">
        <v>0</v>
      </c>
    </row>
    <row r="914" spans="1:8" x14ac:dyDescent="0.35">
      <c r="A914" s="1">
        <v>912</v>
      </c>
      <c r="B914">
        <v>9.1300000000000006E-2</v>
      </c>
      <c r="C914">
        <v>0</v>
      </c>
      <c r="D914">
        <v>0</v>
      </c>
      <c r="E914">
        <v>0.75919044255397561</v>
      </c>
      <c r="F914">
        <v>0</v>
      </c>
      <c r="G914">
        <v>0</v>
      </c>
      <c r="H914">
        <v>0</v>
      </c>
    </row>
    <row r="915" spans="1:8" x14ac:dyDescent="0.35">
      <c r="A915" s="1">
        <v>913</v>
      </c>
      <c r="B915">
        <v>9.1399999999999995E-2</v>
      </c>
      <c r="C915">
        <v>0</v>
      </c>
      <c r="D915">
        <v>0</v>
      </c>
      <c r="E915">
        <v>0.75919044255397561</v>
      </c>
      <c r="F915">
        <v>0</v>
      </c>
      <c r="G915">
        <v>0</v>
      </c>
      <c r="H915">
        <v>0</v>
      </c>
    </row>
    <row r="916" spans="1:8" x14ac:dyDescent="0.35">
      <c r="A916" s="1">
        <v>914</v>
      </c>
      <c r="B916">
        <v>9.1499999999999998E-2</v>
      </c>
      <c r="C916">
        <v>0</v>
      </c>
      <c r="D916">
        <v>0</v>
      </c>
      <c r="E916">
        <v>0.75919044255397561</v>
      </c>
      <c r="F916">
        <v>0</v>
      </c>
      <c r="G916">
        <v>0</v>
      </c>
      <c r="H916">
        <v>0</v>
      </c>
    </row>
    <row r="917" spans="1:8" x14ac:dyDescent="0.35">
      <c r="A917" s="1">
        <v>915</v>
      </c>
      <c r="B917">
        <v>9.1600000000000001E-2</v>
      </c>
      <c r="C917">
        <v>0</v>
      </c>
      <c r="D917">
        <v>0</v>
      </c>
      <c r="E917">
        <v>0.75919044255397561</v>
      </c>
      <c r="F917">
        <v>0</v>
      </c>
      <c r="G917">
        <v>0</v>
      </c>
      <c r="H917">
        <v>0</v>
      </c>
    </row>
    <row r="918" spans="1:8" x14ac:dyDescent="0.35">
      <c r="A918" s="1">
        <v>916</v>
      </c>
      <c r="B918">
        <v>9.1700000000000004E-2</v>
      </c>
      <c r="C918">
        <v>0</v>
      </c>
      <c r="D918">
        <v>0</v>
      </c>
      <c r="E918">
        <v>0.75919044255397561</v>
      </c>
      <c r="F918">
        <v>0</v>
      </c>
      <c r="G918">
        <v>0</v>
      </c>
      <c r="H918">
        <v>0</v>
      </c>
    </row>
    <row r="919" spans="1:8" x14ac:dyDescent="0.35">
      <c r="A919" s="1">
        <v>917</v>
      </c>
      <c r="B919">
        <v>9.1800000000000007E-2</v>
      </c>
      <c r="C919">
        <v>0</v>
      </c>
      <c r="D919">
        <v>0</v>
      </c>
      <c r="E919">
        <v>0.75919044255397561</v>
      </c>
      <c r="F919">
        <v>0</v>
      </c>
      <c r="G919">
        <v>0</v>
      </c>
      <c r="H919">
        <v>0</v>
      </c>
    </row>
    <row r="920" spans="1:8" x14ac:dyDescent="0.35">
      <c r="A920" s="1">
        <v>918</v>
      </c>
      <c r="B920">
        <v>9.1899999999999996E-2</v>
      </c>
      <c r="C920">
        <v>0</v>
      </c>
      <c r="D920">
        <v>0</v>
      </c>
      <c r="E920">
        <v>0.75919044255397561</v>
      </c>
      <c r="F920">
        <v>0</v>
      </c>
      <c r="G920">
        <v>0</v>
      </c>
      <c r="H920">
        <v>0</v>
      </c>
    </row>
    <row r="921" spans="1:8" x14ac:dyDescent="0.35">
      <c r="A921" s="1">
        <v>919</v>
      </c>
      <c r="B921">
        <v>9.1999999999999998E-2</v>
      </c>
      <c r="C921">
        <v>0</v>
      </c>
      <c r="D921">
        <v>0</v>
      </c>
      <c r="E921">
        <v>0.75919044255397561</v>
      </c>
      <c r="F921">
        <v>0</v>
      </c>
      <c r="G921">
        <v>0</v>
      </c>
      <c r="H921">
        <v>0</v>
      </c>
    </row>
    <row r="922" spans="1:8" x14ac:dyDescent="0.35">
      <c r="A922" s="1">
        <v>920</v>
      </c>
      <c r="B922">
        <v>9.2100000000000001E-2</v>
      </c>
      <c r="C922">
        <v>0</v>
      </c>
      <c r="D922">
        <v>0</v>
      </c>
      <c r="E922">
        <v>0.75919044255397561</v>
      </c>
      <c r="F922">
        <v>0</v>
      </c>
      <c r="G922">
        <v>0</v>
      </c>
      <c r="H922">
        <v>0</v>
      </c>
    </row>
    <row r="923" spans="1:8" x14ac:dyDescent="0.35">
      <c r="A923" s="1">
        <v>921</v>
      </c>
      <c r="B923">
        <v>9.2200000000000004E-2</v>
      </c>
      <c r="C923">
        <v>0</v>
      </c>
      <c r="D923">
        <v>0</v>
      </c>
      <c r="E923">
        <v>0.75919044255397561</v>
      </c>
      <c r="F923">
        <v>0</v>
      </c>
      <c r="G923">
        <v>0</v>
      </c>
      <c r="H923">
        <v>0</v>
      </c>
    </row>
    <row r="924" spans="1:8" x14ac:dyDescent="0.35">
      <c r="A924" s="1">
        <v>922</v>
      </c>
      <c r="B924">
        <v>9.2299999999999993E-2</v>
      </c>
      <c r="C924">
        <v>0</v>
      </c>
      <c r="D924">
        <v>0</v>
      </c>
      <c r="E924">
        <v>0.75919044255397561</v>
      </c>
      <c r="F924">
        <v>0</v>
      </c>
      <c r="G924">
        <v>0</v>
      </c>
      <c r="H924">
        <v>0</v>
      </c>
    </row>
    <row r="925" spans="1:8" x14ac:dyDescent="0.35">
      <c r="A925" s="1">
        <v>923</v>
      </c>
      <c r="B925">
        <v>9.2399999999999996E-2</v>
      </c>
      <c r="C925">
        <v>0</v>
      </c>
      <c r="D925">
        <v>0</v>
      </c>
      <c r="E925">
        <v>0.75919044255397561</v>
      </c>
      <c r="F925">
        <v>0</v>
      </c>
      <c r="G925">
        <v>0</v>
      </c>
      <c r="H925">
        <v>0</v>
      </c>
    </row>
    <row r="926" spans="1:8" x14ac:dyDescent="0.35">
      <c r="A926" s="1">
        <v>924</v>
      </c>
      <c r="B926">
        <v>9.2499999999999999E-2</v>
      </c>
      <c r="C926">
        <v>0</v>
      </c>
      <c r="D926">
        <v>0</v>
      </c>
      <c r="E926">
        <v>0.75919044255397561</v>
      </c>
      <c r="F926">
        <v>0</v>
      </c>
      <c r="G926">
        <v>0</v>
      </c>
      <c r="H926">
        <v>0</v>
      </c>
    </row>
    <row r="927" spans="1:8" x14ac:dyDescent="0.35">
      <c r="A927" s="1">
        <v>925</v>
      </c>
      <c r="B927">
        <v>9.2600000000000002E-2</v>
      </c>
      <c r="C927">
        <v>0</v>
      </c>
      <c r="D927">
        <v>0</v>
      </c>
      <c r="E927">
        <v>0.75919044255397561</v>
      </c>
      <c r="F927">
        <v>0</v>
      </c>
      <c r="G927">
        <v>0</v>
      </c>
      <c r="H927">
        <v>0</v>
      </c>
    </row>
    <row r="928" spans="1:8" x14ac:dyDescent="0.35">
      <c r="A928" s="1">
        <v>926</v>
      </c>
      <c r="B928">
        <v>9.2700000000000005E-2</v>
      </c>
      <c r="C928">
        <v>0</v>
      </c>
      <c r="D928">
        <v>0</v>
      </c>
      <c r="E928">
        <v>0.75919044255397561</v>
      </c>
      <c r="F928">
        <v>0</v>
      </c>
      <c r="G928">
        <v>0</v>
      </c>
      <c r="H928">
        <v>0</v>
      </c>
    </row>
    <row r="929" spans="1:8" x14ac:dyDescent="0.35">
      <c r="A929" s="1">
        <v>927</v>
      </c>
      <c r="B929">
        <v>9.2799999999999994E-2</v>
      </c>
      <c r="C929">
        <v>0</v>
      </c>
      <c r="D929">
        <v>0</v>
      </c>
      <c r="E929">
        <v>0.75919044255397561</v>
      </c>
      <c r="F929">
        <v>0</v>
      </c>
      <c r="G929">
        <v>0</v>
      </c>
      <c r="H929">
        <v>0</v>
      </c>
    </row>
    <row r="930" spans="1:8" x14ac:dyDescent="0.35">
      <c r="A930" s="1">
        <v>928</v>
      </c>
      <c r="B930">
        <v>9.2899999999999996E-2</v>
      </c>
      <c r="C930">
        <v>0</v>
      </c>
      <c r="D930">
        <v>0</v>
      </c>
      <c r="E930">
        <v>0.75919044255397561</v>
      </c>
      <c r="F930">
        <v>0</v>
      </c>
      <c r="G930">
        <v>0</v>
      </c>
      <c r="H930">
        <v>0</v>
      </c>
    </row>
    <row r="931" spans="1:8" x14ac:dyDescent="0.35">
      <c r="A931" s="1">
        <v>929</v>
      </c>
      <c r="B931">
        <v>9.2999999999999999E-2</v>
      </c>
      <c r="C931">
        <v>0</v>
      </c>
      <c r="D931">
        <v>0</v>
      </c>
      <c r="E931">
        <v>0.75919044255397561</v>
      </c>
      <c r="F931">
        <v>0</v>
      </c>
      <c r="G931">
        <v>0</v>
      </c>
      <c r="H931">
        <v>0</v>
      </c>
    </row>
    <row r="932" spans="1:8" x14ac:dyDescent="0.35">
      <c r="A932" s="1">
        <v>930</v>
      </c>
      <c r="B932">
        <v>9.3100000000000002E-2</v>
      </c>
      <c r="C932">
        <v>0</v>
      </c>
      <c r="D932">
        <v>0</v>
      </c>
      <c r="E932">
        <v>0.75919044255397561</v>
      </c>
      <c r="F932">
        <v>0</v>
      </c>
      <c r="G932">
        <v>0</v>
      </c>
      <c r="H932">
        <v>0</v>
      </c>
    </row>
    <row r="933" spans="1:8" x14ac:dyDescent="0.35">
      <c r="A933" s="1">
        <v>931</v>
      </c>
      <c r="B933">
        <v>9.3200000000000005E-2</v>
      </c>
      <c r="C933">
        <v>0</v>
      </c>
      <c r="D933">
        <v>0</v>
      </c>
      <c r="E933">
        <v>0.75919044255397561</v>
      </c>
      <c r="F933">
        <v>0</v>
      </c>
      <c r="G933">
        <v>0</v>
      </c>
      <c r="H933">
        <v>0</v>
      </c>
    </row>
    <row r="934" spans="1:8" x14ac:dyDescent="0.35">
      <c r="A934" s="1">
        <v>932</v>
      </c>
      <c r="B934">
        <v>9.3299999999999994E-2</v>
      </c>
      <c r="C934">
        <v>0</v>
      </c>
      <c r="D934">
        <v>0</v>
      </c>
      <c r="E934">
        <v>0.75919044255397561</v>
      </c>
      <c r="F934">
        <v>0</v>
      </c>
      <c r="G934">
        <v>0</v>
      </c>
      <c r="H934">
        <v>0</v>
      </c>
    </row>
    <row r="935" spans="1:8" x14ac:dyDescent="0.35">
      <c r="A935" s="1">
        <v>933</v>
      </c>
      <c r="B935">
        <v>9.3399999999999997E-2</v>
      </c>
      <c r="C935">
        <v>0</v>
      </c>
      <c r="D935">
        <v>0</v>
      </c>
      <c r="E935">
        <v>0.75919044255397561</v>
      </c>
      <c r="F935">
        <v>0</v>
      </c>
      <c r="G935">
        <v>0</v>
      </c>
      <c r="H935">
        <v>0</v>
      </c>
    </row>
    <row r="936" spans="1:8" x14ac:dyDescent="0.35">
      <c r="A936" s="1">
        <v>934</v>
      </c>
      <c r="B936">
        <v>9.35E-2</v>
      </c>
      <c r="C936">
        <v>0</v>
      </c>
      <c r="D936">
        <v>0</v>
      </c>
      <c r="E936">
        <v>0.75919044255397561</v>
      </c>
      <c r="F936">
        <v>0</v>
      </c>
      <c r="G936">
        <v>0</v>
      </c>
      <c r="H936">
        <v>0</v>
      </c>
    </row>
    <row r="937" spans="1:8" x14ac:dyDescent="0.35">
      <c r="A937" s="1">
        <v>935</v>
      </c>
      <c r="B937">
        <v>9.3600000000000003E-2</v>
      </c>
      <c r="C937">
        <v>0</v>
      </c>
      <c r="D937">
        <v>0</v>
      </c>
      <c r="E937">
        <v>0.75919044255397561</v>
      </c>
      <c r="F937">
        <v>0</v>
      </c>
      <c r="G937">
        <v>0</v>
      </c>
      <c r="H937">
        <v>0</v>
      </c>
    </row>
    <row r="938" spans="1:8" x14ac:dyDescent="0.35">
      <c r="A938" s="1">
        <v>936</v>
      </c>
      <c r="B938">
        <v>9.3700000000000006E-2</v>
      </c>
      <c r="C938">
        <v>0</v>
      </c>
      <c r="D938">
        <v>0</v>
      </c>
      <c r="E938">
        <v>0.75919044255397561</v>
      </c>
      <c r="F938">
        <v>0</v>
      </c>
      <c r="G938">
        <v>0</v>
      </c>
      <c r="H938">
        <v>0</v>
      </c>
    </row>
    <row r="939" spans="1:8" x14ac:dyDescent="0.35">
      <c r="A939" s="1">
        <v>937</v>
      </c>
      <c r="B939">
        <v>9.3799999999999994E-2</v>
      </c>
      <c r="C939">
        <v>0</v>
      </c>
      <c r="D939">
        <v>0</v>
      </c>
      <c r="E939">
        <v>0.75919044255397561</v>
      </c>
      <c r="F939">
        <v>0</v>
      </c>
      <c r="G939">
        <v>0</v>
      </c>
      <c r="H939">
        <v>0</v>
      </c>
    </row>
    <row r="940" spans="1:8" x14ac:dyDescent="0.35">
      <c r="A940" s="1">
        <v>938</v>
      </c>
      <c r="B940">
        <v>9.3899999999999997E-2</v>
      </c>
      <c r="C940">
        <v>0</v>
      </c>
      <c r="D940">
        <v>0</v>
      </c>
      <c r="E940">
        <v>0.75919044255397561</v>
      </c>
      <c r="F940">
        <v>0</v>
      </c>
      <c r="G940">
        <v>0</v>
      </c>
      <c r="H940">
        <v>0</v>
      </c>
    </row>
    <row r="941" spans="1:8" x14ac:dyDescent="0.35">
      <c r="A941" s="1">
        <v>939</v>
      </c>
      <c r="B941">
        <v>9.4E-2</v>
      </c>
      <c r="C941">
        <v>0</v>
      </c>
      <c r="D941">
        <v>0</v>
      </c>
      <c r="E941">
        <v>0.75919044255397561</v>
      </c>
      <c r="F941">
        <v>0</v>
      </c>
      <c r="G941">
        <v>0</v>
      </c>
      <c r="H941">
        <v>0</v>
      </c>
    </row>
    <row r="942" spans="1:8" x14ac:dyDescent="0.35">
      <c r="A942" s="1">
        <v>940</v>
      </c>
      <c r="B942">
        <v>9.4100000000000003E-2</v>
      </c>
      <c r="C942">
        <v>0</v>
      </c>
      <c r="D942">
        <v>0</v>
      </c>
      <c r="E942">
        <v>0.75919044255397561</v>
      </c>
      <c r="F942">
        <v>0</v>
      </c>
      <c r="G942">
        <v>0</v>
      </c>
      <c r="H942">
        <v>0</v>
      </c>
    </row>
    <row r="943" spans="1:8" x14ac:dyDescent="0.35">
      <c r="A943" s="1">
        <v>941</v>
      </c>
      <c r="B943">
        <v>9.4200000000000006E-2</v>
      </c>
      <c r="C943">
        <v>0</v>
      </c>
      <c r="D943">
        <v>0</v>
      </c>
      <c r="E943">
        <v>0.75919044255397561</v>
      </c>
      <c r="F943">
        <v>0</v>
      </c>
      <c r="G943">
        <v>0</v>
      </c>
      <c r="H943">
        <v>0</v>
      </c>
    </row>
    <row r="944" spans="1:8" x14ac:dyDescent="0.35">
      <c r="A944" s="1">
        <v>942</v>
      </c>
      <c r="B944">
        <v>9.4299999999999995E-2</v>
      </c>
      <c r="C944">
        <v>0</v>
      </c>
      <c r="D944">
        <v>0</v>
      </c>
      <c r="E944">
        <v>0.75919044255397561</v>
      </c>
      <c r="F944">
        <v>0</v>
      </c>
      <c r="G944">
        <v>0</v>
      </c>
      <c r="H944">
        <v>0</v>
      </c>
    </row>
    <row r="945" spans="1:8" x14ac:dyDescent="0.35">
      <c r="A945" s="1">
        <v>943</v>
      </c>
      <c r="B945">
        <v>9.4399999999999998E-2</v>
      </c>
      <c r="C945">
        <v>0</v>
      </c>
      <c r="D945">
        <v>0</v>
      </c>
      <c r="E945">
        <v>0.75919044255397561</v>
      </c>
      <c r="F945">
        <v>0</v>
      </c>
      <c r="G945">
        <v>0</v>
      </c>
      <c r="H945">
        <v>0</v>
      </c>
    </row>
    <row r="946" spans="1:8" x14ac:dyDescent="0.35">
      <c r="A946" s="1">
        <v>944</v>
      </c>
      <c r="B946">
        <v>9.4500000000000001E-2</v>
      </c>
      <c r="C946">
        <v>0</v>
      </c>
      <c r="D946">
        <v>0</v>
      </c>
      <c r="E946">
        <v>0.75919044255397561</v>
      </c>
      <c r="F946">
        <v>0</v>
      </c>
      <c r="G946">
        <v>0</v>
      </c>
      <c r="H946">
        <v>0</v>
      </c>
    </row>
    <row r="947" spans="1:8" x14ac:dyDescent="0.35">
      <c r="A947" s="1">
        <v>945</v>
      </c>
      <c r="B947">
        <v>9.4600000000000004E-2</v>
      </c>
      <c r="C947">
        <v>0</v>
      </c>
      <c r="D947">
        <v>0</v>
      </c>
      <c r="E947">
        <v>0.75919044255397561</v>
      </c>
      <c r="F947">
        <v>0</v>
      </c>
      <c r="G947">
        <v>0</v>
      </c>
      <c r="H947">
        <v>0</v>
      </c>
    </row>
    <row r="948" spans="1:8" x14ac:dyDescent="0.35">
      <c r="A948" s="1">
        <v>946</v>
      </c>
      <c r="B948">
        <v>9.4700000000000006E-2</v>
      </c>
      <c r="C948">
        <v>0</v>
      </c>
      <c r="D948">
        <v>0</v>
      </c>
      <c r="E948">
        <v>0.75919044255397561</v>
      </c>
      <c r="F948">
        <v>0</v>
      </c>
      <c r="G948">
        <v>0</v>
      </c>
      <c r="H948">
        <v>0</v>
      </c>
    </row>
    <row r="949" spans="1:8" x14ac:dyDescent="0.35">
      <c r="A949" s="1">
        <v>947</v>
      </c>
      <c r="B949">
        <v>9.4799999999999995E-2</v>
      </c>
      <c r="C949">
        <v>0</v>
      </c>
      <c r="D949">
        <v>0</v>
      </c>
      <c r="E949">
        <v>0.75919044255397561</v>
      </c>
      <c r="F949">
        <v>0</v>
      </c>
      <c r="G949">
        <v>0</v>
      </c>
      <c r="H949">
        <v>0</v>
      </c>
    </row>
    <row r="950" spans="1:8" x14ac:dyDescent="0.35">
      <c r="A950" s="1">
        <v>948</v>
      </c>
      <c r="B950">
        <v>9.4899999999999998E-2</v>
      </c>
      <c r="C950">
        <v>0</v>
      </c>
      <c r="D950">
        <v>0</v>
      </c>
      <c r="E950">
        <v>0.75919044255397561</v>
      </c>
      <c r="F950">
        <v>0</v>
      </c>
      <c r="G950">
        <v>0</v>
      </c>
      <c r="H950">
        <v>0</v>
      </c>
    </row>
    <row r="951" spans="1:8" x14ac:dyDescent="0.35">
      <c r="A951" s="1">
        <v>949</v>
      </c>
      <c r="B951">
        <v>9.5000000000000001E-2</v>
      </c>
      <c r="C951">
        <v>0</v>
      </c>
      <c r="D951">
        <v>0</v>
      </c>
      <c r="E951">
        <v>0.75919044255397561</v>
      </c>
      <c r="F951">
        <v>0</v>
      </c>
      <c r="G951">
        <v>0</v>
      </c>
      <c r="H951">
        <v>0</v>
      </c>
    </row>
    <row r="952" spans="1:8" x14ac:dyDescent="0.35">
      <c r="A952" s="1">
        <v>950</v>
      </c>
      <c r="B952">
        <v>9.5100000000000004E-2</v>
      </c>
      <c r="C952">
        <v>0</v>
      </c>
      <c r="D952">
        <v>0</v>
      </c>
      <c r="E952">
        <v>0.75919044255397561</v>
      </c>
      <c r="F952">
        <v>0</v>
      </c>
      <c r="G952">
        <v>0</v>
      </c>
      <c r="H952">
        <v>0</v>
      </c>
    </row>
    <row r="953" spans="1:8" x14ac:dyDescent="0.35">
      <c r="A953" s="1">
        <v>951</v>
      </c>
      <c r="B953">
        <v>9.5200000000000007E-2</v>
      </c>
      <c r="C953">
        <v>0</v>
      </c>
      <c r="D953">
        <v>0</v>
      </c>
      <c r="E953">
        <v>0.75919044255397561</v>
      </c>
      <c r="F953">
        <v>0</v>
      </c>
      <c r="G953">
        <v>0</v>
      </c>
      <c r="H953">
        <v>0</v>
      </c>
    </row>
    <row r="954" spans="1:8" x14ac:dyDescent="0.35">
      <c r="A954" s="1">
        <v>952</v>
      </c>
      <c r="B954">
        <v>9.5299999999999996E-2</v>
      </c>
      <c r="C954">
        <v>0</v>
      </c>
      <c r="D954">
        <v>0</v>
      </c>
      <c r="E954">
        <v>0.75919044255397561</v>
      </c>
      <c r="F954">
        <v>0</v>
      </c>
      <c r="G954">
        <v>0</v>
      </c>
      <c r="H954">
        <v>0</v>
      </c>
    </row>
    <row r="955" spans="1:8" x14ac:dyDescent="0.35">
      <c r="A955" s="1">
        <v>953</v>
      </c>
      <c r="B955">
        <v>9.5399999999999999E-2</v>
      </c>
      <c r="C955">
        <v>0</v>
      </c>
      <c r="D955">
        <v>0</v>
      </c>
      <c r="E955">
        <v>0.75919044255397561</v>
      </c>
      <c r="F955">
        <v>0</v>
      </c>
      <c r="G955">
        <v>0</v>
      </c>
      <c r="H955">
        <v>0</v>
      </c>
    </row>
    <row r="956" spans="1:8" x14ac:dyDescent="0.35">
      <c r="A956" s="1">
        <v>954</v>
      </c>
      <c r="B956">
        <v>9.5500000000000002E-2</v>
      </c>
      <c r="C956">
        <v>0</v>
      </c>
      <c r="D956">
        <v>0</v>
      </c>
      <c r="E956">
        <v>0.75919044255397561</v>
      </c>
      <c r="F956">
        <v>0</v>
      </c>
      <c r="G956">
        <v>0</v>
      </c>
      <c r="H956">
        <v>0</v>
      </c>
    </row>
    <row r="957" spans="1:8" x14ac:dyDescent="0.35">
      <c r="A957" s="1">
        <v>955</v>
      </c>
      <c r="B957">
        <v>9.5600000000000004E-2</v>
      </c>
      <c r="C957">
        <v>0</v>
      </c>
      <c r="D957">
        <v>0</v>
      </c>
      <c r="E957">
        <v>0.75919044255397561</v>
      </c>
      <c r="F957">
        <v>0</v>
      </c>
      <c r="G957">
        <v>0</v>
      </c>
      <c r="H957">
        <v>0</v>
      </c>
    </row>
    <row r="958" spans="1:8" x14ac:dyDescent="0.35">
      <c r="A958" s="1">
        <v>956</v>
      </c>
      <c r="B958">
        <v>9.5699999999999993E-2</v>
      </c>
      <c r="C958">
        <v>0</v>
      </c>
      <c r="D958">
        <v>0</v>
      </c>
      <c r="E958">
        <v>0.75919044255397561</v>
      </c>
      <c r="F958">
        <v>0</v>
      </c>
      <c r="G958">
        <v>0</v>
      </c>
      <c r="H958">
        <v>0</v>
      </c>
    </row>
    <row r="959" spans="1:8" x14ac:dyDescent="0.35">
      <c r="A959" s="1">
        <v>957</v>
      </c>
      <c r="B959">
        <v>9.5799999999999996E-2</v>
      </c>
      <c r="C959">
        <v>0</v>
      </c>
      <c r="D959">
        <v>0</v>
      </c>
      <c r="E959">
        <v>0.75919044255397561</v>
      </c>
      <c r="F959">
        <v>0</v>
      </c>
      <c r="G959">
        <v>0</v>
      </c>
      <c r="H959">
        <v>0</v>
      </c>
    </row>
    <row r="960" spans="1:8" x14ac:dyDescent="0.35">
      <c r="A960" s="1">
        <v>958</v>
      </c>
      <c r="B960">
        <v>9.5899999999999999E-2</v>
      </c>
      <c r="C960">
        <v>0</v>
      </c>
      <c r="D960">
        <v>0</v>
      </c>
      <c r="E960">
        <v>0.75919044255397561</v>
      </c>
      <c r="F960">
        <v>0</v>
      </c>
      <c r="G960">
        <v>0</v>
      </c>
      <c r="H960">
        <v>0</v>
      </c>
    </row>
    <row r="961" spans="1:8" x14ac:dyDescent="0.35">
      <c r="A961" s="1">
        <v>959</v>
      </c>
      <c r="B961">
        <v>9.6000000000000002E-2</v>
      </c>
      <c r="C961">
        <v>0</v>
      </c>
      <c r="D961">
        <v>0</v>
      </c>
      <c r="E961">
        <v>0.75919044255397561</v>
      </c>
      <c r="F961">
        <v>0</v>
      </c>
      <c r="G961">
        <v>0</v>
      </c>
      <c r="H961">
        <v>0</v>
      </c>
    </row>
    <row r="962" spans="1:8" x14ac:dyDescent="0.35">
      <c r="A962" s="1">
        <v>960</v>
      </c>
      <c r="B962">
        <v>9.6100000000000005E-2</v>
      </c>
      <c r="C962">
        <v>0</v>
      </c>
      <c r="D962">
        <v>0</v>
      </c>
      <c r="E962">
        <v>0.75919044255397561</v>
      </c>
      <c r="F962">
        <v>0</v>
      </c>
      <c r="G962">
        <v>0</v>
      </c>
      <c r="H962">
        <v>0</v>
      </c>
    </row>
    <row r="963" spans="1:8" x14ac:dyDescent="0.35">
      <c r="A963" s="1">
        <v>961</v>
      </c>
      <c r="B963">
        <v>9.6199999999999994E-2</v>
      </c>
      <c r="C963">
        <v>0</v>
      </c>
      <c r="D963">
        <v>0</v>
      </c>
      <c r="E963">
        <v>0.75919044255397561</v>
      </c>
      <c r="F963">
        <v>0</v>
      </c>
      <c r="G963">
        <v>0</v>
      </c>
      <c r="H963">
        <v>0</v>
      </c>
    </row>
    <row r="964" spans="1:8" x14ac:dyDescent="0.35">
      <c r="A964" s="1">
        <v>962</v>
      </c>
      <c r="B964">
        <v>9.6299999999999997E-2</v>
      </c>
      <c r="C964">
        <v>0</v>
      </c>
      <c r="D964">
        <v>0</v>
      </c>
      <c r="E964">
        <v>0.75919044255397561</v>
      </c>
      <c r="F964">
        <v>0</v>
      </c>
      <c r="G964">
        <v>0</v>
      </c>
      <c r="H964">
        <v>0</v>
      </c>
    </row>
    <row r="965" spans="1:8" x14ac:dyDescent="0.35">
      <c r="A965" s="1">
        <v>963</v>
      </c>
      <c r="B965">
        <v>9.64E-2</v>
      </c>
      <c r="C965">
        <v>0</v>
      </c>
      <c r="D965">
        <v>0</v>
      </c>
      <c r="E965">
        <v>0.75919044255397561</v>
      </c>
      <c r="F965">
        <v>0</v>
      </c>
      <c r="G965">
        <v>0</v>
      </c>
      <c r="H965">
        <v>0</v>
      </c>
    </row>
    <row r="966" spans="1:8" x14ac:dyDescent="0.35">
      <c r="A966" s="1">
        <v>964</v>
      </c>
      <c r="B966">
        <v>9.6500000000000002E-2</v>
      </c>
      <c r="C966">
        <v>0</v>
      </c>
      <c r="D966">
        <v>0</v>
      </c>
      <c r="E966">
        <v>0.75919044255397561</v>
      </c>
      <c r="F966">
        <v>0</v>
      </c>
      <c r="G966">
        <v>0</v>
      </c>
      <c r="H966">
        <v>0</v>
      </c>
    </row>
    <row r="967" spans="1:8" x14ac:dyDescent="0.35">
      <c r="A967" s="1">
        <v>965</v>
      </c>
      <c r="B967">
        <v>9.6600000000000005E-2</v>
      </c>
      <c r="C967">
        <v>0</v>
      </c>
      <c r="D967">
        <v>0</v>
      </c>
      <c r="E967">
        <v>0.75919044255397561</v>
      </c>
      <c r="F967">
        <v>0</v>
      </c>
      <c r="G967">
        <v>0</v>
      </c>
      <c r="H967">
        <v>0</v>
      </c>
    </row>
    <row r="968" spans="1:8" x14ac:dyDescent="0.35">
      <c r="A968" s="1">
        <v>966</v>
      </c>
      <c r="B968">
        <v>9.6699999999999994E-2</v>
      </c>
      <c r="C968">
        <v>0</v>
      </c>
      <c r="D968">
        <v>0</v>
      </c>
      <c r="E968">
        <v>0.75919044255397561</v>
      </c>
      <c r="F968">
        <v>0</v>
      </c>
      <c r="G968">
        <v>0</v>
      </c>
      <c r="H968">
        <v>0</v>
      </c>
    </row>
    <row r="969" spans="1:8" x14ac:dyDescent="0.35">
      <c r="A969" s="1">
        <v>967</v>
      </c>
      <c r="B969">
        <v>9.6799999999999997E-2</v>
      </c>
      <c r="C969">
        <v>0</v>
      </c>
      <c r="D969">
        <v>0</v>
      </c>
      <c r="E969">
        <v>0.75919044255397561</v>
      </c>
      <c r="F969">
        <v>0</v>
      </c>
      <c r="G969">
        <v>0</v>
      </c>
      <c r="H969">
        <v>0</v>
      </c>
    </row>
    <row r="970" spans="1:8" x14ac:dyDescent="0.35">
      <c r="A970" s="1">
        <v>968</v>
      </c>
      <c r="B970">
        <v>9.69E-2</v>
      </c>
      <c r="C970">
        <v>0</v>
      </c>
      <c r="D970">
        <v>0</v>
      </c>
      <c r="E970">
        <v>0.75919044255397561</v>
      </c>
      <c r="F970">
        <v>0</v>
      </c>
      <c r="G970">
        <v>0</v>
      </c>
      <c r="H970">
        <v>0</v>
      </c>
    </row>
    <row r="971" spans="1:8" x14ac:dyDescent="0.35">
      <c r="A971" s="1">
        <v>969</v>
      </c>
      <c r="B971">
        <v>9.7000000000000003E-2</v>
      </c>
      <c r="C971">
        <v>0</v>
      </c>
      <c r="D971">
        <v>0</v>
      </c>
      <c r="E971">
        <v>0.75919044255397561</v>
      </c>
      <c r="F971">
        <v>0</v>
      </c>
      <c r="G971">
        <v>0</v>
      </c>
      <c r="H971">
        <v>0</v>
      </c>
    </row>
    <row r="972" spans="1:8" x14ac:dyDescent="0.35">
      <c r="A972" s="1">
        <v>970</v>
      </c>
      <c r="B972">
        <v>9.7100000000000006E-2</v>
      </c>
      <c r="C972">
        <v>0</v>
      </c>
      <c r="D972">
        <v>0</v>
      </c>
      <c r="E972">
        <v>0.75919044255397561</v>
      </c>
      <c r="F972">
        <v>0</v>
      </c>
      <c r="G972">
        <v>0</v>
      </c>
      <c r="H972">
        <v>0</v>
      </c>
    </row>
    <row r="973" spans="1:8" x14ac:dyDescent="0.35">
      <c r="A973" s="1">
        <v>971</v>
      </c>
      <c r="B973">
        <v>9.7199999999999995E-2</v>
      </c>
      <c r="C973">
        <v>0</v>
      </c>
      <c r="D973">
        <v>0</v>
      </c>
      <c r="E973">
        <v>0.75919044255397561</v>
      </c>
      <c r="F973">
        <v>0</v>
      </c>
      <c r="G973">
        <v>0</v>
      </c>
      <c r="H973">
        <v>0</v>
      </c>
    </row>
    <row r="974" spans="1:8" x14ac:dyDescent="0.35">
      <c r="A974" s="1">
        <v>972</v>
      </c>
      <c r="B974">
        <v>9.7299999999999998E-2</v>
      </c>
      <c r="C974">
        <v>0</v>
      </c>
      <c r="D974">
        <v>0</v>
      </c>
      <c r="E974">
        <v>0.75919044255397561</v>
      </c>
      <c r="F974">
        <v>0</v>
      </c>
      <c r="G974">
        <v>0</v>
      </c>
      <c r="H974">
        <v>0</v>
      </c>
    </row>
    <row r="975" spans="1:8" x14ac:dyDescent="0.35">
      <c r="A975" s="1">
        <v>973</v>
      </c>
      <c r="B975">
        <v>9.74E-2</v>
      </c>
      <c r="C975">
        <v>0</v>
      </c>
      <c r="D975">
        <v>0</v>
      </c>
      <c r="E975">
        <v>0.75919044255397561</v>
      </c>
      <c r="F975">
        <v>0</v>
      </c>
      <c r="G975">
        <v>0</v>
      </c>
      <c r="H975">
        <v>0</v>
      </c>
    </row>
    <row r="976" spans="1:8" x14ac:dyDescent="0.35">
      <c r="A976" s="1">
        <v>974</v>
      </c>
      <c r="B976">
        <v>9.7500000000000003E-2</v>
      </c>
      <c r="C976">
        <v>0</v>
      </c>
      <c r="D976">
        <v>0</v>
      </c>
      <c r="E976">
        <v>0.75919044255397561</v>
      </c>
      <c r="F976">
        <v>0</v>
      </c>
      <c r="G976">
        <v>0</v>
      </c>
      <c r="H976">
        <v>0</v>
      </c>
    </row>
    <row r="977" spans="1:8" x14ac:dyDescent="0.35">
      <c r="A977" s="1">
        <v>975</v>
      </c>
      <c r="B977">
        <v>9.7600000000000006E-2</v>
      </c>
      <c r="C977">
        <v>0</v>
      </c>
      <c r="D977">
        <v>0</v>
      </c>
      <c r="E977">
        <v>0.75919044255397561</v>
      </c>
      <c r="F977">
        <v>0</v>
      </c>
      <c r="G977">
        <v>0</v>
      </c>
      <c r="H977">
        <v>0</v>
      </c>
    </row>
    <row r="978" spans="1:8" x14ac:dyDescent="0.35">
      <c r="A978" s="1">
        <v>976</v>
      </c>
      <c r="B978">
        <v>9.7699999999999995E-2</v>
      </c>
      <c r="C978">
        <v>0</v>
      </c>
      <c r="D978">
        <v>0</v>
      </c>
      <c r="E978">
        <v>0.75919044255397561</v>
      </c>
      <c r="F978">
        <v>0</v>
      </c>
      <c r="G978">
        <v>0</v>
      </c>
      <c r="H978">
        <v>0</v>
      </c>
    </row>
    <row r="979" spans="1:8" x14ac:dyDescent="0.35">
      <c r="A979" s="1">
        <v>977</v>
      </c>
      <c r="B979">
        <v>9.7799999999999998E-2</v>
      </c>
      <c r="C979">
        <v>0</v>
      </c>
      <c r="D979">
        <v>0</v>
      </c>
      <c r="E979">
        <v>0.75919044255397561</v>
      </c>
      <c r="F979">
        <v>0</v>
      </c>
      <c r="G979">
        <v>0</v>
      </c>
      <c r="H979">
        <v>0</v>
      </c>
    </row>
    <row r="980" spans="1:8" x14ac:dyDescent="0.35">
      <c r="A980" s="1">
        <v>978</v>
      </c>
      <c r="B980">
        <v>9.7900000000000001E-2</v>
      </c>
      <c r="C980">
        <v>0</v>
      </c>
      <c r="D980">
        <v>0</v>
      </c>
      <c r="E980">
        <v>0.75919044255397561</v>
      </c>
      <c r="F980">
        <v>0</v>
      </c>
      <c r="G980">
        <v>0</v>
      </c>
      <c r="H980">
        <v>0</v>
      </c>
    </row>
    <row r="981" spans="1:8" x14ac:dyDescent="0.35">
      <c r="A981" s="1">
        <v>979</v>
      </c>
      <c r="B981">
        <v>9.8000000000000004E-2</v>
      </c>
      <c r="C981">
        <v>0</v>
      </c>
      <c r="D981">
        <v>0</v>
      </c>
      <c r="E981">
        <v>0.75919044255397561</v>
      </c>
      <c r="F981">
        <v>0</v>
      </c>
      <c r="G981">
        <v>0</v>
      </c>
      <c r="H981">
        <v>0</v>
      </c>
    </row>
    <row r="982" spans="1:8" x14ac:dyDescent="0.35">
      <c r="A982" s="1">
        <v>980</v>
      </c>
      <c r="B982">
        <v>9.8100000000000007E-2</v>
      </c>
      <c r="C982">
        <v>0</v>
      </c>
      <c r="D982">
        <v>0</v>
      </c>
      <c r="E982">
        <v>0.75919044255397561</v>
      </c>
      <c r="F982">
        <v>0</v>
      </c>
      <c r="G982">
        <v>0</v>
      </c>
      <c r="H982">
        <v>0</v>
      </c>
    </row>
    <row r="983" spans="1:8" x14ac:dyDescent="0.35">
      <c r="A983" s="1">
        <v>981</v>
      </c>
      <c r="B983">
        <v>9.8199999999999996E-2</v>
      </c>
      <c r="C983">
        <v>0</v>
      </c>
      <c r="D983">
        <v>0</v>
      </c>
      <c r="E983">
        <v>0.75919044255397561</v>
      </c>
      <c r="F983">
        <v>0</v>
      </c>
      <c r="G983">
        <v>0</v>
      </c>
      <c r="H983">
        <v>0</v>
      </c>
    </row>
    <row r="984" spans="1:8" x14ac:dyDescent="0.35">
      <c r="A984" s="1">
        <v>982</v>
      </c>
      <c r="B984">
        <v>9.8299999999999998E-2</v>
      </c>
      <c r="C984">
        <v>0</v>
      </c>
      <c r="D984">
        <v>0</v>
      </c>
      <c r="E984">
        <v>0.75919044255397561</v>
      </c>
      <c r="F984">
        <v>0</v>
      </c>
      <c r="G984">
        <v>0</v>
      </c>
      <c r="H984">
        <v>0</v>
      </c>
    </row>
    <row r="985" spans="1:8" x14ac:dyDescent="0.35">
      <c r="A985" s="1">
        <v>983</v>
      </c>
      <c r="B985">
        <v>9.8400000000000001E-2</v>
      </c>
      <c r="C985">
        <v>0</v>
      </c>
      <c r="D985">
        <v>0</v>
      </c>
      <c r="E985">
        <v>0.75919044255397561</v>
      </c>
      <c r="F985">
        <v>0</v>
      </c>
      <c r="G985">
        <v>0</v>
      </c>
      <c r="H985">
        <v>0</v>
      </c>
    </row>
    <row r="986" spans="1:8" x14ac:dyDescent="0.35">
      <c r="A986" s="1">
        <v>984</v>
      </c>
      <c r="B986">
        <v>9.8500000000000004E-2</v>
      </c>
      <c r="C986">
        <v>0</v>
      </c>
      <c r="D986">
        <v>0</v>
      </c>
      <c r="E986">
        <v>0.75919044255397561</v>
      </c>
      <c r="F986">
        <v>0</v>
      </c>
      <c r="G986">
        <v>0</v>
      </c>
      <c r="H986">
        <v>0</v>
      </c>
    </row>
    <row r="987" spans="1:8" x14ac:dyDescent="0.35">
      <c r="A987" s="1">
        <v>985</v>
      </c>
      <c r="B987">
        <v>9.8599999999999993E-2</v>
      </c>
      <c r="C987">
        <v>0</v>
      </c>
      <c r="D987">
        <v>0</v>
      </c>
      <c r="E987">
        <v>0.75919044255397561</v>
      </c>
      <c r="F987">
        <v>0</v>
      </c>
      <c r="G987">
        <v>0</v>
      </c>
      <c r="H987">
        <v>0</v>
      </c>
    </row>
    <row r="988" spans="1:8" x14ac:dyDescent="0.35">
      <c r="A988" s="1">
        <v>986</v>
      </c>
      <c r="B988">
        <v>9.8699999999999996E-2</v>
      </c>
      <c r="C988">
        <v>0</v>
      </c>
      <c r="D988">
        <v>0</v>
      </c>
      <c r="E988">
        <v>0.75919044255397561</v>
      </c>
      <c r="F988">
        <v>0</v>
      </c>
      <c r="G988">
        <v>0</v>
      </c>
      <c r="H988">
        <v>0</v>
      </c>
    </row>
    <row r="989" spans="1:8" x14ac:dyDescent="0.35">
      <c r="A989" s="1">
        <v>987</v>
      </c>
      <c r="B989">
        <v>9.8799999999999999E-2</v>
      </c>
      <c r="C989">
        <v>0</v>
      </c>
      <c r="D989">
        <v>0</v>
      </c>
      <c r="E989">
        <v>0.75919044255397561</v>
      </c>
      <c r="F989">
        <v>0</v>
      </c>
      <c r="G989">
        <v>0</v>
      </c>
      <c r="H989">
        <v>0</v>
      </c>
    </row>
    <row r="990" spans="1:8" x14ac:dyDescent="0.35">
      <c r="A990" s="1">
        <v>988</v>
      </c>
      <c r="B990">
        <v>9.8900000000000002E-2</v>
      </c>
      <c r="C990">
        <v>0</v>
      </c>
      <c r="D990">
        <v>0</v>
      </c>
      <c r="E990">
        <v>0.75919044255397561</v>
      </c>
      <c r="F990">
        <v>0</v>
      </c>
      <c r="G990">
        <v>0</v>
      </c>
      <c r="H990">
        <v>0</v>
      </c>
    </row>
    <row r="991" spans="1:8" x14ac:dyDescent="0.35">
      <c r="A991" s="1">
        <v>989</v>
      </c>
      <c r="B991">
        <v>9.9000000000000005E-2</v>
      </c>
      <c r="C991">
        <v>4.9126320986239813E-2</v>
      </c>
      <c r="D991">
        <v>2.8349084830498E-2</v>
      </c>
      <c r="E991">
        <v>0.79312674672153805</v>
      </c>
      <c r="F991">
        <v>0</v>
      </c>
      <c r="G991">
        <v>4.9126320986239813E-2</v>
      </c>
      <c r="H991">
        <v>2.8349084830498E-2</v>
      </c>
    </row>
    <row r="992" spans="1:8" x14ac:dyDescent="0.35">
      <c r="A992" s="1">
        <v>990</v>
      </c>
      <c r="B992">
        <v>9.9099999999999994E-2</v>
      </c>
      <c r="C992">
        <v>0</v>
      </c>
      <c r="D992">
        <v>0</v>
      </c>
      <c r="E992">
        <v>0.75919044255397561</v>
      </c>
      <c r="F992">
        <v>0</v>
      </c>
      <c r="G992">
        <v>0</v>
      </c>
      <c r="H992">
        <v>0</v>
      </c>
    </row>
    <row r="993" spans="1:8" x14ac:dyDescent="0.35">
      <c r="A993" s="1">
        <v>991</v>
      </c>
      <c r="B993">
        <v>9.9199999999999997E-2</v>
      </c>
      <c r="C993">
        <v>0</v>
      </c>
      <c r="D993">
        <v>0</v>
      </c>
      <c r="E993">
        <v>0.75919044255397561</v>
      </c>
      <c r="F993">
        <v>0</v>
      </c>
      <c r="G993">
        <v>0</v>
      </c>
      <c r="H993">
        <v>0</v>
      </c>
    </row>
    <row r="994" spans="1:8" x14ac:dyDescent="0.35">
      <c r="A994" s="1">
        <v>992</v>
      </c>
      <c r="B994">
        <v>9.9299999999999999E-2</v>
      </c>
      <c r="C994">
        <v>0</v>
      </c>
      <c r="D994">
        <v>0</v>
      </c>
      <c r="E994">
        <v>0.75919044255397561</v>
      </c>
      <c r="F994">
        <v>0</v>
      </c>
      <c r="G994">
        <v>0</v>
      </c>
      <c r="H994">
        <v>0</v>
      </c>
    </row>
    <row r="995" spans="1:8" x14ac:dyDescent="0.35">
      <c r="A995" s="1">
        <v>993</v>
      </c>
      <c r="B995">
        <v>9.9400000000000002E-2</v>
      </c>
      <c r="C995">
        <v>0</v>
      </c>
      <c r="D995">
        <v>0</v>
      </c>
      <c r="E995">
        <v>0.75919044255397561</v>
      </c>
      <c r="F995">
        <v>0</v>
      </c>
      <c r="G995">
        <v>0</v>
      </c>
      <c r="H995">
        <v>0</v>
      </c>
    </row>
    <row r="996" spans="1:8" x14ac:dyDescent="0.35">
      <c r="A996" s="1">
        <v>994</v>
      </c>
      <c r="B996">
        <v>9.9500000000000005E-2</v>
      </c>
      <c r="C996">
        <v>0</v>
      </c>
      <c r="D996">
        <v>0</v>
      </c>
      <c r="E996">
        <v>0.75919044255397561</v>
      </c>
      <c r="F996">
        <v>0</v>
      </c>
      <c r="G996">
        <v>0</v>
      </c>
      <c r="H996">
        <v>0</v>
      </c>
    </row>
    <row r="997" spans="1:8" x14ac:dyDescent="0.35">
      <c r="A997" s="1">
        <v>995</v>
      </c>
      <c r="B997">
        <v>9.9599999999999994E-2</v>
      </c>
      <c r="C997">
        <v>0</v>
      </c>
      <c r="D997">
        <v>0</v>
      </c>
      <c r="E997">
        <v>0.75919044255397561</v>
      </c>
      <c r="F997">
        <v>0</v>
      </c>
      <c r="G997">
        <v>0</v>
      </c>
      <c r="H997">
        <v>0</v>
      </c>
    </row>
    <row r="998" spans="1:8" x14ac:dyDescent="0.35">
      <c r="A998" s="1">
        <v>996</v>
      </c>
      <c r="B998">
        <v>9.9699999999999997E-2</v>
      </c>
      <c r="C998">
        <v>0</v>
      </c>
      <c r="D998">
        <v>0</v>
      </c>
      <c r="E998">
        <v>0.75919044255397561</v>
      </c>
      <c r="F998">
        <v>0</v>
      </c>
      <c r="G998">
        <v>0</v>
      </c>
      <c r="H998">
        <v>0</v>
      </c>
    </row>
    <row r="999" spans="1:8" x14ac:dyDescent="0.35">
      <c r="A999" s="1">
        <v>997</v>
      </c>
      <c r="B999">
        <v>9.98E-2</v>
      </c>
      <c r="C999">
        <v>0</v>
      </c>
      <c r="D999">
        <v>0</v>
      </c>
      <c r="E999">
        <v>0.75919044255397561</v>
      </c>
      <c r="F999">
        <v>0</v>
      </c>
      <c r="G999">
        <v>0</v>
      </c>
      <c r="H999">
        <v>0</v>
      </c>
    </row>
    <row r="1000" spans="1:8" x14ac:dyDescent="0.35">
      <c r="A1000" s="1">
        <v>998</v>
      </c>
      <c r="B1000">
        <v>9.9900000000000003E-2</v>
      </c>
      <c r="C1000">
        <v>0</v>
      </c>
      <c r="D1000">
        <v>0</v>
      </c>
      <c r="E1000">
        <v>0.75919044255397561</v>
      </c>
      <c r="F1000">
        <v>0</v>
      </c>
      <c r="G1000">
        <v>0</v>
      </c>
      <c r="H1000">
        <v>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2022-11-19T01:41:17Z</dcterms:created>
  <dcterms:modified xsi:type="dcterms:W3CDTF">2022-12-08T03:08:45Z</dcterms:modified>
</cp:coreProperties>
</file>