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Zedgeo System Testing\"/>
    </mc:Choice>
  </mc:AlternateContent>
  <bookViews>
    <workbookView xWindow="0" yWindow="0" windowWidth="19200" windowHeight="5550" tabRatio="599"/>
  </bookViews>
  <sheets>
    <sheet name="PLT 1" sheetId="21" r:id="rId1"/>
    <sheet name=" GRAPH" sheetId="20" r:id="rId2"/>
    <sheet name="Sheet1" sheetId="22" r:id="rId3"/>
  </sheets>
  <definedNames>
    <definedName name="_xlnm.Print_Area" localSheetId="1">' GRAPH'!$A$1:$I$61</definedName>
    <definedName name="_xlnm.Print_Area" localSheetId="0">'PLT 1'!$A$1:$J$213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8" i="21" l="1"/>
  <c r="I108" i="21"/>
  <c r="J82" i="21"/>
  <c r="J83" i="21"/>
  <c r="J84" i="21"/>
  <c r="J85" i="21"/>
  <c r="J87" i="21"/>
  <c r="J88" i="21"/>
  <c r="J89" i="21"/>
  <c r="I82" i="21"/>
  <c r="I83" i="21"/>
  <c r="I84" i="21"/>
  <c r="I85" i="21"/>
  <c r="I87" i="21"/>
  <c r="I88" i="21"/>
  <c r="I89" i="21"/>
  <c r="J51" i="21"/>
  <c r="I51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J20" i="21"/>
  <c r="I20" i="21"/>
  <c r="J109" i="21" l="1"/>
  <c r="I109" i="21"/>
  <c r="J79" i="21"/>
  <c r="J80" i="21"/>
  <c r="J81" i="21"/>
  <c r="I79" i="21"/>
  <c r="I80" i="21"/>
  <c r="I81" i="21"/>
  <c r="J75" i="21"/>
  <c r="J76" i="21"/>
  <c r="J77" i="21"/>
  <c r="I75" i="21"/>
  <c r="I76" i="21"/>
  <c r="I77" i="21"/>
  <c r="I71" i="21" l="1"/>
  <c r="J73" i="21" l="1"/>
  <c r="I73" i="21"/>
  <c r="J72" i="21"/>
  <c r="I72" i="21"/>
  <c r="J71" i="21"/>
</calcChain>
</file>

<file path=xl/sharedStrings.xml><?xml version="1.0" encoding="utf-8"?>
<sst xmlns="http://schemas.openxmlformats.org/spreadsheetml/2006/main" count="280" uniqueCount="80">
  <si>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</si>
  <si>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</si>
  <si>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</si>
  <si>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</si>
  <si>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</si>
  <si>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</si>
  <si>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</si>
  <si>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(mm)</t>
  </si>
  <si>
    <t>UNLOADING</t>
  </si>
  <si>
    <t xml:space="preserve">LOADING </t>
  </si>
  <si>
    <t>AVERAGE</t>
  </si>
  <si>
    <t>Page:- 1</t>
  </si>
  <si>
    <t>Reading</t>
  </si>
  <si>
    <t>kg/cm2</t>
  </si>
  <si>
    <t>LOAD IN MT</t>
  </si>
  <si>
    <t>PILE LOAD TEST</t>
  </si>
  <si>
    <t xml:space="preserve"> </t>
  </si>
  <si>
    <t xml:space="preserve">Dial Gauge </t>
  </si>
  <si>
    <t>LOAD</t>
  </si>
  <si>
    <t>(T)</t>
  </si>
  <si>
    <r>
      <t xml:space="preserve">L.C OF DIAL GAUGE:- </t>
    </r>
    <r>
      <rPr>
        <sz val="11"/>
        <rFont val="Arial"/>
        <family val="2"/>
      </rPr>
      <t>0.01mm</t>
    </r>
  </si>
  <si>
    <t>DEFLECTION</t>
  </si>
  <si>
    <t>Total Rebound :</t>
  </si>
  <si>
    <t>TEST PILE</t>
  </si>
  <si>
    <t>REACTION PILE</t>
  </si>
  <si>
    <t>OF TEST PILE</t>
  </si>
  <si>
    <t>OF REACTION PILE</t>
  </si>
  <si>
    <t xml:space="preserve">Zed Geotechnics and Const., Mumbai </t>
  </si>
  <si>
    <t>Page:- 6</t>
  </si>
  <si>
    <t xml:space="preserve">ZedGeo Systems Private Limited, Mumbai </t>
  </si>
  <si>
    <t>ZedGeo Systems Private Limited, Mumbai.</t>
  </si>
  <si>
    <r>
      <t>RECORD OF PILE LOAD TEST NO</t>
    </r>
    <r>
      <rPr>
        <sz val="11"/>
        <rFont val="Arial"/>
        <family val="2"/>
      </rPr>
      <t>:-TP -01-900mm</t>
    </r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</si>
  <si>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3367.8 cm2</t>
    </r>
  </si>
  <si>
    <r>
      <t>PROJECT</t>
    </r>
    <r>
      <rPr>
        <sz val="11"/>
        <rFont val="Arial"/>
        <family val="2"/>
      </rPr>
      <t xml:space="preserve">:- Proposed construction of"L-Shape Building, 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</si>
  <si>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>- Initial Vertical Load test</t>
    </r>
  </si>
  <si>
    <r>
      <t xml:space="preserve">Date of Casting :- </t>
    </r>
    <r>
      <rPr>
        <sz val="11"/>
        <rFont val="Arial"/>
        <family val="2"/>
      </rPr>
      <t>14-09-2022</t>
    </r>
  </si>
  <si>
    <t>Linear Accelerator  and PET CT Building , RMO Quarters</t>
  </si>
  <si>
    <r>
      <t>Design load on pile:-</t>
    </r>
    <r>
      <rPr>
        <sz val="11"/>
        <rFont val="Arial"/>
        <family val="2"/>
      </rPr>
      <t xml:space="preserve"> 320 MT </t>
    </r>
  </si>
  <si>
    <r>
      <t xml:space="preserve">Pile Depth :- </t>
    </r>
    <r>
      <rPr>
        <sz val="11"/>
        <rFont val="Arial"/>
        <family val="2"/>
      </rPr>
      <t>11.5m from GL</t>
    </r>
  </si>
  <si>
    <t>Building at B.Y.L. Nair Hospital in "E" Ward</t>
  </si>
  <si>
    <r>
      <t>Test Load :-</t>
    </r>
    <r>
      <rPr>
        <sz val="11"/>
        <rFont val="Arial"/>
        <family val="2"/>
      </rPr>
      <t xml:space="preserve"> 800T</t>
    </r>
  </si>
  <si>
    <r>
      <t>LOCATION :-</t>
    </r>
    <r>
      <rPr>
        <sz val="11"/>
        <rFont val="Arial"/>
        <family val="2"/>
      </rPr>
      <t>TP 106 KURLA ROB</t>
    </r>
  </si>
  <si>
    <r>
      <t>Mixed Design :-</t>
    </r>
    <r>
      <rPr>
        <sz val="11"/>
        <rFont val="Arial"/>
        <family val="2"/>
      </rPr>
      <t xml:space="preserve"> M45</t>
    </r>
  </si>
  <si>
    <r>
      <rPr>
        <b/>
        <sz val="11"/>
        <rFont val="Arial"/>
        <family val="2"/>
      </rPr>
      <t>CONTRACTOR</t>
    </r>
    <r>
      <rPr>
        <sz val="11"/>
        <rFont val="Arial"/>
        <family val="2"/>
      </rPr>
      <t>:- Relcon - Innowave IT (JV)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</si>
  <si>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- 900 mm</t>
    </r>
  </si>
  <si>
    <r>
      <t>CLIENTS NAME:</t>
    </r>
    <r>
      <rPr>
        <sz val="11"/>
        <rFont val="Arial"/>
        <family val="2"/>
      </rPr>
      <t>- M.C.G.M.</t>
    </r>
  </si>
  <si>
    <t>Maximum Deflection  :</t>
  </si>
  <si>
    <t xml:space="preserve">Final Deflection : </t>
  </si>
  <si>
    <r>
      <t>Test Load :-</t>
    </r>
    <r>
      <rPr>
        <sz val="11"/>
        <rFont val="Arial"/>
        <family val="2"/>
      </rPr>
      <t xml:space="preserve"> 15 T</t>
    </r>
  </si>
  <si>
    <r>
      <t>RECORD OF PILE LOAD TEST NO</t>
    </r>
    <r>
      <rPr>
        <sz val="11"/>
        <rFont val="Arial"/>
        <family val="2"/>
      </rPr>
      <t>:- RLPLT-1</t>
    </r>
  </si>
  <si>
    <r>
      <t>PROJECT</t>
    </r>
    <r>
      <rPr>
        <sz val="11"/>
        <rFont val="Arial"/>
        <family val="2"/>
      </rPr>
      <t>:- GMLR.</t>
    </r>
  </si>
  <si>
    <r>
      <t>LOCATION</t>
    </r>
    <r>
      <rPr>
        <sz val="11"/>
        <rFont val="Arial"/>
        <family val="2"/>
      </rPr>
      <t xml:space="preserve"> :-P22</t>
    </r>
  </si>
  <si>
    <r>
      <t xml:space="preserve">CONSULANT :- </t>
    </r>
    <r>
      <rPr>
        <sz val="11"/>
        <rFont val="Arial"/>
        <family val="2"/>
      </rPr>
      <t>TECHNOGRAM.</t>
    </r>
  </si>
  <si>
    <r>
      <t>CONTRACTOR</t>
    </r>
    <r>
      <rPr>
        <sz val="11"/>
        <rFont val="Arial"/>
        <family val="2"/>
      </rPr>
      <t>:- SP SINGHLA.</t>
    </r>
  </si>
  <si>
    <r>
      <t>CLIENT:</t>
    </r>
    <r>
      <rPr>
        <sz val="11"/>
        <rFont val="Arial"/>
        <family val="2"/>
      </rPr>
      <t>- BMC.</t>
    </r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</si>
  <si>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71.2cm2</t>
    </r>
  </si>
  <si>
    <t>RLPLT</t>
  </si>
  <si>
    <t>LOADING</t>
  </si>
  <si>
    <t>SP SINGHLA/BMC/ZED.</t>
  </si>
  <si>
    <t>1.15mm</t>
  </si>
  <si>
    <t>0.35mm</t>
  </si>
  <si>
    <t>0.80mm</t>
  </si>
  <si>
    <r>
      <t>PROJECT</t>
    </r>
    <r>
      <rPr>
        <sz val="11"/>
        <rFont val="Arial"/>
        <family val="2"/>
      </rPr>
      <t xml:space="preserve">:- Improvement of Sewage Management System in Nashik City </t>
    </r>
  </si>
  <si>
    <r>
      <t>LOCATION</t>
    </r>
    <r>
      <rPr>
        <sz val="11"/>
        <rFont val="Arial"/>
        <family val="2"/>
      </rPr>
      <t xml:space="preserve"> :- Panchak STP 75 MLD</t>
    </r>
  </si>
  <si>
    <r>
      <t>CLIENT:</t>
    </r>
    <r>
      <rPr>
        <sz val="11"/>
        <rFont val="Arial"/>
        <family val="2"/>
      </rPr>
      <t>- NMC</t>
    </r>
  </si>
  <si>
    <r>
      <t>CONTRACTOR</t>
    </r>
    <r>
      <rPr>
        <sz val="11"/>
        <rFont val="Arial"/>
        <family val="2"/>
      </rPr>
      <t xml:space="preserve">:- 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</si>
  <si>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>- Lateral Load Test</t>
    </r>
  </si>
  <si>
    <r>
      <t>Design Load on Pile:-</t>
    </r>
    <r>
      <rPr>
        <sz val="11"/>
        <rFont val="Arial"/>
        <family val="2"/>
      </rPr>
      <t xml:space="preserve"> 3.5 T </t>
    </r>
  </si>
  <si>
    <r>
      <t>Test Load :-</t>
    </r>
    <r>
      <rPr>
        <sz val="11"/>
        <rFont val="Arial"/>
        <family val="2"/>
      </rPr>
      <t xml:space="preserve"> 8.75T</t>
    </r>
  </si>
  <si>
    <r>
      <t>Mixed Design :-</t>
    </r>
    <r>
      <rPr>
        <sz val="11"/>
        <rFont val="Arial"/>
        <family val="2"/>
      </rPr>
      <t xml:space="preserve"> M25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</si>
  <si>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- 600 mm</t>
    </r>
  </si>
  <si>
    <t>Date of Casting :- 23/09/2025</t>
  </si>
  <si>
    <t>Pile Depth :- 10.31 Meter</t>
  </si>
  <si>
    <r>
      <t>RECORD OF PILE LOAD TEST NO</t>
    </r>
    <r>
      <rPr>
        <sz val="11"/>
        <rFont val="Arial"/>
        <family val="2"/>
      </rPr>
      <t xml:space="preserve">:- </t>
    </r>
  </si>
  <si>
    <t xml:space="preserve">Avg. Test Pile </t>
  </si>
  <si>
    <t xml:space="preserve">Avg. Reaction Pile </t>
  </si>
  <si>
    <t xml:space="preserve">CONSULANT :- </t>
  </si>
  <si>
    <r>
      <t>PROJECT</t>
    </r>
    <r>
      <rPr>
        <sz val="11"/>
        <rFont val="Arial"/>
        <family val="2"/>
      </rPr>
      <t>:- KWWMPL</t>
    </r>
  </si>
  <si>
    <r>
      <t>LOCATION</t>
    </r>
    <r>
      <rPr>
        <sz val="11"/>
        <rFont val="Arial"/>
        <family val="2"/>
      </rPr>
      <t xml:space="preserve"> :- AGARTAKLI</t>
    </r>
  </si>
  <si>
    <r>
      <t>CONTRACTOR</t>
    </r>
    <r>
      <rPr>
        <sz val="11"/>
        <rFont val="Arial"/>
        <family val="2"/>
      </rPr>
      <t>:- VEL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</si>
</sst>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sz val="12"/>
      <name val="Arial Rounded MT Bold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219">
    <xf numFmtId="0" fontId="0" fillId="0" borderId="0" xfId="0"/>
    <xf numFmtId="0" fontId="2" fillId="0" borderId="0" xfId="0" applyFont="1" applyBorder="1"/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 applyBorder="1"/>
    <xf numFmtId="0" fontId="6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 applyBorder="1"/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 applyBorder="1"/>
    <xf numFmtId="0" fontId="5" fillId="0" borderId="7" xfId="0" applyFont="1" applyBorder="1"/>
    <xf numFmtId="0" fontId="5" fillId="0" borderId="0" xfId="0" applyFont="1" applyBorder="1"/>
    <xf numFmtId="165" fontId="5" fillId="0" borderId="0" xfId="0" applyNumberFormat="1" applyFont="1" applyBorder="1"/>
    <xf numFmtId="0" fontId="5" fillId="0" borderId="11" xfId="0" applyFont="1" applyBorder="1"/>
    <xf numFmtId="0" fontId="5" fillId="0" borderId="8" xfId="0" applyFont="1" applyBorder="1"/>
    <xf numFmtId="0" fontId="8" fillId="0" borderId="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10" fillId="0" borderId="7" xfId="0" applyFont="1" applyBorder="1"/>
    <xf numFmtId="0" fontId="10" fillId="0" borderId="0" xfId="0" applyFont="1" applyBorder="1"/>
    <xf numFmtId="165" fontId="3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10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/>
    <xf numFmtId="0" fontId="10" fillId="0" borderId="8" xfId="0" applyFont="1" applyBorder="1"/>
    <xf numFmtId="0" fontId="3" fillId="0" borderId="8" xfId="0" applyFont="1" applyBorder="1" applyAlignment="1">
      <alignment horizontal="right" vertical="center"/>
    </xf>
    <xf numFmtId="2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7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2" fontId="8" fillId="0" borderId="17" xfId="0" applyNumberFormat="1" applyFont="1" applyBorder="1" applyAlignment="1">
      <alignment horizontal="center" vertical="center"/>
    </xf>
    <xf numFmtId="0" fontId="3" fillId="0" borderId="8" xfId="0" applyFont="1" applyBorder="1"/>
    <xf numFmtId="0" fontId="5" fillId="0" borderId="4" xfId="0" applyFont="1" applyBorder="1"/>
    <xf numFmtId="2" fontId="3" fillId="0" borderId="18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5" fontId="3" fillId="0" borderId="15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6" fillId="0" borderId="11" xfId="0" applyFont="1" applyBorder="1"/>
    <xf numFmtId="0" fontId="3" fillId="0" borderId="1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4" fontId="3" fillId="0" borderId="19" xfId="1" applyNumberFormat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2" fontId="3" fillId="0" borderId="15" xfId="1" applyNumberFormat="1" applyFont="1" applyBorder="1" applyAlignment="1">
      <alignment horizontal="center"/>
    </xf>
    <xf numFmtId="2" fontId="3" fillId="0" borderId="19" xfId="1" applyNumberFormat="1" applyFont="1" applyBorder="1" applyAlignment="1">
      <alignment horizontal="center"/>
    </xf>
    <xf numFmtId="0" fontId="3" fillId="0" borderId="19" xfId="1" applyFont="1" applyBorder="1" applyAlignment="1">
      <alignment horizontal="center"/>
    </xf>
    <xf numFmtId="2" fontId="3" fillId="0" borderId="18" xfId="1" applyNumberFormat="1" applyFont="1" applyBorder="1" applyAlignment="1">
      <alignment horizontal="center"/>
    </xf>
    <xf numFmtId="0" fontId="3" fillId="0" borderId="4" xfId="1" applyFont="1" applyBorder="1"/>
    <xf numFmtId="0" fontId="13" fillId="0" borderId="7" xfId="0" applyFont="1" applyBorder="1"/>
    <xf numFmtId="165" fontId="3" fillId="0" borderId="24" xfId="0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6" fillId="0" borderId="13" xfId="0" applyFont="1" applyBorder="1"/>
    <xf numFmtId="14" fontId="3" fillId="0" borderId="4" xfId="1" applyNumberFormat="1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6" fillId="0" borderId="24" xfId="0" applyFont="1" applyBorder="1"/>
    <xf numFmtId="0" fontId="6" fillId="0" borderId="25" xfId="0" applyFont="1" applyBorder="1"/>
    <xf numFmtId="2" fontId="15" fillId="0" borderId="15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4" xfId="0" applyFont="1" applyBorder="1"/>
    <xf numFmtId="165" fontId="3" fillId="0" borderId="8" xfId="0" applyNumberFormat="1" applyFont="1" applyBorder="1"/>
    <xf numFmtId="0" fontId="3" fillId="0" borderId="9" xfId="0" applyFont="1" applyBorder="1"/>
    <xf numFmtId="0" fontId="15" fillId="0" borderId="15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" fillId="0" borderId="15" xfId="1" applyNumberFormat="1" applyFont="1" applyBorder="1" applyAlignment="1">
      <alignment horizontal="center"/>
    </xf>
    <xf numFmtId="0" fontId="3" fillId="0" borderId="18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2" fontId="3" fillId="0" borderId="16" xfId="1" applyNumberFormat="1" applyFon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7" xfId="0" applyFont="1" applyBorder="1" applyAlignment="1">
      <alignment horizontal="center"/>
    </xf>
    <xf numFmtId="2" fontId="3" fillId="0" borderId="28" xfId="0" applyNumberFormat="1" applyFont="1" applyBorder="1" applyAlignment="1">
      <alignment horizontal="center"/>
    </xf>
    <xf numFmtId="2" fontId="3" fillId="0" borderId="17" xfId="1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right"/>
    </xf>
    <xf numFmtId="165" fontId="3" fillId="0" borderId="15" xfId="1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14" fontId="3" fillId="0" borderId="15" xfId="1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4" fontId="3" fillId="0" borderId="17" xfId="0" applyNumberFormat="1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4" xfId="1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 wrapText="1"/>
    </xf>
    <xf numFmtId="0" fontId="14" fillId="0" borderId="8" xfId="0" applyFont="1" applyBorder="1" applyAlignment="1"/>
    <xf numFmtId="0" fontId="8" fillId="0" borderId="4" xfId="0" applyFont="1" applyBorder="1"/>
    <xf numFmtId="0" fontId="5" fillId="0" borderId="9" xfId="0" applyFont="1" applyBorder="1"/>
    <xf numFmtId="0" fontId="10" fillId="0" borderId="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165" fontId="3" fillId="0" borderId="15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7" xfId="0" applyFont="1" applyBorder="1" applyAlignment="1"/>
    <xf numFmtId="2" fontId="3" fillId="0" borderId="29" xfId="1" applyNumberFormat="1" applyFont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14" fontId="3" fillId="0" borderId="29" xfId="1" applyNumberFormat="1" applyFont="1" applyBorder="1" applyAlignment="1">
      <alignment horizontal="center"/>
    </xf>
    <xf numFmtId="2" fontId="15" fillId="2" borderId="15" xfId="0" applyNumberFormat="1" applyFont="1" applyFill="1" applyBorder="1" applyAlignment="1">
      <alignment horizontal="center"/>
    </xf>
    <xf numFmtId="165" fontId="2" fillId="0" borderId="0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30" xfId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2" fontId="8" fillId="0" borderId="30" xfId="0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30" xfId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5" fillId="0" borderId="15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textRotation="180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0" fontId="1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IN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LOAD Vs. DEFLECTION</a:t>
            </a:r>
          </a:p>
          <a:p>
            <a:pPr>
              <a:defRPr lang="en-IN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6746182197193838"/>
          <c:y val="0.89808505182525156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61516335240472"/>
          <c:y val="9.6291742344688416E-2"/>
          <c:w val="0.78930959564729075"/>
          <c:h val="0.76955458311436353"/>
        </c:manualLayout>
      </c:layout>
      <c:scatterChart>
        <c:scatterStyle val="smoothMarker"/>
        <c:varyColors val="0"/>
        <c:ser>
          <c:idx val="0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4.2384855815745665E-2"/>
                  <c:y val="2.163573556176664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97-46B9-853D-1C347F8A6043}"/>
                </c:ext>
              </c:extLst>
            </c:dLbl>
            <c:dLbl>
              <c:idx val="2"/>
              <c:layout>
                <c:manualLayout>
                  <c:x val="-7.2560672135982369E-3"/>
                  <c:y val="-1.544300174185904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97-46B9-853D-1C347F8A6043}"/>
                </c:ext>
              </c:extLst>
            </c:dLbl>
            <c:dLbl>
              <c:idx val="3"/>
              <c:layout>
                <c:manualLayout>
                  <c:x val="-1.4133242525461553E-2"/>
                  <c:y val="-8.461400188937486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97-46B9-853D-1C347F8A6043}"/>
                </c:ext>
              </c:extLst>
            </c:dLbl>
            <c:dLbl>
              <c:idx val="4"/>
              <c:layout>
                <c:manualLayout>
                  <c:x val="-1.6595870889458113E-2"/>
                  <c:y val="-2.143473304032066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97-46B9-853D-1C347F8A6043}"/>
                </c:ext>
              </c:extLst>
            </c:dLbl>
            <c:dLbl>
              <c:idx val="5"/>
              <c:layout>
                <c:manualLayout>
                  <c:x val="-1.3662585100692804E-2"/>
                  <c:y val="-1.463630510961600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97-46B9-853D-1C347F8A6043}"/>
                </c:ext>
              </c:extLst>
            </c:dLbl>
            <c:dLbl>
              <c:idx val="6"/>
              <c:layout>
                <c:manualLayout>
                  <c:x val="-2.050089103815874E-2"/>
                  <c:y val="-1.74090652869867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97-46B9-853D-1C347F8A6043}"/>
                </c:ext>
              </c:extLst>
            </c:dLbl>
            <c:dLbl>
              <c:idx val="7"/>
              <c:layout>
                <c:manualLayout>
                  <c:x val="-1.7628444270189551E-2"/>
                  <c:y val="-1.398029931058333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97-46B9-853D-1C347F8A6043}"/>
                </c:ext>
              </c:extLst>
            </c:dLbl>
            <c:dLbl>
              <c:idx val="8"/>
              <c:layout>
                <c:manualLayout>
                  <c:x val="-5.7413445930587746E-3"/>
                  <c:y val="4.2747838795489336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97-46B9-853D-1C347F8A6043}"/>
                </c:ext>
              </c:extLst>
            </c:dLbl>
            <c:dLbl>
              <c:idx val="9"/>
              <c:layout>
                <c:manualLayout>
                  <c:x val="-3.3449631628178944E-3"/>
                  <c:y val="4.2305779787205986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D97-46B9-853D-1C347F8A6043}"/>
                </c:ext>
              </c:extLst>
            </c:dLbl>
            <c:dLbl>
              <c:idx val="10"/>
              <c:layout>
                <c:manualLayout>
                  <c:x val="1.7723391098629613E-2"/>
                  <c:y val="4.343826182632142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97-46B9-853D-1C347F8A6043}"/>
                </c:ext>
              </c:extLst>
            </c:dLbl>
            <c:dLbl>
              <c:idx val="11"/>
              <c:layout>
                <c:manualLayout>
                  <c:x val="3.8636809278936035E-2"/>
                  <c:y val="-7.5710564663156827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D97-46B9-853D-1C347F8A6043}"/>
                </c:ext>
              </c:extLst>
            </c:dLbl>
            <c:dLbl>
              <c:idx val="12"/>
              <c:layout>
                <c:manualLayout>
                  <c:x val="7.3247866577321906E-3"/>
                  <c:y val="-1.951517463862981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97-46B9-853D-1C347F8A6043}"/>
                </c:ext>
              </c:extLst>
            </c:dLbl>
            <c:dLbl>
              <c:idx val="13"/>
              <c:layout>
                <c:manualLayout>
                  <c:x val="6.2360201032264397E-3"/>
                  <c:y val="-9.379826320086538E-3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IN" sz="600" b="1"/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D97-46B9-853D-1C347F8A6043}"/>
                </c:ext>
              </c:extLst>
            </c:dLbl>
            <c:dLbl>
              <c:idx val="14"/>
              <c:layout>
                <c:manualLayout>
                  <c:x val="8.9382954812914348E-2"/>
                  <c:y val="7.2149159219559833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D97-46B9-853D-1C347F8A6043}"/>
                </c:ext>
              </c:extLst>
            </c:dLbl>
            <c:dLbl>
              <c:idx val="15"/>
              <c:layout>
                <c:manualLayout>
                  <c:x val="-4.0196469005016139E-2"/>
                  <c:y val="-5.398607900162926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D0-45FF-AD49-50F774F3FBEC}"/>
                </c:ext>
              </c:extLst>
            </c:dLbl>
            <c:dLbl>
              <c:idx val="16"/>
              <c:layout>
                <c:manualLayout>
                  <c:x val="4.9888160825812808E-2"/>
                  <c:y val="2.2956550660769081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D97-46B9-853D-1C347F8A6043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600" b="1"/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GRAPH'!$A$17:$A$33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1.42</c:v>
                </c:pt>
                <c:pt idx="2">
                  <c:v>2.85</c:v>
                </c:pt>
                <c:pt idx="3" formatCode="General">
                  <c:v>4.2699999999999996</c:v>
                </c:pt>
                <c:pt idx="4" formatCode="General">
                  <c:v>5.69</c:v>
                </c:pt>
                <c:pt idx="5">
                  <c:v>7.12</c:v>
                </c:pt>
                <c:pt idx="6" formatCode="General">
                  <c:v>8.5399999999999991</c:v>
                </c:pt>
                <c:pt idx="7" formatCode="General">
                  <c:v>9.4700000000000006</c:v>
                </c:pt>
                <c:pt idx="8" formatCode="General">
                  <c:v>11.39</c:v>
                </c:pt>
                <c:pt idx="9" formatCode="General">
                  <c:v>12.81</c:v>
                </c:pt>
              </c:numCache>
            </c:numRef>
          </c:xVal>
          <c:yVal>
            <c:numRef>
              <c:f>' GRAPH'!$B$17:$B$33</c:f>
              <c:numCache>
                <c:formatCode>0.00</c:formatCode>
                <c:ptCount val="17"/>
                <c:pt idx="0">
                  <c:v>0</c:v>
                </c:pt>
                <c:pt idx="1">
                  <c:v>0.03</c:v>
                </c:pt>
                <c:pt idx="2">
                  <c:v>0.1</c:v>
                </c:pt>
                <c:pt idx="3">
                  <c:v>0.19</c:v>
                </c:pt>
                <c:pt idx="4">
                  <c:v>0.28000000000000003</c:v>
                </c:pt>
                <c:pt idx="5">
                  <c:v>0.34</c:v>
                </c:pt>
                <c:pt idx="6">
                  <c:v>0.49</c:v>
                </c:pt>
                <c:pt idx="7">
                  <c:v>0.66</c:v>
                </c:pt>
                <c:pt idx="8">
                  <c:v>0.92</c:v>
                </c:pt>
                <c:pt idx="9">
                  <c:v>1.1499999999999999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A7-A641-AE6A-68A7D5EBA56B}"/>
            </c:ext>
          </c:extLst>
        </c:ser>
        <c:ser>
          <c:idx val="1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D97-46B9-853D-1C347F8A6043}"/>
                </c:ext>
              </c:extLst>
            </c:dLbl>
            <c:dLbl>
              <c:idx val="1"/>
              <c:layout>
                <c:manualLayout>
                  <c:x val="-4.3824036652130083E-2"/>
                  <c:y val="2.295360871574286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D97-46B9-853D-1C347F8A6043}"/>
                </c:ext>
              </c:extLst>
            </c:dLbl>
            <c:dLbl>
              <c:idx val="2"/>
              <c:layout>
                <c:manualLayout>
                  <c:x val="-9.7592549247920643E-3"/>
                  <c:y val="-1.508251605333625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D97-46B9-853D-1C347F8A6043}"/>
                </c:ext>
              </c:extLst>
            </c:dLbl>
            <c:dLbl>
              <c:idx val="3"/>
              <c:layout>
                <c:manualLayout>
                  <c:x val="-4.8532638867177435E-3"/>
                  <c:y val="-3.4575852929654492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D97-46B9-853D-1C347F8A6043}"/>
                </c:ext>
              </c:extLst>
            </c:dLbl>
            <c:dLbl>
              <c:idx val="4"/>
              <c:layout>
                <c:manualLayout>
                  <c:x val="-7.2437304121590164E-3"/>
                  <c:y val="-8.2208321650927042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D97-46B9-853D-1C347F8A6043}"/>
                </c:ext>
              </c:extLst>
            </c:dLbl>
            <c:dLbl>
              <c:idx val="5"/>
              <c:layout>
                <c:manualLayout>
                  <c:x val="-5.1382023174425612E-2"/>
                  <c:y val="4.206096460741239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D97-46B9-853D-1C347F8A6043}"/>
                </c:ext>
              </c:extLst>
            </c:dLbl>
            <c:dLbl>
              <c:idx val="6"/>
              <c:layout>
                <c:manualLayout>
                  <c:x val="-9.0876817161527346E-2"/>
                  <c:y val="1.84610386893957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D97-46B9-853D-1C347F8A6043}"/>
                </c:ext>
              </c:extLst>
            </c:dLbl>
            <c:dLbl>
              <c:idx val="7"/>
              <c:layout>
                <c:manualLayout>
                  <c:x val="1.6887993549892909E-3"/>
                  <c:y val="-3.578240868989172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D97-46B9-853D-1C347F8A6043}"/>
                </c:ext>
              </c:extLst>
            </c:dLbl>
            <c:dLbl>
              <c:idx val="8"/>
              <c:layout>
                <c:manualLayout>
                  <c:x val="-1.870806030967978E-2"/>
                  <c:y val="-2.24005816130650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D97-46B9-853D-1C347F8A6043}"/>
                </c:ext>
              </c:extLst>
            </c:dLbl>
            <c:dLbl>
              <c:idx val="9"/>
              <c:layout>
                <c:manualLayout>
                  <c:x val="-6.0281527664523722E-2"/>
                  <c:y val="3.27950723725272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D97-46B9-853D-1C347F8A6043}"/>
                </c:ext>
              </c:extLst>
            </c:dLbl>
            <c:dLbl>
              <c:idx val="10"/>
              <c:layout>
                <c:manualLayout>
                  <c:x val="-1.2472040206453185E-2"/>
                  <c:y val="-1.63975361862636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D97-46B9-853D-1C347F8A6043}"/>
                </c:ext>
              </c:extLst>
            </c:dLbl>
            <c:dLbl>
              <c:idx val="11"/>
              <c:layout>
                <c:manualLayout>
                  <c:x val="-4.3652140722586143E-2"/>
                  <c:y val="4.808077677699334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D97-46B9-853D-1C347F8A6043}"/>
                </c:ext>
              </c:extLst>
            </c:dLbl>
            <c:dLbl>
              <c:idx val="12"/>
              <c:layout>
                <c:manualLayout>
                  <c:x val="6.2360201032265932E-3"/>
                  <c:y val="2.16594342672715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D97-46B9-853D-1C347F8A6043}"/>
                </c:ext>
              </c:extLst>
            </c:dLbl>
            <c:dLbl>
              <c:idx val="14"/>
              <c:layout>
                <c:manualLayout>
                  <c:x val="0"/>
                  <c:y val="-1.31180289490109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D97-46B9-853D-1C347F8A6043}"/>
                </c:ext>
              </c:extLst>
            </c:dLbl>
            <c:dLbl>
              <c:idx val="15"/>
              <c:layout>
                <c:manualLayout>
                  <c:x val="-1.4550713574195368E-2"/>
                  <c:y val="-1.96770434235163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D97-46B9-853D-1C347F8A604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600" b="1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GRAPH'!$E$17:$E$33</c:f>
              <c:numCache>
                <c:formatCode>General</c:formatCode>
                <c:ptCount val="17"/>
                <c:pt idx="0">
                  <c:v>12.81</c:v>
                </c:pt>
                <c:pt idx="1">
                  <c:v>8.5399999999999991</c:v>
                </c:pt>
                <c:pt idx="2">
                  <c:v>5.69</c:v>
                </c:pt>
                <c:pt idx="3">
                  <c:v>2.84</c:v>
                </c:pt>
                <c:pt idx="4">
                  <c:v>0</c:v>
                </c:pt>
              </c:numCache>
            </c:numRef>
          </c:xVal>
          <c:yVal>
            <c:numRef>
              <c:f>' GRAPH'!$F$17:$F$33</c:f>
              <c:numCache>
                <c:formatCode>0.00</c:formatCode>
                <c:ptCount val="17"/>
                <c:pt idx="0">
                  <c:v>1.1499999999999999</c:v>
                </c:pt>
                <c:pt idx="1">
                  <c:v>1.03</c:v>
                </c:pt>
                <c:pt idx="2">
                  <c:v>0.88</c:v>
                </c:pt>
                <c:pt idx="3">
                  <c:v>0.63</c:v>
                </c:pt>
                <c:pt idx="4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A7-A641-AE6A-68A7D5EB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21008160"/>
        <c:axId val="-1821014144"/>
      </c:scatterChart>
      <c:valAx>
        <c:axId val="-1821008160"/>
        <c:scaling>
          <c:orientation val="minMax"/>
          <c:max val="15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IN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6923379459860243"/>
              <c:y val="8.6200753403233923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-1821014144"/>
        <c:crosses val="autoZero"/>
        <c:crossBetween val="midCat"/>
        <c:majorUnit val="1"/>
      </c:valAx>
      <c:valAx>
        <c:axId val="-1821014144"/>
        <c:scaling>
          <c:orientation val="maxMin"/>
          <c:max val="1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IN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DEFLECTION 
(mm)</a:t>
                </a:r>
              </a:p>
            </c:rich>
          </c:tx>
          <c:layout>
            <c:manualLayout>
              <c:xMode val="edge"/>
              <c:yMode val="edge"/>
              <c:x val="2.5198431469085198E-2"/>
              <c:y val="0.381410565126238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21008160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4" r="0.750000000000004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</xdr:row>
      <xdr:rowOff>47625</xdr:rowOff>
    </xdr:from>
    <xdr:to>
      <xdr:col>1</xdr:col>
      <xdr:colOff>628650</xdr:colOff>
      <xdr:row>7</xdr:row>
      <xdr:rowOff>47625</xdr:rowOff>
    </xdr:to>
    <xdr:pic>
      <xdr:nvPicPr>
        <xdr:cNvPr id="1333666" name="Picture 3" descr="Zed">
          <a:extLst>
            <a:ext uri="{FF2B5EF4-FFF2-40B4-BE49-F238E27FC236}">
              <a16:creationId xmlns:a16="http://schemas.microsoft.com/office/drawing/2014/main" id="{00000000-0008-0000-0000-0000A259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657225"/>
          <a:ext cx="1428750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92</xdr:row>
      <xdr:rowOff>228600</xdr:rowOff>
    </xdr:from>
    <xdr:to>
      <xdr:col>1</xdr:col>
      <xdr:colOff>638175</xdr:colOff>
      <xdr:row>95</xdr:row>
      <xdr:rowOff>180975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89249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129</xdr:row>
      <xdr:rowOff>228600</xdr:rowOff>
    </xdr:from>
    <xdr:to>
      <xdr:col>1</xdr:col>
      <xdr:colOff>638175</xdr:colOff>
      <xdr:row>132</xdr:row>
      <xdr:rowOff>180975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767840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55</xdr:row>
      <xdr:rowOff>228600</xdr:rowOff>
    </xdr:from>
    <xdr:to>
      <xdr:col>1</xdr:col>
      <xdr:colOff>638175</xdr:colOff>
      <xdr:row>58</xdr:row>
      <xdr:rowOff>180975</xdr:rowOff>
    </xdr:to>
    <xdr:pic>
      <xdr:nvPicPr>
        <xdr:cNvPr id="6" name="Picture 3" descr="Z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810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172</xdr:row>
      <xdr:rowOff>171450</xdr:rowOff>
    </xdr:from>
    <xdr:to>
      <xdr:col>1</xdr:col>
      <xdr:colOff>714375</xdr:colOff>
      <xdr:row>175</xdr:row>
      <xdr:rowOff>133350</xdr:rowOff>
    </xdr:to>
    <xdr:pic>
      <xdr:nvPicPr>
        <xdr:cNvPr id="12" name="Picture 3" descr="Ze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3354705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190500</xdr:colOff>
      <xdr:row>216</xdr:row>
      <xdr:rowOff>180975</xdr:rowOff>
    </xdr:from>
    <xdr:to>
      <xdr:col>1</xdr:col>
      <xdr:colOff>752475</xdr:colOff>
      <xdr:row>219</xdr:row>
      <xdr:rowOff>133350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423005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55</xdr:row>
      <xdr:rowOff>228600</xdr:rowOff>
    </xdr:from>
    <xdr:to>
      <xdr:col>1</xdr:col>
      <xdr:colOff>638175</xdr:colOff>
      <xdr:row>58</xdr:row>
      <xdr:rowOff>180975</xdr:rowOff>
    </xdr:to>
    <xdr:pic>
      <xdr:nvPicPr>
        <xdr:cNvPr id="15" name="Picture 3" descr="Zed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8102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92</xdr:row>
      <xdr:rowOff>228600</xdr:rowOff>
    </xdr:from>
    <xdr:to>
      <xdr:col>1</xdr:col>
      <xdr:colOff>638175</xdr:colOff>
      <xdr:row>95</xdr:row>
      <xdr:rowOff>180975</xdr:rowOff>
    </xdr:to>
    <xdr:pic>
      <xdr:nvPicPr>
        <xdr:cNvPr id="11" name="Picture 3" descr="Ze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830580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92</xdr:row>
      <xdr:rowOff>228600</xdr:rowOff>
    </xdr:from>
    <xdr:to>
      <xdr:col>1</xdr:col>
      <xdr:colOff>638175</xdr:colOff>
      <xdr:row>95</xdr:row>
      <xdr:rowOff>180975</xdr:rowOff>
    </xdr:to>
    <xdr:pic>
      <xdr:nvPicPr>
        <xdr:cNvPr id="16" name="Picture 3" descr="Zed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8305800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129</xdr:row>
      <xdr:rowOff>228600</xdr:rowOff>
    </xdr:from>
    <xdr:to>
      <xdr:col>1</xdr:col>
      <xdr:colOff>638175</xdr:colOff>
      <xdr:row>132</xdr:row>
      <xdr:rowOff>180975</xdr:rowOff>
    </xdr:to>
    <xdr:pic>
      <xdr:nvPicPr>
        <xdr:cNvPr id="17" name="Picture 3" descr="Zed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8297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129</xdr:row>
      <xdr:rowOff>228600</xdr:rowOff>
    </xdr:from>
    <xdr:to>
      <xdr:col>1</xdr:col>
      <xdr:colOff>638175</xdr:colOff>
      <xdr:row>132</xdr:row>
      <xdr:rowOff>180975</xdr:rowOff>
    </xdr:to>
    <xdr:pic>
      <xdr:nvPicPr>
        <xdr:cNvPr id="18" name="Picture 3" descr="Zed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8297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129</xdr:row>
      <xdr:rowOff>228600</xdr:rowOff>
    </xdr:from>
    <xdr:to>
      <xdr:col>1</xdr:col>
      <xdr:colOff>638175</xdr:colOff>
      <xdr:row>132</xdr:row>
      <xdr:rowOff>180975</xdr:rowOff>
    </xdr:to>
    <xdr:pic>
      <xdr:nvPicPr>
        <xdr:cNvPr id="19" name="Picture 3" descr="Zed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6182975"/>
          <a:ext cx="1371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130</xdr:row>
      <xdr:rowOff>47625</xdr:rowOff>
    </xdr:from>
    <xdr:to>
      <xdr:col>1</xdr:col>
      <xdr:colOff>628650</xdr:colOff>
      <xdr:row>133</xdr:row>
      <xdr:rowOff>47625</xdr:rowOff>
    </xdr:to>
    <xdr:pic>
      <xdr:nvPicPr>
        <xdr:cNvPr id="21" name="Picture 3" descr="Zed">
          <a:extLst>
            <a:ext uri="{FF2B5EF4-FFF2-40B4-BE49-F238E27FC236}">
              <a16:creationId xmlns:a16="http://schemas.microsoft.com/office/drawing/2014/main" id="{00000000-0008-0000-0000-0000A259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650875"/>
          <a:ext cx="1424517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151986</xdr:colOff>
      <xdr:row>34</xdr:row>
      <xdr:rowOff>91108</xdr:rowOff>
    </xdr:from>
    <xdr:to>
      <xdr:col>5</xdr:col>
      <xdr:colOff>1101587</xdr:colOff>
      <xdr:row>54</xdr:row>
      <xdr:rowOff>111815</xdr:rowOff>
    </xdr:to>
    <xdr:graphicFrame macro="">
      <xdr:nvGraphicFramePr>
        <xdr:cNvPr id="34664" name="Chart 111">
          <a:extLst>
            <a:ext uri="{FF2B5EF4-FFF2-40B4-BE49-F238E27FC236}">
              <a16:creationId xmlns:a16="http://schemas.microsoft.com/office/drawing/2014/main" id="{00000000-0008-0000-0100-00006887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115956</xdr:colOff>
      <xdr:row>2</xdr:row>
      <xdr:rowOff>131450</xdr:rowOff>
    </xdr:from>
    <xdr:to>
      <xdr:col>5</xdr:col>
      <xdr:colOff>1068455</xdr:colOff>
      <xdr:row>4</xdr:row>
      <xdr:rowOff>173935</xdr:rowOff>
    </xdr:to>
    <xdr:pic>
      <xdr:nvPicPr>
        <xdr:cNvPr id="3" name="Picture 3" descr="Ze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85521" y="553863"/>
          <a:ext cx="952499" cy="456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73"/>
  <sheetViews>
    <sheetView tabSelected="1" view="pageBreakPreview" topLeftCell="A2" zoomScaleNormal="90" zoomScaleSheetLayoutView="100" workbookViewId="0">
      <selection activeCell="I47" sqref="I47"/>
    </sheetView>
  </sheetViews>
  <sheetFormatPr defaultColWidth="9.1796875" defaultRowHeight="12.5" zeroHeight="1" x14ac:dyDescent="0.25"/>
  <cols>
    <col min="1" max="1" width="13.7265625" style="67" customWidth="1"/>
    <col min="2" max="2" width="13.26953125" style="67" customWidth="1"/>
    <col min="3" max="3" width="13.7265625" style="67" customWidth="1"/>
    <col min="4" max="4" width="14.1796875" style="67" customWidth="1"/>
    <col min="5" max="5" width="15.26953125" style="67" customWidth="1"/>
    <col min="6" max="6" width="17" style="67" customWidth="1"/>
    <col min="7" max="7" width="16.26953125" style="67" customWidth="1"/>
    <col min="8" max="8" width="16.81640625" style="67" customWidth="1"/>
    <col min="9" max="9" width="19.26953125" style="67" customWidth="1"/>
    <col min="10" max="10" width="23.54296875" style="67" customWidth="1"/>
    <col min="11" max="16384" width="9.1796875" style="68"/>
  </cols>
  <sheetData>
    <row r="1" spans="1:10" customFormat="1" hidden="1" x14ac:dyDescent="0.25">
      <c r="I1" s="23"/>
    </row>
    <row r="2" spans="1:10" customFormat="1" ht="14.5" thickBot="1" x14ac:dyDescent="0.35">
      <c r="A2" s="114"/>
      <c r="B2" s="115"/>
      <c r="C2" s="115"/>
      <c r="D2" s="115"/>
      <c r="E2" s="115"/>
      <c r="F2" s="115"/>
      <c r="G2" s="115"/>
      <c r="H2" s="115"/>
      <c r="I2" s="115"/>
      <c r="J2" s="116"/>
    </row>
    <row r="3" spans="1:10" customFormat="1" ht="12.75" customHeight="1" x14ac:dyDescent="0.3">
      <c r="A3" s="66"/>
      <c r="B3" s="11" t="s">
        <v>16</v>
      </c>
      <c r="C3" s="8"/>
      <c r="D3" s="9"/>
      <c r="E3" s="9"/>
      <c r="F3" s="9"/>
      <c r="G3" s="9"/>
      <c r="H3" s="9"/>
      <c r="I3" s="20"/>
      <c r="J3" s="10"/>
    </row>
    <row r="4" spans="1:10" customFormat="1" ht="20.25" customHeight="1" x14ac:dyDescent="0.4">
      <c r="A4" s="66"/>
      <c r="B4" s="11"/>
      <c r="C4" s="96" t="s">
        <v>29</v>
      </c>
      <c r="D4" s="11"/>
      <c r="E4" s="11"/>
      <c r="F4" s="11"/>
      <c r="G4" s="11"/>
      <c r="H4" s="11"/>
      <c r="I4" s="21"/>
      <c r="J4" s="71" t="s">
        <v>11</v>
      </c>
    </row>
    <row r="5" spans="1:10" customFormat="1" ht="15" customHeight="1" x14ac:dyDescent="0.3">
      <c r="A5" s="66"/>
      <c r="B5" s="11"/>
      <c r="C5" s="25" t="s">
        <v>73</v>
      </c>
      <c r="D5" s="11"/>
      <c r="E5" s="11"/>
      <c r="F5" s="11"/>
      <c r="G5" s="26" t="s">
        <v>20</v>
      </c>
      <c r="H5" s="11"/>
      <c r="I5" s="21" t="s">
        <v>55</v>
      </c>
      <c r="J5" s="95"/>
    </row>
    <row r="6" spans="1:10" customFormat="1" ht="15" customHeight="1" x14ac:dyDescent="0.3">
      <c r="A6" s="66"/>
      <c r="B6" s="11"/>
      <c r="C6" s="173" t="s">
        <v>77</v>
      </c>
      <c r="D6" s="11"/>
      <c r="E6" s="11"/>
      <c r="F6" s="11"/>
      <c r="G6" s="11" t="s">
        <v>66</v>
      </c>
      <c r="H6" s="11"/>
      <c r="I6" s="27" t="s">
        <v>71</v>
      </c>
      <c r="J6" s="103"/>
    </row>
    <row r="7" spans="1:10" customFormat="1" ht="15" customHeight="1" x14ac:dyDescent="0.3">
      <c r="A7" s="66"/>
      <c r="B7" s="11"/>
      <c r="C7" s="25" t="s">
        <v>78</v>
      </c>
      <c r="D7" s="11"/>
      <c r="E7" s="26"/>
      <c r="F7" s="11"/>
      <c r="G7" s="26" t="s">
        <v>67</v>
      </c>
      <c r="H7" s="11"/>
      <c r="I7" s="26" t="s">
        <v>72</v>
      </c>
      <c r="J7" s="95"/>
    </row>
    <row r="8" spans="1:10" customFormat="1" ht="15" hidden="1" customHeight="1" x14ac:dyDescent="0.3">
      <c r="A8" s="66"/>
      <c r="B8" s="11"/>
      <c r="C8" s="205"/>
      <c r="D8" s="206"/>
      <c r="E8" s="206"/>
      <c r="F8" s="206"/>
      <c r="G8" s="27" t="s">
        <v>48</v>
      </c>
      <c r="H8" s="11"/>
      <c r="I8" s="21"/>
      <c r="J8" s="118"/>
    </row>
    <row r="9" spans="1:10" customFormat="1" ht="15" customHeight="1" x14ac:dyDescent="0.3">
      <c r="A9" s="66"/>
      <c r="B9" s="11"/>
      <c r="C9" s="25" t="s">
        <v>76</v>
      </c>
      <c r="D9" s="11"/>
      <c r="E9" s="26"/>
      <c r="F9" s="11"/>
      <c r="G9" s="27" t="s">
        <v>68</v>
      </c>
      <c r="H9" s="11"/>
      <c r="I9" s="21"/>
      <c r="J9" s="118"/>
    </row>
    <row r="10" spans="1:10" customFormat="1" ht="15" customHeight="1" x14ac:dyDescent="0.3">
      <c r="A10" s="66"/>
      <c r="B10" s="117"/>
      <c r="C10" s="25" t="s">
        <v>79</v>
      </c>
      <c r="D10" s="11"/>
      <c r="E10" s="26"/>
      <c r="F10" s="11"/>
      <c r="G10" s="26" t="s">
        <v>69</v>
      </c>
      <c r="H10" s="11"/>
      <c r="I10" s="21"/>
      <c r="J10" s="118"/>
    </row>
    <row r="11" spans="1:10" customFormat="1" ht="19.5" customHeight="1" thickBot="1" x14ac:dyDescent="0.35">
      <c r="A11" s="66"/>
      <c r="B11" s="11"/>
      <c r="C11" s="28" t="s">
        <v>64</v>
      </c>
      <c r="D11" s="70"/>
      <c r="E11" s="70"/>
      <c r="F11" s="70"/>
      <c r="G11" s="70" t="s">
        <v>70</v>
      </c>
      <c r="H11" s="70"/>
      <c r="I11" s="119"/>
      <c r="J11" s="120"/>
    </row>
    <row r="12" spans="1:10" customFormat="1" ht="20.25" customHeight="1" thickBot="1" x14ac:dyDescent="0.35">
      <c r="A12" s="189" t="s">
        <v>56</v>
      </c>
      <c r="B12" s="190"/>
      <c r="C12" s="190"/>
      <c r="D12" s="190"/>
      <c r="E12" s="190"/>
      <c r="F12" s="190"/>
      <c r="G12" s="190"/>
      <c r="H12" s="190"/>
      <c r="I12" s="190"/>
      <c r="J12" s="191"/>
    </row>
    <row r="13" spans="1:10" customFormat="1" ht="18.75" customHeight="1" thickBot="1" x14ac:dyDescent="0.35">
      <c r="A13" s="4" t="s">
        <v>0</v>
      </c>
      <c r="B13" s="4" t="s">
        <v>1</v>
      </c>
      <c r="C13" s="4" t="s">
        <v>5</v>
      </c>
      <c r="D13" s="4" t="s">
        <v>14</v>
      </c>
      <c r="E13" s="192" t="s">
        <v>17</v>
      </c>
      <c r="F13" s="193"/>
      <c r="G13" s="193"/>
      <c r="H13" s="193"/>
      <c r="I13" s="107"/>
      <c r="J13" s="145"/>
    </row>
    <row r="14" spans="1:10" customFormat="1" ht="12.75" customHeight="1" thickBot="1" x14ac:dyDescent="0.35">
      <c r="A14" s="4"/>
      <c r="B14" s="78"/>
      <c r="C14" s="4" t="s">
        <v>3</v>
      </c>
      <c r="D14" s="4"/>
      <c r="E14" s="111"/>
      <c r="F14" s="112"/>
      <c r="G14" s="111"/>
      <c r="H14" s="112"/>
      <c r="I14" s="107" t="s">
        <v>21</v>
      </c>
      <c r="J14" s="107" t="s">
        <v>21</v>
      </c>
    </row>
    <row r="15" spans="1:10" customFormat="1" ht="12.75" customHeight="1" x14ac:dyDescent="0.3">
      <c r="A15" s="6"/>
      <c r="B15" s="30"/>
      <c r="C15" s="6" t="s">
        <v>4</v>
      </c>
      <c r="D15" s="6"/>
      <c r="E15" s="6" t="s">
        <v>12</v>
      </c>
      <c r="F15" s="6" t="s">
        <v>12</v>
      </c>
      <c r="G15" s="6" t="s">
        <v>12</v>
      </c>
      <c r="H15" s="74" t="s">
        <v>12</v>
      </c>
      <c r="I15" s="22" t="s">
        <v>25</v>
      </c>
      <c r="J15" s="22" t="s">
        <v>26</v>
      </c>
    </row>
    <row r="16" spans="1:10" customFormat="1" ht="12.75" customHeight="1" thickBot="1" x14ac:dyDescent="0.35">
      <c r="A16" s="31"/>
      <c r="B16" s="19" t="s">
        <v>2</v>
      </c>
      <c r="C16" s="19" t="s">
        <v>13</v>
      </c>
      <c r="D16" s="19"/>
      <c r="E16" s="19">
        <v>1</v>
      </c>
      <c r="F16" s="19">
        <v>2</v>
      </c>
      <c r="G16" s="19">
        <v>3</v>
      </c>
      <c r="H16" s="73">
        <v>4</v>
      </c>
      <c r="I16" s="22" t="s">
        <v>6</v>
      </c>
      <c r="J16" s="113" t="s">
        <v>6</v>
      </c>
    </row>
    <row r="17" spans="1:10" customFormat="1" ht="15.75" customHeight="1" thickBot="1" x14ac:dyDescent="0.35">
      <c r="A17" s="30"/>
      <c r="B17" s="180"/>
      <c r="C17" s="6"/>
      <c r="D17" s="6"/>
      <c r="E17" s="201" t="s">
        <v>57</v>
      </c>
      <c r="F17" s="202"/>
      <c r="G17" s="202"/>
      <c r="H17" s="203"/>
      <c r="I17" s="22"/>
      <c r="J17" s="179"/>
    </row>
    <row r="18" spans="1:10" customFormat="1" ht="17.25" customHeight="1" thickBot="1" x14ac:dyDescent="0.35">
      <c r="A18" s="87"/>
      <c r="B18" s="88"/>
      <c r="C18" s="4"/>
      <c r="D18" s="4"/>
      <c r="E18" s="193" t="s">
        <v>23</v>
      </c>
      <c r="F18" s="200"/>
      <c r="G18" s="192" t="s">
        <v>24</v>
      </c>
      <c r="H18" s="200"/>
      <c r="I18" s="181" t="s">
        <v>74</v>
      </c>
      <c r="J18" s="182" t="s">
        <v>75</v>
      </c>
    </row>
    <row r="19" spans="1:10" customFormat="1" ht="17.25" customHeight="1" x14ac:dyDescent="0.3">
      <c r="A19" s="155">
        <v>45968</v>
      </c>
      <c r="B19" s="147">
        <v>12.3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56">
        <v>0</v>
      </c>
      <c r="J19" s="122">
        <v>0</v>
      </c>
    </row>
    <row r="20" spans="1:10" customFormat="1" ht="12.75" customHeight="1" x14ac:dyDescent="0.3">
      <c r="A20" s="149"/>
      <c r="B20" s="91">
        <v>12.31</v>
      </c>
      <c r="C20" s="91">
        <v>20</v>
      </c>
      <c r="D20" s="91">
        <v>1.42</v>
      </c>
      <c r="E20" s="64">
        <v>0</v>
      </c>
      <c r="F20" s="64">
        <v>0</v>
      </c>
      <c r="G20" s="64">
        <v>0.31</v>
      </c>
      <c r="H20" s="64">
        <v>0.28999999999999998</v>
      </c>
      <c r="I20" s="64">
        <f>SUM(F20+E20)/2</f>
        <v>0</v>
      </c>
      <c r="J20" s="131">
        <f>SUM(G20+H20)/2</f>
        <v>0.3</v>
      </c>
    </row>
    <row r="21" spans="1:10" customFormat="1" ht="12.75" customHeight="1" x14ac:dyDescent="0.3">
      <c r="A21" s="91"/>
      <c r="B21" s="91">
        <v>12.4</v>
      </c>
      <c r="C21" s="183"/>
      <c r="D21" s="91"/>
      <c r="E21" s="64">
        <v>0</v>
      </c>
      <c r="F21" s="64">
        <v>0.01</v>
      </c>
      <c r="G21" s="64">
        <v>0.31</v>
      </c>
      <c r="H21" s="64">
        <v>0.28999999999999998</v>
      </c>
      <c r="I21" s="64">
        <f t="shared" ref="I21:I51" si="0">SUM(F21+E21)/2</f>
        <v>5.0000000000000001E-3</v>
      </c>
      <c r="J21" s="131">
        <f t="shared" ref="J21:J51" si="1">SUM(G21+H21)/2</f>
        <v>0.3</v>
      </c>
    </row>
    <row r="22" spans="1:10" customFormat="1" ht="12.75" customHeight="1" x14ac:dyDescent="0.3">
      <c r="A22" s="90"/>
      <c r="B22" s="91">
        <v>12.5</v>
      </c>
      <c r="C22" s="91"/>
      <c r="D22" s="91"/>
      <c r="E22" s="64">
        <v>0</v>
      </c>
      <c r="F22" s="64">
        <v>0.01</v>
      </c>
      <c r="G22" s="64">
        <v>0.31</v>
      </c>
      <c r="H22" s="64">
        <v>0.28999999999999998</v>
      </c>
      <c r="I22" s="64">
        <f t="shared" si="0"/>
        <v>5.0000000000000001E-3</v>
      </c>
      <c r="J22" s="131">
        <f t="shared" si="1"/>
        <v>0.3</v>
      </c>
    </row>
    <row r="23" spans="1:10" customFormat="1" ht="12.75" customHeight="1" x14ac:dyDescent="0.3">
      <c r="A23" s="90"/>
      <c r="B23" s="91">
        <v>13</v>
      </c>
      <c r="C23" s="91"/>
      <c r="D23" s="91"/>
      <c r="E23" s="64">
        <v>0</v>
      </c>
      <c r="F23" s="64">
        <v>0.01</v>
      </c>
      <c r="G23" s="64">
        <v>0.31</v>
      </c>
      <c r="H23" s="64">
        <v>0.28999999999999998</v>
      </c>
      <c r="I23" s="64">
        <f t="shared" si="0"/>
        <v>5.0000000000000001E-3</v>
      </c>
      <c r="J23" s="131">
        <f t="shared" si="1"/>
        <v>0.3</v>
      </c>
    </row>
    <row r="24" spans="1:10" customFormat="1" ht="12.75" customHeight="1" x14ac:dyDescent="0.3">
      <c r="A24" s="90"/>
      <c r="B24" s="110"/>
      <c r="C24" s="91"/>
      <c r="D24" s="91"/>
      <c r="E24" s="64"/>
      <c r="F24" s="64"/>
      <c r="G24" s="64"/>
      <c r="H24" s="64"/>
      <c r="I24" s="64">
        <f t="shared" si="0"/>
        <v>0</v>
      </c>
      <c r="J24" s="131">
        <f t="shared" si="1"/>
        <v>0</v>
      </c>
    </row>
    <row r="25" spans="1:10" customFormat="1" ht="12.75" customHeight="1" x14ac:dyDescent="0.3">
      <c r="A25" s="90"/>
      <c r="B25" s="91">
        <v>13.01</v>
      </c>
      <c r="C25" s="91">
        <v>40</v>
      </c>
      <c r="D25" s="91">
        <v>3.09</v>
      </c>
      <c r="E25" s="91">
        <v>0.03</v>
      </c>
      <c r="F25" s="91">
        <v>7.0000000000000007E-2</v>
      </c>
      <c r="G25" s="64">
        <v>0.4</v>
      </c>
      <c r="H25" s="64">
        <v>0.43</v>
      </c>
      <c r="I25" s="64">
        <f t="shared" si="0"/>
        <v>0.05</v>
      </c>
      <c r="J25" s="131">
        <f t="shared" si="1"/>
        <v>0.41500000000000004</v>
      </c>
    </row>
    <row r="26" spans="1:10" customFormat="1" ht="12.75" customHeight="1" x14ac:dyDescent="0.3">
      <c r="A26" s="90"/>
      <c r="B26" s="91">
        <v>13.1</v>
      </c>
      <c r="C26" s="91"/>
      <c r="D26" s="91"/>
      <c r="E26" s="91">
        <v>0.05</v>
      </c>
      <c r="F26" s="91">
        <v>0.1</v>
      </c>
      <c r="G26" s="64">
        <v>0.4</v>
      </c>
      <c r="H26" s="64">
        <v>0.43</v>
      </c>
      <c r="I26" s="64">
        <f t="shared" si="0"/>
        <v>7.5000000000000011E-2</v>
      </c>
      <c r="J26" s="131">
        <f t="shared" si="1"/>
        <v>0.41500000000000004</v>
      </c>
    </row>
    <row r="27" spans="1:10" customFormat="1" ht="12.75" customHeight="1" x14ac:dyDescent="0.3">
      <c r="A27" s="90"/>
      <c r="B27" s="91">
        <v>13.2</v>
      </c>
      <c r="C27" s="91"/>
      <c r="D27" s="91"/>
      <c r="E27" s="91">
        <v>0.05</v>
      </c>
      <c r="F27" s="91">
        <v>0.1</v>
      </c>
      <c r="G27" s="64">
        <v>0.4</v>
      </c>
      <c r="H27" s="64">
        <v>0.43</v>
      </c>
      <c r="I27" s="64">
        <f t="shared" si="0"/>
        <v>7.5000000000000011E-2</v>
      </c>
      <c r="J27" s="131">
        <f t="shared" si="1"/>
        <v>0.41500000000000004</v>
      </c>
    </row>
    <row r="28" spans="1:10" customFormat="1" ht="12.75" customHeight="1" x14ac:dyDescent="0.3">
      <c r="A28" s="90"/>
      <c r="B28" s="91">
        <v>13.3</v>
      </c>
      <c r="C28" s="91"/>
      <c r="D28" s="91"/>
      <c r="E28" s="91">
        <v>0.05</v>
      </c>
      <c r="F28" s="91">
        <v>0.1</v>
      </c>
      <c r="G28" s="64">
        <v>0.4</v>
      </c>
      <c r="H28" s="64">
        <v>0.43</v>
      </c>
      <c r="I28" s="64">
        <f t="shared" si="0"/>
        <v>7.5000000000000011E-2</v>
      </c>
      <c r="J28" s="131">
        <f t="shared" si="1"/>
        <v>0.41500000000000004</v>
      </c>
    </row>
    <row r="29" spans="1:10" customFormat="1" ht="12.75" customHeight="1" x14ac:dyDescent="0.3">
      <c r="A29" s="90"/>
      <c r="B29" s="91"/>
      <c r="C29" s="91"/>
      <c r="D29" s="91"/>
      <c r="E29" s="91"/>
      <c r="F29" s="91"/>
      <c r="G29" s="64"/>
      <c r="H29" s="64"/>
      <c r="I29" s="64">
        <f t="shared" si="0"/>
        <v>0</v>
      </c>
      <c r="J29" s="131">
        <f t="shared" si="1"/>
        <v>0</v>
      </c>
    </row>
    <row r="30" spans="1:10" customFormat="1" ht="12.75" customHeight="1" x14ac:dyDescent="0.3">
      <c r="A30" s="90"/>
      <c r="B30" s="91">
        <v>13.31</v>
      </c>
      <c r="C30" s="91">
        <v>60</v>
      </c>
      <c r="D30" s="91">
        <v>4.63</v>
      </c>
      <c r="E30" s="91">
        <v>0.51</v>
      </c>
      <c r="F30" s="91">
        <v>0.56000000000000005</v>
      </c>
      <c r="G30" s="64">
        <v>0.72</v>
      </c>
      <c r="H30" s="64">
        <v>0.79</v>
      </c>
      <c r="I30" s="64">
        <f t="shared" si="0"/>
        <v>0.53500000000000003</v>
      </c>
      <c r="J30" s="131">
        <f t="shared" si="1"/>
        <v>0.755</v>
      </c>
    </row>
    <row r="31" spans="1:10" customFormat="1" ht="12.75" customHeight="1" x14ac:dyDescent="0.3">
      <c r="A31" s="90"/>
      <c r="B31" s="91">
        <v>13.4</v>
      </c>
      <c r="C31" s="91"/>
      <c r="D31" s="91"/>
      <c r="E31" s="91">
        <v>0.54</v>
      </c>
      <c r="F31" s="91">
        <v>0.59</v>
      </c>
      <c r="G31" s="64">
        <v>0.74</v>
      </c>
      <c r="H31" s="64">
        <v>0.81</v>
      </c>
      <c r="I31" s="64">
        <f t="shared" si="0"/>
        <v>0.56499999999999995</v>
      </c>
      <c r="J31" s="131">
        <f t="shared" si="1"/>
        <v>0.77500000000000002</v>
      </c>
    </row>
    <row r="32" spans="1:10" customFormat="1" ht="12.75" customHeight="1" x14ac:dyDescent="0.3">
      <c r="A32" s="90"/>
      <c r="B32" s="110">
        <v>13.5</v>
      </c>
      <c r="C32" s="91"/>
      <c r="D32" s="91"/>
      <c r="E32" s="64">
        <v>0.55000000000000004</v>
      </c>
      <c r="F32" s="64">
        <v>0.6</v>
      </c>
      <c r="G32" s="64">
        <v>0.75</v>
      </c>
      <c r="H32" s="64">
        <v>0.83</v>
      </c>
      <c r="I32" s="64">
        <f t="shared" si="0"/>
        <v>0.57499999999999996</v>
      </c>
      <c r="J32" s="131">
        <f t="shared" si="1"/>
        <v>0.79</v>
      </c>
    </row>
    <row r="33" spans="1:10" customFormat="1" ht="12.75" customHeight="1" x14ac:dyDescent="0.3">
      <c r="A33" s="90"/>
      <c r="B33" s="91">
        <v>14</v>
      </c>
      <c r="C33" s="91"/>
      <c r="D33" s="91"/>
      <c r="E33" s="64">
        <v>0.55000000000000004</v>
      </c>
      <c r="F33" s="64">
        <v>0.6</v>
      </c>
      <c r="G33" s="64">
        <v>0.75</v>
      </c>
      <c r="H33" s="64">
        <v>0.83</v>
      </c>
      <c r="I33" s="64">
        <f t="shared" si="0"/>
        <v>0.57499999999999996</v>
      </c>
      <c r="J33" s="131">
        <f t="shared" si="1"/>
        <v>0.79</v>
      </c>
    </row>
    <row r="34" spans="1:10" customFormat="1" ht="12.75" customHeight="1" x14ac:dyDescent="0.3">
      <c r="A34" s="90"/>
      <c r="B34" s="91"/>
      <c r="C34" s="91"/>
      <c r="D34" s="91"/>
      <c r="E34" s="64"/>
      <c r="F34" s="64"/>
      <c r="G34" s="64"/>
      <c r="H34" s="64"/>
      <c r="I34" s="64">
        <f t="shared" si="0"/>
        <v>0</v>
      </c>
      <c r="J34" s="131">
        <f t="shared" si="1"/>
        <v>0</v>
      </c>
    </row>
    <row r="35" spans="1:10" customFormat="1" ht="12.75" customHeight="1" x14ac:dyDescent="0.3">
      <c r="A35" s="65"/>
      <c r="B35" s="91">
        <v>14.01</v>
      </c>
      <c r="C35" s="91">
        <v>80</v>
      </c>
      <c r="D35" s="91">
        <v>6.18</v>
      </c>
      <c r="E35" s="64">
        <v>0.9</v>
      </c>
      <c r="F35" s="64">
        <v>0.92</v>
      </c>
      <c r="G35" s="64">
        <v>1.4</v>
      </c>
      <c r="H35" s="64">
        <v>1.27</v>
      </c>
      <c r="I35" s="64">
        <f t="shared" si="0"/>
        <v>0.91</v>
      </c>
      <c r="J35" s="131">
        <f t="shared" si="1"/>
        <v>1.335</v>
      </c>
    </row>
    <row r="36" spans="1:10" customFormat="1" ht="12.75" customHeight="1" x14ac:dyDescent="0.3">
      <c r="A36" s="65"/>
      <c r="B36" s="91">
        <v>14.1</v>
      </c>
      <c r="C36" s="91"/>
      <c r="D36" s="91"/>
      <c r="E36" s="64">
        <v>0.93</v>
      </c>
      <c r="F36" s="64">
        <v>0.92</v>
      </c>
      <c r="G36" s="64">
        <v>1.45</v>
      </c>
      <c r="H36" s="64">
        <v>1.35</v>
      </c>
      <c r="I36" s="64">
        <f t="shared" si="0"/>
        <v>0.92500000000000004</v>
      </c>
      <c r="J36" s="131">
        <f t="shared" si="1"/>
        <v>1.4</v>
      </c>
    </row>
    <row r="37" spans="1:10" customFormat="1" ht="12.75" customHeight="1" x14ac:dyDescent="0.3">
      <c r="A37" s="65"/>
      <c r="B37" s="91">
        <v>14.2</v>
      </c>
      <c r="C37" s="91"/>
      <c r="D37" s="91"/>
      <c r="E37" s="64">
        <v>1.1000000000000001</v>
      </c>
      <c r="F37" s="64">
        <v>1.1100000000000001</v>
      </c>
      <c r="G37" s="64">
        <v>1.45</v>
      </c>
      <c r="H37" s="64">
        <v>1.35</v>
      </c>
      <c r="I37" s="64">
        <f t="shared" si="0"/>
        <v>1.105</v>
      </c>
      <c r="J37" s="131">
        <f t="shared" si="1"/>
        <v>1.4</v>
      </c>
    </row>
    <row r="38" spans="1:10" customFormat="1" ht="12.75" customHeight="1" x14ac:dyDescent="0.3">
      <c r="A38" s="176"/>
      <c r="B38" s="110">
        <v>14.3</v>
      </c>
      <c r="C38" s="91"/>
      <c r="D38" s="91"/>
      <c r="E38" s="64">
        <v>1.1000000000000001</v>
      </c>
      <c r="F38" s="64">
        <v>1.1100000000000001</v>
      </c>
      <c r="G38" s="64">
        <v>1.45</v>
      </c>
      <c r="H38" s="64">
        <v>1.35</v>
      </c>
      <c r="I38" s="64">
        <f t="shared" si="0"/>
        <v>1.105</v>
      </c>
      <c r="J38" s="131">
        <f t="shared" si="1"/>
        <v>1.4</v>
      </c>
    </row>
    <row r="39" spans="1:10" customFormat="1" ht="12.75" customHeight="1" x14ac:dyDescent="0.3">
      <c r="A39" s="65"/>
      <c r="B39" s="67"/>
      <c r="C39" s="91"/>
      <c r="D39" s="91"/>
      <c r="E39" s="64"/>
      <c r="F39" s="64"/>
      <c r="G39" s="64"/>
      <c r="H39" s="64"/>
      <c r="I39" s="64">
        <f t="shared" si="0"/>
        <v>0</v>
      </c>
      <c r="J39" s="131">
        <f t="shared" si="1"/>
        <v>0</v>
      </c>
    </row>
    <row r="40" spans="1:10" customFormat="1" ht="12.75" customHeight="1" x14ac:dyDescent="0.3">
      <c r="A40" s="154"/>
      <c r="B40" s="110">
        <v>14.31</v>
      </c>
      <c r="C40" s="91">
        <v>100</v>
      </c>
      <c r="D40" s="91">
        <v>7.73</v>
      </c>
      <c r="E40" s="64">
        <v>1.35</v>
      </c>
      <c r="F40" s="64">
        <v>1.31</v>
      </c>
      <c r="G40" s="64">
        <v>2.61</v>
      </c>
      <c r="H40" s="64">
        <v>2.69</v>
      </c>
      <c r="I40" s="64">
        <f t="shared" si="0"/>
        <v>1.33</v>
      </c>
      <c r="J40" s="131">
        <f t="shared" si="1"/>
        <v>2.65</v>
      </c>
    </row>
    <row r="41" spans="1:10" customFormat="1" ht="12.75" customHeight="1" x14ac:dyDescent="0.3">
      <c r="A41" s="154"/>
      <c r="B41" s="110">
        <v>14.4</v>
      </c>
      <c r="C41" s="91"/>
      <c r="D41" s="91"/>
      <c r="E41" s="64">
        <v>1.39</v>
      </c>
      <c r="F41" s="64">
        <v>1.34</v>
      </c>
      <c r="G41" s="64">
        <v>2.61</v>
      </c>
      <c r="H41" s="64">
        <v>2.69</v>
      </c>
      <c r="I41" s="64">
        <f t="shared" si="0"/>
        <v>1.365</v>
      </c>
      <c r="J41" s="131">
        <f t="shared" si="1"/>
        <v>2.65</v>
      </c>
    </row>
    <row r="42" spans="1:10" customFormat="1" ht="12.75" customHeight="1" x14ac:dyDescent="0.3">
      <c r="A42" s="65"/>
      <c r="B42" s="110">
        <v>14.5</v>
      </c>
      <c r="C42" s="91"/>
      <c r="D42" s="91"/>
      <c r="E42" s="64">
        <v>1.4</v>
      </c>
      <c r="F42" s="64">
        <v>1.36</v>
      </c>
      <c r="G42" s="64">
        <v>2.61</v>
      </c>
      <c r="H42" s="64">
        <v>2.69</v>
      </c>
      <c r="I42" s="64">
        <f t="shared" si="0"/>
        <v>1.38</v>
      </c>
      <c r="J42" s="131">
        <f t="shared" si="1"/>
        <v>2.65</v>
      </c>
    </row>
    <row r="43" spans="1:10" customFormat="1" ht="12.75" customHeight="1" x14ac:dyDescent="0.3">
      <c r="A43" s="65"/>
      <c r="B43" s="110">
        <v>15</v>
      </c>
      <c r="C43" s="91"/>
      <c r="D43" s="91"/>
      <c r="E43" s="64">
        <v>1.4</v>
      </c>
      <c r="F43" s="64">
        <v>1.36</v>
      </c>
      <c r="G43" s="64">
        <v>2.61</v>
      </c>
      <c r="H43" s="64">
        <v>2.69</v>
      </c>
      <c r="I43" s="64">
        <f t="shared" si="0"/>
        <v>1.38</v>
      </c>
      <c r="J43" s="131">
        <f t="shared" si="1"/>
        <v>2.65</v>
      </c>
    </row>
    <row r="44" spans="1:10" customFormat="1" ht="12.75" customHeight="1" x14ac:dyDescent="0.3">
      <c r="A44" s="65"/>
      <c r="B44" s="110"/>
      <c r="C44" s="91"/>
      <c r="D44" s="91"/>
      <c r="E44" s="64"/>
      <c r="F44" s="64"/>
      <c r="G44" s="64"/>
      <c r="H44" s="64"/>
      <c r="I44" s="64">
        <f t="shared" si="0"/>
        <v>0</v>
      </c>
      <c r="J44" s="131">
        <f t="shared" si="1"/>
        <v>0</v>
      </c>
    </row>
    <row r="45" spans="1:10" customFormat="1" ht="12.75" customHeight="1" x14ac:dyDescent="0.3">
      <c r="A45" s="65"/>
      <c r="B45" s="64">
        <v>15.01</v>
      </c>
      <c r="C45" s="150">
        <v>125</v>
      </c>
      <c r="D45" s="64">
        <v>8.9</v>
      </c>
      <c r="E45" s="64">
        <v>2.35</v>
      </c>
      <c r="F45" s="64">
        <v>2.27</v>
      </c>
      <c r="G45" s="64">
        <v>3.1</v>
      </c>
      <c r="H45" s="64">
        <v>3.14</v>
      </c>
      <c r="I45" s="64">
        <f t="shared" si="0"/>
        <v>2.31</v>
      </c>
      <c r="J45" s="131">
        <f t="shared" si="1"/>
        <v>3.12</v>
      </c>
    </row>
    <row r="46" spans="1:10" customFormat="1" ht="12.75" customHeight="1" x14ac:dyDescent="0.3">
      <c r="A46" s="65"/>
      <c r="B46" s="64">
        <v>15.1</v>
      </c>
      <c r="C46" s="150"/>
      <c r="D46" s="64"/>
      <c r="E46" s="64">
        <v>2.37</v>
      </c>
      <c r="F46" s="64">
        <v>2.3199999999999998</v>
      </c>
      <c r="G46" s="64">
        <v>3.23</v>
      </c>
      <c r="H46" s="64">
        <v>3.27</v>
      </c>
      <c r="I46" s="64">
        <f t="shared" si="0"/>
        <v>2.3449999999999998</v>
      </c>
      <c r="J46" s="131">
        <f t="shared" si="1"/>
        <v>3.25</v>
      </c>
    </row>
    <row r="47" spans="1:10" customFormat="1" ht="12.75" customHeight="1" x14ac:dyDescent="0.3">
      <c r="A47" s="65"/>
      <c r="B47" s="64">
        <v>15.2</v>
      </c>
      <c r="C47" s="91"/>
      <c r="D47" s="91"/>
      <c r="E47" s="64">
        <v>2.4</v>
      </c>
      <c r="F47" s="64">
        <v>2.38</v>
      </c>
      <c r="G47" s="64">
        <v>3.23</v>
      </c>
      <c r="H47" s="64">
        <v>3.27</v>
      </c>
      <c r="I47" s="64">
        <f t="shared" si="0"/>
        <v>2.3899999999999997</v>
      </c>
      <c r="J47" s="131">
        <f t="shared" si="1"/>
        <v>3.25</v>
      </c>
    </row>
    <row r="48" spans="1:10" customFormat="1" ht="12.75" customHeight="1" x14ac:dyDescent="0.3">
      <c r="A48" s="65"/>
      <c r="B48" s="64">
        <v>15.3</v>
      </c>
      <c r="C48" s="91"/>
      <c r="D48" s="91"/>
      <c r="E48" s="64">
        <v>2.4300000000000002</v>
      </c>
      <c r="F48" s="64">
        <v>2.44</v>
      </c>
      <c r="G48" s="64">
        <v>3.24</v>
      </c>
      <c r="H48" s="64">
        <v>3.27</v>
      </c>
      <c r="I48" s="64">
        <f t="shared" si="0"/>
        <v>2.4350000000000001</v>
      </c>
      <c r="J48" s="131">
        <f t="shared" si="1"/>
        <v>3.2549999999999999</v>
      </c>
    </row>
    <row r="49" spans="1:10" customFormat="1" ht="12.75" customHeight="1" x14ac:dyDescent="0.3">
      <c r="A49" s="65"/>
      <c r="B49" s="64"/>
      <c r="C49" s="91"/>
      <c r="D49" s="91"/>
      <c r="E49" s="64"/>
      <c r="F49" s="64"/>
      <c r="G49" s="64"/>
      <c r="H49" s="64"/>
      <c r="I49" s="64"/>
      <c r="J49" s="131"/>
    </row>
    <row r="50" spans="1:10" customFormat="1" ht="12.75" customHeight="1" x14ac:dyDescent="0.3">
      <c r="A50" s="65"/>
      <c r="B50" s="64"/>
      <c r="C50" s="91"/>
      <c r="D50" s="91"/>
      <c r="E50" s="64"/>
      <c r="F50" s="64"/>
      <c r="G50" s="64"/>
      <c r="H50" s="64"/>
      <c r="I50" s="64"/>
      <c r="J50" s="131"/>
    </row>
    <row r="51" spans="1:10" customFormat="1" ht="12.75" customHeight="1" x14ac:dyDescent="0.3">
      <c r="A51" s="65"/>
      <c r="B51" s="64">
        <v>16</v>
      </c>
      <c r="C51" s="91">
        <v>125</v>
      </c>
      <c r="D51" s="91">
        <v>8.9</v>
      </c>
      <c r="E51" s="64">
        <v>2.86</v>
      </c>
      <c r="F51" s="64">
        <v>2.81</v>
      </c>
      <c r="G51" s="64">
        <v>3.24</v>
      </c>
      <c r="H51" s="64">
        <v>3.27</v>
      </c>
      <c r="I51" s="64">
        <f t="shared" si="0"/>
        <v>2.835</v>
      </c>
      <c r="J51" s="131">
        <f t="shared" si="1"/>
        <v>3.2549999999999999</v>
      </c>
    </row>
    <row r="52" spans="1:10" customFormat="1" ht="12.75" customHeight="1" thickBot="1" x14ac:dyDescent="0.35">
      <c r="A52" s="139"/>
      <c r="B52" s="130"/>
      <c r="C52" s="141"/>
      <c r="D52" s="141"/>
      <c r="E52" s="130"/>
      <c r="F52" s="130"/>
      <c r="G52" s="130"/>
      <c r="H52" s="130"/>
      <c r="I52" s="130"/>
      <c r="J52" s="152"/>
    </row>
    <row r="53" spans="1:10" customFormat="1" ht="12.75" customHeight="1" thickBot="1" x14ac:dyDescent="0.35">
      <c r="A53" s="76"/>
      <c r="B53" s="76"/>
      <c r="C53" s="76"/>
      <c r="D53" s="76"/>
      <c r="E53" s="76"/>
      <c r="F53" s="76"/>
      <c r="G53" s="76"/>
      <c r="H53" s="76"/>
      <c r="I53" s="76"/>
      <c r="J53" s="76"/>
    </row>
    <row r="54" spans="1:10" customFormat="1" ht="12.75" customHeight="1" thickBot="1" x14ac:dyDescent="0.35">
      <c r="A54" s="114"/>
      <c r="B54" s="115"/>
      <c r="C54" s="115"/>
      <c r="D54" s="115"/>
      <c r="E54" s="115"/>
      <c r="F54" s="115"/>
      <c r="G54" s="115"/>
      <c r="H54" s="115"/>
      <c r="I54" s="115"/>
      <c r="J54" s="116"/>
    </row>
    <row r="55" spans="1:10" ht="14" x14ac:dyDescent="0.3">
      <c r="A55" s="66"/>
      <c r="B55" s="11" t="s">
        <v>16</v>
      </c>
      <c r="C55" s="8"/>
      <c r="D55" s="9"/>
      <c r="E55" s="9"/>
      <c r="F55" s="9"/>
      <c r="G55" s="9"/>
      <c r="H55" s="9"/>
      <c r="I55" s="20"/>
      <c r="J55" s="10"/>
    </row>
    <row r="56" spans="1:10" ht="20" x14ac:dyDescent="0.4">
      <c r="A56" s="66"/>
      <c r="B56" s="11"/>
      <c r="C56" s="96" t="s">
        <v>29</v>
      </c>
      <c r="D56" s="11"/>
      <c r="E56" s="11"/>
      <c r="F56" s="11"/>
      <c r="G56" s="11"/>
      <c r="H56" s="11"/>
      <c r="I56" s="21"/>
      <c r="J56" s="71" t="s">
        <v>11</v>
      </c>
    </row>
    <row r="57" spans="1:10" ht="14" x14ac:dyDescent="0.3">
      <c r="A57" s="66"/>
      <c r="B57" s="11"/>
      <c r="C57" s="25" t="s">
        <v>73</v>
      </c>
      <c r="D57" s="11"/>
      <c r="E57" s="11"/>
      <c r="F57" s="11"/>
      <c r="G57" s="26" t="s">
        <v>20</v>
      </c>
      <c r="H57" s="11"/>
      <c r="I57" s="21" t="s">
        <v>55</v>
      </c>
      <c r="J57" s="95"/>
    </row>
    <row r="58" spans="1:10" ht="14" x14ac:dyDescent="0.3">
      <c r="A58" s="66"/>
      <c r="B58" s="11"/>
      <c r="C58" s="173" t="s">
        <v>77</v>
      </c>
      <c r="D58" s="11"/>
      <c r="E58" s="11"/>
      <c r="F58" s="11"/>
      <c r="G58" s="11" t="s">
        <v>66</v>
      </c>
      <c r="H58" s="11"/>
      <c r="I58" s="27" t="s">
        <v>71</v>
      </c>
      <c r="J58" s="103"/>
    </row>
    <row r="59" spans="1:10" ht="13.5" customHeight="1" x14ac:dyDescent="0.3">
      <c r="A59" s="66"/>
      <c r="B59" s="11"/>
      <c r="C59" s="25" t="s">
        <v>78</v>
      </c>
      <c r="D59" s="11"/>
      <c r="E59" s="26"/>
      <c r="F59" s="11"/>
      <c r="G59" s="26" t="s">
        <v>67</v>
      </c>
      <c r="H59" s="11"/>
      <c r="I59" s="26" t="s">
        <v>72</v>
      </c>
      <c r="J59" s="95"/>
    </row>
    <row r="60" spans="1:10" ht="15" hidden="1" customHeight="1" x14ac:dyDescent="0.3">
      <c r="A60" s="66"/>
      <c r="B60" s="11"/>
      <c r="C60" s="205"/>
      <c r="D60" s="206"/>
      <c r="E60" s="206"/>
      <c r="F60" s="206"/>
      <c r="G60" s="27" t="s">
        <v>48</v>
      </c>
      <c r="H60" s="11"/>
      <c r="I60" s="21"/>
      <c r="J60" s="118"/>
    </row>
    <row r="61" spans="1:10" ht="14" x14ac:dyDescent="0.3">
      <c r="A61" s="66"/>
      <c r="B61" s="11"/>
      <c r="C61" s="25" t="s">
        <v>76</v>
      </c>
      <c r="D61" s="11"/>
      <c r="E61" s="26"/>
      <c r="F61" s="11"/>
      <c r="G61" s="27" t="s">
        <v>68</v>
      </c>
      <c r="H61" s="11"/>
      <c r="I61" s="21"/>
      <c r="J61" s="118"/>
    </row>
    <row r="62" spans="1:10" ht="14" x14ac:dyDescent="0.3">
      <c r="A62" s="66"/>
      <c r="B62" s="117"/>
      <c r="C62" s="25" t="s">
        <v>79</v>
      </c>
      <c r="D62" s="11"/>
      <c r="E62" s="26"/>
      <c r="F62" s="11"/>
      <c r="G62" s="26" t="s">
        <v>69</v>
      </c>
      <c r="H62" s="11"/>
      <c r="I62" s="21"/>
      <c r="J62" s="118"/>
    </row>
    <row r="63" spans="1:10" ht="14.5" thickBot="1" x14ac:dyDescent="0.35">
      <c r="A63" s="66"/>
      <c r="B63" s="11"/>
      <c r="C63" s="28" t="s">
        <v>64</v>
      </c>
      <c r="D63" s="70"/>
      <c r="E63" s="70"/>
      <c r="F63" s="70"/>
      <c r="G63" s="70" t="s">
        <v>70</v>
      </c>
      <c r="H63" s="70"/>
      <c r="I63" s="119"/>
      <c r="J63" s="120"/>
    </row>
    <row r="64" spans="1:10" ht="14.5" thickBot="1" x14ac:dyDescent="0.35">
      <c r="A64" s="189" t="s">
        <v>56</v>
      </c>
      <c r="B64" s="190"/>
      <c r="C64" s="190"/>
      <c r="D64" s="190"/>
      <c r="E64" s="190"/>
      <c r="F64" s="190"/>
      <c r="G64" s="190"/>
      <c r="H64" s="190"/>
      <c r="I64" s="190"/>
      <c r="J64" s="191"/>
    </row>
    <row r="65" spans="1:10" ht="14.5" thickBot="1" x14ac:dyDescent="0.35">
      <c r="A65" s="4" t="s">
        <v>0</v>
      </c>
      <c r="B65" s="4" t="s">
        <v>1</v>
      </c>
      <c r="C65" s="4" t="s">
        <v>5</v>
      </c>
      <c r="D65" s="4" t="s">
        <v>14</v>
      </c>
      <c r="E65" s="192" t="s">
        <v>17</v>
      </c>
      <c r="F65" s="193"/>
      <c r="G65" s="193"/>
      <c r="H65" s="193"/>
      <c r="I65" s="107"/>
      <c r="J65" s="145"/>
    </row>
    <row r="66" spans="1:10" ht="14.5" thickBot="1" x14ac:dyDescent="0.35">
      <c r="A66" s="4"/>
      <c r="B66" s="78"/>
      <c r="C66" s="4" t="s">
        <v>3</v>
      </c>
      <c r="D66" s="4"/>
      <c r="E66" s="111"/>
      <c r="F66" s="112"/>
      <c r="G66" s="111"/>
      <c r="H66" s="112"/>
      <c r="I66" s="107" t="s">
        <v>21</v>
      </c>
      <c r="J66" s="107" t="s">
        <v>21</v>
      </c>
    </row>
    <row r="67" spans="1:10" ht="14" x14ac:dyDescent="0.3">
      <c r="A67" s="6"/>
      <c r="B67" s="30"/>
      <c r="C67" s="6" t="s">
        <v>4</v>
      </c>
      <c r="D67" s="6"/>
      <c r="E67" s="6" t="s">
        <v>12</v>
      </c>
      <c r="F67" s="6" t="s">
        <v>12</v>
      </c>
      <c r="G67" s="6" t="s">
        <v>12</v>
      </c>
      <c r="H67" s="74" t="s">
        <v>12</v>
      </c>
      <c r="I67" s="22" t="s">
        <v>25</v>
      </c>
      <c r="J67" s="22" t="s">
        <v>26</v>
      </c>
    </row>
    <row r="68" spans="1:10" ht="14.5" thickBot="1" x14ac:dyDescent="0.35">
      <c r="A68" s="31"/>
      <c r="B68" s="19" t="s">
        <v>2</v>
      </c>
      <c r="C68" s="19" t="s">
        <v>13</v>
      </c>
      <c r="D68" s="19"/>
      <c r="E68" s="19">
        <v>1</v>
      </c>
      <c r="F68" s="19">
        <v>2</v>
      </c>
      <c r="G68" s="19">
        <v>3</v>
      </c>
      <c r="H68" s="73">
        <v>4</v>
      </c>
      <c r="I68" s="22" t="s">
        <v>6</v>
      </c>
      <c r="J68" s="113" t="s">
        <v>6</v>
      </c>
    </row>
    <row r="69" spans="1:10" ht="14.5" thickBot="1" x14ac:dyDescent="0.35">
      <c r="A69" s="30"/>
      <c r="B69" s="6"/>
      <c r="C69" s="6"/>
      <c r="D69" s="6"/>
      <c r="E69" s="201" t="s">
        <v>57</v>
      </c>
      <c r="F69" s="202"/>
      <c r="G69" s="202"/>
      <c r="H69" s="203"/>
      <c r="I69" s="22"/>
      <c r="J69" s="22"/>
    </row>
    <row r="70" spans="1:10" ht="14" x14ac:dyDescent="0.3">
      <c r="A70" s="146"/>
      <c r="B70" s="147"/>
      <c r="C70" s="122"/>
      <c r="D70" s="122"/>
      <c r="E70" s="204" t="s">
        <v>23</v>
      </c>
      <c r="F70" s="204"/>
      <c r="G70" s="204" t="s">
        <v>24</v>
      </c>
      <c r="H70" s="204"/>
      <c r="I70" s="148"/>
      <c r="J70" s="123"/>
    </row>
    <row r="71" spans="1:10" ht="14" x14ac:dyDescent="0.3">
      <c r="A71" s="176">
        <v>45968</v>
      </c>
      <c r="B71" s="91">
        <v>16.010000000000002</v>
      </c>
      <c r="C71" s="91">
        <v>100</v>
      </c>
      <c r="D71" s="91">
        <v>7.73</v>
      </c>
      <c r="E71" s="64">
        <v>2.86</v>
      </c>
      <c r="F71" s="64">
        <v>2.81</v>
      </c>
      <c r="G71" s="64">
        <v>3.24</v>
      </c>
      <c r="H71" s="64">
        <v>3.27</v>
      </c>
      <c r="I71" s="64">
        <f>SUM(F71+E71)/2</f>
        <v>2.835</v>
      </c>
      <c r="J71" s="131">
        <f t="shared" ref="J71:J89" si="2">SUM(H71+G71)/2</f>
        <v>3.2549999999999999</v>
      </c>
    </row>
    <row r="72" spans="1:10" ht="14" x14ac:dyDescent="0.3">
      <c r="A72" s="91"/>
      <c r="B72" s="91">
        <v>16.05</v>
      </c>
      <c r="C72" s="91"/>
      <c r="D72" s="91"/>
      <c r="E72" s="64">
        <v>2.86</v>
      </c>
      <c r="F72" s="64">
        <v>2.81</v>
      </c>
      <c r="G72" s="64">
        <v>3.24</v>
      </c>
      <c r="H72" s="64">
        <v>3.27</v>
      </c>
      <c r="I72" s="64">
        <f t="shared" ref="I72:I89" si="3">SUM(F72+E72)/2</f>
        <v>2.835</v>
      </c>
      <c r="J72" s="131">
        <f t="shared" si="2"/>
        <v>3.2549999999999999</v>
      </c>
    </row>
    <row r="73" spans="1:10" ht="14" x14ac:dyDescent="0.3">
      <c r="A73" s="90"/>
      <c r="B73" s="91">
        <v>16.100000000000001</v>
      </c>
      <c r="C73" s="91"/>
      <c r="D73" s="91"/>
      <c r="E73" s="64">
        <v>2.86</v>
      </c>
      <c r="F73" s="64">
        <v>2.81</v>
      </c>
      <c r="G73" s="64">
        <v>3.24</v>
      </c>
      <c r="H73" s="64">
        <v>3.27</v>
      </c>
      <c r="I73" s="64">
        <f t="shared" si="3"/>
        <v>2.835</v>
      </c>
      <c r="J73" s="131">
        <f t="shared" si="2"/>
        <v>3.2549999999999999</v>
      </c>
    </row>
    <row r="74" spans="1:10" ht="14" x14ac:dyDescent="0.3">
      <c r="A74" s="90"/>
      <c r="B74" s="91"/>
      <c r="C74" s="91"/>
      <c r="D74" s="91"/>
      <c r="E74" s="75"/>
      <c r="F74" s="75"/>
      <c r="G74" s="75"/>
      <c r="H74" s="75"/>
      <c r="I74" s="64"/>
      <c r="J74" s="131"/>
    </row>
    <row r="75" spans="1:10" ht="14" x14ac:dyDescent="0.3">
      <c r="A75" s="90"/>
      <c r="B75" s="91">
        <v>16.11</v>
      </c>
      <c r="C75" s="91">
        <v>80</v>
      </c>
      <c r="D75" s="91">
        <v>6.18</v>
      </c>
      <c r="E75" s="64">
        <v>2.41</v>
      </c>
      <c r="F75" s="64">
        <v>2.39</v>
      </c>
      <c r="G75" s="64">
        <v>2.48</v>
      </c>
      <c r="H75" s="64">
        <v>2.5099999999999998</v>
      </c>
      <c r="I75" s="64">
        <f t="shared" si="3"/>
        <v>2.4000000000000004</v>
      </c>
      <c r="J75" s="131">
        <f t="shared" si="2"/>
        <v>2.4950000000000001</v>
      </c>
    </row>
    <row r="76" spans="1:10" ht="14" x14ac:dyDescent="0.3">
      <c r="A76" s="90"/>
      <c r="B76" s="91">
        <v>16.149999999999999</v>
      </c>
      <c r="C76" s="91"/>
      <c r="D76" s="91"/>
      <c r="E76" s="64">
        <v>2.41</v>
      </c>
      <c r="F76" s="64">
        <v>2.39</v>
      </c>
      <c r="G76" s="64">
        <v>2.48</v>
      </c>
      <c r="H76" s="64">
        <v>2.5099999999999998</v>
      </c>
      <c r="I76" s="64">
        <f t="shared" si="3"/>
        <v>2.4000000000000004</v>
      </c>
      <c r="J76" s="131">
        <f t="shared" si="2"/>
        <v>2.4950000000000001</v>
      </c>
    </row>
    <row r="77" spans="1:10" ht="14" x14ac:dyDescent="0.3">
      <c r="A77" s="90"/>
      <c r="B77" s="91">
        <v>16.2</v>
      </c>
      <c r="C77" s="91"/>
      <c r="D77" s="91"/>
      <c r="E77" s="64">
        <v>2.41</v>
      </c>
      <c r="F77" s="64">
        <v>2.39</v>
      </c>
      <c r="G77" s="64">
        <v>2.48</v>
      </c>
      <c r="H77" s="64">
        <v>2.5099999999999998</v>
      </c>
      <c r="I77" s="64">
        <f t="shared" si="3"/>
        <v>2.4000000000000004</v>
      </c>
      <c r="J77" s="131">
        <f t="shared" si="2"/>
        <v>2.4950000000000001</v>
      </c>
    </row>
    <row r="78" spans="1:10" ht="14" x14ac:dyDescent="0.3">
      <c r="A78" s="90"/>
      <c r="B78" s="177"/>
      <c r="C78" s="91"/>
      <c r="D78" s="91"/>
      <c r="E78" s="75"/>
      <c r="F78" s="75"/>
      <c r="G78" s="75"/>
      <c r="H78" s="75"/>
      <c r="I78" s="64"/>
      <c r="J78" s="131"/>
    </row>
    <row r="79" spans="1:10" ht="14" x14ac:dyDescent="0.3">
      <c r="A79" s="90"/>
      <c r="B79" s="91">
        <v>16.21</v>
      </c>
      <c r="C79" s="91">
        <v>60</v>
      </c>
      <c r="D79" s="91">
        <v>4.63</v>
      </c>
      <c r="E79" s="64">
        <v>2.41</v>
      </c>
      <c r="F79" s="64">
        <v>2.39</v>
      </c>
      <c r="G79" s="64">
        <v>2.48</v>
      </c>
      <c r="H79" s="64">
        <v>2.5099999999999998</v>
      </c>
      <c r="I79" s="64">
        <f t="shared" si="3"/>
        <v>2.4000000000000004</v>
      </c>
      <c r="J79" s="131">
        <f t="shared" si="2"/>
        <v>2.4950000000000001</v>
      </c>
    </row>
    <row r="80" spans="1:10" ht="14" x14ac:dyDescent="0.3">
      <c r="A80" s="90"/>
      <c r="B80" s="91">
        <v>16.25</v>
      </c>
      <c r="C80" s="91"/>
      <c r="D80" s="143"/>
      <c r="E80" s="64">
        <v>2.41</v>
      </c>
      <c r="F80" s="64">
        <v>2.39</v>
      </c>
      <c r="G80" s="64">
        <v>2.48</v>
      </c>
      <c r="H80" s="64">
        <v>2.5099999999999998</v>
      </c>
      <c r="I80" s="64">
        <f t="shared" si="3"/>
        <v>2.4000000000000004</v>
      </c>
      <c r="J80" s="131">
        <f t="shared" si="2"/>
        <v>2.4950000000000001</v>
      </c>
    </row>
    <row r="81" spans="1:10" ht="14" x14ac:dyDescent="0.3">
      <c r="A81" s="90"/>
      <c r="B81" s="91">
        <v>16.3</v>
      </c>
      <c r="C81" s="91"/>
      <c r="D81" s="143"/>
      <c r="E81" s="64">
        <v>2.41</v>
      </c>
      <c r="F81" s="64">
        <v>2.39</v>
      </c>
      <c r="G81" s="64">
        <v>2.48</v>
      </c>
      <c r="H81" s="64">
        <v>2.5099999999999998</v>
      </c>
      <c r="I81" s="64">
        <f t="shared" si="3"/>
        <v>2.4000000000000004</v>
      </c>
      <c r="J81" s="131">
        <f t="shared" si="2"/>
        <v>2.4950000000000001</v>
      </c>
    </row>
    <row r="82" spans="1:10" ht="14" x14ac:dyDescent="0.3">
      <c r="A82" s="90"/>
      <c r="B82" s="91"/>
      <c r="C82" s="91"/>
      <c r="D82" s="143"/>
      <c r="E82" s="75"/>
      <c r="F82" s="75"/>
      <c r="G82" s="75"/>
      <c r="H82" s="75"/>
      <c r="I82" s="64">
        <f t="shared" si="3"/>
        <v>0</v>
      </c>
      <c r="J82" s="131">
        <f t="shared" si="2"/>
        <v>0</v>
      </c>
    </row>
    <row r="83" spans="1:10" ht="14" x14ac:dyDescent="0.3">
      <c r="A83" s="90"/>
      <c r="B83" s="91">
        <v>16.309999999999999</v>
      </c>
      <c r="C83" s="91">
        <v>40</v>
      </c>
      <c r="D83" s="91">
        <v>3.09</v>
      </c>
      <c r="E83" s="64">
        <v>2.41</v>
      </c>
      <c r="F83" s="64">
        <v>2.39</v>
      </c>
      <c r="G83" s="64">
        <v>2.04</v>
      </c>
      <c r="H83" s="64">
        <v>2.1</v>
      </c>
      <c r="I83" s="64">
        <f t="shared" si="3"/>
        <v>2.4000000000000004</v>
      </c>
      <c r="J83" s="131">
        <f t="shared" si="2"/>
        <v>2.0700000000000003</v>
      </c>
    </row>
    <row r="84" spans="1:10" ht="14" x14ac:dyDescent="0.3">
      <c r="A84" s="90"/>
      <c r="B84" s="91">
        <v>16.350000000000001</v>
      </c>
      <c r="C84" s="91"/>
      <c r="D84" s="91"/>
      <c r="E84" s="64">
        <v>2.41</v>
      </c>
      <c r="F84" s="64">
        <v>2.39</v>
      </c>
      <c r="G84" s="64">
        <v>2.04</v>
      </c>
      <c r="H84" s="64">
        <v>2.1</v>
      </c>
      <c r="I84" s="64">
        <f t="shared" si="3"/>
        <v>2.4000000000000004</v>
      </c>
      <c r="J84" s="131">
        <f t="shared" si="2"/>
        <v>2.0700000000000003</v>
      </c>
    </row>
    <row r="85" spans="1:10" ht="14" x14ac:dyDescent="0.3">
      <c r="A85" s="90"/>
      <c r="B85" s="91">
        <v>16.399999999999999</v>
      </c>
      <c r="C85" s="91"/>
      <c r="D85" s="91"/>
      <c r="E85" s="91">
        <v>2.41</v>
      </c>
      <c r="F85" s="91">
        <v>2.39</v>
      </c>
      <c r="G85" s="64">
        <v>2.04</v>
      </c>
      <c r="H85" s="64">
        <v>2.1</v>
      </c>
      <c r="I85" s="64">
        <f t="shared" si="3"/>
        <v>2.4000000000000004</v>
      </c>
      <c r="J85" s="131">
        <f t="shared" si="2"/>
        <v>2.0700000000000003</v>
      </c>
    </row>
    <row r="86" spans="1:10" ht="14" x14ac:dyDescent="0.3">
      <c r="A86" s="65"/>
      <c r="B86" s="91"/>
      <c r="C86" s="91"/>
      <c r="D86" s="91"/>
      <c r="E86" s="91"/>
      <c r="F86" s="91"/>
      <c r="G86" s="64"/>
      <c r="H86" s="64"/>
      <c r="I86" s="64"/>
      <c r="J86" s="131"/>
    </row>
    <row r="87" spans="1:10" ht="14" x14ac:dyDescent="0.3">
      <c r="A87" s="79"/>
      <c r="B87" s="94">
        <v>16.41</v>
      </c>
      <c r="C87" s="94">
        <v>20</v>
      </c>
      <c r="D87" s="94">
        <v>1.42</v>
      </c>
      <c r="E87" s="72">
        <v>2.11</v>
      </c>
      <c r="F87" s="72">
        <v>2.13</v>
      </c>
      <c r="G87" s="72">
        <v>1.75</v>
      </c>
      <c r="H87" s="72">
        <v>1.89</v>
      </c>
      <c r="I87" s="64">
        <f t="shared" si="3"/>
        <v>2.12</v>
      </c>
      <c r="J87" s="131">
        <f t="shared" si="2"/>
        <v>1.8199999999999998</v>
      </c>
    </row>
    <row r="88" spans="1:10" ht="14" x14ac:dyDescent="0.3">
      <c r="A88" s="65"/>
      <c r="B88" s="94">
        <v>16.45</v>
      </c>
      <c r="C88" s="94"/>
      <c r="D88" s="94"/>
      <c r="E88" s="72">
        <v>2.0699999999999998</v>
      </c>
      <c r="F88" s="72">
        <v>2.11</v>
      </c>
      <c r="G88" s="72">
        <v>1.7</v>
      </c>
      <c r="H88" s="72">
        <v>1.85</v>
      </c>
      <c r="I88" s="64">
        <f t="shared" si="3"/>
        <v>2.09</v>
      </c>
      <c r="J88" s="131">
        <f t="shared" si="2"/>
        <v>1.7749999999999999</v>
      </c>
    </row>
    <row r="89" spans="1:10" ht="14.5" thickBot="1" x14ac:dyDescent="0.35">
      <c r="A89" s="176"/>
      <c r="B89" s="141">
        <v>16.5</v>
      </c>
      <c r="C89" s="130"/>
      <c r="D89" s="130"/>
      <c r="E89" s="130">
        <v>2.0699999999999998</v>
      </c>
      <c r="F89" s="130">
        <v>2.11</v>
      </c>
      <c r="G89" s="130">
        <v>1.7</v>
      </c>
      <c r="H89" s="130">
        <v>1.85</v>
      </c>
      <c r="I89" s="64">
        <f t="shared" si="3"/>
        <v>2.09</v>
      </c>
      <c r="J89" s="131">
        <f t="shared" si="2"/>
        <v>1.7749999999999999</v>
      </c>
    </row>
    <row r="90" spans="1:10" ht="14.5" thickBot="1" x14ac:dyDescent="0.35">
      <c r="A90" s="196"/>
      <c r="B90" s="197"/>
      <c r="C90" s="197"/>
      <c r="D90" s="197"/>
      <c r="E90" s="197"/>
      <c r="F90" s="197"/>
      <c r="G90" s="197"/>
      <c r="H90" s="197"/>
      <c r="I90" s="198"/>
      <c r="J90" s="199"/>
    </row>
    <row r="91" spans="1:10" ht="14.5" thickBot="1" x14ac:dyDescent="0.35">
      <c r="A91" s="114"/>
      <c r="B91" s="115"/>
      <c r="C91" s="115"/>
      <c r="D91" s="115"/>
      <c r="E91" s="115"/>
      <c r="F91" s="115"/>
      <c r="G91" s="115"/>
      <c r="H91" s="115"/>
      <c r="I91" s="115"/>
      <c r="J91" s="116"/>
    </row>
    <row r="92" spans="1:10" ht="14" x14ac:dyDescent="0.3">
      <c r="A92" s="66"/>
      <c r="B92" s="11" t="s">
        <v>16</v>
      </c>
      <c r="C92" s="8"/>
      <c r="D92" s="9"/>
      <c r="E92" s="9"/>
      <c r="F92" s="9"/>
      <c r="G92" s="9"/>
      <c r="H92" s="9"/>
      <c r="I92" s="20"/>
      <c r="J92" s="10"/>
    </row>
    <row r="93" spans="1:10" ht="20" x14ac:dyDescent="0.4">
      <c r="A93" s="66"/>
      <c r="B93" s="11"/>
      <c r="C93" s="96" t="s">
        <v>29</v>
      </c>
      <c r="D93" s="11"/>
      <c r="E93" s="11"/>
      <c r="F93" s="11"/>
      <c r="G93" s="11"/>
      <c r="H93" s="11"/>
      <c r="I93" s="21"/>
      <c r="J93" s="71" t="s">
        <v>11</v>
      </c>
    </row>
    <row r="94" spans="1:10" ht="14" x14ac:dyDescent="0.3">
      <c r="A94" s="66"/>
      <c r="B94" s="11"/>
      <c r="C94" s="25" t="s">
        <v>73</v>
      </c>
      <c r="D94" s="11"/>
      <c r="E94" s="11"/>
      <c r="F94" s="11"/>
      <c r="G94" s="26" t="s">
        <v>20</v>
      </c>
      <c r="H94" s="11"/>
      <c r="I94" s="21" t="s">
        <v>55</v>
      </c>
      <c r="J94" s="95"/>
    </row>
    <row r="95" spans="1:10" ht="14" x14ac:dyDescent="0.3">
      <c r="A95" s="66"/>
      <c r="B95" s="11"/>
      <c r="C95" s="173" t="s">
        <v>77</v>
      </c>
      <c r="D95" s="11"/>
      <c r="E95" s="11"/>
      <c r="F95" s="11"/>
      <c r="G95" s="11" t="s">
        <v>66</v>
      </c>
      <c r="H95" s="11"/>
      <c r="I95" s="27" t="s">
        <v>71</v>
      </c>
      <c r="J95" s="103"/>
    </row>
    <row r="96" spans="1:10" ht="13.5" customHeight="1" x14ac:dyDescent="0.3">
      <c r="A96" s="66"/>
      <c r="B96" s="11"/>
      <c r="C96" s="25" t="s">
        <v>78</v>
      </c>
      <c r="D96" s="11"/>
      <c r="E96" s="26"/>
      <c r="F96" s="11"/>
      <c r="G96" s="26" t="s">
        <v>67</v>
      </c>
      <c r="H96" s="11"/>
      <c r="I96" s="26" t="s">
        <v>72</v>
      </c>
      <c r="J96" s="95"/>
    </row>
    <row r="97" spans="1:10" ht="0.75" customHeight="1" x14ac:dyDescent="0.3">
      <c r="A97" s="66"/>
      <c r="B97" s="11"/>
      <c r="C97" s="205"/>
      <c r="D97" s="206"/>
      <c r="E97" s="206"/>
      <c r="F97" s="206"/>
      <c r="G97" s="27" t="s">
        <v>48</v>
      </c>
      <c r="H97" s="11"/>
      <c r="I97" s="21"/>
      <c r="J97" s="118"/>
    </row>
    <row r="98" spans="1:10" ht="14" x14ac:dyDescent="0.3">
      <c r="A98" s="66"/>
      <c r="B98" s="11"/>
      <c r="C98" s="25" t="s">
        <v>76</v>
      </c>
      <c r="D98" s="11"/>
      <c r="E98" s="26"/>
      <c r="F98" s="11"/>
      <c r="G98" s="27" t="s">
        <v>68</v>
      </c>
      <c r="H98" s="11"/>
      <c r="I98" s="21"/>
      <c r="J98" s="118"/>
    </row>
    <row r="99" spans="1:10" ht="14" x14ac:dyDescent="0.3">
      <c r="A99" s="66"/>
      <c r="B99" s="117"/>
      <c r="C99" s="25" t="s">
        <v>79</v>
      </c>
      <c r="D99" s="11"/>
      <c r="E99" s="26"/>
      <c r="F99" s="11"/>
      <c r="G99" s="26" t="s">
        <v>69</v>
      </c>
      <c r="H99" s="11"/>
      <c r="I99" s="21"/>
      <c r="J99" s="118"/>
    </row>
    <row r="100" spans="1:10" ht="14.5" thickBot="1" x14ac:dyDescent="0.35">
      <c r="A100" s="66"/>
      <c r="B100" s="11"/>
      <c r="C100" s="28" t="s">
        <v>64</v>
      </c>
      <c r="D100" s="70"/>
      <c r="E100" s="70"/>
      <c r="F100" s="70"/>
      <c r="G100" s="70" t="s">
        <v>70</v>
      </c>
      <c r="H100" s="70"/>
      <c r="I100" s="119"/>
      <c r="J100" s="120"/>
    </row>
    <row r="101" spans="1:10" ht="14.5" thickBot="1" x14ac:dyDescent="0.35">
      <c r="A101" s="189" t="s">
        <v>56</v>
      </c>
      <c r="B101" s="190"/>
      <c r="C101" s="190"/>
      <c r="D101" s="190"/>
      <c r="E101" s="190"/>
      <c r="F101" s="190"/>
      <c r="G101" s="190"/>
      <c r="H101" s="190"/>
      <c r="I101" s="190"/>
      <c r="J101" s="191"/>
    </row>
    <row r="102" spans="1:10" ht="14.5" thickBot="1" x14ac:dyDescent="0.35">
      <c r="A102" s="4" t="s">
        <v>0</v>
      </c>
      <c r="B102" s="4" t="s">
        <v>1</v>
      </c>
      <c r="C102" s="4" t="s">
        <v>5</v>
      </c>
      <c r="D102" s="4" t="s">
        <v>14</v>
      </c>
      <c r="E102" s="192" t="s">
        <v>17</v>
      </c>
      <c r="F102" s="193"/>
      <c r="G102" s="193"/>
      <c r="H102" s="193"/>
      <c r="I102" s="107"/>
      <c r="J102" s="145"/>
    </row>
    <row r="103" spans="1:10" ht="14.5" thickBot="1" x14ac:dyDescent="0.35">
      <c r="A103" s="4"/>
      <c r="B103" s="78"/>
      <c r="C103" s="4" t="s">
        <v>3</v>
      </c>
      <c r="D103" s="4"/>
      <c r="E103" s="111"/>
      <c r="F103" s="112"/>
      <c r="G103" s="111"/>
      <c r="H103" s="112"/>
      <c r="I103" s="107" t="s">
        <v>21</v>
      </c>
      <c r="J103" s="107" t="s">
        <v>21</v>
      </c>
    </row>
    <row r="104" spans="1:10" ht="14" x14ac:dyDescent="0.3">
      <c r="A104" s="6"/>
      <c r="B104" s="30"/>
      <c r="C104" s="6" t="s">
        <v>4</v>
      </c>
      <c r="D104" s="6"/>
      <c r="E104" s="4" t="s">
        <v>12</v>
      </c>
      <c r="F104" s="4" t="s">
        <v>12</v>
      </c>
      <c r="G104" s="7" t="s">
        <v>12</v>
      </c>
      <c r="H104" s="74" t="s">
        <v>12</v>
      </c>
      <c r="I104" s="22" t="s">
        <v>25</v>
      </c>
      <c r="J104" s="22" t="s">
        <v>26</v>
      </c>
    </row>
    <row r="105" spans="1:10" ht="14.5" thickBot="1" x14ac:dyDescent="0.35">
      <c r="A105" s="31"/>
      <c r="B105" s="19" t="s">
        <v>2</v>
      </c>
      <c r="C105" s="19" t="s">
        <v>13</v>
      </c>
      <c r="D105" s="19"/>
      <c r="E105" s="19">
        <v>1</v>
      </c>
      <c r="F105" s="19">
        <v>2</v>
      </c>
      <c r="G105" s="144">
        <v>3</v>
      </c>
      <c r="H105" s="73">
        <v>4</v>
      </c>
      <c r="I105" s="22" t="s">
        <v>6</v>
      </c>
      <c r="J105" s="113" t="s">
        <v>6</v>
      </c>
    </row>
    <row r="106" spans="1:10" ht="14.5" thickBot="1" x14ac:dyDescent="0.35">
      <c r="A106" s="30"/>
      <c r="B106" s="6"/>
      <c r="C106" s="6"/>
      <c r="D106" s="6"/>
      <c r="E106" s="6"/>
      <c r="F106" s="207" t="s">
        <v>8</v>
      </c>
      <c r="G106" s="207"/>
      <c r="H106" s="74"/>
      <c r="I106" s="22"/>
      <c r="J106" s="22"/>
    </row>
    <row r="107" spans="1:10" ht="14" x14ac:dyDescent="0.3">
      <c r="A107" s="146"/>
      <c r="B107" s="147"/>
      <c r="C107" s="172"/>
      <c r="D107" s="172"/>
      <c r="E107" s="194" t="s">
        <v>23</v>
      </c>
      <c r="F107" s="195"/>
      <c r="G107" s="194" t="s">
        <v>24</v>
      </c>
      <c r="H107" s="195"/>
      <c r="I107" s="148"/>
      <c r="J107" s="123"/>
    </row>
    <row r="108" spans="1:10" ht="14" x14ac:dyDescent="0.3">
      <c r="A108" s="176"/>
      <c r="B108" s="91">
        <v>16.510000000000002</v>
      </c>
      <c r="C108" s="64">
        <v>0</v>
      </c>
      <c r="D108" s="64">
        <v>0</v>
      </c>
      <c r="E108" s="64">
        <v>1.74</v>
      </c>
      <c r="F108" s="64">
        <v>1.8</v>
      </c>
      <c r="G108" s="64">
        <v>1.1499999999999999</v>
      </c>
      <c r="H108" s="64">
        <v>1.31</v>
      </c>
      <c r="I108" s="64">
        <f>SUM(E108+F108)/2</f>
        <v>1.77</v>
      </c>
      <c r="J108" s="64">
        <f>SUM(G108+H108)/2</f>
        <v>1.23</v>
      </c>
    </row>
    <row r="109" spans="1:10" ht="14" x14ac:dyDescent="0.3">
      <c r="A109" s="91"/>
      <c r="B109" s="174">
        <v>16.55</v>
      </c>
      <c r="C109" s="174"/>
      <c r="D109" s="174"/>
      <c r="E109" s="175">
        <v>1.71</v>
      </c>
      <c r="F109" s="175">
        <v>1.8</v>
      </c>
      <c r="G109" s="175">
        <v>1.1200000000000001</v>
      </c>
      <c r="H109" s="175">
        <v>1.26</v>
      </c>
      <c r="I109" s="64">
        <f>SUM(F109+E109)/2</f>
        <v>1.7549999999999999</v>
      </c>
      <c r="J109" s="131">
        <f>SUM(H109+G109)/2</f>
        <v>1.19</v>
      </c>
    </row>
    <row r="110" spans="1:10" ht="14" x14ac:dyDescent="0.3">
      <c r="A110" s="93"/>
      <c r="B110" s="184">
        <v>17</v>
      </c>
      <c r="C110" s="184"/>
      <c r="D110" s="184"/>
      <c r="E110" s="185">
        <v>1.71</v>
      </c>
      <c r="F110" s="185">
        <v>1.8</v>
      </c>
      <c r="G110" s="185">
        <v>1.1200000000000001</v>
      </c>
      <c r="H110" s="185">
        <v>1.26</v>
      </c>
      <c r="I110" s="185"/>
      <c r="J110" s="186"/>
    </row>
    <row r="111" spans="1:10" ht="14" x14ac:dyDescent="0.3">
      <c r="A111" s="89"/>
      <c r="B111" s="187"/>
      <c r="C111" s="187"/>
      <c r="D111" s="187"/>
      <c r="E111" s="187"/>
      <c r="F111" s="187"/>
      <c r="G111" s="187"/>
      <c r="H111" s="187"/>
      <c r="I111" s="187"/>
      <c r="J111" s="187"/>
    </row>
    <row r="112" spans="1:10" ht="14" x14ac:dyDescent="0.3">
      <c r="A112" s="93"/>
      <c r="B112" s="187"/>
      <c r="C112" s="187"/>
      <c r="D112" s="187"/>
      <c r="E112" s="187"/>
      <c r="F112" s="187"/>
      <c r="G112" s="187"/>
      <c r="H112" s="187"/>
      <c r="I112" s="187"/>
      <c r="J112" s="187"/>
    </row>
    <row r="113" spans="1:10" ht="14" x14ac:dyDescent="0.3">
      <c r="A113" s="93"/>
      <c r="B113" s="184"/>
      <c r="C113" s="184"/>
      <c r="D113" s="184"/>
      <c r="E113" s="185"/>
      <c r="F113" s="185"/>
      <c r="G113" s="185"/>
      <c r="H113" s="185"/>
      <c r="I113" s="185"/>
      <c r="J113" s="186"/>
    </row>
    <row r="114" spans="1:10" ht="14" x14ac:dyDescent="0.3">
      <c r="A114" s="93"/>
      <c r="B114" s="184"/>
      <c r="C114" s="184"/>
      <c r="D114" s="184"/>
      <c r="E114" s="185"/>
      <c r="F114" s="185"/>
      <c r="G114" s="185"/>
      <c r="H114" s="185"/>
      <c r="I114" s="185"/>
      <c r="J114" s="186"/>
    </row>
    <row r="115" spans="1:10" ht="14" x14ac:dyDescent="0.3">
      <c r="A115" s="93"/>
      <c r="B115" s="184"/>
      <c r="C115" s="184"/>
      <c r="D115" s="188"/>
      <c r="E115" s="185"/>
      <c r="F115" s="187"/>
      <c r="G115" s="185"/>
      <c r="H115" s="185"/>
      <c r="I115" s="185"/>
      <c r="J115" s="186"/>
    </row>
    <row r="116" spans="1:10" ht="14" x14ac:dyDescent="0.3">
      <c r="A116" s="93"/>
      <c r="B116" s="184"/>
      <c r="C116" s="184"/>
      <c r="D116" s="188"/>
      <c r="E116" s="185"/>
      <c r="F116" s="185"/>
      <c r="G116" s="185"/>
      <c r="H116" s="185"/>
      <c r="I116" s="185"/>
      <c r="J116" s="186"/>
    </row>
    <row r="117" spans="1:10" ht="14" x14ac:dyDescent="0.3">
      <c r="A117" s="90"/>
      <c r="B117" s="91"/>
      <c r="C117" s="91"/>
      <c r="D117" s="91"/>
      <c r="E117" s="91"/>
      <c r="F117" s="65"/>
      <c r="G117" s="91"/>
      <c r="H117" s="64"/>
      <c r="I117" s="64"/>
      <c r="J117" s="131"/>
    </row>
    <row r="118" spans="1:10" ht="14" x14ac:dyDescent="0.3">
      <c r="A118" s="90"/>
      <c r="B118" s="91"/>
      <c r="C118" s="91"/>
      <c r="D118" s="91"/>
      <c r="E118" s="64"/>
      <c r="F118" s="64"/>
      <c r="G118" s="64"/>
      <c r="H118" s="64"/>
      <c r="I118" s="64"/>
      <c r="J118" s="131"/>
    </row>
    <row r="119" spans="1:10" ht="14" x14ac:dyDescent="0.3">
      <c r="A119" s="90"/>
      <c r="B119" s="91"/>
      <c r="C119" s="91"/>
      <c r="D119" s="91"/>
      <c r="E119" s="64"/>
      <c r="F119" s="65"/>
      <c r="G119" s="64"/>
      <c r="H119" s="64"/>
      <c r="I119" s="64"/>
      <c r="J119" s="131"/>
    </row>
    <row r="120" spans="1:10" ht="14" x14ac:dyDescent="0.3">
      <c r="A120" s="65"/>
      <c r="B120" s="91"/>
      <c r="C120" s="91"/>
      <c r="D120" s="90"/>
      <c r="E120" s="64"/>
      <c r="F120" s="65"/>
      <c r="G120" s="64"/>
      <c r="H120" s="64"/>
      <c r="I120" s="64"/>
      <c r="J120" s="131"/>
    </row>
    <row r="121" spans="1:10" ht="14" x14ac:dyDescent="0.3">
      <c r="A121" s="65"/>
      <c r="B121" s="91"/>
      <c r="C121" s="91"/>
      <c r="D121" s="91"/>
      <c r="E121" s="64"/>
      <c r="F121" s="65"/>
      <c r="G121" s="64"/>
      <c r="H121" s="64"/>
      <c r="I121" s="64"/>
      <c r="J121" s="131"/>
    </row>
    <row r="122" spans="1:10" ht="14" x14ac:dyDescent="0.3">
      <c r="A122" s="65"/>
      <c r="B122" s="91"/>
      <c r="C122" s="91"/>
      <c r="D122" s="91"/>
      <c r="E122" s="91"/>
      <c r="F122" s="64"/>
      <c r="G122" s="64"/>
      <c r="H122" s="64"/>
      <c r="I122" s="64"/>
      <c r="J122" s="131"/>
    </row>
    <row r="123" spans="1:10" ht="14" x14ac:dyDescent="0.3">
      <c r="A123" s="65"/>
      <c r="B123" s="91"/>
      <c r="C123" s="91"/>
      <c r="D123" s="91"/>
      <c r="E123" s="64"/>
      <c r="F123" s="83"/>
      <c r="G123" s="64"/>
      <c r="H123" s="64"/>
      <c r="I123" s="75"/>
      <c r="J123" s="135"/>
    </row>
    <row r="124" spans="1:10" ht="14" x14ac:dyDescent="0.3">
      <c r="A124" s="65"/>
      <c r="B124" s="91"/>
      <c r="C124" s="91"/>
      <c r="D124" s="91"/>
      <c r="E124" s="64"/>
      <c r="F124" s="83"/>
      <c r="G124" s="64"/>
      <c r="H124" s="64"/>
      <c r="I124" s="75"/>
      <c r="J124" s="135"/>
    </row>
    <row r="125" spans="1:10" ht="14.5" thickBot="1" x14ac:dyDescent="0.35">
      <c r="A125" s="151"/>
      <c r="B125" s="141"/>
      <c r="C125" s="141"/>
      <c r="D125" s="141"/>
      <c r="E125" s="130"/>
      <c r="F125" s="130"/>
      <c r="G125" s="130"/>
      <c r="H125" s="130"/>
      <c r="I125" s="130"/>
      <c r="J125" s="152"/>
    </row>
    <row r="126" spans="1:10" x14ac:dyDescent="0.25"/>
    <row r="127" spans="1:10" ht="13" thickBot="1" x14ac:dyDescent="0.3"/>
    <row r="128" spans="1:10" ht="14.5" thickBot="1" x14ac:dyDescent="0.35">
      <c r="A128" s="114"/>
      <c r="B128" s="115"/>
      <c r="C128" s="115"/>
      <c r="D128" s="115"/>
      <c r="E128" s="115"/>
      <c r="F128" s="115"/>
      <c r="G128" s="115"/>
      <c r="H128" s="115"/>
      <c r="I128" s="115"/>
      <c r="J128" s="116"/>
    </row>
    <row r="129" spans="1:10" ht="14" x14ac:dyDescent="0.3">
      <c r="A129" s="66"/>
      <c r="B129" s="11" t="s">
        <v>16</v>
      </c>
      <c r="C129" s="8"/>
      <c r="D129" s="9"/>
      <c r="E129" s="9"/>
      <c r="F129" s="9"/>
      <c r="G129" s="9"/>
      <c r="H129" s="9"/>
      <c r="I129" s="20"/>
      <c r="J129" s="10"/>
    </row>
    <row r="130" spans="1:10" ht="20" x14ac:dyDescent="0.4">
      <c r="A130" s="66"/>
      <c r="B130" s="11"/>
      <c r="C130" s="96" t="s">
        <v>29</v>
      </c>
      <c r="D130" s="11"/>
      <c r="E130" s="11"/>
      <c r="F130" s="11"/>
      <c r="G130" s="11"/>
      <c r="H130" s="11"/>
      <c r="I130" s="21"/>
      <c r="J130" s="71" t="s">
        <v>11</v>
      </c>
    </row>
    <row r="131" spans="1:10" ht="14" x14ac:dyDescent="0.3">
      <c r="A131" s="66"/>
      <c r="B131" s="11"/>
      <c r="C131" s="25" t="s">
        <v>73</v>
      </c>
      <c r="D131" s="11"/>
      <c r="E131" s="11"/>
      <c r="F131" s="11"/>
      <c r="G131" s="26" t="s">
        <v>20</v>
      </c>
      <c r="H131" s="11"/>
      <c r="I131" s="21" t="s">
        <v>55</v>
      </c>
      <c r="J131" s="95"/>
    </row>
    <row r="132" spans="1:10" ht="14" x14ac:dyDescent="0.3">
      <c r="A132" s="66"/>
      <c r="B132" s="11"/>
      <c r="C132" s="173" t="s">
        <v>77</v>
      </c>
      <c r="D132" s="11"/>
      <c r="E132" s="11"/>
      <c r="F132" s="11"/>
      <c r="G132" s="11" t="s">
        <v>66</v>
      </c>
      <c r="H132" s="11"/>
      <c r="I132" s="27" t="s">
        <v>71</v>
      </c>
      <c r="J132" s="103"/>
    </row>
    <row r="133" spans="1:10" ht="14" x14ac:dyDescent="0.3">
      <c r="A133" s="66"/>
      <c r="B133" s="11"/>
      <c r="C133" s="25" t="s">
        <v>78</v>
      </c>
      <c r="D133" s="11"/>
      <c r="E133" s="26"/>
      <c r="F133" s="11"/>
      <c r="G133" s="26" t="s">
        <v>67</v>
      </c>
      <c r="H133" s="11"/>
      <c r="I133" s="26" t="s">
        <v>72</v>
      </c>
      <c r="J133" s="95"/>
    </row>
    <row r="134" spans="1:10" ht="14" hidden="1" customHeight="1" x14ac:dyDescent="0.3">
      <c r="A134" s="66"/>
      <c r="B134" s="11"/>
      <c r="C134" s="205"/>
      <c r="D134" s="206"/>
      <c r="E134" s="206"/>
      <c r="F134" s="206"/>
      <c r="G134" s="27" t="s">
        <v>48</v>
      </c>
      <c r="H134" s="11"/>
      <c r="I134" s="21"/>
      <c r="J134" s="118"/>
    </row>
    <row r="135" spans="1:10" ht="14" x14ac:dyDescent="0.3">
      <c r="A135" s="66"/>
      <c r="B135" s="11"/>
      <c r="C135" s="25" t="s">
        <v>76</v>
      </c>
      <c r="D135" s="11"/>
      <c r="E135" s="26"/>
      <c r="F135" s="11"/>
      <c r="G135" s="27" t="s">
        <v>68</v>
      </c>
      <c r="H135" s="11"/>
      <c r="I135" s="21"/>
      <c r="J135" s="118"/>
    </row>
    <row r="136" spans="1:10" ht="14" x14ac:dyDescent="0.3">
      <c r="A136" s="66"/>
      <c r="B136" s="117"/>
      <c r="C136" s="25" t="s">
        <v>79</v>
      </c>
      <c r="D136" s="11"/>
      <c r="E136" s="26"/>
      <c r="F136" s="11"/>
      <c r="G136" s="26" t="s">
        <v>69</v>
      </c>
      <c r="H136" s="11"/>
      <c r="I136" s="21"/>
      <c r="J136" s="118"/>
    </row>
    <row r="137" spans="1:10" ht="14.5" thickBot="1" x14ac:dyDescent="0.35">
      <c r="A137" s="66"/>
      <c r="B137" s="11"/>
      <c r="C137" s="28" t="s">
        <v>64</v>
      </c>
      <c r="D137" s="70"/>
      <c r="E137" s="70"/>
      <c r="F137" s="70"/>
      <c r="G137" s="70" t="s">
        <v>70</v>
      </c>
      <c r="H137" s="70"/>
      <c r="I137" s="119"/>
      <c r="J137" s="120"/>
    </row>
    <row r="138" spans="1:10" ht="14.5" thickBot="1" x14ac:dyDescent="0.35">
      <c r="A138" s="189" t="s">
        <v>15</v>
      </c>
      <c r="B138" s="190"/>
      <c r="C138" s="190"/>
      <c r="D138" s="190"/>
      <c r="E138" s="190"/>
      <c r="F138" s="190"/>
      <c r="G138" s="190"/>
      <c r="H138" s="190"/>
      <c r="I138" s="190"/>
      <c r="J138" s="191"/>
    </row>
    <row r="139" spans="1:10" ht="14.5" thickBot="1" x14ac:dyDescent="0.35">
      <c r="A139" s="4" t="s">
        <v>0</v>
      </c>
      <c r="B139" s="4" t="s">
        <v>1</v>
      </c>
      <c r="C139" s="4" t="s">
        <v>5</v>
      </c>
      <c r="D139" s="4" t="s">
        <v>14</v>
      </c>
      <c r="E139" s="192" t="s">
        <v>17</v>
      </c>
      <c r="F139" s="193"/>
      <c r="G139" s="193"/>
      <c r="H139" s="193"/>
      <c r="I139" s="107"/>
      <c r="J139" s="145"/>
    </row>
    <row r="140" spans="1:10" ht="14.5" thickBot="1" x14ac:dyDescent="0.35">
      <c r="A140" s="4"/>
      <c r="B140" s="78"/>
      <c r="C140" s="4" t="s">
        <v>3</v>
      </c>
      <c r="D140" s="4"/>
      <c r="E140" s="111"/>
      <c r="F140" s="112"/>
      <c r="G140" s="111"/>
      <c r="H140" s="112"/>
      <c r="I140" s="107" t="s">
        <v>21</v>
      </c>
      <c r="J140" s="107" t="s">
        <v>21</v>
      </c>
    </row>
    <row r="141" spans="1:10" ht="14" x14ac:dyDescent="0.3">
      <c r="A141" s="6"/>
      <c r="B141" s="30"/>
      <c r="C141" s="6" t="s">
        <v>4</v>
      </c>
      <c r="D141" s="6"/>
      <c r="E141" s="6" t="s">
        <v>12</v>
      </c>
      <c r="F141" s="6" t="s">
        <v>12</v>
      </c>
      <c r="G141" s="6" t="s">
        <v>12</v>
      </c>
      <c r="H141" s="74" t="s">
        <v>12</v>
      </c>
      <c r="I141" s="22" t="s">
        <v>25</v>
      </c>
      <c r="J141" s="22" t="s">
        <v>26</v>
      </c>
    </row>
    <row r="142" spans="1:10" ht="14.5" thickBot="1" x14ac:dyDescent="0.35">
      <c r="A142" s="31"/>
      <c r="B142" s="19" t="s">
        <v>2</v>
      </c>
      <c r="C142" s="19" t="s">
        <v>13</v>
      </c>
      <c r="D142" s="19"/>
      <c r="E142" s="19">
        <v>1</v>
      </c>
      <c r="F142" s="19">
        <v>2</v>
      </c>
      <c r="G142" s="19">
        <v>3</v>
      </c>
      <c r="H142" s="73">
        <v>4</v>
      </c>
      <c r="I142" s="22" t="s">
        <v>6</v>
      </c>
      <c r="J142" s="113" t="s">
        <v>6</v>
      </c>
    </row>
    <row r="143" spans="1:10" ht="14" x14ac:dyDescent="0.3">
      <c r="A143" s="146"/>
      <c r="B143" s="147"/>
      <c r="C143" s="122"/>
      <c r="D143" s="122"/>
      <c r="E143" s="204" t="s">
        <v>23</v>
      </c>
      <c r="F143" s="204"/>
      <c r="G143" s="204" t="s">
        <v>24</v>
      </c>
      <c r="H143" s="204"/>
      <c r="I143" s="148"/>
      <c r="J143" s="123"/>
    </row>
    <row r="144" spans="1:10" ht="14" x14ac:dyDescent="0.3">
      <c r="A144" s="65"/>
      <c r="B144" s="64"/>
      <c r="C144" s="136"/>
      <c r="D144" s="136"/>
      <c r="E144" s="136"/>
      <c r="F144" s="207" t="s">
        <v>8</v>
      </c>
      <c r="G144" s="207"/>
      <c r="H144" s="136"/>
      <c r="I144" s="135"/>
      <c r="J144" s="153"/>
    </row>
    <row r="145" spans="1:10" ht="14" x14ac:dyDescent="0.3">
      <c r="A145" s="149"/>
      <c r="B145" s="64"/>
      <c r="C145" s="91"/>
      <c r="D145" s="91"/>
      <c r="E145" s="64"/>
      <c r="F145" s="64"/>
      <c r="G145" s="64"/>
      <c r="H145" s="64"/>
      <c r="I145" s="75"/>
      <c r="J145" s="135"/>
    </row>
    <row r="146" spans="1:10" ht="14" x14ac:dyDescent="0.3">
      <c r="A146" s="91"/>
      <c r="B146" s="91"/>
      <c r="C146" s="91"/>
      <c r="D146" s="91"/>
      <c r="E146" s="64"/>
      <c r="F146" s="64"/>
      <c r="G146" s="64"/>
      <c r="H146" s="64"/>
      <c r="I146" s="75"/>
      <c r="J146" s="135"/>
    </row>
    <row r="147" spans="1:10" ht="14" x14ac:dyDescent="0.3">
      <c r="A147" s="90"/>
      <c r="B147" s="91"/>
      <c r="C147" s="91"/>
      <c r="D147" s="91"/>
      <c r="E147" s="64"/>
      <c r="F147" s="64"/>
      <c r="G147" s="64"/>
      <c r="H147" s="64"/>
      <c r="I147" s="75"/>
      <c r="J147" s="135"/>
    </row>
    <row r="148" spans="1:10" ht="14" x14ac:dyDescent="0.3">
      <c r="A148" s="149"/>
      <c r="B148" s="91"/>
      <c r="C148" s="91"/>
      <c r="D148" s="91"/>
      <c r="E148" s="64"/>
      <c r="F148" s="64"/>
      <c r="G148" s="64"/>
      <c r="H148" s="64"/>
      <c r="I148" s="64"/>
      <c r="J148" s="131"/>
    </row>
    <row r="149" spans="1:10" ht="14" x14ac:dyDescent="0.3">
      <c r="A149" s="149"/>
      <c r="B149" s="91"/>
      <c r="C149" s="91"/>
      <c r="D149" s="91"/>
      <c r="E149" s="64"/>
      <c r="F149" s="64"/>
      <c r="G149" s="64"/>
      <c r="H149" s="64"/>
      <c r="I149" s="64"/>
      <c r="J149" s="131"/>
    </row>
    <row r="150" spans="1:10" ht="14" x14ac:dyDescent="0.3">
      <c r="A150" s="149"/>
      <c r="B150" s="91"/>
      <c r="C150" s="91"/>
      <c r="D150" s="91"/>
      <c r="E150" s="64"/>
      <c r="F150" s="64"/>
      <c r="G150" s="64"/>
      <c r="H150" s="64"/>
      <c r="I150" s="64"/>
      <c r="J150" s="131"/>
    </row>
    <row r="151" spans="1:10" ht="14" x14ac:dyDescent="0.3">
      <c r="A151" s="90"/>
      <c r="B151" s="91"/>
      <c r="C151" s="91"/>
      <c r="D151" s="90"/>
      <c r="E151" s="64"/>
      <c r="F151" s="64"/>
      <c r="G151" s="64"/>
      <c r="H151" s="64"/>
      <c r="I151" s="64"/>
      <c r="J151" s="131"/>
    </row>
    <row r="152" spans="1:10" ht="14" x14ac:dyDescent="0.3">
      <c r="A152" s="90"/>
      <c r="B152" s="91"/>
      <c r="C152" s="91"/>
      <c r="D152" s="91"/>
      <c r="E152" s="64"/>
      <c r="F152" s="64"/>
      <c r="G152" s="64"/>
      <c r="H152" s="64"/>
      <c r="I152" s="64"/>
      <c r="J152" s="131"/>
    </row>
    <row r="153" spans="1:10" ht="14" x14ac:dyDescent="0.3">
      <c r="A153" s="90"/>
      <c r="B153" s="91"/>
      <c r="C153" s="91"/>
      <c r="D153" s="91"/>
      <c r="E153" s="64"/>
      <c r="F153" s="64"/>
      <c r="G153" s="64"/>
      <c r="H153" s="64"/>
      <c r="I153" s="64"/>
      <c r="J153" s="131"/>
    </row>
    <row r="154" spans="1:10" ht="14" x14ac:dyDescent="0.3">
      <c r="A154" s="90"/>
      <c r="B154" s="91"/>
      <c r="C154" s="91"/>
      <c r="D154" s="90"/>
      <c r="E154" s="64"/>
      <c r="F154" s="64"/>
      <c r="G154" s="64"/>
      <c r="H154" s="64"/>
      <c r="I154" s="64"/>
      <c r="J154" s="131"/>
    </row>
    <row r="155" spans="1:10" ht="14" x14ac:dyDescent="0.3">
      <c r="A155" s="90"/>
      <c r="B155" s="91"/>
      <c r="C155" s="91"/>
      <c r="D155" s="90"/>
      <c r="E155" s="64"/>
      <c r="F155" s="64"/>
      <c r="G155" s="64"/>
      <c r="H155" s="64"/>
      <c r="I155" s="64"/>
      <c r="J155" s="131"/>
    </row>
    <row r="156" spans="1:10" ht="14" x14ac:dyDescent="0.3">
      <c r="A156" s="90"/>
      <c r="B156" s="91"/>
      <c r="C156" s="91"/>
      <c r="D156" s="91"/>
      <c r="E156" s="64"/>
      <c r="F156" s="64"/>
      <c r="G156" s="64"/>
      <c r="H156" s="64"/>
      <c r="I156" s="64"/>
      <c r="J156" s="131"/>
    </row>
    <row r="157" spans="1:10" ht="14" x14ac:dyDescent="0.3">
      <c r="A157" s="90"/>
      <c r="B157" s="91"/>
      <c r="C157" s="91"/>
      <c r="D157" s="91"/>
      <c r="E157" s="64"/>
      <c r="F157" s="64"/>
      <c r="G157" s="64"/>
      <c r="H157" s="64"/>
      <c r="I157" s="64"/>
      <c r="J157" s="131"/>
    </row>
    <row r="158" spans="1:10" ht="14" x14ac:dyDescent="0.3">
      <c r="A158" s="90"/>
      <c r="B158" s="91"/>
      <c r="C158" s="91"/>
      <c r="D158" s="91"/>
      <c r="E158" s="64"/>
      <c r="F158" s="64"/>
      <c r="G158" s="64"/>
      <c r="H158" s="64"/>
      <c r="I158" s="64"/>
      <c r="J158" s="131"/>
    </row>
    <row r="159" spans="1:10" ht="14" x14ac:dyDescent="0.3">
      <c r="A159" s="90"/>
      <c r="B159" s="91"/>
      <c r="C159" s="91"/>
      <c r="D159" s="91"/>
      <c r="E159" s="64"/>
      <c r="F159" s="64"/>
      <c r="G159" s="64"/>
      <c r="H159" s="64"/>
      <c r="I159" s="64"/>
      <c r="J159" s="131"/>
    </row>
    <row r="160" spans="1:10" ht="14" x14ac:dyDescent="0.3">
      <c r="A160" s="149"/>
      <c r="B160" s="91"/>
      <c r="C160" s="91"/>
      <c r="D160" s="91"/>
      <c r="E160" s="64"/>
      <c r="F160" s="64"/>
      <c r="G160" s="64"/>
      <c r="H160" s="64"/>
      <c r="I160" s="64"/>
      <c r="J160" s="131"/>
    </row>
    <row r="161" spans="1:10" ht="14" x14ac:dyDescent="0.3">
      <c r="A161" s="65"/>
      <c r="B161" s="91"/>
      <c r="C161" s="91"/>
      <c r="D161" s="90"/>
      <c r="E161" s="64"/>
      <c r="F161" s="64"/>
      <c r="G161" s="64"/>
      <c r="H161" s="64"/>
      <c r="I161" s="64"/>
      <c r="J161" s="131"/>
    </row>
    <row r="162" spans="1:10" ht="14" x14ac:dyDescent="0.3">
      <c r="A162" s="65"/>
      <c r="B162" s="91"/>
      <c r="C162" s="91"/>
      <c r="D162" s="91"/>
      <c r="E162" s="64"/>
      <c r="F162" s="64"/>
      <c r="G162" s="64"/>
      <c r="H162" s="64"/>
      <c r="I162" s="64"/>
      <c r="J162" s="131"/>
    </row>
    <row r="163" spans="1:10" ht="14" x14ac:dyDescent="0.3">
      <c r="A163" s="154"/>
      <c r="B163" s="91"/>
      <c r="C163" s="91"/>
      <c r="D163" s="91"/>
      <c r="E163" s="64"/>
      <c r="F163" s="64"/>
      <c r="G163" s="64"/>
      <c r="H163" s="64"/>
      <c r="I163" s="64"/>
      <c r="J163" s="131"/>
    </row>
    <row r="164" spans="1:10" ht="14" x14ac:dyDescent="0.3">
      <c r="A164" s="65"/>
      <c r="B164" s="91"/>
      <c r="C164" s="91"/>
      <c r="D164" s="91"/>
      <c r="E164" s="64"/>
      <c r="F164" s="64"/>
      <c r="G164" s="64"/>
      <c r="H164" s="64"/>
      <c r="I164" s="64"/>
      <c r="J164" s="131"/>
    </row>
    <row r="165" spans="1:10" ht="14" x14ac:dyDescent="0.3">
      <c r="A165" s="154"/>
      <c r="B165" s="91"/>
      <c r="C165" s="91"/>
      <c r="D165" s="91"/>
      <c r="E165" s="64"/>
      <c r="F165" s="64"/>
      <c r="G165" s="64"/>
      <c r="H165" s="64"/>
      <c r="I165" s="64"/>
      <c r="J165" s="131"/>
    </row>
    <row r="166" spans="1:10" ht="14" x14ac:dyDescent="0.3">
      <c r="A166" s="65"/>
      <c r="B166" s="91"/>
      <c r="C166" s="91"/>
      <c r="D166" s="91"/>
      <c r="E166" s="64"/>
      <c r="F166" s="64"/>
      <c r="G166" s="64"/>
      <c r="H166" s="64"/>
      <c r="I166" s="64"/>
      <c r="J166" s="131"/>
    </row>
    <row r="167" spans="1:10" ht="14" x14ac:dyDescent="0.3">
      <c r="A167" s="154"/>
      <c r="B167" s="91"/>
      <c r="C167" s="83"/>
      <c r="D167" s="83"/>
      <c r="E167" s="64"/>
      <c r="F167" s="64"/>
      <c r="G167" s="64"/>
      <c r="H167" s="64"/>
      <c r="I167" s="64"/>
      <c r="J167" s="131"/>
    </row>
    <row r="168" spans="1:10" ht="14" x14ac:dyDescent="0.3">
      <c r="A168" s="154"/>
      <c r="B168" s="91"/>
      <c r="C168" s="91"/>
      <c r="D168" s="91"/>
      <c r="E168" s="64"/>
      <c r="F168" s="64"/>
      <c r="G168" s="64"/>
      <c r="H168" s="64"/>
      <c r="I168" s="64"/>
      <c r="J168" s="131"/>
    </row>
    <row r="169" spans="1:10" ht="14.5" thickBot="1" x14ac:dyDescent="0.35">
      <c r="A169" s="139"/>
      <c r="B169" s="141"/>
      <c r="C169" s="130"/>
      <c r="D169" s="130"/>
      <c r="E169" s="130"/>
      <c r="F169" s="130"/>
      <c r="G169" s="130"/>
      <c r="H169" s="130"/>
      <c r="I169" s="77"/>
      <c r="J169" s="139"/>
    </row>
    <row r="170" spans="1:10" ht="14.5" thickBot="1" x14ac:dyDescent="0.35">
      <c r="A170" s="196"/>
      <c r="B170" s="197"/>
      <c r="C170" s="197"/>
      <c r="D170" s="197"/>
      <c r="E170" s="197"/>
      <c r="F170" s="197"/>
      <c r="G170" s="197"/>
      <c r="H170" s="197"/>
      <c r="I170" s="198"/>
      <c r="J170" s="199"/>
    </row>
    <row r="171" spans="1:10" x14ac:dyDescent="0.25">
      <c r="A171" s="126"/>
      <c r="B171" s="137"/>
      <c r="C171" s="137"/>
      <c r="D171" s="137"/>
      <c r="E171" s="137"/>
      <c r="F171" s="137"/>
      <c r="G171" s="137"/>
      <c r="H171" s="137"/>
      <c r="I171" s="137"/>
      <c r="J171" s="138"/>
    </row>
    <row r="172" spans="1:10" ht="13" thickBot="1" x14ac:dyDescent="0.3">
      <c r="A172" s="169"/>
      <c r="B172" s="117"/>
      <c r="C172" s="117"/>
      <c r="D172" s="117"/>
      <c r="E172" s="117"/>
      <c r="F172" s="117"/>
      <c r="G172" s="117"/>
      <c r="H172" s="117"/>
      <c r="I172" s="117"/>
      <c r="J172" s="170"/>
    </row>
    <row r="173" spans="1:10" ht="14" x14ac:dyDescent="0.3">
      <c r="A173" s="66"/>
      <c r="B173" s="11" t="s">
        <v>16</v>
      </c>
      <c r="C173" s="8"/>
      <c r="D173" s="9"/>
      <c r="E173" s="9"/>
      <c r="F173" s="9"/>
      <c r="G173" s="9"/>
      <c r="H173" s="9"/>
      <c r="I173" s="20"/>
      <c r="J173" s="10"/>
    </row>
    <row r="174" spans="1:10" ht="20" x14ac:dyDescent="0.4">
      <c r="A174" s="66"/>
      <c r="B174" s="11"/>
      <c r="C174" s="96" t="s">
        <v>29</v>
      </c>
      <c r="D174" s="11"/>
      <c r="E174" s="11"/>
      <c r="F174" s="11"/>
      <c r="G174" s="11"/>
      <c r="H174" s="11"/>
      <c r="I174" s="21"/>
      <c r="J174" s="71" t="s">
        <v>11</v>
      </c>
    </row>
    <row r="175" spans="1:10" ht="14" x14ac:dyDescent="0.3">
      <c r="A175" s="66"/>
      <c r="B175" s="11"/>
      <c r="C175" s="25" t="s">
        <v>73</v>
      </c>
      <c r="D175" s="11"/>
      <c r="E175" s="11"/>
      <c r="F175" s="11"/>
      <c r="G175" s="26" t="s">
        <v>20</v>
      </c>
      <c r="H175" s="11"/>
      <c r="I175" s="21" t="s">
        <v>55</v>
      </c>
      <c r="J175" s="95"/>
    </row>
    <row r="176" spans="1:10" ht="14" x14ac:dyDescent="0.3">
      <c r="A176" s="66"/>
      <c r="B176" s="11"/>
      <c r="C176" s="173" t="s">
        <v>62</v>
      </c>
      <c r="D176" s="11"/>
      <c r="E176" s="11"/>
      <c r="F176" s="11"/>
      <c r="G176" s="11" t="s">
        <v>66</v>
      </c>
      <c r="H176" s="11"/>
      <c r="I176" s="27" t="s">
        <v>71</v>
      </c>
      <c r="J176" s="103"/>
    </row>
    <row r="177" spans="1:10" ht="14" x14ac:dyDescent="0.3">
      <c r="A177" s="66"/>
      <c r="B177" s="11"/>
      <c r="C177" s="25" t="s">
        <v>63</v>
      </c>
      <c r="D177" s="11"/>
      <c r="E177" s="26"/>
      <c r="F177" s="11"/>
      <c r="G177" s="26" t="s">
        <v>67</v>
      </c>
      <c r="H177" s="11"/>
      <c r="I177" s="26" t="s">
        <v>72</v>
      </c>
      <c r="J177" s="95"/>
    </row>
    <row r="178" spans="1:10" ht="14" x14ac:dyDescent="0.3">
      <c r="A178" s="66"/>
      <c r="B178" s="11"/>
      <c r="C178" s="205"/>
      <c r="D178" s="206"/>
      <c r="E178" s="206"/>
      <c r="F178" s="206"/>
      <c r="G178" s="27" t="s">
        <v>48</v>
      </c>
      <c r="H178" s="11"/>
      <c r="I178" s="21"/>
      <c r="J178" s="118"/>
    </row>
    <row r="179" spans="1:10" ht="14" x14ac:dyDescent="0.3">
      <c r="A179" s="66"/>
      <c r="B179" s="11"/>
      <c r="C179" s="25" t="s">
        <v>52</v>
      </c>
      <c r="D179" s="11"/>
      <c r="E179" s="26"/>
      <c r="F179" s="11"/>
      <c r="G179" s="27" t="s">
        <v>68</v>
      </c>
      <c r="H179" s="11"/>
      <c r="I179" s="21"/>
      <c r="J179" s="118"/>
    </row>
    <row r="180" spans="1:10" ht="14" x14ac:dyDescent="0.3">
      <c r="A180" s="66"/>
      <c r="B180" s="117"/>
      <c r="C180" s="25" t="s">
        <v>65</v>
      </c>
      <c r="D180" s="11"/>
      <c r="E180" s="26"/>
      <c r="F180" s="11"/>
      <c r="G180" s="26" t="s">
        <v>69</v>
      </c>
      <c r="H180" s="11"/>
      <c r="I180" s="21"/>
      <c r="J180" s="118"/>
    </row>
    <row r="181" spans="1:10" ht="14.5" thickBot="1" x14ac:dyDescent="0.35">
      <c r="A181" s="66"/>
      <c r="B181" s="11"/>
      <c r="C181" s="28" t="s">
        <v>64</v>
      </c>
      <c r="D181" s="70"/>
      <c r="E181" s="70"/>
      <c r="F181" s="70"/>
      <c r="G181" s="70" t="s">
        <v>70</v>
      </c>
      <c r="H181" s="70"/>
      <c r="I181" s="119"/>
      <c r="J181" s="120"/>
    </row>
    <row r="182" spans="1:10" ht="14.5" thickBot="1" x14ac:dyDescent="0.35">
      <c r="A182" s="189"/>
      <c r="B182" s="190"/>
      <c r="C182" s="190"/>
      <c r="D182" s="190"/>
      <c r="E182" s="190"/>
      <c r="F182" s="190"/>
      <c r="G182" s="190"/>
      <c r="H182" s="190"/>
      <c r="I182" s="190"/>
      <c r="J182" s="191"/>
    </row>
    <row r="183" spans="1:10" ht="14.5" thickBot="1" x14ac:dyDescent="0.35">
      <c r="A183" s="4" t="s">
        <v>0</v>
      </c>
      <c r="B183" s="4" t="s">
        <v>1</v>
      </c>
      <c r="C183" s="4" t="s">
        <v>5</v>
      </c>
      <c r="D183" s="4" t="s">
        <v>14</v>
      </c>
      <c r="E183" s="192" t="s">
        <v>17</v>
      </c>
      <c r="F183" s="193"/>
      <c r="G183" s="193"/>
      <c r="H183" s="193"/>
      <c r="I183" s="107"/>
      <c r="J183" s="145"/>
    </row>
    <row r="184" spans="1:10" ht="14.5" thickBot="1" x14ac:dyDescent="0.35">
      <c r="A184" s="4"/>
      <c r="B184" s="78"/>
      <c r="C184" s="4" t="s">
        <v>3</v>
      </c>
      <c r="D184" s="4"/>
      <c r="E184" s="111"/>
      <c r="F184" s="112"/>
      <c r="G184" s="111"/>
      <c r="H184" s="112"/>
      <c r="I184" s="107" t="s">
        <v>21</v>
      </c>
      <c r="J184" s="107" t="s">
        <v>21</v>
      </c>
    </row>
    <row r="185" spans="1:10" ht="14" x14ac:dyDescent="0.3">
      <c r="A185" s="6"/>
      <c r="B185" s="30"/>
      <c r="C185" s="6" t="s">
        <v>4</v>
      </c>
      <c r="D185" s="6"/>
      <c r="E185" s="6" t="s">
        <v>12</v>
      </c>
      <c r="F185" s="6" t="s">
        <v>12</v>
      </c>
      <c r="G185" s="6" t="s">
        <v>12</v>
      </c>
      <c r="H185" s="74" t="s">
        <v>12</v>
      </c>
      <c r="I185" s="22" t="s">
        <v>25</v>
      </c>
      <c r="J185" s="22" t="s">
        <v>26</v>
      </c>
    </row>
    <row r="186" spans="1:10" ht="14.5" thickBot="1" x14ac:dyDescent="0.35">
      <c r="A186" s="31"/>
      <c r="B186" s="19" t="s">
        <v>2</v>
      </c>
      <c r="C186" s="19" t="s">
        <v>13</v>
      </c>
      <c r="D186" s="19"/>
      <c r="E186" s="19">
        <v>1</v>
      </c>
      <c r="F186" s="19">
        <v>2</v>
      </c>
      <c r="G186" s="19">
        <v>3</v>
      </c>
      <c r="H186" s="73">
        <v>4</v>
      </c>
      <c r="I186" s="22" t="s">
        <v>6</v>
      </c>
      <c r="J186" s="113" t="s">
        <v>6</v>
      </c>
    </row>
    <row r="187" spans="1:10" ht="14" x14ac:dyDescent="0.3">
      <c r="A187" s="87"/>
      <c r="B187" s="88"/>
      <c r="C187" s="4"/>
      <c r="D187" s="122"/>
      <c r="E187" s="194" t="s">
        <v>23</v>
      </c>
      <c r="F187" s="195"/>
      <c r="G187" s="194" t="s">
        <v>24</v>
      </c>
      <c r="H187" s="195"/>
      <c r="I187" s="81"/>
      <c r="J187" s="123"/>
    </row>
    <row r="188" spans="1:10" ht="14" x14ac:dyDescent="0.3">
      <c r="A188" s="89"/>
      <c r="B188" s="91"/>
      <c r="C188" s="134"/>
      <c r="D188" s="91"/>
      <c r="E188" s="106"/>
      <c r="F188" s="64"/>
      <c r="G188" s="80"/>
      <c r="H188" s="64"/>
      <c r="I188" s="64"/>
      <c r="J188" s="131"/>
    </row>
    <row r="189" spans="1:10" ht="14" x14ac:dyDescent="0.3">
      <c r="A189" s="92"/>
      <c r="B189" s="91"/>
      <c r="C189" s="134"/>
      <c r="D189" s="91"/>
      <c r="E189" s="106"/>
      <c r="F189" s="64"/>
      <c r="G189" s="80"/>
      <c r="H189" s="64"/>
      <c r="I189" s="64"/>
      <c r="J189" s="131"/>
    </row>
    <row r="190" spans="1:10" ht="14" x14ac:dyDescent="0.3">
      <c r="A190" s="93"/>
      <c r="B190" s="91"/>
      <c r="C190" s="134"/>
      <c r="D190" s="91"/>
      <c r="E190" s="106"/>
      <c r="F190" s="64"/>
      <c r="G190" s="80"/>
      <c r="H190" s="64"/>
      <c r="I190" s="64"/>
      <c r="J190" s="131"/>
    </row>
    <row r="191" spans="1:10" ht="14" x14ac:dyDescent="0.3">
      <c r="A191" s="93"/>
      <c r="B191" s="91"/>
      <c r="C191" s="134"/>
      <c r="D191" s="91"/>
      <c r="E191" s="106"/>
      <c r="F191" s="64"/>
      <c r="G191" s="80"/>
      <c r="H191" s="64"/>
      <c r="I191" s="64"/>
      <c r="J191" s="131"/>
    </row>
    <row r="192" spans="1:10" ht="14" x14ac:dyDescent="0.3">
      <c r="A192" s="93"/>
      <c r="B192" s="91"/>
      <c r="C192" s="134"/>
      <c r="D192" s="90"/>
      <c r="E192" s="92"/>
      <c r="F192" s="91"/>
      <c r="G192" s="80"/>
      <c r="H192" s="64"/>
      <c r="I192" s="64"/>
      <c r="J192" s="131"/>
    </row>
    <row r="193" spans="1:10" ht="14" x14ac:dyDescent="0.3">
      <c r="A193" s="93"/>
      <c r="B193" s="91"/>
      <c r="C193" s="134"/>
      <c r="D193" s="91"/>
      <c r="E193" s="106"/>
      <c r="F193" s="64"/>
      <c r="G193" s="80"/>
      <c r="H193" s="64"/>
      <c r="I193" s="64"/>
      <c r="J193" s="131"/>
    </row>
    <row r="194" spans="1:10" ht="14" x14ac:dyDescent="0.3">
      <c r="A194" s="93"/>
      <c r="B194" s="91"/>
      <c r="C194" s="134"/>
      <c r="D194" s="91"/>
      <c r="E194" s="106"/>
      <c r="F194" s="64"/>
      <c r="G194" s="80"/>
      <c r="H194" s="64"/>
      <c r="I194" s="64"/>
      <c r="J194" s="131"/>
    </row>
    <row r="195" spans="1:10" ht="14" x14ac:dyDescent="0.3">
      <c r="A195" s="93"/>
      <c r="B195" s="91"/>
      <c r="C195" s="134"/>
      <c r="D195" s="90"/>
      <c r="E195" s="106"/>
      <c r="F195" s="64"/>
      <c r="G195" s="80"/>
      <c r="H195" s="64"/>
      <c r="I195" s="64"/>
      <c r="J195" s="131"/>
    </row>
    <row r="196" spans="1:10" ht="14" x14ac:dyDescent="0.3">
      <c r="A196" s="93"/>
      <c r="B196" s="91"/>
      <c r="C196" s="134"/>
      <c r="D196" s="90"/>
      <c r="E196" s="106"/>
      <c r="F196" s="64"/>
      <c r="G196" s="80"/>
      <c r="H196" s="64"/>
      <c r="I196" s="64"/>
      <c r="J196" s="131"/>
    </row>
    <row r="197" spans="1:10" ht="14" x14ac:dyDescent="0.3">
      <c r="A197" s="93"/>
      <c r="B197" s="91"/>
      <c r="C197" s="134"/>
      <c r="D197" s="91"/>
      <c r="E197" s="92"/>
      <c r="F197" s="91"/>
      <c r="G197" s="80"/>
      <c r="H197" s="64"/>
      <c r="I197" s="64"/>
      <c r="J197" s="131"/>
    </row>
    <row r="198" spans="1:10" ht="14" x14ac:dyDescent="0.3">
      <c r="A198" s="93"/>
      <c r="B198" s="91"/>
      <c r="C198" s="134"/>
      <c r="D198" s="91"/>
      <c r="E198" s="106"/>
      <c r="F198" s="64"/>
      <c r="G198" s="80"/>
      <c r="H198" s="64"/>
      <c r="I198" s="64"/>
      <c r="J198" s="131"/>
    </row>
    <row r="199" spans="1:10" ht="14" x14ac:dyDescent="0.3">
      <c r="A199" s="93"/>
      <c r="B199" s="91"/>
      <c r="C199" s="134"/>
      <c r="D199" s="91"/>
      <c r="E199" s="106"/>
      <c r="F199" s="64"/>
      <c r="G199" s="80"/>
      <c r="H199" s="64"/>
      <c r="I199" s="64"/>
      <c r="J199" s="131"/>
    </row>
    <row r="200" spans="1:10" ht="14" x14ac:dyDescent="0.3">
      <c r="A200" s="93"/>
      <c r="B200" s="91"/>
      <c r="C200" s="134"/>
      <c r="D200" s="91"/>
      <c r="E200" s="106"/>
      <c r="F200" s="64"/>
      <c r="G200" s="80"/>
      <c r="H200" s="64"/>
      <c r="I200" s="64"/>
      <c r="J200" s="131"/>
    </row>
    <row r="201" spans="1:10" ht="14" x14ac:dyDescent="0.3">
      <c r="A201" s="93"/>
      <c r="B201" s="91"/>
      <c r="C201" s="134"/>
      <c r="D201" s="91"/>
      <c r="E201" s="106"/>
      <c r="F201" s="64"/>
      <c r="G201" s="80"/>
      <c r="H201" s="64"/>
      <c r="I201" s="64"/>
      <c r="J201" s="131"/>
    </row>
    <row r="202" spans="1:10" ht="14" x14ac:dyDescent="0.3">
      <c r="A202" s="104"/>
      <c r="B202" s="91"/>
      <c r="C202" s="134"/>
      <c r="D202" s="90"/>
      <c r="E202" s="92"/>
      <c r="F202" s="91"/>
      <c r="G202" s="80"/>
      <c r="H202" s="64"/>
      <c r="I202" s="64"/>
      <c r="J202" s="131"/>
    </row>
    <row r="203" spans="1:10" ht="14" x14ac:dyDescent="0.3">
      <c r="A203" s="104"/>
      <c r="B203" s="91"/>
      <c r="C203" s="134"/>
      <c r="D203" s="91"/>
      <c r="E203" s="92"/>
      <c r="F203" s="91"/>
      <c r="G203" s="80"/>
      <c r="H203" s="64"/>
      <c r="I203" s="64"/>
      <c r="J203" s="131"/>
    </row>
    <row r="204" spans="1:10" ht="14" x14ac:dyDescent="0.3">
      <c r="A204" s="104"/>
      <c r="B204" s="121"/>
      <c r="C204" s="88"/>
      <c r="D204" s="64"/>
      <c r="E204" s="106"/>
      <c r="F204" s="64"/>
      <c r="G204" s="80"/>
      <c r="H204" s="64"/>
      <c r="I204" s="64"/>
      <c r="J204" s="131"/>
    </row>
    <row r="205" spans="1:10" ht="14" x14ac:dyDescent="0.3">
      <c r="A205" s="104"/>
      <c r="B205" s="121"/>
      <c r="C205" s="134"/>
      <c r="D205" s="91"/>
      <c r="E205" s="106"/>
      <c r="F205" s="64"/>
      <c r="G205" s="80"/>
      <c r="H205" s="64"/>
      <c r="I205" s="64"/>
      <c r="J205" s="131"/>
    </row>
    <row r="206" spans="1:10" ht="14" x14ac:dyDescent="0.3">
      <c r="A206" s="104"/>
      <c r="B206" s="110"/>
      <c r="C206" s="134"/>
      <c r="D206" s="91"/>
      <c r="E206" s="106"/>
      <c r="F206" s="64"/>
      <c r="G206" s="80"/>
      <c r="H206" s="64"/>
      <c r="I206" s="64"/>
      <c r="J206" s="131"/>
    </row>
    <row r="207" spans="1:10" ht="14" x14ac:dyDescent="0.3">
      <c r="A207" s="105"/>
      <c r="B207" s="121"/>
      <c r="C207" s="134"/>
      <c r="D207" s="91"/>
      <c r="E207" s="106"/>
      <c r="F207" s="64"/>
      <c r="G207" s="80"/>
      <c r="H207" s="64"/>
      <c r="I207" s="64"/>
      <c r="J207" s="131"/>
    </row>
    <row r="208" spans="1:10" ht="14" x14ac:dyDescent="0.3">
      <c r="A208" s="105"/>
      <c r="B208" s="124"/>
      <c r="C208" s="134"/>
      <c r="D208" s="91"/>
      <c r="E208" s="91"/>
      <c r="F208" s="92"/>
      <c r="G208" s="72"/>
      <c r="H208" s="82"/>
      <c r="I208" s="64"/>
      <c r="J208" s="131"/>
    </row>
    <row r="209" spans="1:10" ht="14" x14ac:dyDescent="0.3">
      <c r="A209" s="105"/>
      <c r="B209" s="125"/>
      <c r="C209" s="134"/>
      <c r="D209" s="91"/>
      <c r="E209" s="91"/>
      <c r="F209" s="92"/>
      <c r="G209" s="72"/>
      <c r="H209" s="82"/>
      <c r="I209" s="64"/>
      <c r="J209" s="131"/>
    </row>
    <row r="210" spans="1:10" ht="14" x14ac:dyDescent="0.3">
      <c r="A210" s="79"/>
      <c r="B210" s="94"/>
      <c r="C210" s="134"/>
      <c r="D210" s="91"/>
      <c r="E210" s="91"/>
      <c r="F210" s="92"/>
      <c r="G210" s="72"/>
      <c r="H210" s="82"/>
      <c r="I210" s="64"/>
      <c r="J210" s="131"/>
    </row>
    <row r="211" spans="1:10" ht="14" x14ac:dyDescent="0.3">
      <c r="A211" s="79"/>
      <c r="B211" s="125"/>
      <c r="C211" s="134"/>
      <c r="D211" s="91"/>
      <c r="E211" s="91"/>
      <c r="F211" s="92"/>
      <c r="G211" s="72"/>
      <c r="H211" s="82"/>
      <c r="I211" s="64"/>
      <c r="J211" s="131"/>
    </row>
    <row r="212" spans="1:10" ht="14.5" thickBot="1" x14ac:dyDescent="0.35">
      <c r="A212" s="139"/>
      <c r="B212" s="140"/>
      <c r="C212" s="130"/>
      <c r="D212" s="140"/>
      <c r="E212" s="130"/>
      <c r="F212" s="140"/>
      <c r="G212" s="130"/>
      <c r="H212" s="140"/>
      <c r="I212" s="130"/>
      <c r="J212" s="152"/>
    </row>
    <row r="213" spans="1:10" ht="14.5" thickBot="1" x14ac:dyDescent="0.35">
      <c r="A213" s="196"/>
      <c r="B213" s="197"/>
      <c r="C213" s="197"/>
      <c r="D213" s="197"/>
      <c r="E213" s="197"/>
      <c r="F213" s="197"/>
      <c r="G213" s="197"/>
      <c r="H213" s="197"/>
      <c r="I213" s="198"/>
      <c r="J213" s="199"/>
    </row>
    <row r="214" spans="1:10" ht="13" thickBot="1" x14ac:dyDescent="0.3"/>
    <row r="215" spans="1:10" ht="13" thickBot="1" x14ac:dyDescent="0.3">
      <c r="A215" s="126"/>
      <c r="B215" s="137"/>
      <c r="C215" s="137"/>
      <c r="D215" s="137"/>
      <c r="E215" s="137"/>
      <c r="F215" s="137"/>
      <c r="G215" s="137"/>
      <c r="H215" s="137"/>
      <c r="I215" s="137"/>
      <c r="J215" s="138"/>
    </row>
    <row r="216" spans="1:10" ht="14" x14ac:dyDescent="0.3">
      <c r="A216" s="66"/>
      <c r="B216" s="11" t="s">
        <v>16</v>
      </c>
      <c r="C216" s="8"/>
      <c r="D216" s="9"/>
      <c r="E216" s="9"/>
      <c r="F216" s="9"/>
      <c r="G216" s="9"/>
      <c r="H216" s="9"/>
      <c r="I216" s="20"/>
      <c r="J216" s="10"/>
    </row>
    <row r="217" spans="1:10" ht="20" x14ac:dyDescent="0.4">
      <c r="A217" s="66"/>
      <c r="B217" s="11"/>
      <c r="C217" s="96" t="s">
        <v>27</v>
      </c>
      <c r="D217" s="11"/>
      <c r="E217" s="11"/>
      <c r="F217" s="11"/>
      <c r="G217" s="11"/>
      <c r="H217" s="11"/>
      <c r="I217" s="21"/>
      <c r="J217" s="71" t="s">
        <v>28</v>
      </c>
    </row>
    <row r="218" spans="1:10" ht="14" x14ac:dyDescent="0.3">
      <c r="A218" s="66"/>
      <c r="B218" s="11"/>
      <c r="C218" s="25" t="s">
        <v>31</v>
      </c>
      <c r="D218" s="11"/>
      <c r="E218" s="11"/>
      <c r="F218" s="11"/>
      <c r="G218" s="26" t="s">
        <v>20</v>
      </c>
      <c r="H218" s="11"/>
      <c r="I218" s="21" t="s">
        <v>32</v>
      </c>
      <c r="J218" s="95"/>
    </row>
    <row r="219" spans="1:10" ht="14" x14ac:dyDescent="0.3">
      <c r="A219" s="66"/>
      <c r="B219" s="11"/>
      <c r="C219" s="25" t="s">
        <v>33</v>
      </c>
      <c r="D219" s="11"/>
      <c r="E219" s="11"/>
      <c r="F219" s="11"/>
      <c r="G219" s="11" t="s">
        <v>34</v>
      </c>
      <c r="H219" s="11"/>
      <c r="I219" s="27" t="s">
        <v>35</v>
      </c>
      <c r="J219" s="103"/>
    </row>
    <row r="220" spans="1:10" ht="14" x14ac:dyDescent="0.3">
      <c r="A220" s="66"/>
      <c r="B220" s="11"/>
      <c r="C220" s="66" t="s">
        <v>36</v>
      </c>
      <c r="D220" s="11"/>
      <c r="E220" s="26"/>
      <c r="F220" s="11"/>
      <c r="G220" s="26" t="s">
        <v>37</v>
      </c>
      <c r="H220" s="11"/>
      <c r="I220" s="26" t="s">
        <v>38</v>
      </c>
      <c r="J220" s="95"/>
    </row>
    <row r="221" spans="1:10" ht="14" x14ac:dyDescent="0.3">
      <c r="A221" s="66"/>
      <c r="B221" s="11"/>
      <c r="C221" s="205" t="s">
        <v>39</v>
      </c>
      <c r="D221" s="206"/>
      <c r="E221" s="206"/>
      <c r="F221" s="206"/>
      <c r="G221" s="27" t="s">
        <v>40</v>
      </c>
      <c r="H221" s="11"/>
      <c r="I221" s="21"/>
      <c r="J221" s="118"/>
    </row>
    <row r="222" spans="1:10" ht="14" x14ac:dyDescent="0.3">
      <c r="A222" s="66"/>
      <c r="B222" s="11"/>
      <c r="C222" s="25" t="s">
        <v>41</v>
      </c>
      <c r="D222" s="11"/>
      <c r="E222" s="26"/>
      <c r="F222" s="11"/>
      <c r="G222" s="26" t="s">
        <v>42</v>
      </c>
      <c r="H222" s="11"/>
      <c r="I222" s="21"/>
      <c r="J222" s="118"/>
    </row>
    <row r="223" spans="1:10" ht="14" x14ac:dyDescent="0.3">
      <c r="A223" s="66"/>
      <c r="B223" s="117"/>
      <c r="C223" s="66" t="s">
        <v>43</v>
      </c>
      <c r="D223" s="11"/>
      <c r="E223" s="26"/>
      <c r="F223" s="11"/>
      <c r="G223" s="11" t="s">
        <v>44</v>
      </c>
      <c r="H223" s="11"/>
      <c r="I223" s="21"/>
      <c r="J223" s="118"/>
    </row>
    <row r="224" spans="1:10" ht="14.5" thickBot="1" x14ac:dyDescent="0.35">
      <c r="A224" s="66"/>
      <c r="B224" s="11"/>
      <c r="C224" s="28" t="s">
        <v>45</v>
      </c>
      <c r="D224" s="70"/>
      <c r="E224" s="70"/>
      <c r="F224" s="70"/>
      <c r="G224" s="70"/>
      <c r="H224" s="29"/>
      <c r="I224" s="119"/>
      <c r="J224" s="120"/>
    </row>
    <row r="225" spans="1:10" ht="14.5" thickBot="1" x14ac:dyDescent="0.35">
      <c r="A225" s="189" t="s">
        <v>8</v>
      </c>
      <c r="B225" s="190"/>
      <c r="C225" s="190"/>
      <c r="D225" s="190"/>
      <c r="E225" s="190"/>
      <c r="F225" s="190"/>
      <c r="G225" s="190"/>
      <c r="H225" s="190"/>
      <c r="I225" s="190"/>
      <c r="J225" s="191"/>
    </row>
    <row r="226" spans="1:10" ht="14.5" thickBot="1" x14ac:dyDescent="0.35">
      <c r="A226" s="4" t="s">
        <v>0</v>
      </c>
      <c r="B226" s="4" t="s">
        <v>1</v>
      </c>
      <c r="C226" s="4" t="s">
        <v>5</v>
      </c>
      <c r="D226" s="4" t="s">
        <v>14</v>
      </c>
      <c r="E226" s="192" t="s">
        <v>17</v>
      </c>
      <c r="F226" s="193"/>
      <c r="G226" s="193"/>
      <c r="H226" s="193"/>
      <c r="I226" s="107"/>
      <c r="J226" s="5"/>
    </row>
    <row r="227" spans="1:10" ht="14.5" thickBot="1" x14ac:dyDescent="0.35">
      <c r="A227" s="4"/>
      <c r="B227" s="78"/>
      <c r="C227" s="4" t="s">
        <v>3</v>
      </c>
      <c r="D227" s="4"/>
      <c r="E227" s="111"/>
      <c r="F227" s="112"/>
      <c r="G227" s="111"/>
      <c r="H227" s="112"/>
      <c r="I227" s="107" t="s">
        <v>21</v>
      </c>
      <c r="J227" s="107" t="s">
        <v>21</v>
      </c>
    </row>
    <row r="228" spans="1:10" ht="14" x14ac:dyDescent="0.3">
      <c r="A228" s="6"/>
      <c r="B228" s="30"/>
      <c r="C228" s="6" t="s">
        <v>4</v>
      </c>
      <c r="D228" s="6"/>
      <c r="E228" s="6" t="s">
        <v>12</v>
      </c>
      <c r="F228" s="6" t="s">
        <v>12</v>
      </c>
      <c r="G228" s="6" t="s">
        <v>12</v>
      </c>
      <c r="H228" s="74" t="s">
        <v>12</v>
      </c>
      <c r="I228" s="22" t="s">
        <v>25</v>
      </c>
      <c r="J228" s="22" t="s">
        <v>26</v>
      </c>
    </row>
    <row r="229" spans="1:10" ht="14.5" thickBot="1" x14ac:dyDescent="0.35">
      <c r="A229" s="31"/>
      <c r="B229" s="19" t="s">
        <v>2</v>
      </c>
      <c r="C229" s="19" t="s">
        <v>13</v>
      </c>
      <c r="D229" s="19"/>
      <c r="E229" s="19">
        <v>1</v>
      </c>
      <c r="F229" s="19">
        <v>2</v>
      </c>
      <c r="G229" s="19">
        <v>3</v>
      </c>
      <c r="H229" s="73">
        <v>4</v>
      </c>
      <c r="I229" s="22" t="s">
        <v>6</v>
      </c>
      <c r="J229" s="113" t="s">
        <v>6</v>
      </c>
    </row>
    <row r="230" spans="1:10" ht="14" x14ac:dyDescent="0.3">
      <c r="A230" s="87"/>
      <c r="B230" s="88"/>
      <c r="C230" s="4"/>
      <c r="D230" s="122"/>
      <c r="E230" s="194" t="s">
        <v>23</v>
      </c>
      <c r="F230" s="195"/>
      <c r="G230" s="194" t="s">
        <v>24</v>
      </c>
      <c r="H230" s="195"/>
      <c r="I230" s="81"/>
      <c r="J230" s="123"/>
    </row>
    <row r="231" spans="1:10" ht="14" x14ac:dyDescent="0.3">
      <c r="A231" s="89"/>
      <c r="B231" s="91"/>
      <c r="C231" s="134"/>
      <c r="D231" s="91"/>
      <c r="E231" s="106"/>
      <c r="F231" s="64"/>
      <c r="G231" s="80"/>
      <c r="H231" s="64"/>
      <c r="I231" s="64"/>
      <c r="J231" s="131"/>
    </row>
    <row r="232" spans="1:10" ht="14" x14ac:dyDescent="0.3">
      <c r="A232" s="92"/>
      <c r="B232" s="91"/>
      <c r="C232" s="134"/>
      <c r="D232" s="91"/>
      <c r="E232" s="106"/>
      <c r="F232" s="64"/>
      <c r="G232" s="80"/>
      <c r="H232" s="64"/>
      <c r="I232" s="64"/>
      <c r="J232" s="131"/>
    </row>
    <row r="233" spans="1:10" ht="14" x14ac:dyDescent="0.3">
      <c r="A233" s="93"/>
      <c r="B233" s="91"/>
      <c r="C233" s="134"/>
      <c r="D233" s="91"/>
      <c r="E233" s="106"/>
      <c r="F233" s="64"/>
      <c r="G233" s="80"/>
      <c r="H233" s="64"/>
      <c r="I233" s="64"/>
      <c r="J233" s="131"/>
    </row>
    <row r="234" spans="1:10" ht="14" x14ac:dyDescent="0.3">
      <c r="A234" s="93"/>
      <c r="B234" s="91"/>
      <c r="C234" s="134"/>
      <c r="D234" s="91"/>
      <c r="E234" s="106"/>
      <c r="F234" s="64"/>
      <c r="G234" s="80"/>
      <c r="H234" s="64"/>
      <c r="I234" s="64"/>
      <c r="J234" s="131"/>
    </row>
    <row r="235" spans="1:10" ht="14" x14ac:dyDescent="0.3">
      <c r="A235" s="93"/>
      <c r="B235" s="91"/>
      <c r="C235" s="134"/>
      <c r="D235" s="90"/>
      <c r="E235" s="92"/>
      <c r="F235" s="91"/>
      <c r="G235" s="80"/>
      <c r="H235" s="64"/>
      <c r="I235" s="64"/>
      <c r="J235" s="131"/>
    </row>
    <row r="236" spans="1:10" ht="14" x14ac:dyDescent="0.3">
      <c r="A236" s="93"/>
      <c r="B236" s="91"/>
      <c r="C236" s="134"/>
      <c r="D236" s="91"/>
      <c r="E236" s="106"/>
      <c r="F236" s="64"/>
      <c r="G236" s="80"/>
      <c r="H236" s="64"/>
      <c r="I236" s="64"/>
      <c r="J236" s="131"/>
    </row>
    <row r="237" spans="1:10" ht="14" x14ac:dyDescent="0.3">
      <c r="A237" s="93"/>
      <c r="B237" s="91"/>
      <c r="C237" s="134"/>
      <c r="D237" s="91"/>
      <c r="E237" s="106"/>
      <c r="F237" s="64"/>
      <c r="G237" s="80"/>
      <c r="H237" s="64"/>
      <c r="I237" s="64"/>
      <c r="J237" s="131"/>
    </row>
    <row r="238" spans="1:10" ht="14" x14ac:dyDescent="0.3">
      <c r="A238" s="93"/>
      <c r="B238" s="91"/>
      <c r="C238" s="134"/>
      <c r="D238" s="90"/>
      <c r="E238" s="106"/>
      <c r="F238" s="64"/>
      <c r="G238" s="80"/>
      <c r="H238" s="64"/>
      <c r="I238" s="64"/>
      <c r="J238" s="131"/>
    </row>
    <row r="239" spans="1:10" ht="14" x14ac:dyDescent="0.3">
      <c r="A239" s="93"/>
      <c r="B239" s="91"/>
      <c r="C239" s="134"/>
      <c r="D239" s="90"/>
      <c r="E239" s="106"/>
      <c r="F239" s="64"/>
      <c r="G239" s="80"/>
      <c r="H239" s="64"/>
      <c r="I239" s="64"/>
      <c r="J239" s="131"/>
    </row>
    <row r="240" spans="1:10" ht="14" x14ac:dyDescent="0.3">
      <c r="A240" s="93"/>
      <c r="B240" s="91"/>
      <c r="C240" s="134"/>
      <c r="D240" s="91"/>
      <c r="E240" s="92"/>
      <c r="F240" s="91"/>
      <c r="G240" s="80"/>
      <c r="H240" s="64"/>
      <c r="I240" s="64"/>
      <c r="J240" s="131"/>
    </row>
    <row r="241" spans="1:10" ht="14" x14ac:dyDescent="0.3">
      <c r="A241" s="93"/>
      <c r="B241" s="91"/>
      <c r="C241" s="134"/>
      <c r="D241" s="91"/>
      <c r="E241" s="106"/>
      <c r="F241" s="64"/>
      <c r="G241" s="80"/>
      <c r="H241" s="64"/>
      <c r="I241" s="64"/>
      <c r="J241" s="131"/>
    </row>
    <row r="242" spans="1:10" ht="14" x14ac:dyDescent="0.3">
      <c r="A242" s="93"/>
      <c r="B242" s="91"/>
      <c r="C242" s="134"/>
      <c r="D242" s="91"/>
      <c r="E242" s="106"/>
      <c r="F242" s="64"/>
      <c r="G242" s="80"/>
      <c r="H242" s="64"/>
      <c r="I242" s="64"/>
      <c r="J242" s="131"/>
    </row>
    <row r="243" spans="1:10" ht="14" x14ac:dyDescent="0.3">
      <c r="A243" s="93"/>
      <c r="B243" s="91"/>
      <c r="C243" s="134"/>
      <c r="D243" s="91"/>
      <c r="E243" s="106"/>
      <c r="F243" s="64"/>
      <c r="G243" s="80"/>
      <c r="H243" s="64"/>
      <c r="I243" s="64"/>
      <c r="J243" s="131"/>
    </row>
    <row r="244" spans="1:10" ht="14" x14ac:dyDescent="0.3">
      <c r="A244" s="93"/>
      <c r="B244" s="91"/>
      <c r="C244" s="134"/>
      <c r="D244" s="91"/>
      <c r="E244" s="106"/>
      <c r="F244" s="64"/>
      <c r="G244" s="80"/>
      <c r="H244" s="64"/>
      <c r="I244" s="64"/>
      <c r="J244" s="131"/>
    </row>
    <row r="245" spans="1:10" ht="14" x14ac:dyDescent="0.3">
      <c r="A245" s="104"/>
      <c r="B245" s="91"/>
      <c r="C245" s="134"/>
      <c r="D245" s="90"/>
      <c r="E245" s="92"/>
      <c r="F245" s="91"/>
      <c r="G245" s="80"/>
      <c r="H245" s="64"/>
      <c r="I245" s="64"/>
      <c r="J245" s="131"/>
    </row>
    <row r="246" spans="1:10" ht="14" x14ac:dyDescent="0.3">
      <c r="A246" s="104"/>
      <c r="B246" s="91"/>
      <c r="C246" s="134"/>
      <c r="D246" s="91"/>
      <c r="E246" s="106"/>
      <c r="F246" s="64"/>
      <c r="G246" s="80"/>
      <c r="H246" s="64"/>
      <c r="I246" s="64"/>
      <c r="J246" s="131"/>
    </row>
    <row r="247" spans="1:10" ht="14" x14ac:dyDescent="0.3">
      <c r="A247" s="104"/>
      <c r="B247" s="91"/>
      <c r="C247" s="134"/>
      <c r="D247" s="91"/>
      <c r="E247" s="106"/>
      <c r="F247" s="64"/>
      <c r="G247" s="80"/>
      <c r="H247" s="64"/>
      <c r="I247" s="64"/>
      <c r="J247" s="131"/>
    </row>
    <row r="248" spans="1:10" ht="14" x14ac:dyDescent="0.3">
      <c r="A248" s="104"/>
      <c r="B248" s="91"/>
      <c r="C248" s="134"/>
      <c r="D248" s="91"/>
      <c r="E248" s="106"/>
      <c r="F248" s="64"/>
      <c r="G248" s="80"/>
      <c r="H248" s="64"/>
      <c r="I248" s="64"/>
      <c r="J248" s="131"/>
    </row>
    <row r="249" spans="1:10" ht="14" x14ac:dyDescent="0.3">
      <c r="A249" s="104"/>
      <c r="B249" s="110"/>
      <c r="C249" s="134"/>
      <c r="D249" s="91"/>
      <c r="E249" s="106"/>
      <c r="F249" s="64"/>
      <c r="G249" s="80"/>
      <c r="H249" s="64"/>
      <c r="I249" s="64"/>
      <c r="J249" s="131"/>
    </row>
    <row r="250" spans="1:10" ht="14" x14ac:dyDescent="0.3">
      <c r="A250" s="104"/>
      <c r="B250" s="91"/>
      <c r="C250" s="134"/>
      <c r="D250" s="91"/>
      <c r="E250" s="92"/>
      <c r="F250" s="91"/>
      <c r="G250" s="80"/>
      <c r="H250" s="64"/>
      <c r="I250" s="64"/>
      <c r="J250" s="131"/>
    </row>
    <row r="251" spans="1:10" ht="14" x14ac:dyDescent="0.3">
      <c r="A251" s="104"/>
      <c r="B251" s="121"/>
      <c r="C251" s="88"/>
      <c r="D251" s="64"/>
      <c r="E251" s="106"/>
      <c r="F251" s="64"/>
      <c r="G251" s="80"/>
      <c r="H251" s="64"/>
      <c r="I251" s="64"/>
      <c r="J251" s="131"/>
    </row>
    <row r="252" spans="1:10" ht="14" x14ac:dyDescent="0.3">
      <c r="A252" s="104"/>
      <c r="B252" s="121"/>
      <c r="C252" s="134"/>
      <c r="D252" s="91"/>
      <c r="E252" s="106"/>
      <c r="F252" s="64"/>
      <c r="G252" s="80"/>
      <c r="H252" s="64"/>
      <c r="I252" s="64"/>
      <c r="J252" s="131"/>
    </row>
    <row r="253" spans="1:10" ht="14" x14ac:dyDescent="0.3">
      <c r="A253" s="79"/>
      <c r="B253" s="125"/>
      <c r="C253" s="134"/>
      <c r="D253" s="91"/>
      <c r="E253" s="91"/>
      <c r="F253" s="92"/>
      <c r="G253" s="72"/>
      <c r="H253" s="82"/>
      <c r="I253" s="64"/>
      <c r="J253" s="131"/>
    </row>
    <row r="254" spans="1:10" ht="14.5" thickBot="1" x14ac:dyDescent="0.35">
      <c r="A254" s="79"/>
      <c r="B254" s="82"/>
      <c r="C254" s="72"/>
      <c r="D254" s="82"/>
      <c r="E254" s="72"/>
      <c r="F254" s="82"/>
      <c r="G254" s="72"/>
      <c r="H254" s="82"/>
      <c r="I254" s="130"/>
      <c r="J254" s="131"/>
    </row>
    <row r="255" spans="1:10" ht="14.5" thickBot="1" x14ac:dyDescent="0.35">
      <c r="A255" s="196"/>
      <c r="B255" s="197"/>
      <c r="C255" s="197"/>
      <c r="D255" s="197"/>
      <c r="E255" s="197"/>
      <c r="F255" s="197"/>
      <c r="G255" s="197"/>
      <c r="H255" s="197"/>
      <c r="I255" s="198"/>
      <c r="J255" s="199"/>
    </row>
    <row r="256" spans="1:10" ht="13" thickBot="1" x14ac:dyDescent="0.3">
      <c r="A256" s="127"/>
      <c r="B256" s="128"/>
      <c r="C256" s="128"/>
      <c r="D256" s="128"/>
      <c r="E256" s="128"/>
      <c r="F256" s="128"/>
      <c r="G256" s="128"/>
      <c r="H256" s="128"/>
      <c r="I256" s="128"/>
      <c r="J256" s="129"/>
    </row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  <row r="65538" x14ac:dyDescent="0.25"/>
    <row r="65539" x14ac:dyDescent="0.25"/>
    <row r="65540" x14ac:dyDescent="0.25"/>
    <row r="65541" x14ac:dyDescent="0.25"/>
    <row r="65542" x14ac:dyDescent="0.25"/>
    <row r="65543" x14ac:dyDescent="0.25"/>
    <row r="65544" x14ac:dyDescent="0.25"/>
    <row r="65545" x14ac:dyDescent="0.25"/>
    <row r="65546" x14ac:dyDescent="0.25"/>
    <row r="65547" x14ac:dyDescent="0.25"/>
    <row r="65548" x14ac:dyDescent="0.25"/>
    <row r="65549" x14ac:dyDescent="0.25"/>
    <row r="65550" x14ac:dyDescent="0.25"/>
    <row r="65551" x14ac:dyDescent="0.25"/>
    <row r="65552" x14ac:dyDescent="0.25"/>
    <row r="65553" x14ac:dyDescent="0.25"/>
    <row r="65554" x14ac:dyDescent="0.25"/>
    <row r="65555" x14ac:dyDescent="0.25"/>
    <row r="65556" x14ac:dyDescent="0.25"/>
    <row r="65557" x14ac:dyDescent="0.25"/>
    <row r="65558" x14ac:dyDescent="0.25"/>
    <row r="65559" x14ac:dyDescent="0.25"/>
    <row r="65560" x14ac:dyDescent="0.25"/>
    <row r="65561" x14ac:dyDescent="0.25"/>
    <row r="65562" x14ac:dyDescent="0.25"/>
    <row r="65563" x14ac:dyDescent="0.25"/>
    <row r="65564" x14ac:dyDescent="0.25"/>
    <row r="65565" x14ac:dyDescent="0.25"/>
    <row r="65566" x14ac:dyDescent="0.25"/>
    <row r="65567" x14ac:dyDescent="0.25"/>
    <row r="65568" x14ac:dyDescent="0.25"/>
    <row r="65569" x14ac:dyDescent="0.25"/>
    <row r="65570" x14ac:dyDescent="0.25"/>
    <row r="65571" x14ac:dyDescent="0.25"/>
    <row r="65572" x14ac:dyDescent="0.25"/>
    <row r="65573" x14ac:dyDescent="0.25"/>
  </sheetData>
  <mergeCells count="38">
    <mergeCell ref="C221:F221"/>
    <mergeCell ref="C8:F8"/>
    <mergeCell ref="C60:F60"/>
    <mergeCell ref="C97:F97"/>
    <mergeCell ref="A213:J213"/>
    <mergeCell ref="A138:J138"/>
    <mergeCell ref="E139:H139"/>
    <mergeCell ref="A170:J170"/>
    <mergeCell ref="A182:J182"/>
    <mergeCell ref="E183:H183"/>
    <mergeCell ref="E143:F143"/>
    <mergeCell ref="G143:H143"/>
    <mergeCell ref="E187:F187"/>
    <mergeCell ref="G187:H187"/>
    <mergeCell ref="F144:G144"/>
    <mergeCell ref="C134:F134"/>
    <mergeCell ref="C178:F178"/>
    <mergeCell ref="A101:J101"/>
    <mergeCell ref="E102:H102"/>
    <mergeCell ref="E107:F107"/>
    <mergeCell ref="G107:H107"/>
    <mergeCell ref="F106:G106"/>
    <mergeCell ref="E65:H65"/>
    <mergeCell ref="E70:F70"/>
    <mergeCell ref="G70:H70"/>
    <mergeCell ref="A90:J90"/>
    <mergeCell ref="E69:H69"/>
    <mergeCell ref="A12:J12"/>
    <mergeCell ref="E13:H13"/>
    <mergeCell ref="G18:H18"/>
    <mergeCell ref="E18:F18"/>
    <mergeCell ref="A64:J64"/>
    <mergeCell ref="E17:H17"/>
    <mergeCell ref="A225:J225"/>
    <mergeCell ref="E226:H226"/>
    <mergeCell ref="E230:F230"/>
    <mergeCell ref="G230:H230"/>
    <mergeCell ref="A255:J255"/>
  </mergeCells>
  <phoneticPr fontId="1" type="noConversion"/>
  <pageMargins left="0.86614173228346458" right="0.15748031496062992" top="0.43307086614173229" bottom="0.15748031496062992" header="0.15748031496062992" footer="0.15748031496062992"/>
  <pageSetup paperSize="9" scale="77" fitToHeight="0" orientation="landscape" r:id="rId1"/>
  <headerFooter alignWithMargins="0"/>
  <rowBreaks count="5" manualBreakCount="5">
    <brk id="54" max="9" man="1"/>
    <brk id="90" max="9" man="1"/>
    <brk id="126" max="9" man="1"/>
    <brk id="170" max="9" man="1"/>
    <brk id="214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view="pageBreakPreview" zoomScale="130" zoomScaleSheetLayoutView="130" workbookViewId="0">
      <selection sqref="A1:I61"/>
    </sheetView>
  </sheetViews>
  <sheetFormatPr defaultColWidth="9.1796875" defaultRowHeight="15.5" zeroHeight="1" x14ac:dyDescent="0.35"/>
  <cols>
    <col min="1" max="1" width="18.26953125" style="12" customWidth="1"/>
    <col min="2" max="2" width="17.1796875" style="12" customWidth="1"/>
    <col min="3" max="3" width="11.7265625" style="12" customWidth="1"/>
    <col min="4" max="4" width="11.54296875" style="12" customWidth="1"/>
    <col min="5" max="5" width="15.81640625" style="12" customWidth="1"/>
    <col min="6" max="6" width="18.1796875" style="12" customWidth="1"/>
    <col min="7" max="8" width="3.54296875" style="12" customWidth="1"/>
    <col min="9" max="10" width="8.7265625" style="12" customWidth="1"/>
    <col min="11" max="11" width="9.1796875" style="12" hidden="1" customWidth="1"/>
    <col min="12" max="12" width="8.54296875" style="12" customWidth="1"/>
    <col min="13" max="13" width="9.1796875" style="12" hidden="1" customWidth="1"/>
    <col min="14" max="14" width="0.1796875" style="12" customWidth="1"/>
    <col min="15" max="16384" width="9.1796875" style="12"/>
  </cols>
  <sheetData>
    <row r="1" spans="1:13" ht="12.75" customHeight="1" x14ac:dyDescent="0.35">
      <c r="A1" s="8"/>
      <c r="B1" s="9"/>
      <c r="C1" s="9"/>
      <c r="D1" s="9"/>
      <c r="E1" s="9"/>
      <c r="F1" s="10"/>
      <c r="G1" s="16"/>
      <c r="H1" s="3"/>
      <c r="I1" s="3"/>
      <c r="J1" s="3"/>
      <c r="K1" s="3"/>
      <c r="L1" s="3"/>
      <c r="M1" s="3"/>
    </row>
    <row r="2" spans="1:13" ht="20" x14ac:dyDescent="0.4">
      <c r="A2" s="96" t="s">
        <v>30</v>
      </c>
      <c r="B2" s="11"/>
      <c r="C2" s="11"/>
      <c r="D2" s="11"/>
      <c r="E2" s="11"/>
      <c r="F2" s="118"/>
      <c r="G2" s="3"/>
      <c r="H2" s="3"/>
      <c r="I2" s="3"/>
      <c r="J2" s="3"/>
      <c r="K2" s="3"/>
      <c r="L2" s="3"/>
      <c r="M2" s="3"/>
    </row>
    <row r="3" spans="1:13" ht="16.5" customHeight="1" x14ac:dyDescent="0.35">
      <c r="A3" s="25" t="s">
        <v>49</v>
      </c>
      <c r="B3" s="24"/>
      <c r="C3" s="24"/>
      <c r="D3" s="24"/>
      <c r="E3" s="26"/>
      <c r="F3" s="71"/>
      <c r="G3" s="3"/>
      <c r="H3" s="3"/>
      <c r="I3" s="3"/>
      <c r="J3" s="3"/>
      <c r="K3" s="3"/>
      <c r="L3" s="3"/>
      <c r="M3" s="3"/>
    </row>
    <row r="4" spans="1:13" ht="16.5" customHeight="1" x14ac:dyDescent="0.35">
      <c r="A4" s="173" t="s">
        <v>50</v>
      </c>
      <c r="B4" s="24"/>
      <c r="C4" s="24"/>
      <c r="D4" s="24"/>
      <c r="E4" s="26"/>
      <c r="F4" s="71"/>
      <c r="G4" s="3"/>
      <c r="H4" s="3"/>
      <c r="I4" s="3"/>
      <c r="J4" s="3"/>
      <c r="K4" s="3"/>
      <c r="L4" s="3"/>
      <c r="M4" s="3"/>
    </row>
    <row r="5" spans="1:13" ht="16.5" customHeight="1" x14ac:dyDescent="0.35">
      <c r="A5" s="25" t="s">
        <v>51</v>
      </c>
      <c r="B5" s="11"/>
      <c r="C5" s="11"/>
      <c r="D5" s="24"/>
      <c r="E5" s="26"/>
      <c r="F5" s="71"/>
      <c r="G5" s="3"/>
      <c r="H5" s="3"/>
      <c r="I5" s="3"/>
      <c r="J5" s="3"/>
      <c r="K5" s="3"/>
      <c r="L5" s="3"/>
      <c r="M5" s="3"/>
    </row>
    <row r="6" spans="1:13" ht="0.75" customHeight="1" x14ac:dyDescent="0.35">
      <c r="A6" s="25"/>
      <c r="B6" s="24"/>
      <c r="C6" s="24"/>
      <c r="D6" s="24"/>
      <c r="E6" s="24"/>
      <c r="F6" s="163"/>
      <c r="G6" s="3"/>
      <c r="H6" s="3"/>
      <c r="I6" s="3"/>
      <c r="J6" s="3"/>
      <c r="K6" s="3"/>
      <c r="L6" s="3"/>
      <c r="M6" s="3"/>
    </row>
    <row r="7" spans="1:13" x14ac:dyDescent="0.35">
      <c r="A7" s="25" t="s">
        <v>52</v>
      </c>
      <c r="B7" s="11"/>
      <c r="C7" s="26"/>
      <c r="D7" s="24"/>
      <c r="E7" s="26"/>
      <c r="F7" s="71"/>
      <c r="G7" s="3"/>
      <c r="H7" s="3"/>
      <c r="I7" s="3"/>
      <c r="J7" s="3"/>
      <c r="K7" s="3"/>
      <c r="L7" s="3"/>
      <c r="M7" s="3"/>
    </row>
    <row r="8" spans="1:13" x14ac:dyDescent="0.35">
      <c r="A8" s="25" t="s">
        <v>53</v>
      </c>
      <c r="B8" s="11"/>
      <c r="C8" s="26"/>
      <c r="D8" s="24"/>
      <c r="E8" s="26"/>
      <c r="F8" s="71"/>
      <c r="G8" s="3"/>
      <c r="H8" s="3"/>
      <c r="I8" s="3"/>
      <c r="J8" s="3"/>
      <c r="K8" s="3"/>
      <c r="L8" s="3"/>
      <c r="M8" s="3"/>
    </row>
    <row r="9" spans="1:13" ht="16" thickBot="1" x14ac:dyDescent="0.4">
      <c r="A9" s="28" t="s">
        <v>54</v>
      </c>
      <c r="B9" s="70"/>
      <c r="C9" s="70"/>
      <c r="D9" s="70"/>
      <c r="E9" s="29"/>
      <c r="F9" s="164"/>
      <c r="G9" s="208"/>
      <c r="H9" s="3"/>
      <c r="I9" s="3"/>
      <c r="J9" s="3"/>
      <c r="K9" s="3"/>
      <c r="L9" s="3"/>
      <c r="M9" s="3"/>
    </row>
    <row r="10" spans="1:13" ht="10" customHeight="1" x14ac:dyDescent="0.35">
      <c r="A10" s="84"/>
      <c r="B10" s="85"/>
      <c r="C10" s="85"/>
      <c r="D10" s="85"/>
      <c r="E10" s="85"/>
      <c r="F10" s="165"/>
      <c r="G10" s="208"/>
      <c r="H10" s="3"/>
      <c r="I10" s="3"/>
      <c r="J10" s="3"/>
      <c r="K10" s="3"/>
      <c r="L10" s="3"/>
      <c r="M10" s="3"/>
    </row>
    <row r="11" spans="1:13" ht="12" customHeight="1" thickBot="1" x14ac:dyDescent="0.4">
      <c r="A11" s="33"/>
      <c r="B11" s="34"/>
      <c r="C11" s="35"/>
      <c r="D11" s="36"/>
      <c r="E11" s="32"/>
      <c r="F11" s="166"/>
      <c r="G11" s="1"/>
      <c r="H11" s="1"/>
      <c r="I11" s="2"/>
      <c r="J11" s="3"/>
      <c r="K11" s="3"/>
      <c r="L11" s="3"/>
      <c r="M11" s="3"/>
    </row>
    <row r="12" spans="1:13" ht="16" thickBot="1" x14ac:dyDescent="0.4">
      <c r="A12" s="209" t="s">
        <v>9</v>
      </c>
      <c r="B12" s="210"/>
      <c r="C12" s="37"/>
      <c r="D12" s="32"/>
      <c r="E12" s="209" t="s">
        <v>8</v>
      </c>
      <c r="F12" s="210"/>
      <c r="G12" s="3"/>
      <c r="H12" s="3"/>
      <c r="I12" s="3"/>
      <c r="J12" s="3"/>
      <c r="K12" s="3"/>
      <c r="L12" s="3"/>
      <c r="M12" s="3"/>
    </row>
    <row r="13" spans="1:13" x14ac:dyDescent="0.35">
      <c r="A13" s="6" t="s">
        <v>18</v>
      </c>
      <c r="B13" s="145" t="s">
        <v>10</v>
      </c>
      <c r="C13" s="38"/>
      <c r="D13" s="39"/>
      <c r="E13" s="4" t="s">
        <v>18</v>
      </c>
      <c r="F13" s="4" t="s">
        <v>10</v>
      </c>
      <c r="G13" s="3"/>
      <c r="H13" s="3"/>
      <c r="I13" s="3"/>
      <c r="J13" s="3"/>
      <c r="K13" s="3"/>
      <c r="L13" s="3"/>
      <c r="M13" s="3"/>
    </row>
    <row r="14" spans="1:13" x14ac:dyDescent="0.35">
      <c r="A14" s="6"/>
      <c r="B14" s="7" t="s">
        <v>21</v>
      </c>
      <c r="C14" s="38"/>
      <c r="D14" s="39"/>
      <c r="E14" s="6"/>
      <c r="F14" s="6" t="s">
        <v>21</v>
      </c>
      <c r="G14" s="3"/>
      <c r="H14" s="3"/>
      <c r="I14" s="3"/>
      <c r="J14" s="3"/>
      <c r="K14" s="3"/>
      <c r="L14" s="3"/>
      <c r="M14" s="3"/>
    </row>
    <row r="15" spans="1:13" ht="16" thickBot="1" x14ac:dyDescent="0.4">
      <c r="A15" s="6"/>
      <c r="B15" s="7"/>
      <c r="C15" s="38"/>
      <c r="D15" s="39"/>
      <c r="E15" s="6"/>
      <c r="F15" s="6"/>
      <c r="G15" s="3"/>
      <c r="H15" s="3"/>
      <c r="I15" s="3"/>
      <c r="J15" s="3"/>
      <c r="K15" s="3"/>
      <c r="L15" s="3"/>
      <c r="M15" s="3"/>
    </row>
    <row r="16" spans="1:13" ht="16" thickBot="1" x14ac:dyDescent="0.4">
      <c r="A16" s="157" t="s">
        <v>19</v>
      </c>
      <c r="B16" s="158" t="s">
        <v>7</v>
      </c>
      <c r="C16" s="38"/>
      <c r="D16" s="39"/>
      <c r="E16" s="40" t="s">
        <v>19</v>
      </c>
      <c r="F16" s="41" t="s">
        <v>7</v>
      </c>
      <c r="G16" s="3"/>
      <c r="H16" s="3"/>
      <c r="I16" s="3"/>
      <c r="J16" s="3"/>
      <c r="K16" s="3"/>
      <c r="L16" s="3"/>
      <c r="M16" s="3"/>
    </row>
    <row r="17" spans="1:13" x14ac:dyDescent="0.35">
      <c r="A17" s="159">
        <v>0</v>
      </c>
      <c r="B17" s="160">
        <v>0</v>
      </c>
      <c r="C17" s="37"/>
      <c r="D17" s="52"/>
      <c r="E17" s="159">
        <v>12.81</v>
      </c>
      <c r="F17" s="160">
        <v>1.1499999999999999</v>
      </c>
      <c r="G17" s="3"/>
      <c r="H17" s="3"/>
      <c r="I17" s="3"/>
      <c r="J17" s="3"/>
      <c r="K17" s="3"/>
      <c r="L17" s="3"/>
      <c r="M17" s="3"/>
    </row>
    <row r="18" spans="1:13" x14ac:dyDescent="0.35">
      <c r="A18" s="161">
        <v>1.42</v>
      </c>
      <c r="B18" s="64">
        <v>0.03</v>
      </c>
      <c r="C18" s="37"/>
      <c r="D18" s="52"/>
      <c r="E18" s="159">
        <v>8.5399999999999991</v>
      </c>
      <c r="F18" s="160">
        <v>1.03</v>
      </c>
      <c r="G18" s="3"/>
      <c r="H18" s="3"/>
      <c r="I18" s="3"/>
      <c r="J18" s="3"/>
      <c r="K18" s="3"/>
      <c r="L18" s="3"/>
      <c r="M18" s="3"/>
    </row>
    <row r="19" spans="1:13" x14ac:dyDescent="0.35">
      <c r="A19" s="161">
        <v>2.85</v>
      </c>
      <c r="B19" s="160">
        <v>0.1</v>
      </c>
      <c r="C19" s="44"/>
      <c r="D19" s="37"/>
      <c r="E19" s="159">
        <v>5.69</v>
      </c>
      <c r="F19" s="160">
        <v>0.88</v>
      </c>
      <c r="G19" s="178"/>
      <c r="H19" s="3"/>
      <c r="I19" s="3"/>
      <c r="J19" s="1"/>
      <c r="K19" s="3"/>
      <c r="L19" s="3"/>
      <c r="M19" s="3"/>
    </row>
    <row r="20" spans="1:13" x14ac:dyDescent="0.35">
      <c r="A20" s="159">
        <v>4.2699999999999996</v>
      </c>
      <c r="B20" s="160">
        <v>0.19</v>
      </c>
      <c r="C20" s="44"/>
      <c r="D20" s="37"/>
      <c r="E20" s="159">
        <v>2.84</v>
      </c>
      <c r="F20" s="160">
        <v>0.63</v>
      </c>
      <c r="G20" s="178"/>
      <c r="H20" s="3"/>
      <c r="I20" s="3"/>
      <c r="J20" s="1"/>
      <c r="K20" s="3"/>
      <c r="L20" s="3"/>
      <c r="M20" s="3"/>
    </row>
    <row r="21" spans="1:13" x14ac:dyDescent="0.35">
      <c r="A21" s="159">
        <v>5.69</v>
      </c>
      <c r="B21" s="160">
        <v>0.28000000000000003</v>
      </c>
      <c r="C21" s="44"/>
      <c r="D21" s="37"/>
      <c r="E21" s="159">
        <v>0</v>
      </c>
      <c r="F21" s="160">
        <v>0.35</v>
      </c>
      <c r="G21" s="178"/>
      <c r="H21" s="3"/>
      <c r="I21" s="3"/>
      <c r="J21" s="3"/>
      <c r="K21" s="3"/>
      <c r="L21" s="3"/>
      <c r="M21" s="3"/>
    </row>
    <row r="22" spans="1:13" x14ac:dyDescent="0.35">
      <c r="A22" s="161">
        <v>7.12</v>
      </c>
      <c r="B22" s="160">
        <v>0.34</v>
      </c>
      <c r="C22" s="44"/>
      <c r="D22" s="37"/>
      <c r="E22" s="161"/>
      <c r="F22" s="160"/>
      <c r="G22" s="178"/>
      <c r="H22" s="3"/>
      <c r="I22" s="3"/>
      <c r="J22" s="1"/>
      <c r="K22" s="3"/>
      <c r="L22" s="13"/>
      <c r="M22" s="3"/>
    </row>
    <row r="23" spans="1:13" x14ac:dyDescent="0.35">
      <c r="A23" s="159">
        <v>8.5399999999999991</v>
      </c>
      <c r="B23" s="160">
        <v>0.49</v>
      </c>
      <c r="C23" s="44"/>
      <c r="D23" s="37"/>
      <c r="E23" s="159"/>
      <c r="F23" s="160"/>
      <c r="G23" s="178"/>
      <c r="H23" s="3"/>
      <c r="I23" s="3"/>
      <c r="J23" s="3"/>
      <c r="K23" s="3"/>
      <c r="L23" s="3"/>
      <c r="M23" s="3"/>
    </row>
    <row r="24" spans="1:13" x14ac:dyDescent="0.35">
      <c r="A24" s="159">
        <v>9.4700000000000006</v>
      </c>
      <c r="B24" s="160">
        <v>0.66</v>
      </c>
      <c r="C24" s="44"/>
      <c r="D24" s="37"/>
      <c r="E24" s="159"/>
      <c r="F24" s="160"/>
      <c r="G24" s="178"/>
      <c r="H24" s="3"/>
      <c r="I24" s="3"/>
      <c r="J24" s="3"/>
      <c r="K24" s="3"/>
      <c r="L24" s="3"/>
      <c r="M24" s="3"/>
    </row>
    <row r="25" spans="1:13" x14ac:dyDescent="0.35">
      <c r="A25" s="159">
        <v>11.39</v>
      </c>
      <c r="B25" s="160">
        <v>0.92</v>
      </c>
      <c r="C25" s="44"/>
      <c r="D25" s="37"/>
      <c r="E25" s="161"/>
      <c r="F25" s="160"/>
      <c r="G25" s="178"/>
      <c r="H25" s="3"/>
      <c r="I25" s="3"/>
      <c r="J25" s="3"/>
      <c r="K25" s="3"/>
      <c r="L25" s="3"/>
      <c r="M25" s="3"/>
    </row>
    <row r="26" spans="1:13" x14ac:dyDescent="0.35">
      <c r="A26" s="159">
        <v>12.81</v>
      </c>
      <c r="B26" s="160">
        <v>1.1499999999999999</v>
      </c>
      <c r="C26" s="44"/>
      <c r="D26" s="37"/>
      <c r="E26" s="160"/>
      <c r="F26" s="160"/>
      <c r="G26" s="178"/>
      <c r="H26" s="3"/>
      <c r="I26" s="3"/>
      <c r="J26" s="3"/>
      <c r="K26" s="3"/>
      <c r="L26" s="3"/>
      <c r="M26" s="3"/>
    </row>
    <row r="27" spans="1:13" x14ac:dyDescent="0.35">
      <c r="A27" s="161"/>
      <c r="B27" s="171"/>
      <c r="C27" s="44"/>
      <c r="D27" s="37"/>
      <c r="E27" s="160"/>
      <c r="F27" s="160"/>
      <c r="G27" s="178"/>
      <c r="H27" s="3"/>
      <c r="I27" s="3"/>
      <c r="J27" s="3"/>
      <c r="K27" s="3"/>
      <c r="L27" s="3"/>
      <c r="M27" s="3"/>
    </row>
    <row r="28" spans="1:13" x14ac:dyDescent="0.35">
      <c r="A28" s="159"/>
      <c r="B28" s="160"/>
      <c r="C28" s="44"/>
      <c r="D28" s="37"/>
      <c r="E28" s="160"/>
      <c r="F28" s="160"/>
      <c r="G28" s="178"/>
      <c r="H28" s="3"/>
      <c r="I28" s="3"/>
      <c r="J28" s="3"/>
      <c r="K28" s="3"/>
      <c r="L28" s="3"/>
      <c r="M28" s="3"/>
    </row>
    <row r="29" spans="1:13" x14ac:dyDescent="0.35">
      <c r="A29" s="159"/>
      <c r="B29" s="160"/>
      <c r="C29" s="44"/>
      <c r="D29" s="37"/>
      <c r="E29" s="160"/>
      <c r="F29" s="160"/>
      <c r="G29" s="178"/>
      <c r="H29" s="3"/>
      <c r="I29" s="3"/>
      <c r="J29" s="3"/>
      <c r="K29" s="3"/>
      <c r="L29" s="3"/>
      <c r="M29" s="3"/>
    </row>
    <row r="30" spans="1:13" x14ac:dyDescent="0.35">
      <c r="A30" s="161"/>
      <c r="B30" s="160"/>
      <c r="C30" s="44"/>
      <c r="D30" s="37"/>
      <c r="E30" s="160"/>
      <c r="F30" s="160"/>
      <c r="G30" s="178"/>
      <c r="H30" s="3"/>
      <c r="I30" s="3"/>
      <c r="J30" s="3"/>
      <c r="K30" s="3"/>
      <c r="L30" s="3"/>
      <c r="M30" s="3"/>
    </row>
    <row r="31" spans="1:13" x14ac:dyDescent="0.35">
      <c r="A31" s="161"/>
      <c r="B31" s="160"/>
      <c r="C31" s="44"/>
      <c r="D31" s="37"/>
      <c r="E31" s="160"/>
      <c r="F31" s="160"/>
      <c r="G31" s="178"/>
      <c r="H31" s="3"/>
      <c r="I31" s="3"/>
      <c r="J31" s="3"/>
      <c r="K31" s="3"/>
      <c r="L31" s="3"/>
      <c r="M31" s="3"/>
    </row>
    <row r="32" spans="1:13" x14ac:dyDescent="0.35">
      <c r="A32" s="159"/>
      <c r="B32" s="160"/>
      <c r="C32" s="44"/>
      <c r="D32" s="37"/>
      <c r="E32" s="160"/>
      <c r="F32" s="160"/>
      <c r="G32" s="178"/>
      <c r="H32" s="3"/>
      <c r="I32" s="3"/>
      <c r="J32" s="3"/>
      <c r="K32" s="3"/>
      <c r="L32" s="3"/>
      <c r="M32" s="3"/>
    </row>
    <row r="33" spans="1:13" ht="16" thickBot="1" x14ac:dyDescent="0.4">
      <c r="A33" s="69"/>
      <c r="B33" s="69"/>
      <c r="C33" s="167"/>
      <c r="D33" s="168"/>
      <c r="E33" s="69"/>
      <c r="F33" s="69"/>
      <c r="G33" s="178"/>
      <c r="H33" s="3"/>
      <c r="I33" s="3"/>
      <c r="J33" s="3"/>
      <c r="K33" s="3"/>
      <c r="L33" s="3"/>
      <c r="M33" s="3"/>
    </row>
    <row r="34" spans="1:13" ht="16" thickBot="1" x14ac:dyDescent="0.4">
      <c r="A34" s="97"/>
      <c r="B34" s="98"/>
      <c r="C34" s="98"/>
      <c r="D34" s="99"/>
      <c r="E34" s="100"/>
      <c r="F34" s="98"/>
      <c r="G34" s="101"/>
      <c r="H34" s="102"/>
      <c r="I34" s="3"/>
      <c r="J34" s="3"/>
      <c r="K34" s="3"/>
      <c r="L34" s="3"/>
      <c r="M34" s="3"/>
    </row>
    <row r="35" spans="1:13" ht="15.75" customHeight="1" x14ac:dyDescent="0.35">
      <c r="A35" s="46"/>
      <c r="B35" s="47"/>
      <c r="C35" s="47"/>
      <c r="D35" s="48"/>
      <c r="E35" s="49"/>
      <c r="F35" s="50"/>
      <c r="G35" s="211" t="s">
        <v>30</v>
      </c>
      <c r="H35" s="212" t="s">
        <v>58</v>
      </c>
      <c r="I35" s="3"/>
      <c r="J35" s="3"/>
      <c r="K35" s="3"/>
      <c r="L35" s="3"/>
      <c r="M35" s="3"/>
    </row>
    <row r="36" spans="1:13" x14ac:dyDescent="0.35">
      <c r="A36" s="51"/>
      <c r="B36" s="44"/>
      <c r="C36" s="44"/>
      <c r="D36" s="52"/>
      <c r="E36" s="45"/>
      <c r="F36" s="53"/>
      <c r="G36" s="212"/>
      <c r="H36" s="212"/>
      <c r="I36" s="3"/>
      <c r="J36" s="3"/>
      <c r="K36" s="3"/>
      <c r="L36" s="3"/>
      <c r="M36" s="3"/>
    </row>
    <row r="37" spans="1:13" x14ac:dyDescent="0.35">
      <c r="A37" s="54"/>
      <c r="B37" s="44"/>
      <c r="C37" s="44"/>
      <c r="D37" s="32"/>
      <c r="E37" s="45"/>
      <c r="F37" s="53"/>
      <c r="G37" s="212"/>
      <c r="H37" s="212"/>
      <c r="I37" s="3"/>
      <c r="J37" s="3"/>
      <c r="K37" s="3"/>
      <c r="L37" s="3"/>
      <c r="M37" s="3"/>
    </row>
    <row r="38" spans="1:13" x14ac:dyDescent="0.35">
      <c r="A38" s="54"/>
      <c r="B38" s="44"/>
      <c r="C38" s="44"/>
      <c r="D38" s="32"/>
      <c r="E38" s="45"/>
      <c r="F38" s="53"/>
      <c r="G38" s="212"/>
      <c r="H38" s="212"/>
      <c r="I38" s="3"/>
      <c r="J38" s="3"/>
      <c r="K38" s="3"/>
      <c r="L38" s="3"/>
      <c r="M38" s="3"/>
    </row>
    <row r="39" spans="1:13" ht="15.75" customHeight="1" x14ac:dyDescent="0.35">
      <c r="A39" s="54"/>
      <c r="B39" s="44"/>
      <c r="C39" s="44"/>
      <c r="D39" s="32"/>
      <c r="E39" s="45"/>
      <c r="F39" s="53"/>
      <c r="G39" s="212"/>
      <c r="H39" s="212"/>
      <c r="I39" s="3"/>
      <c r="J39" s="3"/>
      <c r="K39" s="3"/>
      <c r="L39" s="3"/>
      <c r="M39" s="3"/>
    </row>
    <row r="40" spans="1:13" x14ac:dyDescent="0.35">
      <c r="A40" s="54"/>
      <c r="B40" s="44"/>
      <c r="C40" s="44"/>
      <c r="D40" s="32"/>
      <c r="E40" s="45"/>
      <c r="F40" s="53"/>
      <c r="G40" s="212"/>
      <c r="H40" s="212"/>
      <c r="I40" s="3"/>
      <c r="J40" s="3"/>
      <c r="K40" s="3"/>
      <c r="L40" s="3"/>
      <c r="M40" s="3"/>
    </row>
    <row r="41" spans="1:13" x14ac:dyDescent="0.35">
      <c r="A41" s="55"/>
      <c r="B41" s="44"/>
      <c r="C41" s="44"/>
      <c r="D41" s="32"/>
      <c r="E41" s="45"/>
      <c r="F41" s="53"/>
      <c r="G41" s="212"/>
      <c r="H41" s="212"/>
      <c r="I41" s="3"/>
      <c r="J41" s="3"/>
      <c r="K41" s="3"/>
      <c r="L41" s="3"/>
      <c r="M41" s="3"/>
    </row>
    <row r="42" spans="1:13" x14ac:dyDescent="0.35">
      <c r="A42" s="55"/>
      <c r="B42" s="56"/>
      <c r="C42" s="44"/>
      <c r="D42" s="32"/>
      <c r="E42" s="43"/>
      <c r="F42" s="57"/>
      <c r="G42" s="212"/>
      <c r="H42" s="212"/>
      <c r="I42" s="3"/>
      <c r="J42" s="3"/>
      <c r="K42" s="3"/>
      <c r="L42" s="3"/>
      <c r="M42" s="3"/>
    </row>
    <row r="43" spans="1:13" x14ac:dyDescent="0.35">
      <c r="A43" s="42"/>
      <c r="B43" s="56"/>
      <c r="C43" s="44"/>
      <c r="D43" s="32"/>
      <c r="E43" s="43"/>
      <c r="F43" s="57"/>
      <c r="G43" s="212"/>
      <c r="H43" s="212"/>
      <c r="I43" s="3"/>
      <c r="J43" s="3"/>
      <c r="K43" s="3"/>
      <c r="L43" s="3"/>
      <c r="M43" s="3"/>
    </row>
    <row r="44" spans="1:13" x14ac:dyDescent="0.35">
      <c r="A44" s="42"/>
      <c r="B44" s="56"/>
      <c r="C44" s="44"/>
      <c r="D44" s="43"/>
      <c r="E44" s="43"/>
      <c r="F44" s="58"/>
      <c r="G44" s="212"/>
      <c r="H44" s="212"/>
      <c r="I44" s="3"/>
      <c r="J44" s="3"/>
      <c r="K44" s="3"/>
      <c r="L44" s="3"/>
      <c r="M44" s="3"/>
    </row>
    <row r="45" spans="1:13" ht="15.75" customHeight="1" x14ac:dyDescent="0.35">
      <c r="A45" s="42"/>
      <c r="B45" s="56"/>
      <c r="C45" s="44"/>
      <c r="D45" s="43"/>
      <c r="E45" s="43"/>
      <c r="F45" s="59"/>
      <c r="G45" s="212"/>
      <c r="H45" s="212"/>
      <c r="I45" s="3"/>
      <c r="J45" s="3"/>
      <c r="K45" s="3"/>
      <c r="L45" s="3"/>
      <c r="M45" s="3"/>
    </row>
    <row r="46" spans="1:13" ht="24.75" customHeight="1" x14ac:dyDescent="0.35">
      <c r="A46" s="42"/>
      <c r="B46" s="56"/>
      <c r="C46" s="44"/>
      <c r="D46" s="43"/>
      <c r="E46" s="43"/>
      <c r="F46" s="60"/>
      <c r="G46" s="212"/>
      <c r="H46" s="212"/>
      <c r="I46" s="3"/>
      <c r="J46" s="3"/>
      <c r="K46" s="3"/>
      <c r="L46" s="3"/>
      <c r="M46" s="3"/>
    </row>
    <row r="47" spans="1:13" ht="21" customHeight="1" x14ac:dyDescent="0.35">
      <c r="A47" s="42"/>
      <c r="B47" s="56"/>
      <c r="C47" s="44"/>
      <c r="D47" s="43"/>
      <c r="E47" s="43"/>
      <c r="F47" s="60"/>
      <c r="G47" s="212"/>
      <c r="H47" s="212"/>
      <c r="I47" s="3"/>
      <c r="J47" s="3"/>
      <c r="K47" s="3"/>
      <c r="L47" s="3"/>
      <c r="M47" s="3"/>
    </row>
    <row r="48" spans="1:13" ht="16.5" customHeight="1" x14ac:dyDescent="0.35">
      <c r="A48" s="42"/>
      <c r="B48" s="56"/>
      <c r="C48" s="44"/>
      <c r="D48" s="43"/>
      <c r="E48" s="43"/>
      <c r="F48" s="57"/>
      <c r="G48" s="212"/>
      <c r="H48" s="212"/>
      <c r="I48" s="3"/>
      <c r="J48" s="3"/>
      <c r="K48" s="3"/>
      <c r="L48" s="3"/>
      <c r="M48" s="3"/>
    </row>
    <row r="49" spans="1:15" ht="15" customHeight="1" x14ac:dyDescent="0.35">
      <c r="A49" s="42"/>
      <c r="B49" s="43"/>
      <c r="C49" s="56"/>
      <c r="D49" s="43"/>
      <c r="E49" s="43"/>
      <c r="F49" s="57"/>
      <c r="G49" s="212"/>
      <c r="H49" s="212"/>
      <c r="I49" s="3"/>
      <c r="J49" s="3"/>
      <c r="K49" s="3"/>
      <c r="L49" s="3"/>
      <c r="M49" s="3"/>
    </row>
    <row r="50" spans="1:15" ht="19.5" customHeight="1" x14ac:dyDescent="0.35">
      <c r="A50" s="42"/>
      <c r="B50" s="43"/>
      <c r="C50" s="56"/>
      <c r="D50" s="43"/>
      <c r="E50" s="43"/>
      <c r="F50" s="57"/>
      <c r="G50" s="212"/>
      <c r="H50" s="212"/>
      <c r="I50" s="3"/>
      <c r="J50" s="3"/>
      <c r="K50" s="3"/>
      <c r="L50" s="3"/>
      <c r="M50" s="3"/>
    </row>
    <row r="51" spans="1:15" ht="21.75" customHeight="1" x14ac:dyDescent="0.35">
      <c r="A51" s="42"/>
      <c r="B51" s="43"/>
      <c r="C51" s="43"/>
      <c r="D51" s="43"/>
      <c r="E51" s="43"/>
      <c r="F51" s="57"/>
      <c r="G51" s="212"/>
      <c r="H51" s="212"/>
      <c r="I51" s="3"/>
      <c r="J51" s="3"/>
      <c r="K51" s="3"/>
      <c r="L51" s="3"/>
      <c r="M51" s="3"/>
    </row>
    <row r="52" spans="1:15" ht="10.5" customHeight="1" x14ac:dyDescent="0.35">
      <c r="A52" s="42"/>
      <c r="B52" s="43"/>
      <c r="C52" s="43"/>
      <c r="D52" s="43"/>
      <c r="E52" s="43"/>
      <c r="F52" s="57"/>
      <c r="G52" s="212"/>
      <c r="H52" s="212"/>
      <c r="I52" s="3"/>
      <c r="J52" s="3"/>
      <c r="K52" s="3"/>
      <c r="L52" s="3"/>
      <c r="M52" s="3"/>
    </row>
    <row r="53" spans="1:15" ht="10.5" customHeight="1" x14ac:dyDescent="0.35">
      <c r="A53" s="42"/>
      <c r="B53" s="43"/>
      <c r="C53" s="43"/>
      <c r="D53" s="43"/>
      <c r="E53" s="43"/>
      <c r="F53" s="57"/>
      <c r="G53" s="212"/>
      <c r="H53" s="212"/>
      <c r="I53" s="14"/>
      <c r="J53" s="3"/>
      <c r="K53" s="3"/>
      <c r="L53" s="3"/>
      <c r="M53" s="3"/>
    </row>
    <row r="54" spans="1:15" ht="10" customHeight="1" x14ac:dyDescent="0.35">
      <c r="A54" s="42"/>
      <c r="B54" s="43"/>
      <c r="C54" s="43"/>
      <c r="D54" s="43"/>
      <c r="E54" s="43"/>
      <c r="F54" s="57"/>
      <c r="G54" s="212"/>
      <c r="H54" s="212"/>
      <c r="I54" s="14"/>
      <c r="J54" s="3"/>
      <c r="K54" s="3"/>
      <c r="L54" s="3"/>
      <c r="M54" s="3"/>
    </row>
    <row r="55" spans="1:15" ht="10" customHeight="1" x14ac:dyDescent="0.35">
      <c r="A55" s="42"/>
      <c r="B55" s="43"/>
      <c r="C55" s="43"/>
      <c r="D55" s="43"/>
      <c r="E55" s="43"/>
      <c r="F55" s="57"/>
      <c r="G55" s="212"/>
      <c r="H55" s="212"/>
      <c r="I55" s="15"/>
      <c r="J55" s="3"/>
      <c r="K55" s="3"/>
      <c r="L55" s="3"/>
      <c r="M55" s="3"/>
    </row>
    <row r="56" spans="1:15" ht="10" customHeight="1" x14ac:dyDescent="0.35">
      <c r="A56" s="42"/>
      <c r="B56" s="43"/>
      <c r="C56" s="43"/>
      <c r="D56" s="43"/>
      <c r="E56" s="43"/>
      <c r="F56" s="57"/>
      <c r="G56" s="212"/>
      <c r="H56" s="212"/>
      <c r="I56" s="15"/>
      <c r="J56" s="3"/>
      <c r="K56" s="3"/>
      <c r="L56" s="3"/>
      <c r="M56" s="3"/>
    </row>
    <row r="57" spans="1:15" ht="23.25" customHeight="1" x14ac:dyDescent="0.35">
      <c r="A57" s="42"/>
      <c r="B57" s="43"/>
      <c r="C57" s="35" t="s">
        <v>46</v>
      </c>
      <c r="D57" s="142" t="s">
        <v>59</v>
      </c>
      <c r="E57" s="214"/>
      <c r="F57" s="215"/>
      <c r="G57" s="212"/>
      <c r="H57" s="212"/>
      <c r="I57" s="3"/>
      <c r="J57" s="3"/>
      <c r="K57" s="3"/>
      <c r="L57" s="3"/>
      <c r="M57" s="3"/>
    </row>
    <row r="58" spans="1:15" ht="19.5" customHeight="1" x14ac:dyDescent="0.35">
      <c r="A58" s="42"/>
      <c r="B58" s="43"/>
      <c r="C58" s="35" t="s">
        <v>22</v>
      </c>
      <c r="D58" s="132" t="s">
        <v>61</v>
      </c>
      <c r="E58" s="216"/>
      <c r="F58" s="215"/>
      <c r="G58" s="212"/>
      <c r="H58" s="212"/>
      <c r="I58" s="3"/>
      <c r="J58" s="3"/>
      <c r="K58" s="3"/>
      <c r="L58" s="3"/>
      <c r="M58" s="3"/>
    </row>
    <row r="59" spans="1:15" ht="23.25" customHeight="1" thickBot="1" x14ac:dyDescent="0.4">
      <c r="A59" s="61"/>
      <c r="B59" s="62"/>
      <c r="C59" s="63" t="s">
        <v>47</v>
      </c>
      <c r="D59" s="133" t="s">
        <v>60</v>
      </c>
      <c r="E59" s="217"/>
      <c r="F59" s="218"/>
      <c r="G59" s="213"/>
      <c r="H59" s="213"/>
      <c r="I59" s="3"/>
      <c r="J59" s="3"/>
      <c r="K59" s="3"/>
      <c r="L59" s="3"/>
      <c r="M59" s="3"/>
    </row>
    <row r="60" spans="1:15" ht="22.5" customHeight="1" thickBot="1" x14ac:dyDescent="0.4">
      <c r="A60" s="108"/>
      <c r="B60" s="162" t="s">
        <v>30</v>
      </c>
      <c r="C60" s="162"/>
      <c r="D60" s="162"/>
      <c r="E60" s="162"/>
      <c r="F60" s="109"/>
      <c r="G60" s="109"/>
      <c r="H60" s="102"/>
      <c r="J60" s="3"/>
      <c r="K60" s="3"/>
      <c r="L60" s="3"/>
      <c r="M60" s="3"/>
    </row>
    <row r="61" spans="1:15" ht="22.5" customHeight="1" thickBot="1" x14ac:dyDescent="0.4">
      <c r="A61" s="86"/>
      <c r="B61" s="162" t="s">
        <v>58</v>
      </c>
      <c r="C61" s="162"/>
      <c r="D61" s="17"/>
      <c r="E61" s="17"/>
      <c r="F61" s="17"/>
      <c r="G61" s="17"/>
      <c r="H61" s="18"/>
      <c r="I61" s="3"/>
      <c r="J61" s="3"/>
      <c r="K61" s="3"/>
      <c r="L61" s="3"/>
    </row>
    <row r="62" spans="1:15" x14ac:dyDescent="0.35">
      <c r="A62" s="1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5" x14ac:dyDescent="0.35">
      <c r="A63" s="1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O63" s="3"/>
    </row>
    <row r="64" spans="1:15" x14ac:dyDescent="0.35">
      <c r="A64" s="1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N64" s="3"/>
      <c r="O64" s="3"/>
    </row>
    <row r="65" spans="1:15" x14ac:dyDescent="0.35">
      <c r="A65" s="1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N65" s="3"/>
      <c r="O65" s="3"/>
    </row>
    <row r="66" spans="1:15" hidden="1" x14ac:dyDescent="0.35">
      <c r="A66" s="1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N66" s="3"/>
      <c r="O66" s="3"/>
    </row>
    <row r="67" spans="1:15" hidden="1" x14ac:dyDescent="0.35">
      <c r="A67" s="1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N67" s="3"/>
      <c r="O67" s="3"/>
    </row>
    <row r="68" spans="1:15" hidden="1" x14ac:dyDescent="0.35">
      <c r="A68" s="1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N68" s="3"/>
      <c r="O68" s="3"/>
    </row>
    <row r="69" spans="1:15" hidden="1" x14ac:dyDescent="0.35">
      <c r="A69" s="1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N69" s="3"/>
      <c r="O69" s="3"/>
    </row>
    <row r="70" spans="1:15" hidden="1" x14ac:dyDescent="0.35">
      <c r="A70" s="1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N70" s="3"/>
      <c r="O70" s="3"/>
    </row>
    <row r="71" spans="1:15" hidden="1" x14ac:dyDescent="0.35">
      <c r="A71" s="1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N71" s="3"/>
      <c r="O71" s="3"/>
    </row>
    <row r="72" spans="1:15" hidden="1" x14ac:dyDescent="0.35">
      <c r="A72" s="1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N72" s="3"/>
      <c r="O72" s="3"/>
    </row>
    <row r="73" spans="1:15" hidden="1" x14ac:dyDescent="0.35">
      <c r="A73" s="1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N73" s="3"/>
      <c r="O73" s="3"/>
    </row>
    <row r="74" spans="1:15" hidden="1" x14ac:dyDescent="0.35">
      <c r="A74" s="1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N74" s="3"/>
      <c r="O74" s="3"/>
    </row>
    <row r="75" spans="1:15" hidden="1" x14ac:dyDescent="0.35">
      <c r="A75" s="1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N75" s="3"/>
      <c r="O75" s="3"/>
    </row>
    <row r="76" spans="1:15" hidden="1" x14ac:dyDescent="0.35">
      <c r="A76" s="1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N76" s="3"/>
      <c r="O76" s="3"/>
    </row>
    <row r="77" spans="1:15" hidden="1" x14ac:dyDescent="0.35">
      <c r="A77" s="1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N77" s="3"/>
      <c r="O77" s="3"/>
    </row>
    <row r="78" spans="1:15" hidden="1" x14ac:dyDescent="0.35">
      <c r="A78" s="1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N78" s="3"/>
      <c r="O78" s="3"/>
    </row>
    <row r="79" spans="1:15" hidden="1" x14ac:dyDescent="0.35">
      <c r="A79" s="1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N79" s="3"/>
      <c r="O79" s="3"/>
    </row>
    <row r="80" spans="1:15" hidden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N80" s="3"/>
      <c r="O80" s="3"/>
    </row>
    <row r="81" spans="2:15" hidden="1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  <c r="O81" s="3"/>
    </row>
    <row r="82" spans="2:15" hidden="1" x14ac:dyDescent="0.3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  <c r="O82" s="3"/>
    </row>
    <row r="83" spans="2:15" hidden="1" x14ac:dyDescent="0.3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N83" s="3"/>
      <c r="O83" s="3"/>
    </row>
    <row r="84" spans="2:15" hidden="1" x14ac:dyDescent="0.3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N84" s="3"/>
      <c r="O84" s="3"/>
    </row>
    <row r="85" spans="2:15" hidden="1" x14ac:dyDescent="0.3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N85" s="3"/>
      <c r="O85" s="3"/>
    </row>
    <row r="86" spans="2:15" hidden="1" x14ac:dyDescent="0.35">
      <c r="B86" s="3"/>
      <c r="C86" s="3"/>
      <c r="D86" s="3"/>
      <c r="G86" s="3"/>
      <c r="H86" s="3"/>
      <c r="I86" s="3"/>
      <c r="J86" s="3"/>
      <c r="K86" s="3"/>
      <c r="L86" s="3"/>
      <c r="N86" s="3"/>
      <c r="O86" s="3"/>
    </row>
    <row r="87" spans="2:15" hidden="1" x14ac:dyDescent="0.35">
      <c r="C87" s="3"/>
      <c r="D87" s="3"/>
      <c r="G87" s="3"/>
      <c r="H87" s="3"/>
      <c r="I87" s="3"/>
      <c r="J87" s="3"/>
      <c r="K87" s="3"/>
      <c r="L87" s="3"/>
      <c r="N87" s="3"/>
      <c r="O87" s="3"/>
    </row>
    <row r="88" spans="2:15" hidden="1" x14ac:dyDescent="0.35">
      <c r="C88" s="3"/>
      <c r="D88" s="3"/>
      <c r="G88" s="3"/>
      <c r="H88" s="3"/>
      <c r="I88" s="3"/>
      <c r="J88" s="3"/>
      <c r="K88" s="3"/>
      <c r="L88" s="3"/>
      <c r="N88" s="3"/>
      <c r="O88" s="3"/>
    </row>
    <row r="89" spans="2:15" hidden="1" x14ac:dyDescent="0.35">
      <c r="G89" s="3"/>
      <c r="H89" s="3"/>
      <c r="I89" s="3"/>
      <c r="J89" s="3"/>
      <c r="K89" s="3"/>
      <c r="L89" s="3"/>
      <c r="O89" s="3"/>
    </row>
    <row r="90" spans="2:15" hidden="1" x14ac:dyDescent="0.35">
      <c r="G90" s="3"/>
      <c r="H90" s="3"/>
      <c r="I90" s="3"/>
      <c r="J90" s="3"/>
      <c r="K90" s="3"/>
      <c r="L90" s="3"/>
      <c r="O90" s="3"/>
    </row>
    <row r="91" spans="2:15" hidden="1" x14ac:dyDescent="0.35">
      <c r="G91" s="3"/>
      <c r="H91" s="3"/>
      <c r="I91" s="3"/>
      <c r="J91" s="3"/>
      <c r="K91" s="3"/>
      <c r="L91" s="3"/>
      <c r="O91" s="3"/>
    </row>
    <row r="92" spans="2:15" hidden="1" x14ac:dyDescent="0.35">
      <c r="G92" s="3"/>
      <c r="H92" s="3"/>
      <c r="I92" s="3"/>
      <c r="J92" s="3"/>
      <c r="K92" s="3"/>
      <c r="L92" s="3"/>
      <c r="O92" s="3"/>
    </row>
    <row r="93" spans="2:15" hidden="1" x14ac:dyDescent="0.35">
      <c r="G93" s="3"/>
      <c r="H93" s="3"/>
      <c r="I93" s="3"/>
      <c r="J93" s="3"/>
      <c r="K93" s="3"/>
      <c r="L93" s="3"/>
      <c r="O93" s="3"/>
    </row>
    <row r="94" spans="2:15" hidden="1" x14ac:dyDescent="0.35">
      <c r="G94" s="3"/>
      <c r="H94" s="3"/>
      <c r="I94" s="3"/>
      <c r="J94" s="3"/>
      <c r="K94" s="3"/>
      <c r="L94" s="3"/>
      <c r="O94" s="3"/>
    </row>
    <row r="95" spans="2:15" hidden="1" x14ac:dyDescent="0.35">
      <c r="G95" s="3"/>
      <c r="H95" s="3"/>
      <c r="I95" s="3"/>
      <c r="J95" s="3"/>
      <c r="K95" s="3"/>
      <c r="L95" s="3"/>
      <c r="O95" s="3"/>
    </row>
    <row r="96" spans="2:15" hidden="1" x14ac:dyDescent="0.35">
      <c r="J96" s="3"/>
      <c r="K96" s="3"/>
      <c r="L96" s="3"/>
      <c r="O96" s="3"/>
    </row>
    <row r="97" spans="10:15" hidden="1" x14ac:dyDescent="0.35">
      <c r="J97" s="3"/>
      <c r="K97" s="3"/>
      <c r="L97" s="3"/>
      <c r="O97" s="3"/>
    </row>
    <row r="98" spans="10:15" hidden="1" x14ac:dyDescent="0.35">
      <c r="J98" s="3"/>
      <c r="K98" s="3"/>
      <c r="L98" s="3"/>
      <c r="O98" s="3"/>
    </row>
    <row r="99" spans="10:15" hidden="1" x14ac:dyDescent="0.35">
      <c r="J99" s="3"/>
      <c r="K99" s="3"/>
      <c r="L99" s="3"/>
    </row>
    <row r="100" spans="10:15" hidden="1" x14ac:dyDescent="0.35">
      <c r="L100" s="3"/>
    </row>
    <row r="101" spans="10:15" hidden="1" x14ac:dyDescent="0.35">
      <c r="L101" s="3"/>
    </row>
    <row r="102" spans="10:15" hidden="1" x14ac:dyDescent="0.35">
      <c r="L102" s="3"/>
    </row>
    <row r="103" spans="10:15" x14ac:dyDescent="0.35"/>
    <row r="104" spans="10:15" x14ac:dyDescent="0.35"/>
    <row r="105" spans="10:15" x14ac:dyDescent="0.35"/>
    <row r="106" spans="10:15" x14ac:dyDescent="0.35"/>
    <row r="107" spans="10:15" x14ac:dyDescent="0.35"/>
    <row r="108" spans="10:15" x14ac:dyDescent="0.35"/>
    <row r="109" spans="10:15" x14ac:dyDescent="0.35"/>
    <row r="110" spans="10:15" x14ac:dyDescent="0.35"/>
    <row r="111" spans="10:15" x14ac:dyDescent="0.35"/>
    <row r="112" spans="10:15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</sheetData>
  <mergeCells count="6">
    <mergeCell ref="G9:G10"/>
    <mergeCell ref="A12:B12"/>
    <mergeCell ref="E12:F12"/>
    <mergeCell ref="G35:G59"/>
    <mergeCell ref="H35:H59"/>
    <mergeCell ref="E57:F59"/>
  </mergeCells>
  <phoneticPr fontId="1" type="noConversion"/>
  <pageMargins left="0.9055118110236221" right="0.15748031496062992" top="0.55118110236220474" bottom="0.15748031496062992" header="0.23622047244094491" footer="0.15748031496062992"/>
  <pageSetup paperSize="9" scale="105" orientation="landscape" r:id="rId1"/>
  <headerFooter alignWithMargins="0"/>
  <rowBreaks count="2" manualBreakCount="2">
    <brk id="33" max="8" man="1"/>
    <brk id="61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O11" sqref="O11"/>
    </sheetView>
  </sheetViews>
  <sheetFormatPr defaultRowHeight="12.5" x14ac:dyDescent="0.25"/>
  <cols>
    <col min="11" max="11" width="21.45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PLT 1</vt:lpstr>
      <vt:lpstr> GRAPH</vt:lpstr>
      <vt:lpstr>Sheet1</vt:lpstr>
      <vt:lpstr>' GRAPH'!Print_Area</vt:lpstr>
      <vt:lpstr>'PLT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Admin</cp:lastModifiedBy>
  <cp:lastPrinted>2023-12-09T18:17:13Z</cp:lastPrinted>
  <dcterms:created xsi:type="dcterms:W3CDTF">1996-10-14T23:33:28Z</dcterms:created>
  <dcterms:modified xsi:type="dcterms:W3CDTF">2025-11-18T16:57:15Z</dcterms:modified>
</cp:coreProperties>
</file>