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0" windowWidth="18675" windowHeight="7935"/>
  </bookViews>
  <sheets>
    <sheet name="第一周（4-15～4-21）" sheetId="20" r:id="rId1"/>
  </sheets>
  <calcPr calcId="145621"/>
</workbook>
</file>

<file path=xl/calcChain.xml><?xml version="1.0" encoding="utf-8"?>
<calcChain xmlns="http://schemas.openxmlformats.org/spreadsheetml/2006/main">
  <c r="I33" i="20" l="1"/>
  <c r="K33" i="20" s="1"/>
  <c r="G33" i="20"/>
  <c r="E33" i="20"/>
  <c r="F33" i="20" s="1"/>
  <c r="D33" i="20"/>
  <c r="K32" i="20"/>
  <c r="J32" i="20"/>
  <c r="F32" i="20"/>
  <c r="K31" i="20"/>
  <c r="J31" i="20"/>
  <c r="F31" i="20"/>
  <c r="K30" i="20"/>
  <c r="J30" i="20"/>
  <c r="F30" i="20"/>
  <c r="K29" i="20"/>
  <c r="J29" i="20"/>
  <c r="F29" i="20"/>
  <c r="K28" i="20"/>
  <c r="J28" i="20"/>
  <c r="F28" i="20"/>
  <c r="K27" i="20"/>
  <c r="J27" i="20"/>
  <c r="F27" i="20"/>
  <c r="K26" i="20"/>
  <c r="J26" i="20"/>
  <c r="F26" i="20"/>
  <c r="J33" i="20" l="1"/>
</calcChain>
</file>

<file path=xl/sharedStrings.xml><?xml version="1.0" encoding="utf-8"?>
<sst xmlns="http://schemas.openxmlformats.org/spreadsheetml/2006/main" count="18" uniqueCount="18">
  <si>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</si>
  <si>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</si>
  <si>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</si>
  <si>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</si>
  <si>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</si>
  <si>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</si>
  <si>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</si>
  <si>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</si>
  <si>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</si>
  <si>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</si>
  <si>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</si>
  <si>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</si>
  <si>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</si>
  <si>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</si>
  <si>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</si>
  <si>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</si>
  <si>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findfreeshoes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</si>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</sst>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26" fontId="20" fillId="38" borderId="1" xfId="0" applyNumberFormat="1" applyFont="1" applyFill="1" applyBorder="1" applyAlignment="1"/>
    <xf numFmtId="0" fontId="26" fillId="0" borderId="0" xfId="0" applyFont="1" applyFill="1">
      <alignment vertical="center"/>
    </xf>
    <xf numFmtId="0" fontId="26" fillId="0" borderId="16" xfId="0" applyFont="1" applyFill="1" applyBorder="1">
      <alignment vertical="center"/>
    </xf>
    <xf numFmtId="0" fontId="20" fillId="0" borderId="0" xfId="0" applyFont="1" applyFill="1" applyBorder="1" applyAlignment="1">
      <alignment horizontal="right" vertical="center"/>
    </xf>
    <xf numFmtId="3" fontId="20" fillId="0" borderId="0" xfId="0" applyNumberFormat="1" applyFont="1" applyFill="1" applyBorder="1" applyAlignment="1"/>
    <xf numFmtId="3" fontId="20" fillId="0" borderId="0" xfId="0" applyNumberFormat="1" applyFont="1" applyFill="1" applyBorder="1" applyAlignment="1">
      <alignment horizontal="right"/>
    </xf>
    <xf numFmtId="10" fontId="20" fillId="0" borderId="0" xfId="44" applyNumberFormat="1" applyFont="1" applyFill="1" applyBorder="1" applyAlignment="1">
      <alignment horizontal="right"/>
    </xf>
    <xf numFmtId="26" fontId="20" fillId="0" borderId="0" xfId="0" applyNumberFormat="1" applyFont="1" applyFill="1" applyBorder="1" applyAlignment="1"/>
    <xf numFmtId="0" fontId="26" fillId="0" borderId="17" xfId="0" applyFont="1" applyFill="1" applyBorder="1">
      <alignment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Percent 2" xfId="44"/>
    <cellStyle name="百分比" xfId="39" builtinId="5"/>
    <cellStyle name="标题" xfId="40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1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2" builtinId="11" customBuiltin="1"/>
    <cellStyle name="链接单元格" xfId="35" builtinId="24" customBuiltin="1"/>
    <cellStyle name="千位分隔" xfId="43" builtinId="3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6" builtinId="28" customBuiltin="1"/>
    <cellStyle name="输出" xfId="38" builtinId="21" customBuiltin="1"/>
    <cellStyle name="输入" xfId="34" builtinId="20" customBuiltin="1"/>
    <cellStyle name="注释" xfId="3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workbookViewId="0">
      <selection activeCell="B2" sqref="B2:L2"/>
    </sheetView>
  </sheetViews>
  <sheetFormatPr defaultColWidth="9" defaultRowHeight="14.25" x14ac:dyDescent="0.1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 x14ac:dyDescent="0.15">
      <c r="B2" s="38" t="s">
        <v>16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x14ac:dyDescent="0.15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15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 x14ac:dyDescent="0.15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 x14ac:dyDescent="0.15">
      <c r="B6" s="7"/>
      <c r="C6" s="2">
        <v>41379</v>
      </c>
      <c r="D6" s="2">
        <v>41385</v>
      </c>
      <c r="E6" s="8"/>
      <c r="F6" s="8"/>
      <c r="G6" s="8"/>
      <c r="H6" s="8"/>
      <c r="I6" s="8"/>
      <c r="J6" s="8"/>
      <c r="K6" s="8"/>
      <c r="L6" s="9"/>
    </row>
    <row r="7" spans="2:12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15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 x14ac:dyDescent="0.15">
      <c r="B9" s="7"/>
      <c r="C9" s="41" t="s">
        <v>17</v>
      </c>
      <c r="D9" s="42"/>
      <c r="E9" s="42"/>
      <c r="F9" s="42"/>
      <c r="G9" s="42"/>
      <c r="H9" s="42"/>
      <c r="I9" s="42"/>
      <c r="J9" s="42"/>
      <c r="K9" s="42"/>
      <c r="L9" s="9"/>
    </row>
    <row r="10" spans="2:12" x14ac:dyDescent="0.15">
      <c r="B10" s="7"/>
      <c r="C10" s="42"/>
      <c r="D10" s="42"/>
      <c r="E10" s="42"/>
      <c r="F10" s="42"/>
      <c r="G10" s="42"/>
      <c r="H10" s="42"/>
      <c r="I10" s="42"/>
      <c r="J10" s="42"/>
      <c r="K10" s="42"/>
      <c r="L10" s="9"/>
    </row>
    <row r="11" spans="2:12" x14ac:dyDescent="0.15">
      <c r="B11" s="7"/>
      <c r="C11" s="42"/>
      <c r="D11" s="42"/>
      <c r="E11" s="42"/>
      <c r="F11" s="42"/>
      <c r="G11" s="42"/>
      <c r="H11" s="42"/>
      <c r="I11" s="42"/>
      <c r="J11" s="42"/>
      <c r="K11" s="42"/>
      <c r="L11" s="9"/>
    </row>
    <row r="12" spans="2:12" x14ac:dyDescent="0.15">
      <c r="B12" s="7"/>
      <c r="C12" s="42"/>
      <c r="D12" s="42"/>
      <c r="E12" s="42"/>
      <c r="F12" s="42"/>
      <c r="G12" s="42"/>
      <c r="H12" s="42"/>
      <c r="I12" s="42"/>
      <c r="J12" s="42"/>
      <c r="K12" s="42"/>
      <c r="L12" s="9"/>
    </row>
    <row r="13" spans="2:12" x14ac:dyDescent="0.15">
      <c r="B13" s="7"/>
      <c r="C13" s="42"/>
      <c r="D13" s="42"/>
      <c r="E13" s="42"/>
      <c r="F13" s="42"/>
      <c r="G13" s="42"/>
      <c r="H13" s="42"/>
      <c r="I13" s="42"/>
      <c r="J13" s="42"/>
      <c r="K13" s="42"/>
      <c r="L13" s="9"/>
    </row>
    <row r="14" spans="2:12" x14ac:dyDescent="0.15">
      <c r="B14" s="7"/>
      <c r="C14" s="42"/>
      <c r="D14" s="42"/>
      <c r="E14" s="42"/>
      <c r="F14" s="42"/>
      <c r="G14" s="42"/>
      <c r="H14" s="42"/>
      <c r="I14" s="42"/>
      <c r="J14" s="42"/>
      <c r="K14" s="42"/>
      <c r="L14" s="9"/>
    </row>
    <row r="15" spans="2:12" x14ac:dyDescent="0.15">
      <c r="B15" s="7"/>
      <c r="C15" s="42"/>
      <c r="D15" s="42"/>
      <c r="E15" s="42"/>
      <c r="F15" s="42"/>
      <c r="G15" s="42"/>
      <c r="H15" s="42"/>
      <c r="I15" s="42"/>
      <c r="J15" s="42"/>
      <c r="K15" s="42"/>
      <c r="L15" s="9"/>
    </row>
    <row r="16" spans="2:12" x14ac:dyDescent="0.15">
      <c r="B16" s="7"/>
      <c r="C16" s="42"/>
      <c r="D16" s="42"/>
      <c r="E16" s="42"/>
      <c r="F16" s="42"/>
      <c r="G16" s="42"/>
      <c r="H16" s="42"/>
      <c r="I16" s="42"/>
      <c r="J16" s="42"/>
      <c r="K16" s="42"/>
      <c r="L16" s="9"/>
    </row>
    <row r="17" spans="2:12" x14ac:dyDescent="0.15">
      <c r="B17" s="7"/>
      <c r="C17" s="42"/>
      <c r="D17" s="42"/>
      <c r="E17" s="42"/>
      <c r="F17" s="42"/>
      <c r="G17" s="42"/>
      <c r="H17" s="42"/>
      <c r="I17" s="42"/>
      <c r="J17" s="42"/>
      <c r="K17" s="42"/>
      <c r="L17" s="9"/>
    </row>
    <row r="18" spans="2:12" x14ac:dyDescent="0.15">
      <c r="B18" s="7"/>
      <c r="C18" s="42"/>
      <c r="D18" s="42"/>
      <c r="E18" s="42"/>
      <c r="F18" s="42"/>
      <c r="G18" s="42"/>
      <c r="H18" s="42"/>
      <c r="I18" s="42"/>
      <c r="J18" s="42"/>
      <c r="K18" s="42"/>
      <c r="L18" s="9"/>
    </row>
    <row r="19" spans="2:12" x14ac:dyDescent="0.15">
      <c r="B19" s="7"/>
      <c r="C19" s="42"/>
      <c r="D19" s="42"/>
      <c r="E19" s="42"/>
      <c r="F19" s="42"/>
      <c r="G19" s="42"/>
      <c r="H19" s="42"/>
      <c r="I19" s="42"/>
      <c r="J19" s="42"/>
      <c r="K19" s="42"/>
      <c r="L19" s="9"/>
    </row>
    <row r="20" spans="2:12" x14ac:dyDescent="0.15">
      <c r="B20" s="7"/>
      <c r="C20" s="42"/>
      <c r="D20" s="42"/>
      <c r="E20" s="42"/>
      <c r="F20" s="42"/>
      <c r="G20" s="42"/>
      <c r="H20" s="42"/>
      <c r="I20" s="42"/>
      <c r="J20" s="42"/>
      <c r="K20" s="42"/>
      <c r="L20" s="9"/>
    </row>
    <row r="21" spans="2:12" x14ac:dyDescent="0.15">
      <c r="B21" s="7"/>
      <c r="C21" s="42"/>
      <c r="D21" s="42"/>
      <c r="E21" s="42"/>
      <c r="F21" s="42"/>
      <c r="G21" s="42"/>
      <c r="H21" s="42"/>
      <c r="I21" s="42"/>
      <c r="J21" s="42"/>
      <c r="K21" s="42"/>
      <c r="L21" s="9"/>
    </row>
    <row r="22" spans="2:12" x14ac:dyDescent="0.15">
      <c r="B22" s="7"/>
      <c r="C22" s="42"/>
      <c r="D22" s="42"/>
      <c r="E22" s="42"/>
      <c r="F22" s="42"/>
      <c r="G22" s="42"/>
      <c r="H22" s="42"/>
      <c r="I22" s="42"/>
      <c r="J22" s="42"/>
      <c r="K22" s="42"/>
      <c r="L22" s="9"/>
    </row>
    <row r="23" spans="2:12" x14ac:dyDescent="0.15">
      <c r="B23" s="7"/>
      <c r="L23" s="9"/>
    </row>
    <row r="24" spans="2:12" x14ac:dyDescent="0.15">
      <c r="B24" s="7"/>
      <c r="C24" s="22" t="s">
        <v>4</v>
      </c>
      <c r="D24" s="8"/>
      <c r="E24" s="8"/>
      <c r="F24" s="8"/>
      <c r="L24" s="9"/>
    </row>
    <row r="25" spans="2:12" x14ac:dyDescent="0.15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 x14ac:dyDescent="0.2">
      <c r="B26" s="7"/>
      <c r="C26" s="3">
        <v>41379</v>
      </c>
      <c r="D26" s="17">
        <v>66177</v>
      </c>
      <c r="E26" s="24">
        <v>27</v>
      </c>
      <c r="F26" s="27">
        <f t="shared" ref="F26:F32" si="0">E26/D26</f>
        <v>4.0799673602611179E-4</v>
      </c>
      <c r="G26" s="17">
        <v>0</v>
      </c>
      <c r="H26" s="26">
        <v>0</v>
      </c>
      <c r="I26" s="1">
        <v>32.880000000000003</v>
      </c>
      <c r="J26" s="1">
        <f t="shared" ref="J26:J32" si="1">I26/D26*1000</f>
        <v>0.49684935853846501</v>
      </c>
      <c r="K26" s="1">
        <f t="shared" ref="K26:K32" si="2">I26/E26</f>
        <v>1.2177777777777778</v>
      </c>
      <c r="L26" s="9"/>
    </row>
    <row r="27" spans="2:12" x14ac:dyDescent="0.2">
      <c r="B27" s="7"/>
      <c r="C27" s="3">
        <v>41380</v>
      </c>
      <c r="D27" s="17">
        <v>67512</v>
      </c>
      <c r="E27" s="24">
        <v>44</v>
      </c>
      <c r="F27" s="27">
        <f t="shared" si="0"/>
        <v>6.5173598767626496E-4</v>
      </c>
      <c r="G27" s="17">
        <v>0</v>
      </c>
      <c r="H27" s="26">
        <v>0</v>
      </c>
      <c r="I27" s="1">
        <v>32.93</v>
      </c>
      <c r="J27" s="1">
        <f t="shared" si="1"/>
        <v>0.48776513804953192</v>
      </c>
      <c r="K27" s="1">
        <f t="shared" si="2"/>
        <v>0.74840909090909091</v>
      </c>
      <c r="L27" s="9"/>
    </row>
    <row r="28" spans="2:12" x14ac:dyDescent="0.2">
      <c r="B28" s="7"/>
      <c r="C28" s="3">
        <v>41381</v>
      </c>
      <c r="D28" s="17">
        <v>79230</v>
      </c>
      <c r="E28" s="24">
        <v>55</v>
      </c>
      <c r="F28" s="27">
        <f t="shared" si="0"/>
        <v>6.9418149690773695E-4</v>
      </c>
      <c r="G28" s="17">
        <v>0</v>
      </c>
      <c r="H28" s="26">
        <v>0</v>
      </c>
      <c r="I28" s="1">
        <v>39.200000000000003</v>
      </c>
      <c r="J28" s="1">
        <f t="shared" si="1"/>
        <v>0.49476208506878711</v>
      </c>
      <c r="K28" s="1">
        <f t="shared" si="2"/>
        <v>0.71272727272727276</v>
      </c>
      <c r="L28" s="9"/>
    </row>
    <row r="29" spans="2:12" x14ac:dyDescent="0.2">
      <c r="B29" s="7"/>
      <c r="C29" s="3">
        <v>41382</v>
      </c>
      <c r="D29" s="17">
        <v>79124</v>
      </c>
      <c r="E29" s="24">
        <v>34</v>
      </c>
      <c r="F29" s="27">
        <f t="shared" si="0"/>
        <v>4.2970527273646428E-4</v>
      </c>
      <c r="G29" s="17">
        <v>0</v>
      </c>
      <c r="H29" s="26">
        <v>0</v>
      </c>
      <c r="I29" s="1">
        <v>37.94</v>
      </c>
      <c r="J29" s="1">
        <f t="shared" si="1"/>
        <v>0.47950053081239574</v>
      </c>
      <c r="K29" s="1">
        <f t="shared" si="2"/>
        <v>1.1158823529411763</v>
      </c>
      <c r="L29" s="9"/>
    </row>
    <row r="30" spans="2:12" x14ac:dyDescent="0.2">
      <c r="B30" s="7"/>
      <c r="C30" s="3">
        <v>41383</v>
      </c>
      <c r="D30" s="17">
        <v>67640</v>
      </c>
      <c r="E30" s="24">
        <v>37</v>
      </c>
      <c r="F30" s="27">
        <f t="shared" si="0"/>
        <v>5.4701360141927858E-4</v>
      </c>
      <c r="G30" s="17">
        <v>0</v>
      </c>
      <c r="H30" s="26">
        <v>0</v>
      </c>
      <c r="I30" s="1">
        <v>34.33</v>
      </c>
      <c r="J30" s="1">
        <f t="shared" si="1"/>
        <v>0.50753991720875224</v>
      </c>
      <c r="K30" s="1">
        <f t="shared" si="2"/>
        <v>0.9278378378378378</v>
      </c>
      <c r="L30" s="9"/>
    </row>
    <row r="31" spans="2:12" x14ac:dyDescent="0.2">
      <c r="B31" s="7"/>
      <c r="C31" s="3">
        <v>41384</v>
      </c>
      <c r="D31" s="17">
        <v>64014</v>
      </c>
      <c r="E31" s="24">
        <v>73</v>
      </c>
      <c r="F31" s="27">
        <f t="shared" si="0"/>
        <v>1.1403755428500016E-3</v>
      </c>
      <c r="G31" s="17">
        <v>0</v>
      </c>
      <c r="H31" s="26">
        <v>0</v>
      </c>
      <c r="I31" s="1">
        <v>33.31</v>
      </c>
      <c r="J31" s="1">
        <f t="shared" si="1"/>
        <v>0.52035492236073355</v>
      </c>
      <c r="K31" s="1">
        <f t="shared" si="2"/>
        <v>0.45630136986301373</v>
      </c>
      <c r="L31" s="9"/>
    </row>
    <row r="32" spans="2:12" x14ac:dyDescent="0.2">
      <c r="B32" s="7"/>
      <c r="C32" s="3">
        <v>41385</v>
      </c>
      <c r="D32" s="17">
        <v>28551</v>
      </c>
      <c r="E32" s="24">
        <v>28</v>
      </c>
      <c r="F32" s="27">
        <f t="shared" si="0"/>
        <v>9.8070120135897165E-4</v>
      </c>
      <c r="G32" s="17">
        <v>0</v>
      </c>
      <c r="H32" s="26">
        <v>0</v>
      </c>
      <c r="I32" s="1">
        <v>14.43</v>
      </c>
      <c r="J32" s="1">
        <f t="shared" si="1"/>
        <v>0.50541136912892715</v>
      </c>
      <c r="K32" s="1">
        <f t="shared" si="2"/>
        <v>0.51535714285714285</v>
      </c>
      <c r="L32" s="9"/>
    </row>
    <row r="33" spans="2:12" x14ac:dyDescent="0.2">
      <c r="B33" s="7"/>
      <c r="C33" s="11" t="s">
        <v>15</v>
      </c>
      <c r="D33" s="4">
        <f>SUM(D26:D32)</f>
        <v>452248</v>
      </c>
      <c r="E33" s="25">
        <f>SUM(E26:E32)</f>
        <v>298</v>
      </c>
      <c r="F33" s="28">
        <f>E33/D33</f>
        <v>6.5893049831066146E-4</v>
      </c>
      <c r="G33" s="4">
        <f>SUM(G26:G32)</f>
        <v>0</v>
      </c>
      <c r="H33" s="29">
        <v>0</v>
      </c>
      <c r="I33" s="5">
        <f>SUM(I26:I32)</f>
        <v>225.01999999999998</v>
      </c>
      <c r="J33" s="5">
        <f>I33/D33*1000</f>
        <v>0.49755886150961415</v>
      </c>
      <c r="K33" s="5">
        <f>I33/E33</f>
        <v>0.75510067114093948</v>
      </c>
      <c r="L33" s="9"/>
    </row>
    <row r="34" spans="2:12" s="30" customFormat="1" x14ac:dyDescent="0.2">
      <c r="B34" s="31"/>
      <c r="C34" s="32"/>
      <c r="D34" s="33"/>
      <c r="E34" s="34"/>
      <c r="F34" s="35"/>
      <c r="G34" s="33"/>
      <c r="H34" s="36"/>
      <c r="I34" s="36"/>
      <c r="J34" s="36"/>
      <c r="K34" s="36"/>
      <c r="L34" s="37"/>
    </row>
    <row r="35" spans="2:12" x14ac:dyDescent="0.15">
      <c r="B35" s="7"/>
      <c r="C35" s="16" t="s">
        <v>5</v>
      </c>
      <c r="D35" s="20"/>
      <c r="E35" s="20"/>
      <c r="F35" s="21"/>
      <c r="G35" s="8"/>
      <c r="H35" s="8"/>
      <c r="I35" s="8"/>
      <c r="J35" s="8"/>
      <c r="K35" s="8"/>
      <c r="L35" s="9"/>
    </row>
    <row r="36" spans="2:12" x14ac:dyDescent="0.15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8" spans="2:12" x14ac:dyDescent="0.15">
      <c r="B38" s="15"/>
      <c r="D38" s="16"/>
      <c r="E38" s="16"/>
      <c r="F38" s="16"/>
    </row>
    <row r="39" spans="2:12" x14ac:dyDescent="0.15">
      <c r="B39" s="16"/>
      <c r="C39" s="16"/>
      <c r="D39" s="16"/>
      <c r="E39" s="16"/>
      <c r="F39" s="16"/>
    </row>
    <row r="40" spans="2:12" x14ac:dyDescent="0.15">
      <c r="B40" s="16"/>
      <c r="C40" s="16"/>
      <c r="D40" s="16"/>
      <c r="E40" s="16"/>
      <c r="F40" s="16"/>
    </row>
    <row r="41" spans="2:12" x14ac:dyDescent="0.15">
      <c r="B41" s="16"/>
      <c r="C41" s="16"/>
      <c r="D41" s="16"/>
      <c r="E41" s="16"/>
      <c r="F41" s="16"/>
    </row>
  </sheetData>
  <mergeCells count="2">
    <mergeCell ref="B2:L2"/>
    <mergeCell ref="C9:K22"/>
  </mergeCells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第一周（4-15～4-21）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Julia.zhou</cp:lastModifiedBy>
  <dcterms:created xsi:type="dcterms:W3CDTF">2012-04-13T03:17:55Z</dcterms:created>
  <dcterms:modified xsi:type="dcterms:W3CDTF">2013-04-23T07:04:55Z</dcterms:modified>
</cp:coreProperties>
</file>