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/>
  </bookViews>
  <sheets>
    <sheet name="第一周（11-12～11-18）" sheetId="20" r:id="rId1"/>
    <sheet name="Sheet2" sheetId="17" r:id="rId2"/>
  </sheets>
  <calcPr calcId="125725"/>
</workbook>
</file>

<file path=xl/calcChain.xml><?xml version="1.0" encoding="utf-8"?>
<calcChain xmlns="http://schemas.openxmlformats.org/spreadsheetml/2006/main">
  <c r="I30" i="20"/>
  <c r="J30" s="1"/>
  <c r="H30"/>
  <c r="G30"/>
  <c r="E30"/>
  <c r="F30" s="1"/>
  <c r="D30"/>
  <c r="K29"/>
  <c r="J29"/>
  <c r="F29"/>
  <c r="K28"/>
  <c r="J28"/>
  <c r="F28"/>
  <c r="K27"/>
  <c r="J27"/>
  <c r="F27"/>
  <c r="K26"/>
  <c r="J26"/>
  <c r="F26"/>
  <c r="K30" l="1"/>
</calcChain>
</file>

<file path=xl/sharedStrings.xml><?xml version="1.0" encoding="utf-8"?>
<sst xmlns="http://schemas.openxmlformats.org/spreadsheetml/2006/main" count="18" uniqueCount="18">
  <si>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</si>
  <si>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</si>
  <si>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</si>
  <si>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</si>
  <si>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</si>
  <si>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</si>
  <si>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4.积累本周投放数据后和GA报表进行数据比对；</t>
    </r>
    <phoneticPr fontId="25" type="noConversion"/>
  </si>
  <si>
    <r>
      <t xml:space="preserve">FocalPrice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</si>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</sst>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8"/>
  <sheetViews>
    <sheetView tabSelected="1" workbookViewId="0">
      <selection activeCell="C6" sqref="C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27" t="s">
        <v>7</v>
      </c>
      <c r="C2" s="28"/>
      <c r="D2" s="28"/>
      <c r="E2" s="28"/>
      <c r="F2" s="28"/>
      <c r="G2" s="28"/>
      <c r="H2" s="28"/>
      <c r="I2" s="28"/>
      <c r="J2" s="28"/>
      <c r="K2" s="28"/>
      <c r="L2" s="29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41225</v>
      </c>
      <c r="D6" s="2">
        <v>41231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0" t="s">
        <v>6</v>
      </c>
      <c r="D9" s="31"/>
      <c r="E9" s="31"/>
      <c r="F9" s="31"/>
      <c r="G9" s="31"/>
      <c r="H9" s="31"/>
      <c r="I9" s="31"/>
      <c r="J9" s="31"/>
      <c r="K9" s="31"/>
      <c r="L9" s="9"/>
    </row>
    <row r="10" spans="2:12">
      <c r="B10" s="7"/>
      <c r="C10" s="31"/>
      <c r="D10" s="31"/>
      <c r="E10" s="31"/>
      <c r="F10" s="31"/>
      <c r="G10" s="31"/>
      <c r="H10" s="31"/>
      <c r="I10" s="31"/>
      <c r="J10" s="31"/>
      <c r="K10" s="31"/>
      <c r="L10" s="9"/>
    </row>
    <row r="11" spans="2:12">
      <c r="B11" s="7"/>
      <c r="C11" s="31"/>
      <c r="D11" s="31"/>
      <c r="E11" s="31"/>
      <c r="F11" s="31"/>
      <c r="G11" s="31"/>
      <c r="H11" s="31"/>
      <c r="I11" s="31"/>
      <c r="J11" s="31"/>
      <c r="K11" s="31"/>
      <c r="L11" s="9"/>
    </row>
    <row r="12" spans="2:12">
      <c r="B12" s="7"/>
      <c r="C12" s="31"/>
      <c r="D12" s="31"/>
      <c r="E12" s="31"/>
      <c r="F12" s="31"/>
      <c r="G12" s="31"/>
      <c r="H12" s="31"/>
      <c r="I12" s="31"/>
      <c r="J12" s="31"/>
      <c r="K12" s="31"/>
      <c r="L12" s="9"/>
    </row>
    <row r="13" spans="2:12">
      <c r="B13" s="7"/>
      <c r="C13" s="31"/>
      <c r="D13" s="31"/>
      <c r="E13" s="31"/>
      <c r="F13" s="31"/>
      <c r="G13" s="31"/>
      <c r="H13" s="31"/>
      <c r="I13" s="31"/>
      <c r="J13" s="31"/>
      <c r="K13" s="31"/>
      <c r="L13" s="9"/>
    </row>
    <row r="14" spans="2:12">
      <c r="B14" s="7"/>
      <c r="C14" s="31"/>
      <c r="D14" s="31"/>
      <c r="E14" s="31"/>
      <c r="F14" s="31"/>
      <c r="G14" s="31"/>
      <c r="H14" s="31"/>
      <c r="I14" s="31"/>
      <c r="J14" s="31"/>
      <c r="K14" s="31"/>
      <c r="L14" s="9"/>
    </row>
    <row r="15" spans="2:12">
      <c r="B15" s="7"/>
      <c r="C15" s="31"/>
      <c r="D15" s="31"/>
      <c r="E15" s="31"/>
      <c r="F15" s="31"/>
      <c r="G15" s="31"/>
      <c r="H15" s="31"/>
      <c r="I15" s="31"/>
      <c r="J15" s="31"/>
      <c r="K15" s="31"/>
      <c r="L15" s="9"/>
    </row>
    <row r="16" spans="2:12">
      <c r="B16" s="7"/>
      <c r="C16" s="31"/>
      <c r="D16" s="31"/>
      <c r="E16" s="31"/>
      <c r="F16" s="31"/>
      <c r="G16" s="31"/>
      <c r="H16" s="31"/>
      <c r="I16" s="31"/>
      <c r="J16" s="31"/>
      <c r="K16" s="31"/>
      <c r="L16" s="9"/>
    </row>
    <row r="17" spans="2:12">
      <c r="B17" s="7"/>
      <c r="C17" s="31"/>
      <c r="D17" s="31"/>
      <c r="E17" s="31"/>
      <c r="F17" s="31"/>
      <c r="G17" s="31"/>
      <c r="H17" s="31"/>
      <c r="I17" s="31"/>
      <c r="J17" s="31"/>
      <c r="K17" s="31"/>
      <c r="L17" s="9"/>
    </row>
    <row r="18" spans="2:12">
      <c r="B18" s="7"/>
      <c r="C18" s="31"/>
      <c r="D18" s="31"/>
      <c r="E18" s="31"/>
      <c r="F18" s="31"/>
      <c r="G18" s="31"/>
      <c r="H18" s="31"/>
      <c r="I18" s="31"/>
      <c r="J18" s="31"/>
      <c r="K18" s="31"/>
      <c r="L18" s="9"/>
    </row>
    <row r="19" spans="2:12">
      <c r="B19" s="7"/>
      <c r="C19" s="31"/>
      <c r="D19" s="31"/>
      <c r="E19" s="31"/>
      <c r="F19" s="31"/>
      <c r="G19" s="31"/>
      <c r="H19" s="31"/>
      <c r="I19" s="31"/>
      <c r="J19" s="31"/>
      <c r="K19" s="31"/>
      <c r="L19" s="9"/>
    </row>
    <row r="20" spans="2:12">
      <c r="B20" s="7"/>
      <c r="C20" s="31"/>
      <c r="D20" s="31"/>
      <c r="E20" s="31"/>
      <c r="F20" s="31"/>
      <c r="G20" s="31"/>
      <c r="H20" s="31"/>
      <c r="I20" s="31"/>
      <c r="J20" s="31"/>
      <c r="K20" s="31"/>
      <c r="L20" s="9"/>
    </row>
    <row r="21" spans="2:12">
      <c r="B21" s="7"/>
      <c r="C21" s="31"/>
      <c r="D21" s="31"/>
      <c r="E21" s="31"/>
      <c r="F21" s="31"/>
      <c r="G21" s="31"/>
      <c r="H21" s="31"/>
      <c r="I21" s="31"/>
      <c r="J21" s="31"/>
      <c r="K21" s="31"/>
      <c r="L21" s="9"/>
    </row>
    <row r="22" spans="2:12">
      <c r="B22" s="7"/>
      <c r="C22" s="31"/>
      <c r="D22" s="31"/>
      <c r="E22" s="31"/>
      <c r="F22" s="31"/>
      <c r="G22" s="31"/>
      <c r="H22" s="31"/>
      <c r="I22" s="31"/>
      <c r="J22" s="31"/>
      <c r="K22" s="31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8</v>
      </c>
      <c r="D25" s="19" t="s">
        <v>9</v>
      </c>
      <c r="E25" s="23" t="s">
        <v>10</v>
      </c>
      <c r="F25" s="23" t="s">
        <v>11</v>
      </c>
      <c r="G25" s="18" t="s">
        <v>12</v>
      </c>
      <c r="H25" s="19" t="s">
        <v>13</v>
      </c>
      <c r="I25" s="19" t="s">
        <v>14</v>
      </c>
      <c r="J25" s="19" t="s">
        <v>15</v>
      </c>
      <c r="K25" s="19" t="s">
        <v>16</v>
      </c>
      <c r="L25" s="9"/>
    </row>
    <row r="26" spans="2:12">
      <c r="B26" s="7"/>
      <c r="C26" s="3">
        <v>41228</v>
      </c>
      <c r="D26" s="17">
        <v>255233</v>
      </c>
      <c r="E26" s="24">
        <v>157</v>
      </c>
      <c r="F26" s="32">
        <f t="shared" ref="F26:F29" si="0">E26/D26</f>
        <v>6.1512421983050784E-4</v>
      </c>
      <c r="G26" s="17">
        <v>0</v>
      </c>
      <c r="H26" s="26">
        <v>0</v>
      </c>
      <c r="I26" s="1">
        <v>78.62</v>
      </c>
      <c r="J26" s="1">
        <f t="shared" ref="J26:J29" si="1">I26/D26*1000</f>
        <v>0.3080322685546148</v>
      </c>
      <c r="K26" s="1">
        <f t="shared" ref="K26:K29" si="2">I26/E26</f>
        <v>0.50076433121019115</v>
      </c>
      <c r="L26" s="9"/>
    </row>
    <row r="27" spans="2:12">
      <c r="B27" s="7"/>
      <c r="C27" s="3">
        <v>41229</v>
      </c>
      <c r="D27" s="17">
        <v>205176</v>
      </c>
      <c r="E27" s="24">
        <v>90</v>
      </c>
      <c r="F27" s="32">
        <f t="shared" si="0"/>
        <v>4.3864779506375015E-4</v>
      </c>
      <c r="G27" s="17">
        <v>12</v>
      </c>
      <c r="H27" s="26">
        <v>444.92</v>
      </c>
      <c r="I27" s="1">
        <v>66.260000000000005</v>
      </c>
      <c r="J27" s="1">
        <f t="shared" si="1"/>
        <v>0.32294225445471209</v>
      </c>
      <c r="K27" s="1">
        <f t="shared" si="2"/>
        <v>0.73622222222222233</v>
      </c>
      <c r="L27" s="9"/>
    </row>
    <row r="28" spans="2:12">
      <c r="B28" s="7"/>
      <c r="C28" s="3">
        <v>41230</v>
      </c>
      <c r="D28" s="17">
        <v>188781</v>
      </c>
      <c r="E28" s="24">
        <v>104</v>
      </c>
      <c r="F28" s="32">
        <f t="shared" si="0"/>
        <v>5.5090289806707245E-4</v>
      </c>
      <c r="G28" s="17">
        <v>14</v>
      </c>
      <c r="H28" s="26">
        <v>70.599999999999994</v>
      </c>
      <c r="I28" s="1">
        <v>63.41</v>
      </c>
      <c r="J28" s="1">
        <f t="shared" si="1"/>
        <v>0.33589185352339479</v>
      </c>
      <c r="K28" s="1">
        <f t="shared" si="2"/>
        <v>0.60971153846153847</v>
      </c>
      <c r="L28" s="9"/>
    </row>
    <row r="29" spans="2:12">
      <c r="B29" s="7"/>
      <c r="C29" s="3">
        <v>41231</v>
      </c>
      <c r="D29" s="17">
        <v>187594</v>
      </c>
      <c r="E29" s="24">
        <v>117</v>
      </c>
      <c r="F29" s="32">
        <f t="shared" si="0"/>
        <v>6.2368732475452302E-4</v>
      </c>
      <c r="G29" s="17">
        <v>12</v>
      </c>
      <c r="H29" s="26">
        <v>134.59</v>
      </c>
      <c r="I29" s="1">
        <v>63.33</v>
      </c>
      <c r="J29" s="1">
        <f t="shared" si="1"/>
        <v>0.33759075450174314</v>
      </c>
      <c r="K29" s="1">
        <f t="shared" si="2"/>
        <v>0.54128205128205131</v>
      </c>
      <c r="L29" s="9"/>
    </row>
    <row r="30" spans="2:12">
      <c r="B30" s="7"/>
      <c r="C30" s="11" t="s">
        <v>17</v>
      </c>
      <c r="D30" s="4">
        <f>SUM(D26:D29)</f>
        <v>836784</v>
      </c>
      <c r="E30" s="25">
        <f>SUM(E26:E29)</f>
        <v>468</v>
      </c>
      <c r="F30" s="33">
        <f>E30/D30</f>
        <v>5.5928411633109618E-4</v>
      </c>
      <c r="G30" s="4">
        <f>SUM(G26:G29)</f>
        <v>38</v>
      </c>
      <c r="H30" s="5">
        <f>SUM(H26:H29)</f>
        <v>650.11</v>
      </c>
      <c r="I30" s="5">
        <f>SUM(I26:I29)</f>
        <v>271.62</v>
      </c>
      <c r="J30" s="5">
        <f>I30/D30*1000</f>
        <v>0.32459989674754774</v>
      </c>
      <c r="K30" s="5">
        <f>I30/E30</f>
        <v>0.58038461538461539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第一周（11-12～11-18）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Jula</cp:lastModifiedBy>
  <dcterms:created xsi:type="dcterms:W3CDTF">2012-04-13T03:17:55Z</dcterms:created>
  <dcterms:modified xsi:type="dcterms:W3CDTF">2012-11-19T10:30:51Z</dcterms:modified>
</cp:coreProperties>
</file>