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3-8～3-17）" sheetId="20" r:id="rId1"/>
    <sheet name="Sheet2" sheetId="17" r:id="rId2"/>
  </sheets>
  <calcPr calcId="125725"/>
</workbook>
</file>

<file path=xl/calcChain.xml><?xml version="1.0" encoding="utf-8"?>
<calcChain xmlns="http://schemas.openxmlformats.org/spreadsheetml/2006/main">
  <c r="I34" i="20"/>
  <c r="H34"/>
  <c r="G34"/>
  <c r="E34"/>
  <c r="F34" s="1"/>
  <c r="D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34" l="1"/>
  <c r="J34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<sst xmlns="http://schemas.openxmlformats.org/spreadsheetml/2006/main" count="18" uniqueCount="18">
  <si>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</si>
  <si>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</si>
  <si>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</si>
  <si>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</si>
  <si>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</si>
  <si>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</si>
  <si>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</si>
  <si>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</si>
  <si>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</si>
  <si>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</si>
  <si>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</si>
  <si>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</si>
  <si>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</si>
  <si>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</si>
  <si>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</si>
  <si>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</si>
  <si>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</si>
  <si>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1.用较少的预算进行预设场景的测试投放，用于投放建模；
2.投放时间与投放媒体类别的测试和优化；
3.动态出价算法设定：
   a.不断调整媒体类别和出价得到基础数据池和基础价格范围；
   b.根据数据分析设定动态算法的各参数；
   c.执行动态出价算法；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</si>
</sst>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2"/>
  <sheetViews>
    <sheetView tabSelected="1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7</v>
      </c>
      <c r="D23" s="19" t="s">
        <v>8</v>
      </c>
      <c r="E23" s="23" t="s">
        <v>9</v>
      </c>
      <c r="F23" s="23" t="s">
        <v>10</v>
      </c>
      <c r="G23" s="18" t="s">
        <v>11</v>
      </c>
      <c r="H23" s="19" t="s">
        <v>12</v>
      </c>
      <c r="I23" s="19" t="s">
        <v>13</v>
      </c>
      <c r="J23" s="19" t="s">
        <v>14</v>
      </c>
      <c r="K23" s="19" t="s">
        <v>15</v>
      </c>
      <c r="L23" s="9"/>
    </row>
    <row r="24" spans="2:12">
      <c r="B24" s="7"/>
      <c r="C24" s="3">
        <v>41341</v>
      </c>
      <c r="D24" s="17">
        <v>239894</v>
      </c>
      <c r="E24" s="24">
        <v>90</v>
      </c>
      <c r="F24" s="26">
        <f t="shared" ref="F24:F33" si="0">E24/D24</f>
        <v>3.7516569818336432E-4</v>
      </c>
      <c r="G24" s="17">
        <v>0</v>
      </c>
      <c r="H24" s="25">
        <v>0</v>
      </c>
      <c r="I24" s="1">
        <v>61.915649999999999</v>
      </c>
      <c r="J24" s="1">
        <f t="shared" ref="J24:J33" si="1">I24/D24*1000</f>
        <v>0.2580958673414091</v>
      </c>
      <c r="K24" s="1">
        <f t="shared" ref="K24:K33" si="2">I24/E24</f>
        <v>0.68795166666666663</v>
      </c>
      <c r="L24" s="9"/>
    </row>
    <row r="25" spans="2:12">
      <c r="B25" s="7"/>
      <c r="C25" s="3">
        <v>41342</v>
      </c>
      <c r="D25" s="17">
        <v>350180</v>
      </c>
      <c r="E25" s="24">
        <v>174</v>
      </c>
      <c r="F25" s="26">
        <f t="shared" si="0"/>
        <v>4.968873150950939E-4</v>
      </c>
      <c r="G25" s="17">
        <v>0</v>
      </c>
      <c r="H25" s="25">
        <v>0</v>
      </c>
      <c r="I25" s="1">
        <v>82.859070000000003</v>
      </c>
      <c r="J25" s="1">
        <f t="shared" si="1"/>
        <v>0.23661851048032442</v>
      </c>
      <c r="K25" s="1">
        <f t="shared" si="2"/>
        <v>0.47620155172413797</v>
      </c>
      <c r="L25" s="9"/>
    </row>
    <row r="26" spans="2:12">
      <c r="B26" s="7"/>
      <c r="C26" s="3">
        <v>41343</v>
      </c>
      <c r="D26" s="17">
        <v>355045</v>
      </c>
      <c r="E26" s="24">
        <v>140</v>
      </c>
      <c r="F26" s="26">
        <f t="shared" si="0"/>
        <v>3.9431621343773322E-4</v>
      </c>
      <c r="G26" s="17">
        <v>0</v>
      </c>
      <c r="H26" s="25">
        <v>0</v>
      </c>
      <c r="I26" s="1">
        <v>81.048220000000001</v>
      </c>
      <c r="J26" s="1">
        <f t="shared" si="1"/>
        <v>0.22827590868763115</v>
      </c>
      <c r="K26" s="1">
        <f t="shared" si="2"/>
        <v>0.57891585714285709</v>
      </c>
      <c r="L26" s="9"/>
    </row>
    <row r="27" spans="2:12">
      <c r="B27" s="7"/>
      <c r="C27" s="3">
        <v>41344</v>
      </c>
      <c r="D27" s="17">
        <v>377476</v>
      </c>
      <c r="E27" s="24">
        <v>166</v>
      </c>
      <c r="F27" s="26">
        <f t="shared" si="0"/>
        <v>4.3976305778380614E-4</v>
      </c>
      <c r="G27" s="17">
        <v>1</v>
      </c>
      <c r="H27" s="25">
        <v>4.270073</v>
      </c>
      <c r="I27" s="1">
        <v>84.87679</v>
      </c>
      <c r="J27" s="1">
        <f t="shared" si="1"/>
        <v>0.22485347412815648</v>
      </c>
      <c r="K27" s="1">
        <f t="shared" si="2"/>
        <v>0.51130596385542171</v>
      </c>
      <c r="L27" s="9"/>
    </row>
    <row r="28" spans="2:12">
      <c r="B28" s="7"/>
      <c r="C28" s="3">
        <v>41345</v>
      </c>
      <c r="D28" s="17">
        <v>388468</v>
      </c>
      <c r="E28" s="24">
        <v>178</v>
      </c>
      <c r="F28" s="26">
        <f t="shared" si="0"/>
        <v>4.5821020006795929E-4</v>
      </c>
      <c r="G28" s="17">
        <v>0</v>
      </c>
      <c r="H28" s="25">
        <v>0</v>
      </c>
      <c r="I28" s="1">
        <v>83.264750000000006</v>
      </c>
      <c r="J28" s="1">
        <f t="shared" si="1"/>
        <v>0.21434133570847536</v>
      </c>
      <c r="K28" s="1">
        <f t="shared" si="2"/>
        <v>0.46777949438202249</v>
      </c>
      <c r="L28" s="9"/>
    </row>
    <row r="29" spans="2:12">
      <c r="B29" s="7"/>
      <c r="C29" s="3">
        <v>41346</v>
      </c>
      <c r="D29" s="17">
        <v>338419</v>
      </c>
      <c r="E29" s="24">
        <v>151</v>
      </c>
      <c r="F29" s="26">
        <f t="shared" si="0"/>
        <v>4.4619244191372234E-4</v>
      </c>
      <c r="G29" s="17">
        <v>1</v>
      </c>
      <c r="H29" s="25">
        <v>1.49</v>
      </c>
      <c r="I29" s="1">
        <v>81.844830000000002</v>
      </c>
      <c r="J29" s="1">
        <f t="shared" si="1"/>
        <v>0.24184466593187737</v>
      </c>
      <c r="K29" s="1">
        <f t="shared" si="2"/>
        <v>0.54201874172185427</v>
      </c>
      <c r="L29" s="9"/>
    </row>
    <row r="30" spans="2:12">
      <c r="B30" s="7"/>
      <c r="C30" s="3">
        <v>41347</v>
      </c>
      <c r="D30" s="17">
        <v>336761</v>
      </c>
      <c r="E30" s="24">
        <v>189</v>
      </c>
      <c r="F30" s="26">
        <f t="shared" si="0"/>
        <v>5.612288833920792E-4</v>
      </c>
      <c r="G30" s="17">
        <v>1</v>
      </c>
      <c r="H30" s="25">
        <v>4.99</v>
      </c>
      <c r="I30" s="1">
        <v>88.277929999999998</v>
      </c>
      <c r="J30" s="1">
        <f t="shared" si="1"/>
        <v>0.262138222656424</v>
      </c>
      <c r="K30" s="1">
        <f t="shared" si="2"/>
        <v>0.46707899470899472</v>
      </c>
      <c r="L30" s="9"/>
    </row>
    <row r="31" spans="2:12">
      <c r="B31" s="7"/>
      <c r="C31" s="3">
        <v>41348</v>
      </c>
      <c r="D31" s="17">
        <v>252519</v>
      </c>
      <c r="E31" s="24">
        <v>114</v>
      </c>
      <c r="F31" s="26">
        <f t="shared" si="0"/>
        <v>4.5145117793116558E-4</v>
      </c>
      <c r="G31" s="17">
        <v>5</v>
      </c>
      <c r="H31" s="25">
        <v>330.38669299999998</v>
      </c>
      <c r="I31" s="1">
        <v>69.549710000000005</v>
      </c>
      <c r="J31" s="1">
        <f t="shared" si="1"/>
        <v>0.27542367109009619</v>
      </c>
      <c r="K31" s="1">
        <f t="shared" si="2"/>
        <v>0.61008517543859653</v>
      </c>
      <c r="L31" s="9"/>
    </row>
    <row r="32" spans="2:12">
      <c r="B32" s="7"/>
      <c r="C32" s="3">
        <v>41349</v>
      </c>
      <c r="D32" s="17">
        <v>316530</v>
      </c>
      <c r="E32" s="24">
        <v>179</v>
      </c>
      <c r="F32" s="26">
        <f t="shared" si="0"/>
        <v>5.6550721890500115E-4</v>
      </c>
      <c r="G32" s="17">
        <v>3</v>
      </c>
      <c r="H32" s="25">
        <v>272.51</v>
      </c>
      <c r="I32" s="1">
        <v>77.976420000000005</v>
      </c>
      <c r="J32" s="1">
        <f t="shared" si="1"/>
        <v>0.2463476447730073</v>
      </c>
      <c r="K32" s="1">
        <f t="shared" si="2"/>
        <v>0.43562245810055866</v>
      </c>
      <c r="L32" s="9"/>
    </row>
    <row r="33" spans="2:12">
      <c r="B33" s="7"/>
      <c r="C33" s="3">
        <v>41350</v>
      </c>
      <c r="D33" s="17">
        <v>267130</v>
      </c>
      <c r="E33" s="24">
        <v>204</v>
      </c>
      <c r="F33" s="26">
        <f t="shared" si="0"/>
        <v>7.6367311795754876E-4</v>
      </c>
      <c r="G33" s="17">
        <v>2</v>
      </c>
      <c r="H33" s="25">
        <v>310.68</v>
      </c>
      <c r="I33" s="1">
        <v>77.550120000000007</v>
      </c>
      <c r="J33" s="1">
        <f t="shared" si="1"/>
        <v>0.29030853891363761</v>
      </c>
      <c r="K33" s="1">
        <f t="shared" si="2"/>
        <v>0.38014764705882359</v>
      </c>
      <c r="L33" s="9"/>
    </row>
    <row r="34" spans="2:12">
      <c r="B34" s="7"/>
      <c r="C34" s="11" t="s">
        <v>16</v>
      </c>
      <c r="D34" s="4">
        <f>SUM(D24:D33)</f>
        <v>3222422</v>
      </c>
      <c r="E34" s="4">
        <f>SUM(E24:E33)</f>
        <v>1585</v>
      </c>
      <c r="F34" s="27">
        <f>E34/D34</f>
        <v>4.9186605602866411E-4</v>
      </c>
      <c r="G34" s="4">
        <f>SUM(G24:G33)</f>
        <v>13</v>
      </c>
      <c r="H34" s="28">
        <f>SUM(H24:H33)</f>
        <v>924.32676599999991</v>
      </c>
      <c r="I34" s="28">
        <f>SUM(I24:I33)</f>
        <v>789.16349000000002</v>
      </c>
      <c r="J34" s="5">
        <f>I34/D34*1000</f>
        <v>0.24489762358871681</v>
      </c>
      <c r="K34" s="5">
        <f>I34/E34</f>
        <v>0.49789494637223974</v>
      </c>
      <c r="L34" s="9"/>
    </row>
    <row r="35" spans="2:12">
      <c r="B35" s="7"/>
      <c r="C35" s="8"/>
      <c r="D35" s="8"/>
      <c r="E35" s="8"/>
      <c r="F35" s="8"/>
      <c r="L35" s="9"/>
    </row>
    <row r="36" spans="2:12">
      <c r="B36" s="7"/>
      <c r="C36" s="16" t="s">
        <v>5</v>
      </c>
      <c r="D36" s="20"/>
      <c r="E36" s="20"/>
      <c r="F36" s="21"/>
      <c r="G36" s="8"/>
      <c r="H36" s="8"/>
      <c r="I36" s="8"/>
      <c r="J36" s="8"/>
      <c r="K36" s="8"/>
      <c r="L36" s="9"/>
    </row>
    <row r="37" spans="2:12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9" spans="2:12">
      <c r="B39" s="15"/>
      <c r="D39" s="16"/>
      <c r="E39" s="16"/>
      <c r="F39" s="16"/>
    </row>
    <row r="40" spans="2:12">
      <c r="B40" s="16"/>
      <c r="C40" s="16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第一周（3-8～3-17）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2013-03-20T10:44:31Z</dcterms:modified>
</cp:coreProperties>
</file>