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 צדוק\Desktop\"/>
    </mc:Choice>
  </mc:AlternateContent>
  <xr:revisionPtr revIDLastSave="0" documentId="13_ncr:1_{C2E6AE05-4959-4988-9BF6-72768EBDD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1" i="1" l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110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3" i="1"/>
  <c r="O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11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3" i="1"/>
  <c r="O130" i="1" l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3" i="1"/>
</calcChain>
</file>

<file path=xl/sharedStrings.xml><?xml version="1.0" encoding="utf-8"?>
<sst xmlns="http://schemas.openxmlformats.org/spreadsheetml/2006/main" count="12" uniqueCount="7">
  <si>
    <t>Target</t>
  </si>
  <si>
    <t>Sum</t>
  </si>
  <si>
    <t>Avg</t>
  </si>
  <si>
    <t>Std</t>
  </si>
  <si>
    <t>Statistics</t>
  </si>
  <si>
    <t>Output</t>
  </si>
  <si>
    <t>Std/sqrt(3)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</si>
</sst>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1" xfId="3" applyBorder="1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  <xf numFmtId="0" fontId="0" fillId="5" borderId="0" xfId="0" applyFill="1"/>
  </cellXfs>
  <cellStyles count="4">
    <cellStyle name="Normal" xfId="0" builtinId="0"/>
    <cellStyle name="טוב" xfId="1" builtinId="26"/>
    <cellStyle name="ניטראלי" xfId="3" builtinId="28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output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target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גיליון1!$M$3:$M$102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1.75</c:v>
                </c:pt>
                <c:pt idx="8">
                  <c:v>1</c:v>
                </c:pt>
                <c:pt idx="9">
                  <c:v>67.5</c:v>
                </c:pt>
                <c:pt idx="10">
                  <c:v>164.75</c:v>
                </c:pt>
                <c:pt idx="11">
                  <c:v>323.5</c:v>
                </c:pt>
                <c:pt idx="12">
                  <c:v>533.25</c:v>
                </c:pt>
                <c:pt idx="13">
                  <c:v>816</c:v>
                </c:pt>
                <c:pt idx="14">
                  <c:v>1134.5</c:v>
                </c:pt>
                <c:pt idx="15">
                  <c:v>1483</c:v>
                </c:pt>
                <c:pt idx="16">
                  <c:v>1822.25</c:v>
                </c:pt>
                <c:pt idx="17">
                  <c:v>2312</c:v>
                </c:pt>
                <c:pt idx="18">
                  <c:v>2723</c:v>
                </c:pt>
                <c:pt idx="19">
                  <c:v>3051.75</c:v>
                </c:pt>
                <c:pt idx="20">
                  <c:v>3438.25</c:v>
                </c:pt>
                <c:pt idx="21">
                  <c:v>3829.75</c:v>
                </c:pt>
                <c:pt idx="22">
                  <c:v>4200.5</c:v>
                </c:pt>
                <c:pt idx="23">
                  <c:v>4466.75</c:v>
                </c:pt>
                <c:pt idx="24">
                  <c:v>4741.75</c:v>
                </c:pt>
                <c:pt idx="25">
                  <c:v>5033.5</c:v>
                </c:pt>
                <c:pt idx="26">
                  <c:v>5228.25</c:v>
                </c:pt>
                <c:pt idx="27">
                  <c:v>5382.25</c:v>
                </c:pt>
                <c:pt idx="28">
                  <c:v>5473.25</c:v>
                </c:pt>
                <c:pt idx="29">
                  <c:v>5620.75</c:v>
                </c:pt>
                <c:pt idx="30">
                  <c:v>5655.75</c:v>
                </c:pt>
                <c:pt idx="31">
                  <c:v>5774</c:v>
                </c:pt>
                <c:pt idx="32">
                  <c:v>5684</c:v>
                </c:pt>
                <c:pt idx="33">
                  <c:v>5528.75</c:v>
                </c:pt>
                <c:pt idx="34">
                  <c:v>5531.5</c:v>
                </c:pt>
                <c:pt idx="35">
                  <c:v>5495.25</c:v>
                </c:pt>
                <c:pt idx="36">
                  <c:v>5258.5</c:v>
                </c:pt>
                <c:pt idx="37">
                  <c:v>5146.25</c:v>
                </c:pt>
                <c:pt idx="38">
                  <c:v>4885.25</c:v>
                </c:pt>
                <c:pt idx="39">
                  <c:v>4770.75</c:v>
                </c:pt>
                <c:pt idx="40">
                  <c:v>4617</c:v>
                </c:pt>
                <c:pt idx="41">
                  <c:v>4421.25</c:v>
                </c:pt>
                <c:pt idx="42">
                  <c:v>4181.5</c:v>
                </c:pt>
                <c:pt idx="43">
                  <c:v>3938</c:v>
                </c:pt>
                <c:pt idx="44">
                  <c:v>3759.25</c:v>
                </c:pt>
                <c:pt idx="45">
                  <c:v>3523.5</c:v>
                </c:pt>
                <c:pt idx="46">
                  <c:v>3306.25</c:v>
                </c:pt>
                <c:pt idx="47">
                  <c:v>3073.25</c:v>
                </c:pt>
                <c:pt idx="48">
                  <c:v>2823.25</c:v>
                </c:pt>
                <c:pt idx="49">
                  <c:v>2695.25</c:v>
                </c:pt>
                <c:pt idx="50">
                  <c:v>2469</c:v>
                </c:pt>
                <c:pt idx="51">
                  <c:v>2258.75</c:v>
                </c:pt>
                <c:pt idx="52">
                  <c:v>2121.5</c:v>
                </c:pt>
                <c:pt idx="53">
                  <c:v>1948.25</c:v>
                </c:pt>
                <c:pt idx="54">
                  <c:v>1774.25</c:v>
                </c:pt>
                <c:pt idx="55">
                  <c:v>1630.75</c:v>
                </c:pt>
                <c:pt idx="56">
                  <c:v>1442.5</c:v>
                </c:pt>
                <c:pt idx="57">
                  <c:v>1315.75</c:v>
                </c:pt>
                <c:pt idx="58">
                  <c:v>1171.75</c:v>
                </c:pt>
                <c:pt idx="59">
                  <c:v>1048</c:v>
                </c:pt>
                <c:pt idx="60">
                  <c:v>952.25</c:v>
                </c:pt>
                <c:pt idx="61">
                  <c:v>837.5</c:v>
                </c:pt>
                <c:pt idx="62">
                  <c:v>744.5</c:v>
                </c:pt>
                <c:pt idx="63">
                  <c:v>671</c:v>
                </c:pt>
                <c:pt idx="64">
                  <c:v>558.5</c:v>
                </c:pt>
                <c:pt idx="65">
                  <c:v>503.5</c:v>
                </c:pt>
                <c:pt idx="66">
                  <c:v>431</c:v>
                </c:pt>
                <c:pt idx="67">
                  <c:v>391</c:v>
                </c:pt>
                <c:pt idx="68">
                  <c:v>353.5</c:v>
                </c:pt>
                <c:pt idx="69">
                  <c:v>294.5</c:v>
                </c:pt>
                <c:pt idx="70">
                  <c:v>241</c:v>
                </c:pt>
                <c:pt idx="71">
                  <c:v>227</c:v>
                </c:pt>
                <c:pt idx="72">
                  <c:v>190</c:v>
                </c:pt>
                <c:pt idx="73">
                  <c:v>159.75</c:v>
                </c:pt>
                <c:pt idx="74">
                  <c:v>139</c:v>
                </c:pt>
                <c:pt idx="75">
                  <c:v>135</c:v>
                </c:pt>
                <c:pt idx="76">
                  <c:v>96.25</c:v>
                </c:pt>
                <c:pt idx="77">
                  <c:v>86.75</c:v>
                </c:pt>
                <c:pt idx="78">
                  <c:v>87.25</c:v>
                </c:pt>
                <c:pt idx="79">
                  <c:v>64.5</c:v>
                </c:pt>
                <c:pt idx="80">
                  <c:v>48.5</c:v>
                </c:pt>
                <c:pt idx="81">
                  <c:v>39.25</c:v>
                </c:pt>
                <c:pt idx="82">
                  <c:v>42</c:v>
                </c:pt>
                <c:pt idx="83">
                  <c:v>33.75</c:v>
                </c:pt>
                <c:pt idx="84">
                  <c:v>21.5</c:v>
                </c:pt>
                <c:pt idx="85">
                  <c:v>17.25</c:v>
                </c:pt>
                <c:pt idx="86">
                  <c:v>13.5</c:v>
                </c:pt>
                <c:pt idx="87">
                  <c:v>12.25</c:v>
                </c:pt>
                <c:pt idx="88">
                  <c:v>6.25</c:v>
                </c:pt>
                <c:pt idx="89">
                  <c:v>4.25</c:v>
                </c:pt>
                <c:pt idx="90">
                  <c:v>3.75</c:v>
                </c:pt>
                <c:pt idx="91">
                  <c:v>1.75</c:v>
                </c:pt>
                <c:pt idx="92">
                  <c:v>1</c:v>
                </c:pt>
                <c:pt idx="93">
                  <c:v>2.75</c:v>
                </c:pt>
                <c:pt idx="94">
                  <c:v>1</c:v>
                </c:pt>
                <c:pt idx="95">
                  <c:v>0</c:v>
                </c:pt>
                <c:pt idx="96">
                  <c:v>0.25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95-45FA-9DC1-B2D89769F1A2}"/>
            </c:ext>
          </c:extLst>
        </c:ser>
        <c:ser>
          <c:idx val="1"/>
          <c:order val="1"/>
          <c:tx>
            <c:v>output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גיליון1!$M$110:$M$209</c:f>
              <c:numCache>
                <c:formatCode>General</c:formatCode>
                <c:ptCount val="100"/>
                <c:pt idx="0">
                  <c:v>-3.7742287246510333</c:v>
                </c:pt>
                <c:pt idx="1">
                  <c:v>-3.5727203012211248</c:v>
                </c:pt>
                <c:pt idx="2">
                  <c:v>5.416218284517524</c:v>
                </c:pt>
                <c:pt idx="3">
                  <c:v>-6.2775952413212455</c:v>
                </c:pt>
                <c:pt idx="4">
                  <c:v>-4.9291030862368457</c:v>
                </c:pt>
                <c:pt idx="5">
                  <c:v>-1.7554965906311</c:v>
                </c:pt>
                <c:pt idx="6">
                  <c:v>-5.2497972145210996</c:v>
                </c:pt>
                <c:pt idx="7">
                  <c:v>0.86341404166887759</c:v>
                </c:pt>
                <c:pt idx="8">
                  <c:v>10.985121868550724</c:v>
                </c:pt>
                <c:pt idx="9">
                  <c:v>69.727658101357477</c:v>
                </c:pt>
                <c:pt idx="10">
                  <c:v>151.17064853757577</c:v>
                </c:pt>
                <c:pt idx="11">
                  <c:v>298.1181162781993</c:v>
                </c:pt>
                <c:pt idx="12">
                  <c:v>506.00035670772024</c:v>
                </c:pt>
                <c:pt idx="13">
                  <c:v>788.08481243252709</c:v>
                </c:pt>
                <c:pt idx="14">
                  <c:v>1090.7170715927823</c:v>
                </c:pt>
                <c:pt idx="15">
                  <c:v>1438.471726894375</c:v>
                </c:pt>
                <c:pt idx="16">
                  <c:v>1774.3577589988674</c:v>
                </c:pt>
                <c:pt idx="17">
                  <c:v>2226.7481651306098</c:v>
                </c:pt>
                <c:pt idx="18">
                  <c:v>2630.8373206257597</c:v>
                </c:pt>
                <c:pt idx="19">
                  <c:v>2935.3289686441376</c:v>
                </c:pt>
                <c:pt idx="20">
                  <c:v>3405.6669362783373</c:v>
                </c:pt>
                <c:pt idx="21">
                  <c:v>3771.5211841463797</c:v>
                </c:pt>
                <c:pt idx="22">
                  <c:v>4105.206224739547</c:v>
                </c:pt>
                <c:pt idx="23">
                  <c:v>4422.5749501585697</c:v>
                </c:pt>
                <c:pt idx="24">
                  <c:v>4707.4553190469624</c:v>
                </c:pt>
                <c:pt idx="25">
                  <c:v>5065.816985547538</c:v>
                </c:pt>
                <c:pt idx="26">
                  <c:v>5086.8994148969423</c:v>
                </c:pt>
                <c:pt idx="27">
                  <c:v>5396.5317813754054</c:v>
                </c:pt>
                <c:pt idx="28">
                  <c:v>5583.9242958426403</c:v>
                </c:pt>
                <c:pt idx="29">
                  <c:v>5583.6309836506816</c:v>
                </c:pt>
                <c:pt idx="30">
                  <c:v>5692.8932107686805</c:v>
                </c:pt>
                <c:pt idx="31">
                  <c:v>5692.2346913218453</c:v>
                </c:pt>
                <c:pt idx="32">
                  <c:v>5750.8849835395749</c:v>
                </c:pt>
                <c:pt idx="33">
                  <c:v>5588.6507145762398</c:v>
                </c:pt>
                <c:pt idx="34">
                  <c:v>5605.4393070936185</c:v>
                </c:pt>
                <c:pt idx="35">
                  <c:v>5535.0008399486505</c:v>
                </c:pt>
                <c:pt idx="36">
                  <c:v>5295.3899615406726</c:v>
                </c:pt>
                <c:pt idx="37">
                  <c:v>5211.9926770031398</c:v>
                </c:pt>
                <c:pt idx="38">
                  <c:v>4997.2585530578872</c:v>
                </c:pt>
                <c:pt idx="39">
                  <c:v>4815.550881236788</c:v>
                </c:pt>
                <c:pt idx="40">
                  <c:v>4567.0341290980523</c:v>
                </c:pt>
                <c:pt idx="41">
                  <c:v>4428.7024987637924</c:v>
                </c:pt>
                <c:pt idx="42">
                  <c:v>4226.5106920227354</c:v>
                </c:pt>
                <c:pt idx="43">
                  <c:v>3918.914058875288</c:v>
                </c:pt>
                <c:pt idx="44">
                  <c:v>3748.8371038455475</c:v>
                </c:pt>
                <c:pt idx="45">
                  <c:v>3448.6155173238326</c:v>
                </c:pt>
                <c:pt idx="46">
                  <c:v>3317.5859719421651</c:v>
                </c:pt>
                <c:pt idx="47">
                  <c:v>3031.9946861676826</c:v>
                </c:pt>
                <c:pt idx="48">
                  <c:v>2792.9319658940599</c:v>
                </c:pt>
                <c:pt idx="49">
                  <c:v>2648.2800823934322</c:v>
                </c:pt>
                <c:pt idx="50">
                  <c:v>2417.8670368452999</c:v>
                </c:pt>
                <c:pt idx="51">
                  <c:v>2265.4580576447725</c:v>
                </c:pt>
                <c:pt idx="52">
                  <c:v>2056.5043369694577</c:v>
                </c:pt>
                <c:pt idx="53">
                  <c:v>1919.5165568899774</c:v>
                </c:pt>
                <c:pt idx="54">
                  <c:v>1738.4102554575024</c:v>
                </c:pt>
                <c:pt idx="55">
                  <c:v>1555.07322423765</c:v>
                </c:pt>
                <c:pt idx="56">
                  <c:v>1376.9953816644777</c:v>
                </c:pt>
                <c:pt idx="57">
                  <c:v>1290.3911705673625</c:v>
                </c:pt>
                <c:pt idx="58">
                  <c:v>1155.9276423566</c:v>
                </c:pt>
                <c:pt idx="59">
                  <c:v>1041.7035002254388</c:v>
                </c:pt>
                <c:pt idx="60">
                  <c:v>944.09604537579821</c:v>
                </c:pt>
                <c:pt idx="61">
                  <c:v>806.73315849820153</c:v>
                </c:pt>
                <c:pt idx="62">
                  <c:v>735.19756459025632</c:v>
                </c:pt>
                <c:pt idx="63">
                  <c:v>659.03878301102623</c:v>
                </c:pt>
                <c:pt idx="64">
                  <c:v>576.08644880074974</c:v>
                </c:pt>
                <c:pt idx="65">
                  <c:v>533.86114770918448</c:v>
                </c:pt>
                <c:pt idx="66">
                  <c:v>481.25804181478128</c:v>
                </c:pt>
                <c:pt idx="67">
                  <c:v>444.44714472937574</c:v>
                </c:pt>
                <c:pt idx="68">
                  <c:v>397.35554426070274</c:v>
                </c:pt>
                <c:pt idx="69">
                  <c:v>332.57718163356128</c:v>
                </c:pt>
                <c:pt idx="70">
                  <c:v>295.28926704544551</c:v>
                </c:pt>
                <c:pt idx="71">
                  <c:v>224.52133043564248</c:v>
                </c:pt>
                <c:pt idx="72">
                  <c:v>217.69911097688549</c:v>
                </c:pt>
                <c:pt idx="73">
                  <c:v>190.10998247563799</c:v>
                </c:pt>
                <c:pt idx="74">
                  <c:v>159.78487124969226</c:v>
                </c:pt>
                <c:pt idx="75">
                  <c:v>150.55773376021475</c:v>
                </c:pt>
                <c:pt idx="76">
                  <c:v>116.63148400071026</c:v>
                </c:pt>
                <c:pt idx="77">
                  <c:v>116.0518886789568</c:v>
                </c:pt>
                <c:pt idx="78">
                  <c:v>91.728424535074296</c:v>
                </c:pt>
                <c:pt idx="79">
                  <c:v>73.23269024677569</c:v>
                </c:pt>
                <c:pt idx="80">
                  <c:v>58.922386767109799</c:v>
                </c:pt>
                <c:pt idx="81">
                  <c:v>41.343112736940327</c:v>
                </c:pt>
                <c:pt idx="82">
                  <c:v>51.290308778174172</c:v>
                </c:pt>
                <c:pt idx="83">
                  <c:v>40.199629932641926</c:v>
                </c:pt>
                <c:pt idx="84">
                  <c:v>37.862925428198601</c:v>
                </c:pt>
                <c:pt idx="85">
                  <c:v>25.815073980949776</c:v>
                </c:pt>
                <c:pt idx="86">
                  <c:v>23.016629355493897</c:v>
                </c:pt>
                <c:pt idx="87">
                  <c:v>17.245745348744052</c:v>
                </c:pt>
                <c:pt idx="88">
                  <c:v>6.9274095147847996</c:v>
                </c:pt>
                <c:pt idx="89">
                  <c:v>9.7745574265718211</c:v>
                </c:pt>
                <c:pt idx="90">
                  <c:v>-7.1910754777492647E-2</c:v>
                </c:pt>
                <c:pt idx="91">
                  <c:v>0.4000724204815902</c:v>
                </c:pt>
                <c:pt idx="92">
                  <c:v>7.9746259282110064</c:v>
                </c:pt>
                <c:pt idx="93">
                  <c:v>3.2172033162787521</c:v>
                </c:pt>
                <c:pt idx="94">
                  <c:v>-2.4820353240938648</c:v>
                </c:pt>
                <c:pt idx="95">
                  <c:v>-5.9868832686915532</c:v>
                </c:pt>
                <c:pt idx="96">
                  <c:v>-4.4565712892217508</c:v>
                </c:pt>
                <c:pt idx="97">
                  <c:v>-6.770578213036238E-2</c:v>
                </c:pt>
                <c:pt idx="98">
                  <c:v>2.3107885862700774</c:v>
                </c:pt>
                <c:pt idx="99">
                  <c:v>-3.94026686670257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95-45FA-9DC1-B2D89769F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343800"/>
        <c:axId val="358657056"/>
      </c:barChart>
      <c:catAx>
        <c:axId val="313343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of energy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657056"/>
        <c:crosses val="autoZero"/>
        <c:auto val="1"/>
        <c:lblAlgn val="ctr"/>
        <c:lblOffset val="100"/>
        <c:noMultiLvlLbl val="0"/>
      </c:catAx>
      <c:valAx>
        <c:axId val="3586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particles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438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430529</xdr:colOff>
      <xdr:row>5</xdr:row>
      <xdr:rowOff>34289</xdr:rowOff>
    </xdr:from>
    <xdr:to>
      <xdr:col>41</xdr:col>
      <xdr:colOff>381000</xdr:colOff>
      <xdr:row>66</xdr:row>
      <xdr:rowOff>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37E21945-C9E5-4289-A18F-DECB2D88B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topLeftCell="A16" zoomScale="85" zoomScaleNormal="85" workbookViewId="0">
      <selection activeCell="G19" sqref="G19"/>
    </sheetView>
  </sheetViews>
  <sheetFormatPr defaultRowHeight="15" x14ac:dyDescent="0.25"/>
  <cols>
    <col min="14" max="14" width="12" bestFit="1" customWidth="1"/>
    <col min="15" max="15" width="10.5703125" bestFit="1" customWidth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4" t="s">
        <v>4</v>
      </c>
      <c r="M1" s="4"/>
      <c r="N1" s="4"/>
      <c r="O1" s="4"/>
    </row>
    <row r="2" spans="1:15" x14ac:dyDescent="0.25">
      <c r="A2" s="1"/>
      <c r="B2" s="1">
        <v>0</v>
      </c>
      <c r="C2" s="1">
        <v>1</v>
      </c>
      <c r="D2" s="1">
        <v>2</v>
      </c>
      <c r="E2" s="1">
        <v>3</v>
      </c>
      <c r="F2" s="6"/>
      <c r="L2" s="1" t="s">
        <v>1</v>
      </c>
      <c r="M2" s="1" t="s">
        <v>2</v>
      </c>
      <c r="N2" s="1" t="s">
        <v>3</v>
      </c>
      <c r="O2" s="1" t="s">
        <v>6</v>
      </c>
    </row>
    <row r="3" spans="1:1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L3" s="1">
        <f>SUM(B3:K3)/178</f>
        <v>0</v>
      </c>
      <c r="M3" s="1">
        <f>AVERAGE(B3:K3)</f>
        <v>0</v>
      </c>
      <c r="N3" s="1">
        <f>STDEV(B3:K3)/178</f>
        <v>0</v>
      </c>
      <c r="O3">
        <f>N3/SQRT(3)/178</f>
        <v>0</v>
      </c>
    </row>
    <row r="4" spans="1:15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L4" s="1">
        <f t="shared" ref="L4:L67" si="0">SUM(B4:K4)/178</f>
        <v>0</v>
      </c>
      <c r="M4" s="1">
        <f t="shared" ref="M4:M67" si="1">AVERAGE(B4:K4)</f>
        <v>0</v>
      </c>
      <c r="N4" s="1">
        <f t="shared" ref="N4:N67" si="2">STDEV(B4:K4)/178</f>
        <v>0</v>
      </c>
      <c r="O4">
        <f t="shared" ref="O4:O67" si="3">N4/SQRT(3)/178</f>
        <v>0</v>
      </c>
    </row>
    <row r="5" spans="1:15" x14ac:dyDescent="0.25">
      <c r="A5" s="1">
        <v>2</v>
      </c>
      <c r="B5" s="1">
        <v>0</v>
      </c>
      <c r="C5" s="1">
        <v>0</v>
      </c>
      <c r="D5" s="1">
        <v>0</v>
      </c>
      <c r="E5" s="1">
        <v>0</v>
      </c>
      <c r="L5" s="1">
        <f t="shared" si="0"/>
        <v>0</v>
      </c>
      <c r="M5" s="1">
        <f t="shared" si="1"/>
        <v>0</v>
      </c>
      <c r="N5" s="1">
        <f t="shared" si="2"/>
        <v>0</v>
      </c>
      <c r="O5">
        <f t="shared" si="3"/>
        <v>0</v>
      </c>
    </row>
    <row r="6" spans="1:15" x14ac:dyDescent="0.25">
      <c r="A6" s="1">
        <v>3</v>
      </c>
      <c r="B6" s="1">
        <v>0</v>
      </c>
      <c r="C6" s="1">
        <v>0</v>
      </c>
      <c r="D6" s="1">
        <v>0</v>
      </c>
      <c r="E6" s="1">
        <v>0</v>
      </c>
      <c r="L6" s="1">
        <f t="shared" si="0"/>
        <v>0</v>
      </c>
      <c r="M6" s="1">
        <f t="shared" si="1"/>
        <v>0</v>
      </c>
      <c r="N6" s="1">
        <f t="shared" si="2"/>
        <v>0</v>
      </c>
      <c r="O6">
        <f t="shared" si="3"/>
        <v>0</v>
      </c>
    </row>
    <row r="7" spans="1:15" x14ac:dyDescent="0.25">
      <c r="A7" s="1">
        <v>4</v>
      </c>
      <c r="B7" s="1">
        <v>0</v>
      </c>
      <c r="C7" s="1">
        <v>0</v>
      </c>
      <c r="D7" s="1">
        <v>0</v>
      </c>
      <c r="E7" s="1">
        <v>0</v>
      </c>
      <c r="L7" s="1">
        <f t="shared" si="0"/>
        <v>0</v>
      </c>
      <c r="M7" s="1">
        <f t="shared" si="1"/>
        <v>0</v>
      </c>
      <c r="N7" s="1">
        <f t="shared" si="2"/>
        <v>0</v>
      </c>
      <c r="O7">
        <f t="shared" si="3"/>
        <v>0</v>
      </c>
    </row>
    <row r="8" spans="1:15" x14ac:dyDescent="0.25">
      <c r="A8" s="1">
        <v>5</v>
      </c>
      <c r="B8" s="1">
        <v>0</v>
      </c>
      <c r="C8" s="1">
        <v>0</v>
      </c>
      <c r="D8" s="1">
        <v>0</v>
      </c>
      <c r="E8" s="1">
        <v>0</v>
      </c>
      <c r="L8" s="1">
        <f t="shared" si="0"/>
        <v>0</v>
      </c>
      <c r="M8" s="1">
        <f t="shared" si="1"/>
        <v>0</v>
      </c>
      <c r="N8" s="1">
        <f t="shared" si="2"/>
        <v>0</v>
      </c>
      <c r="O8">
        <f t="shared" si="3"/>
        <v>0</v>
      </c>
    </row>
    <row r="9" spans="1:15" x14ac:dyDescent="0.25">
      <c r="A9" s="1">
        <v>6</v>
      </c>
      <c r="B9" s="1">
        <v>0</v>
      </c>
      <c r="C9" s="1">
        <v>0</v>
      </c>
      <c r="D9" s="1">
        <v>0</v>
      </c>
      <c r="E9" s="1">
        <v>0</v>
      </c>
      <c r="L9" s="1">
        <f t="shared" si="0"/>
        <v>0</v>
      </c>
      <c r="M9" s="1">
        <f t="shared" si="1"/>
        <v>0</v>
      </c>
      <c r="N9" s="1">
        <f t="shared" si="2"/>
        <v>0</v>
      </c>
      <c r="O9">
        <f t="shared" si="3"/>
        <v>0</v>
      </c>
    </row>
    <row r="10" spans="1:15" x14ac:dyDescent="0.25">
      <c r="A10" s="1">
        <v>7</v>
      </c>
      <c r="B10" s="1">
        <v>2</v>
      </c>
      <c r="C10" s="1">
        <v>0</v>
      </c>
      <c r="D10" s="1">
        <v>4</v>
      </c>
      <c r="E10" s="1">
        <v>1</v>
      </c>
      <c r="L10" s="1">
        <f t="shared" si="0"/>
        <v>3.9325842696629212E-2</v>
      </c>
      <c r="M10" s="1">
        <f t="shared" si="1"/>
        <v>1.75</v>
      </c>
      <c r="N10" s="1">
        <f t="shared" si="2"/>
        <v>9.5945231891007478E-3</v>
      </c>
      <c r="O10">
        <f t="shared" si="3"/>
        <v>3.1120227786367548E-5</v>
      </c>
    </row>
    <row r="11" spans="1:15" x14ac:dyDescent="0.25">
      <c r="A11" s="1">
        <v>8</v>
      </c>
      <c r="B11" s="1">
        <v>2</v>
      </c>
      <c r="C11" s="1">
        <v>1</v>
      </c>
      <c r="D11" s="1">
        <v>0</v>
      </c>
      <c r="E11" s="1">
        <v>1</v>
      </c>
      <c r="L11" s="1">
        <f t="shared" si="0"/>
        <v>2.247191011235955E-2</v>
      </c>
      <c r="M11" s="1">
        <f t="shared" si="1"/>
        <v>1</v>
      </c>
      <c r="N11" s="1">
        <f t="shared" si="2"/>
        <v>4.5870594434141909E-3</v>
      </c>
      <c r="O11">
        <f t="shared" si="3"/>
        <v>1.4878314631707854E-5</v>
      </c>
    </row>
    <row r="12" spans="1:15" x14ac:dyDescent="0.25">
      <c r="A12" s="1">
        <v>9</v>
      </c>
      <c r="B12" s="1">
        <v>64</v>
      </c>
      <c r="C12" s="1">
        <v>73</v>
      </c>
      <c r="D12" s="1">
        <v>68</v>
      </c>
      <c r="E12" s="1">
        <v>65</v>
      </c>
      <c r="L12" s="1">
        <f t="shared" si="0"/>
        <v>1.5168539325842696</v>
      </c>
      <c r="M12" s="1">
        <f t="shared" si="1"/>
        <v>67.5</v>
      </c>
      <c r="N12" s="1">
        <f t="shared" si="2"/>
        <v>2.2704785867007755E-2</v>
      </c>
      <c r="O12">
        <f t="shared" si="3"/>
        <v>7.3643900180953581E-5</v>
      </c>
    </row>
    <row r="13" spans="1:15" x14ac:dyDescent="0.25">
      <c r="A13" s="1">
        <v>10</v>
      </c>
      <c r="B13" s="1">
        <v>164</v>
      </c>
      <c r="C13" s="1">
        <v>149</v>
      </c>
      <c r="D13" s="1">
        <v>166</v>
      </c>
      <c r="E13" s="1">
        <v>180</v>
      </c>
      <c r="L13" s="1">
        <f t="shared" si="0"/>
        <v>3.702247191011236</v>
      </c>
      <c r="M13" s="1">
        <f t="shared" si="1"/>
        <v>164.75</v>
      </c>
      <c r="N13" s="1">
        <f t="shared" si="2"/>
        <v>7.1265692820554408E-2</v>
      </c>
      <c r="O13">
        <f t="shared" si="3"/>
        <v>2.3115318502209143E-4</v>
      </c>
    </row>
    <row r="14" spans="1:15" x14ac:dyDescent="0.25">
      <c r="A14" s="1">
        <v>11</v>
      </c>
      <c r="B14" s="1">
        <v>333</v>
      </c>
      <c r="C14" s="1">
        <v>281</v>
      </c>
      <c r="D14" s="1">
        <v>352</v>
      </c>
      <c r="E14" s="1">
        <v>328</v>
      </c>
      <c r="L14" s="1">
        <f t="shared" si="0"/>
        <v>7.2696629213483144</v>
      </c>
      <c r="M14" s="1">
        <f t="shared" si="1"/>
        <v>323.5</v>
      </c>
      <c r="N14" s="1">
        <f t="shared" si="2"/>
        <v>0.16944202699862626</v>
      </c>
      <c r="O14">
        <f t="shared" si="3"/>
        <v>5.4959213426793662E-4</v>
      </c>
    </row>
    <row r="15" spans="1:15" x14ac:dyDescent="0.25">
      <c r="A15" s="1">
        <v>12</v>
      </c>
      <c r="B15" s="1">
        <v>512</v>
      </c>
      <c r="C15" s="1">
        <v>512</v>
      </c>
      <c r="D15" s="1">
        <v>566</v>
      </c>
      <c r="E15" s="1">
        <v>543</v>
      </c>
      <c r="L15" s="1">
        <f t="shared" si="0"/>
        <v>11.98314606741573</v>
      </c>
      <c r="M15" s="1">
        <f t="shared" si="1"/>
        <v>533.25</v>
      </c>
      <c r="N15" s="1">
        <f t="shared" si="2"/>
        <v>0.14759892871258035</v>
      </c>
      <c r="O15">
        <f t="shared" si="3"/>
        <v>4.7874315294555418E-4</v>
      </c>
    </row>
    <row r="16" spans="1:15" x14ac:dyDescent="0.25">
      <c r="A16" s="1">
        <v>13</v>
      </c>
      <c r="B16" s="1">
        <v>804</v>
      </c>
      <c r="C16" s="1">
        <v>796</v>
      </c>
      <c r="D16" s="1">
        <v>836</v>
      </c>
      <c r="E16" s="1">
        <v>828</v>
      </c>
      <c r="L16" s="1">
        <f t="shared" si="0"/>
        <v>18.337078651685392</v>
      </c>
      <c r="M16" s="1">
        <f t="shared" si="1"/>
        <v>816</v>
      </c>
      <c r="N16" s="1">
        <f t="shared" si="2"/>
        <v>0.10698769181337603</v>
      </c>
      <c r="O16">
        <f t="shared" si="3"/>
        <v>3.4701894757544594E-4</v>
      </c>
    </row>
    <row r="17" spans="1:15" x14ac:dyDescent="0.25">
      <c r="A17" s="1">
        <v>14</v>
      </c>
      <c r="B17" s="1">
        <v>1124</v>
      </c>
      <c r="C17" s="1">
        <v>1042</v>
      </c>
      <c r="D17" s="1">
        <v>1212</v>
      </c>
      <c r="E17" s="1">
        <v>1160</v>
      </c>
      <c r="L17" s="1">
        <f t="shared" si="0"/>
        <v>25.49438202247191</v>
      </c>
      <c r="M17" s="1">
        <f t="shared" si="1"/>
        <v>1134.5</v>
      </c>
      <c r="N17" s="1">
        <f t="shared" si="2"/>
        <v>0.40150528949953745</v>
      </c>
      <c r="O17">
        <f t="shared" si="3"/>
        <v>1.302298803222565E-3</v>
      </c>
    </row>
    <row r="18" spans="1:15" x14ac:dyDescent="0.25">
      <c r="A18" s="1">
        <v>15</v>
      </c>
      <c r="B18" s="1">
        <v>1481</v>
      </c>
      <c r="C18" s="1">
        <v>1446</v>
      </c>
      <c r="D18" s="1">
        <v>1549</v>
      </c>
      <c r="E18" s="1">
        <v>1456</v>
      </c>
      <c r="L18" s="1">
        <f t="shared" si="0"/>
        <v>33.325842696629216</v>
      </c>
      <c r="M18" s="1">
        <f t="shared" si="1"/>
        <v>1483</v>
      </c>
      <c r="N18" s="1">
        <f t="shared" si="2"/>
        <v>0.26065639872351887</v>
      </c>
      <c r="O18">
        <f t="shared" si="3"/>
        <v>8.4544967398326998E-4</v>
      </c>
    </row>
    <row r="19" spans="1:15" x14ac:dyDescent="0.25">
      <c r="A19" s="1">
        <v>16</v>
      </c>
      <c r="B19" s="1">
        <v>1879</v>
      </c>
      <c r="C19" s="1">
        <v>1653</v>
      </c>
      <c r="D19" s="1">
        <v>1930</v>
      </c>
      <c r="E19" s="1">
        <v>1827</v>
      </c>
      <c r="L19" s="1">
        <f t="shared" si="0"/>
        <v>40.949438202247194</v>
      </c>
      <c r="M19" s="1">
        <f t="shared" si="1"/>
        <v>1822.25</v>
      </c>
      <c r="N19" s="1">
        <f t="shared" si="2"/>
        <v>0.67648435764792236</v>
      </c>
      <c r="O19">
        <f t="shared" si="3"/>
        <v>2.1942046403966237E-3</v>
      </c>
    </row>
    <row r="20" spans="1:15" x14ac:dyDescent="0.25">
      <c r="A20" s="1">
        <v>17</v>
      </c>
      <c r="B20" s="1">
        <v>2357</v>
      </c>
      <c r="C20" s="1">
        <v>2097</v>
      </c>
      <c r="D20" s="1">
        <v>2467</v>
      </c>
      <c r="E20" s="1">
        <v>2327</v>
      </c>
      <c r="L20" s="1">
        <f t="shared" si="0"/>
        <v>51.955056179775283</v>
      </c>
      <c r="M20" s="1">
        <f t="shared" si="1"/>
        <v>2312</v>
      </c>
      <c r="N20" s="1">
        <f t="shared" si="2"/>
        <v>0.87335009860382162</v>
      </c>
      <c r="O20">
        <f t="shared" si="3"/>
        <v>2.8327467108185539E-3</v>
      </c>
    </row>
    <row r="21" spans="1:15" x14ac:dyDescent="0.25">
      <c r="A21" s="1">
        <v>18</v>
      </c>
      <c r="B21" s="1">
        <v>2810</v>
      </c>
      <c r="C21" s="1">
        <v>2539</v>
      </c>
      <c r="D21" s="1">
        <v>2838</v>
      </c>
      <c r="E21" s="1">
        <v>2705</v>
      </c>
      <c r="L21" s="1">
        <f t="shared" si="0"/>
        <v>61.19101123595506</v>
      </c>
      <c r="M21" s="1">
        <f t="shared" si="1"/>
        <v>2723</v>
      </c>
      <c r="N21" s="1">
        <f t="shared" si="2"/>
        <v>0.76049793542950184</v>
      </c>
      <c r="O21">
        <f t="shared" si="3"/>
        <v>2.4667061108897617E-3</v>
      </c>
    </row>
    <row r="22" spans="1:15" x14ac:dyDescent="0.25">
      <c r="A22" s="1">
        <v>19</v>
      </c>
      <c r="B22" s="1">
        <v>3099</v>
      </c>
      <c r="C22" s="1">
        <v>2839</v>
      </c>
      <c r="D22" s="1">
        <v>3173</v>
      </c>
      <c r="E22" s="1">
        <v>3096</v>
      </c>
      <c r="L22" s="1">
        <f t="shared" si="0"/>
        <v>68.578651685393254</v>
      </c>
      <c r="M22" s="1">
        <f t="shared" si="1"/>
        <v>3051.75</v>
      </c>
      <c r="N22" s="1">
        <f t="shared" si="2"/>
        <v>0.82154958159513869</v>
      </c>
      <c r="O22">
        <f t="shared" si="3"/>
        <v>2.6647296184639201E-3</v>
      </c>
    </row>
    <row r="23" spans="1:15" x14ac:dyDescent="0.25">
      <c r="A23" s="1">
        <v>20</v>
      </c>
      <c r="B23" s="1">
        <v>3428</v>
      </c>
      <c r="C23" s="1">
        <v>3196</v>
      </c>
      <c r="D23" s="1">
        <v>3663</v>
      </c>
      <c r="E23" s="1">
        <v>3466</v>
      </c>
      <c r="L23" s="1">
        <f t="shared" si="0"/>
        <v>77.264044943820224</v>
      </c>
      <c r="M23" s="1">
        <f t="shared" si="1"/>
        <v>3438.25</v>
      </c>
      <c r="N23" s="1">
        <f t="shared" si="2"/>
        <v>1.0761164709695068</v>
      </c>
      <c r="O23">
        <f t="shared" si="3"/>
        <v>3.4904277201889605E-3</v>
      </c>
    </row>
    <row r="24" spans="1:15" x14ac:dyDescent="0.25">
      <c r="A24" s="1">
        <v>21</v>
      </c>
      <c r="B24" s="1">
        <v>3939</v>
      </c>
      <c r="C24" s="1">
        <v>3559</v>
      </c>
      <c r="D24" s="1">
        <v>3989</v>
      </c>
      <c r="E24" s="1">
        <v>3832</v>
      </c>
      <c r="L24" s="1">
        <f t="shared" si="0"/>
        <v>86.061797752808985</v>
      </c>
      <c r="M24" s="1">
        <f t="shared" si="1"/>
        <v>3829.75</v>
      </c>
      <c r="N24" s="1">
        <f t="shared" si="2"/>
        <v>1.0787236145648964</v>
      </c>
      <c r="O24">
        <f t="shared" si="3"/>
        <v>3.4988840969115116E-3</v>
      </c>
    </row>
    <row r="25" spans="1:15" x14ac:dyDescent="0.25">
      <c r="A25" s="1">
        <v>22</v>
      </c>
      <c r="B25" s="1">
        <v>4378</v>
      </c>
      <c r="C25" s="1">
        <v>3952</v>
      </c>
      <c r="D25" s="1">
        <v>4362</v>
      </c>
      <c r="E25" s="1">
        <v>4110</v>
      </c>
      <c r="L25" s="1">
        <f t="shared" si="0"/>
        <v>94.393258426966298</v>
      </c>
      <c r="M25" s="1">
        <f t="shared" si="1"/>
        <v>4200.5</v>
      </c>
      <c r="N25" s="1">
        <f t="shared" si="2"/>
        <v>1.1583165268105502</v>
      </c>
      <c r="O25">
        <f t="shared" si="3"/>
        <v>3.7570469582070983E-3</v>
      </c>
    </row>
    <row r="26" spans="1:15" x14ac:dyDescent="0.25">
      <c r="A26" s="1">
        <v>23</v>
      </c>
      <c r="B26" s="1">
        <v>4545</v>
      </c>
      <c r="C26" s="1">
        <v>4195</v>
      </c>
      <c r="D26" s="1">
        <v>4680</v>
      </c>
      <c r="E26" s="1">
        <v>4447</v>
      </c>
      <c r="L26" s="1">
        <f t="shared" si="0"/>
        <v>100.37640449438203</v>
      </c>
      <c r="M26" s="1">
        <f t="shared" si="1"/>
        <v>4466.75</v>
      </c>
      <c r="N26" s="1">
        <f t="shared" si="2"/>
        <v>1.1505966809874661</v>
      </c>
      <c r="O26">
        <f t="shared" si="3"/>
        <v>3.7320073230157507E-3</v>
      </c>
    </row>
    <row r="27" spans="1:15" x14ac:dyDescent="0.25">
      <c r="A27" s="1">
        <v>24</v>
      </c>
      <c r="B27" s="1">
        <v>4790</v>
      </c>
      <c r="C27" s="1">
        <v>4423</v>
      </c>
      <c r="D27" s="1">
        <v>5007</v>
      </c>
      <c r="E27" s="1">
        <v>4747</v>
      </c>
      <c r="L27" s="1">
        <f t="shared" si="0"/>
        <v>106.5561797752809</v>
      </c>
      <c r="M27" s="1">
        <f t="shared" si="1"/>
        <v>4741.75</v>
      </c>
      <c r="N27" s="1">
        <f t="shared" si="2"/>
        <v>1.354211317602974</v>
      </c>
      <c r="O27">
        <f t="shared" si="3"/>
        <v>4.3924397121219939E-3</v>
      </c>
    </row>
    <row r="28" spans="1:15" x14ac:dyDescent="0.25">
      <c r="A28" s="1">
        <v>25</v>
      </c>
      <c r="B28" s="1">
        <v>5087</v>
      </c>
      <c r="C28" s="1">
        <v>4657</v>
      </c>
      <c r="D28" s="1">
        <v>5269</v>
      </c>
      <c r="E28" s="1">
        <v>5121</v>
      </c>
      <c r="L28" s="1">
        <f t="shared" si="0"/>
        <v>113.11235955056179</v>
      </c>
      <c r="M28" s="1">
        <f t="shared" si="1"/>
        <v>5033.5</v>
      </c>
      <c r="N28" s="1">
        <f t="shared" si="2"/>
        <v>1.4783253570215218</v>
      </c>
      <c r="O28">
        <f t="shared" si="3"/>
        <v>4.7950086675630638E-3</v>
      </c>
    </row>
    <row r="29" spans="1:15" x14ac:dyDescent="0.25">
      <c r="A29" s="1">
        <v>26</v>
      </c>
      <c r="B29" s="1">
        <v>5209</v>
      </c>
      <c r="C29" s="1">
        <v>4900</v>
      </c>
      <c r="D29" s="1">
        <v>5557</v>
      </c>
      <c r="E29" s="1">
        <v>5247</v>
      </c>
      <c r="L29" s="1">
        <f t="shared" si="0"/>
        <v>117.48876404494382</v>
      </c>
      <c r="M29" s="1">
        <f t="shared" si="1"/>
        <v>5228.25</v>
      </c>
      <c r="N29" s="1">
        <f t="shared" si="2"/>
        <v>1.5093682330938478</v>
      </c>
      <c r="O29">
        <f t="shared" si="3"/>
        <v>4.8956975038370945E-3</v>
      </c>
    </row>
    <row r="30" spans="1:15" x14ac:dyDescent="0.25">
      <c r="A30" s="1">
        <v>27</v>
      </c>
      <c r="B30" s="1">
        <v>5478</v>
      </c>
      <c r="C30" s="1">
        <v>4968</v>
      </c>
      <c r="D30" s="1">
        <v>5718</v>
      </c>
      <c r="E30" s="1">
        <v>5365</v>
      </c>
      <c r="L30" s="1">
        <f t="shared" si="0"/>
        <v>120.94943820224719</v>
      </c>
      <c r="M30" s="1">
        <f t="shared" si="1"/>
        <v>5382.25</v>
      </c>
      <c r="N30" s="1">
        <f t="shared" si="2"/>
        <v>1.7580971259732812</v>
      </c>
      <c r="O30">
        <f t="shared" si="3"/>
        <v>5.7024598255178728E-3</v>
      </c>
    </row>
    <row r="31" spans="1:15" x14ac:dyDescent="0.25">
      <c r="A31" s="1">
        <v>28</v>
      </c>
      <c r="B31" s="1">
        <v>5554</v>
      </c>
      <c r="C31" s="1">
        <v>5090</v>
      </c>
      <c r="D31" s="1">
        <v>5837</v>
      </c>
      <c r="E31" s="1">
        <v>5412</v>
      </c>
      <c r="L31" s="1">
        <f t="shared" si="0"/>
        <v>122.99438202247191</v>
      </c>
      <c r="M31" s="1">
        <f t="shared" si="1"/>
        <v>5473.25</v>
      </c>
      <c r="N31" s="1">
        <f t="shared" si="2"/>
        <v>1.7450935481558023</v>
      </c>
      <c r="O31">
        <f t="shared" si="3"/>
        <v>5.660282189824898E-3</v>
      </c>
    </row>
    <row r="32" spans="1:15" x14ac:dyDescent="0.25">
      <c r="A32" s="1">
        <v>29</v>
      </c>
      <c r="B32" s="1">
        <v>5745</v>
      </c>
      <c r="C32" s="1">
        <v>5201</v>
      </c>
      <c r="D32" s="1">
        <v>5918</v>
      </c>
      <c r="E32" s="1">
        <v>5619</v>
      </c>
      <c r="L32" s="1">
        <f t="shared" si="0"/>
        <v>126.30898876404494</v>
      </c>
      <c r="M32" s="1">
        <f t="shared" si="1"/>
        <v>5620.75</v>
      </c>
      <c r="N32" s="1">
        <f t="shared" si="2"/>
        <v>1.7162860050032438</v>
      </c>
      <c r="O32">
        <f t="shared" si="3"/>
        <v>5.5668437471629792E-3</v>
      </c>
    </row>
    <row r="33" spans="1:15" x14ac:dyDescent="0.25">
      <c r="A33" s="1">
        <v>30</v>
      </c>
      <c r="B33" s="1">
        <v>5754</v>
      </c>
      <c r="C33" s="1">
        <v>5201</v>
      </c>
      <c r="D33" s="1">
        <v>6005</v>
      </c>
      <c r="E33" s="1">
        <v>5663</v>
      </c>
      <c r="L33" s="1">
        <f t="shared" si="0"/>
        <v>127.09550561797752</v>
      </c>
      <c r="M33" s="1">
        <f t="shared" si="1"/>
        <v>5655.75</v>
      </c>
      <c r="N33" s="1">
        <f t="shared" si="2"/>
        <v>1.8870572433733181</v>
      </c>
      <c r="O33">
        <f t="shared" si="3"/>
        <v>6.1207472327967326E-3</v>
      </c>
    </row>
    <row r="34" spans="1:15" x14ac:dyDescent="0.25">
      <c r="A34" s="1">
        <v>31</v>
      </c>
      <c r="B34" s="1">
        <v>6009</v>
      </c>
      <c r="C34" s="1">
        <v>5258</v>
      </c>
      <c r="D34" s="1">
        <v>6134</v>
      </c>
      <c r="E34" s="1">
        <v>5695</v>
      </c>
      <c r="L34" s="1">
        <f t="shared" si="0"/>
        <v>129.75280898876406</v>
      </c>
      <c r="M34" s="1">
        <f t="shared" si="1"/>
        <v>5774</v>
      </c>
      <c r="N34" s="1">
        <f t="shared" si="2"/>
        <v>2.1934635272800236</v>
      </c>
      <c r="O34">
        <f t="shared" si="3"/>
        <v>7.1145885277120657E-3</v>
      </c>
    </row>
    <row r="35" spans="1:15" x14ac:dyDescent="0.25">
      <c r="A35" s="1">
        <v>32</v>
      </c>
      <c r="B35" s="1">
        <v>5649</v>
      </c>
      <c r="C35" s="1">
        <v>5235</v>
      </c>
      <c r="D35" s="1">
        <v>6091</v>
      </c>
      <c r="E35" s="1">
        <v>5761</v>
      </c>
      <c r="L35" s="1">
        <f t="shared" si="0"/>
        <v>127.73033707865169</v>
      </c>
      <c r="M35" s="1">
        <f t="shared" si="1"/>
        <v>5684</v>
      </c>
      <c r="N35" s="1">
        <f t="shared" si="2"/>
        <v>1.9846759650363131</v>
      </c>
      <c r="O35">
        <f t="shared" si="3"/>
        <v>6.4373775430780654E-3</v>
      </c>
    </row>
    <row r="36" spans="1:15" x14ac:dyDescent="0.25">
      <c r="A36" s="1">
        <v>33</v>
      </c>
      <c r="B36" s="1">
        <v>5608</v>
      </c>
      <c r="C36" s="1">
        <v>5212</v>
      </c>
      <c r="D36" s="1">
        <v>5724</v>
      </c>
      <c r="E36" s="1">
        <v>5571</v>
      </c>
      <c r="L36" s="1">
        <f t="shared" si="0"/>
        <v>124.24157303370787</v>
      </c>
      <c r="M36" s="1">
        <f t="shared" si="1"/>
        <v>5528.75</v>
      </c>
      <c r="N36" s="1">
        <f t="shared" si="2"/>
        <v>1.2415550272390607</v>
      </c>
      <c r="O36">
        <f t="shared" si="3"/>
        <v>4.0270344336528364E-3</v>
      </c>
    </row>
    <row r="37" spans="1:15" x14ac:dyDescent="0.25">
      <c r="A37" s="1">
        <v>34</v>
      </c>
      <c r="B37" s="1">
        <v>5726</v>
      </c>
      <c r="C37" s="1">
        <v>5183</v>
      </c>
      <c r="D37" s="1">
        <v>5805</v>
      </c>
      <c r="E37" s="1">
        <v>5412</v>
      </c>
      <c r="L37" s="1">
        <f t="shared" si="0"/>
        <v>124.30337078651685</v>
      </c>
      <c r="M37" s="1">
        <f t="shared" si="1"/>
        <v>5531.5</v>
      </c>
      <c r="N37" s="1">
        <f t="shared" si="2"/>
        <v>1.6164585306174968</v>
      </c>
      <c r="O37">
        <f t="shared" si="3"/>
        <v>5.2430492572240377E-3</v>
      </c>
    </row>
    <row r="38" spans="1:15" x14ac:dyDescent="0.25">
      <c r="A38" s="1">
        <v>35</v>
      </c>
      <c r="B38" s="1">
        <v>5521</v>
      </c>
      <c r="C38" s="1">
        <v>5136</v>
      </c>
      <c r="D38" s="1">
        <v>5947</v>
      </c>
      <c r="E38" s="1">
        <v>5377</v>
      </c>
      <c r="L38" s="1">
        <f t="shared" si="0"/>
        <v>123.48876404494382</v>
      </c>
      <c r="M38" s="1">
        <f t="shared" si="1"/>
        <v>5495.25</v>
      </c>
      <c r="N38" s="1">
        <f t="shared" si="2"/>
        <v>1.9128223505542012</v>
      </c>
      <c r="O38">
        <f t="shared" si="3"/>
        <v>6.204317410137084E-3</v>
      </c>
    </row>
    <row r="39" spans="1:15" x14ac:dyDescent="0.25">
      <c r="A39" s="1">
        <v>36</v>
      </c>
      <c r="B39" s="1">
        <v>5516</v>
      </c>
      <c r="C39" s="1">
        <v>4808</v>
      </c>
      <c r="D39" s="1">
        <v>5532</v>
      </c>
      <c r="E39" s="1">
        <v>5178</v>
      </c>
      <c r="L39" s="1">
        <f t="shared" si="0"/>
        <v>118.1685393258427</v>
      </c>
      <c r="M39" s="1">
        <f t="shared" si="1"/>
        <v>5258.5</v>
      </c>
      <c r="N39" s="1">
        <f t="shared" si="2"/>
        <v>1.9203816259695916</v>
      </c>
      <c r="O39">
        <f t="shared" si="3"/>
        <v>6.2288362286536791E-3</v>
      </c>
    </row>
    <row r="40" spans="1:15" x14ac:dyDescent="0.25">
      <c r="A40" s="1">
        <v>37</v>
      </c>
      <c r="B40" s="1">
        <v>5232</v>
      </c>
      <c r="C40" s="1">
        <v>4837</v>
      </c>
      <c r="D40" s="1">
        <v>5448</v>
      </c>
      <c r="E40" s="1">
        <v>5068</v>
      </c>
      <c r="L40" s="1">
        <f t="shared" si="0"/>
        <v>115.64606741573034</v>
      </c>
      <c r="M40" s="1">
        <f t="shared" si="1"/>
        <v>5146.25</v>
      </c>
      <c r="N40" s="1">
        <f t="shared" si="2"/>
        <v>1.4511528849625306</v>
      </c>
      <c r="O40">
        <f t="shared" si="3"/>
        <v>4.7068736447663994E-3</v>
      </c>
    </row>
    <row r="41" spans="1:15" x14ac:dyDescent="0.25">
      <c r="A41" s="1">
        <v>38</v>
      </c>
      <c r="B41" s="1">
        <v>4952</v>
      </c>
      <c r="C41" s="1">
        <v>4586</v>
      </c>
      <c r="D41" s="1">
        <v>5119</v>
      </c>
      <c r="E41" s="1">
        <v>4884</v>
      </c>
      <c r="L41" s="1">
        <f t="shared" si="0"/>
        <v>109.78089887640449</v>
      </c>
      <c r="M41" s="1">
        <f t="shared" si="1"/>
        <v>4885.25</v>
      </c>
      <c r="N41" s="1">
        <f t="shared" si="2"/>
        <v>1.2505385365184052</v>
      </c>
      <c r="O41">
        <f t="shared" si="3"/>
        <v>4.0561728128702358E-3</v>
      </c>
    </row>
    <row r="42" spans="1:15" x14ac:dyDescent="0.25">
      <c r="A42" s="1">
        <v>39</v>
      </c>
      <c r="B42" s="1">
        <v>4951</v>
      </c>
      <c r="C42" s="1">
        <v>4335</v>
      </c>
      <c r="D42" s="1">
        <v>5067</v>
      </c>
      <c r="E42" s="1">
        <v>4730</v>
      </c>
      <c r="L42" s="1">
        <f t="shared" si="0"/>
        <v>107.20786516853933</v>
      </c>
      <c r="M42" s="1">
        <f t="shared" si="1"/>
        <v>4770.75</v>
      </c>
      <c r="N42" s="1">
        <f t="shared" si="2"/>
        <v>1.8111414774013579</v>
      </c>
      <c r="O42">
        <f t="shared" si="3"/>
        <v>5.8745113456077002E-3</v>
      </c>
    </row>
    <row r="43" spans="1:15" x14ac:dyDescent="0.25">
      <c r="A43" s="1">
        <v>40</v>
      </c>
      <c r="B43" s="1">
        <v>4682</v>
      </c>
      <c r="C43" s="1">
        <v>4175</v>
      </c>
      <c r="D43" s="1">
        <v>4932</v>
      </c>
      <c r="E43" s="1">
        <v>4679</v>
      </c>
      <c r="L43" s="1">
        <f t="shared" si="0"/>
        <v>103.75280898876404</v>
      </c>
      <c r="M43" s="1">
        <f t="shared" si="1"/>
        <v>4617</v>
      </c>
      <c r="N43" s="1">
        <f t="shared" si="2"/>
        <v>1.7844132905710834</v>
      </c>
      <c r="O43">
        <f t="shared" si="3"/>
        <v>5.7878173800941625E-3</v>
      </c>
    </row>
    <row r="44" spans="1:15" x14ac:dyDescent="0.25">
      <c r="A44" s="1">
        <v>41</v>
      </c>
      <c r="B44" s="1">
        <v>4577</v>
      </c>
      <c r="C44" s="1">
        <v>4029</v>
      </c>
      <c r="D44" s="1">
        <v>4769</v>
      </c>
      <c r="E44" s="1">
        <v>4310</v>
      </c>
      <c r="L44" s="1">
        <f t="shared" si="0"/>
        <v>99.353932584269657</v>
      </c>
      <c r="M44" s="1">
        <f t="shared" si="1"/>
        <v>4421.25</v>
      </c>
      <c r="N44" s="1">
        <f t="shared" si="2"/>
        <v>1.8100723427878482</v>
      </c>
      <c r="O44">
        <f t="shared" si="3"/>
        <v>5.871043563827308E-3</v>
      </c>
    </row>
    <row r="45" spans="1:15" x14ac:dyDescent="0.25">
      <c r="A45" s="1">
        <v>42</v>
      </c>
      <c r="B45" s="1">
        <v>4346</v>
      </c>
      <c r="C45" s="1">
        <v>3826</v>
      </c>
      <c r="D45" s="1">
        <v>4426</v>
      </c>
      <c r="E45" s="1">
        <v>4128</v>
      </c>
      <c r="L45" s="1">
        <f t="shared" si="0"/>
        <v>93.966292134831463</v>
      </c>
      <c r="M45" s="1">
        <f t="shared" si="1"/>
        <v>4181.5</v>
      </c>
      <c r="N45" s="1">
        <f t="shared" si="2"/>
        <v>1.5077511580781016</v>
      </c>
      <c r="O45">
        <f t="shared" si="3"/>
        <v>4.8904524549851797E-3</v>
      </c>
    </row>
    <row r="46" spans="1:15" x14ac:dyDescent="0.25">
      <c r="A46" s="1">
        <v>43</v>
      </c>
      <c r="B46" s="1">
        <v>4013</v>
      </c>
      <c r="C46" s="1">
        <v>3627</v>
      </c>
      <c r="D46" s="1">
        <v>4222</v>
      </c>
      <c r="E46" s="1">
        <v>3890</v>
      </c>
      <c r="L46" s="1">
        <f t="shared" si="0"/>
        <v>88.49438202247191</v>
      </c>
      <c r="M46" s="1">
        <f t="shared" si="1"/>
        <v>3938</v>
      </c>
      <c r="N46" s="1">
        <f t="shared" si="2"/>
        <v>1.3962529737495784</v>
      </c>
      <c r="O46">
        <f t="shared" si="3"/>
        <v>4.5288035407367111E-3</v>
      </c>
    </row>
    <row r="47" spans="1:15" x14ac:dyDescent="0.25">
      <c r="A47" s="1">
        <v>44</v>
      </c>
      <c r="B47" s="1">
        <v>3837</v>
      </c>
      <c r="C47" s="1">
        <v>3393</v>
      </c>
      <c r="D47" s="1">
        <v>4113</v>
      </c>
      <c r="E47" s="1">
        <v>3694</v>
      </c>
      <c r="L47" s="1">
        <f t="shared" si="0"/>
        <v>84.477528089887642</v>
      </c>
      <c r="M47" s="1">
        <f t="shared" si="1"/>
        <v>3759.25</v>
      </c>
      <c r="N47" s="1">
        <f t="shared" si="2"/>
        <v>1.6840842294725302</v>
      </c>
      <c r="O47">
        <f t="shared" si="3"/>
        <v>5.4623959731683646E-3</v>
      </c>
    </row>
    <row r="48" spans="1:15" x14ac:dyDescent="0.25">
      <c r="A48" s="1">
        <v>45</v>
      </c>
      <c r="B48" s="1">
        <v>3550</v>
      </c>
      <c r="C48" s="1">
        <v>3210</v>
      </c>
      <c r="D48" s="1">
        <v>3856</v>
      </c>
      <c r="E48" s="1">
        <v>3478</v>
      </c>
      <c r="L48" s="1">
        <f t="shared" si="0"/>
        <v>79.17977528089888</v>
      </c>
      <c r="M48" s="1">
        <f t="shared" si="1"/>
        <v>3523.5</v>
      </c>
      <c r="N48" s="1">
        <f t="shared" si="2"/>
        <v>1.4920675665087675</v>
      </c>
      <c r="O48">
        <f t="shared" si="3"/>
        <v>4.8395820852412744E-3</v>
      </c>
    </row>
    <row r="49" spans="1:15" x14ac:dyDescent="0.25">
      <c r="A49" s="1">
        <v>46</v>
      </c>
      <c r="B49" s="1">
        <v>3437</v>
      </c>
      <c r="C49" s="1">
        <v>2982</v>
      </c>
      <c r="D49" s="1">
        <v>3540</v>
      </c>
      <c r="E49" s="1">
        <v>3266</v>
      </c>
      <c r="L49" s="1">
        <f t="shared" si="0"/>
        <v>74.297752808988761</v>
      </c>
      <c r="M49" s="1">
        <f t="shared" si="1"/>
        <v>3306.25</v>
      </c>
      <c r="N49" s="1">
        <f t="shared" si="2"/>
        <v>1.3703441832528218</v>
      </c>
      <c r="O49">
        <f t="shared" si="3"/>
        <v>4.4447673206935651E-3</v>
      </c>
    </row>
    <row r="50" spans="1:15" x14ac:dyDescent="0.25">
      <c r="A50" s="1">
        <v>47</v>
      </c>
      <c r="B50" s="1">
        <v>3319</v>
      </c>
      <c r="C50" s="1">
        <v>2766</v>
      </c>
      <c r="D50" s="1">
        <v>3297</v>
      </c>
      <c r="E50" s="1">
        <v>2911</v>
      </c>
      <c r="L50" s="1">
        <f t="shared" si="0"/>
        <v>69.061797752808985</v>
      </c>
      <c r="M50" s="1">
        <f t="shared" si="1"/>
        <v>3073.25</v>
      </c>
      <c r="N50" s="1">
        <f t="shared" si="2"/>
        <v>1.5595487741357712</v>
      </c>
      <c r="O50">
        <f t="shared" si="3"/>
        <v>5.0584601379867321E-3</v>
      </c>
    </row>
    <row r="51" spans="1:15" x14ac:dyDescent="0.25">
      <c r="A51" s="1">
        <v>48</v>
      </c>
      <c r="B51" s="1">
        <v>2955</v>
      </c>
      <c r="C51" s="1">
        <v>2576</v>
      </c>
      <c r="D51" s="1">
        <v>3024</v>
      </c>
      <c r="E51" s="1">
        <v>2738</v>
      </c>
      <c r="L51" s="1">
        <f t="shared" si="0"/>
        <v>63.443820224719104</v>
      </c>
      <c r="M51" s="1">
        <f t="shared" si="1"/>
        <v>2823.25</v>
      </c>
      <c r="N51" s="1">
        <f t="shared" si="2"/>
        <v>1.1516111696188198</v>
      </c>
      <c r="O51">
        <f t="shared" si="3"/>
        <v>3.7352978583213791E-3</v>
      </c>
    </row>
    <row r="52" spans="1:15" x14ac:dyDescent="0.25">
      <c r="A52" s="1">
        <v>49</v>
      </c>
      <c r="B52" s="1">
        <v>2880</v>
      </c>
      <c r="C52" s="1">
        <v>2400</v>
      </c>
      <c r="D52" s="1">
        <v>2903</v>
      </c>
      <c r="E52" s="1">
        <v>2598</v>
      </c>
      <c r="L52" s="1">
        <f t="shared" si="0"/>
        <v>60.567415730337082</v>
      </c>
      <c r="M52" s="1">
        <f t="shared" si="1"/>
        <v>2695.25</v>
      </c>
      <c r="N52" s="1">
        <f t="shared" si="2"/>
        <v>1.3526877815349148</v>
      </c>
      <c r="O52">
        <f t="shared" si="3"/>
        <v>4.3874980606668579E-3</v>
      </c>
    </row>
    <row r="53" spans="1:15" x14ac:dyDescent="0.25">
      <c r="A53" s="1">
        <v>50</v>
      </c>
      <c r="B53" s="1">
        <v>2588</v>
      </c>
      <c r="C53" s="1">
        <v>2214</v>
      </c>
      <c r="D53" s="1">
        <v>2687</v>
      </c>
      <c r="E53" s="1">
        <v>2387</v>
      </c>
      <c r="L53" s="1">
        <f t="shared" si="0"/>
        <v>55.483146067415731</v>
      </c>
      <c r="M53" s="1">
        <f t="shared" si="1"/>
        <v>2469</v>
      </c>
      <c r="N53" s="1">
        <f t="shared" si="2"/>
        <v>1.1848206721902421</v>
      </c>
      <c r="O53">
        <f t="shared" si="3"/>
        <v>3.8430142361262336E-3</v>
      </c>
    </row>
    <row r="54" spans="1:15" x14ac:dyDescent="0.25">
      <c r="A54" s="1">
        <v>51</v>
      </c>
      <c r="B54" s="1">
        <v>2403</v>
      </c>
      <c r="C54" s="1">
        <v>2044</v>
      </c>
      <c r="D54" s="1">
        <v>2427</v>
      </c>
      <c r="E54" s="1">
        <v>2161</v>
      </c>
      <c r="L54" s="1">
        <f t="shared" si="0"/>
        <v>50.758426966292134</v>
      </c>
      <c r="M54" s="1">
        <f t="shared" si="1"/>
        <v>2258.75</v>
      </c>
      <c r="N54" s="1">
        <f t="shared" si="2"/>
        <v>1.0499695400402882</v>
      </c>
      <c r="O54">
        <f t="shared" si="3"/>
        <v>3.4056190819279097E-3</v>
      </c>
    </row>
    <row r="55" spans="1:15" x14ac:dyDescent="0.25">
      <c r="A55" s="1">
        <v>52</v>
      </c>
      <c r="B55" s="1">
        <v>2289</v>
      </c>
      <c r="C55" s="1">
        <v>1874</v>
      </c>
      <c r="D55" s="1">
        <v>2278</v>
      </c>
      <c r="E55" s="1">
        <v>2045</v>
      </c>
      <c r="L55" s="1">
        <f t="shared" si="0"/>
        <v>47.674157303370784</v>
      </c>
      <c r="M55" s="1">
        <f t="shared" si="1"/>
        <v>2121.5</v>
      </c>
      <c r="N55" s="1">
        <f t="shared" si="2"/>
        <v>1.1219885512499903</v>
      </c>
      <c r="O55">
        <f t="shared" si="3"/>
        <v>3.6392156859093266E-3</v>
      </c>
    </row>
    <row r="56" spans="1:15" x14ac:dyDescent="0.25">
      <c r="A56" s="1">
        <v>53</v>
      </c>
      <c r="B56" s="1">
        <v>2093</v>
      </c>
      <c r="C56" s="1">
        <v>1687</v>
      </c>
      <c r="D56" s="1">
        <v>2096</v>
      </c>
      <c r="E56" s="1">
        <v>1917</v>
      </c>
      <c r="L56" s="1">
        <f t="shared" si="0"/>
        <v>43.780898876404493</v>
      </c>
      <c r="M56" s="1">
        <f t="shared" si="1"/>
        <v>1948.25</v>
      </c>
      <c r="N56" s="1">
        <f t="shared" si="2"/>
        <v>1.0855484783669593</v>
      </c>
      <c r="O56">
        <f t="shared" si="3"/>
        <v>3.521020821368273E-3</v>
      </c>
    </row>
    <row r="57" spans="1:15" x14ac:dyDescent="0.25">
      <c r="A57" s="1">
        <v>54</v>
      </c>
      <c r="B57" s="1">
        <v>1925</v>
      </c>
      <c r="C57" s="1">
        <v>1528</v>
      </c>
      <c r="D57" s="1">
        <v>2005</v>
      </c>
      <c r="E57" s="1">
        <v>1639</v>
      </c>
      <c r="L57" s="1">
        <f t="shared" si="0"/>
        <v>39.870786516853933</v>
      </c>
      <c r="M57" s="1">
        <f t="shared" si="1"/>
        <v>1774.25</v>
      </c>
      <c r="N57" s="1">
        <f t="shared" si="2"/>
        <v>1.2765826400844678</v>
      </c>
      <c r="O57">
        <f t="shared" si="3"/>
        <v>4.1406479263796101E-3</v>
      </c>
    </row>
    <row r="58" spans="1:15" x14ac:dyDescent="0.25">
      <c r="A58" s="1">
        <v>55</v>
      </c>
      <c r="B58" s="1">
        <v>1774</v>
      </c>
      <c r="C58" s="1">
        <v>1344</v>
      </c>
      <c r="D58" s="1">
        <v>1801</v>
      </c>
      <c r="E58" s="1">
        <v>1604</v>
      </c>
      <c r="L58" s="1">
        <f t="shared" si="0"/>
        <v>36.646067415730336</v>
      </c>
      <c r="M58" s="1">
        <f t="shared" si="1"/>
        <v>1630.75</v>
      </c>
      <c r="N58" s="1">
        <f t="shared" si="2"/>
        <v>1.18042941558762</v>
      </c>
      <c r="O58">
        <f t="shared" si="3"/>
        <v>3.8287710160048601E-3</v>
      </c>
    </row>
    <row r="59" spans="1:15" x14ac:dyDescent="0.25">
      <c r="A59" s="1">
        <v>56</v>
      </c>
      <c r="B59" s="1">
        <v>1595</v>
      </c>
      <c r="C59" s="1">
        <v>1192</v>
      </c>
      <c r="D59" s="1">
        <v>1594</v>
      </c>
      <c r="E59" s="1">
        <v>1389</v>
      </c>
      <c r="L59" s="1">
        <f t="shared" si="0"/>
        <v>32.415730337078649</v>
      </c>
      <c r="M59" s="1">
        <f t="shared" si="1"/>
        <v>1442.5</v>
      </c>
      <c r="N59" s="1">
        <f t="shared" si="2"/>
        <v>1.0846286107060141</v>
      </c>
      <c r="O59">
        <f t="shared" si="3"/>
        <v>3.5180371930443096E-3</v>
      </c>
    </row>
    <row r="60" spans="1:15" x14ac:dyDescent="0.25">
      <c r="A60" s="1">
        <v>57</v>
      </c>
      <c r="B60" s="1">
        <v>1462</v>
      </c>
      <c r="C60" s="1">
        <v>1083</v>
      </c>
      <c r="D60" s="1">
        <v>1464</v>
      </c>
      <c r="E60" s="1">
        <v>1254</v>
      </c>
      <c r="L60" s="1">
        <f t="shared" si="0"/>
        <v>29.567415730337078</v>
      </c>
      <c r="M60" s="1">
        <f t="shared" si="1"/>
        <v>1315.75</v>
      </c>
      <c r="N60" s="1">
        <f t="shared" si="2"/>
        <v>1.0326119312601103</v>
      </c>
      <c r="O60">
        <f t="shared" si="3"/>
        <v>3.3493189689968767E-3</v>
      </c>
    </row>
    <row r="61" spans="1:15" x14ac:dyDescent="0.25">
      <c r="A61" s="1">
        <v>58</v>
      </c>
      <c r="B61" s="1">
        <v>1266</v>
      </c>
      <c r="C61" s="1">
        <v>981</v>
      </c>
      <c r="D61" s="1">
        <v>1301</v>
      </c>
      <c r="E61" s="1">
        <v>1139</v>
      </c>
      <c r="L61" s="1">
        <f t="shared" si="0"/>
        <v>26.331460674157302</v>
      </c>
      <c r="M61" s="1">
        <f t="shared" si="1"/>
        <v>1171.75</v>
      </c>
      <c r="N61" s="1">
        <f t="shared" si="2"/>
        <v>0.81442429830906893</v>
      </c>
      <c r="O61">
        <f t="shared" si="3"/>
        <v>2.6416184711422082E-3</v>
      </c>
    </row>
    <row r="62" spans="1:15" x14ac:dyDescent="0.25">
      <c r="A62" s="1">
        <v>59</v>
      </c>
      <c r="B62" s="1">
        <v>1117</v>
      </c>
      <c r="C62" s="1">
        <v>895</v>
      </c>
      <c r="D62" s="1">
        <v>1204</v>
      </c>
      <c r="E62" s="1">
        <v>976</v>
      </c>
      <c r="L62" s="1">
        <f t="shared" si="0"/>
        <v>23.55056179775281</v>
      </c>
      <c r="M62" s="1">
        <f t="shared" si="1"/>
        <v>1048</v>
      </c>
      <c r="N62" s="1">
        <f t="shared" si="2"/>
        <v>0.77905772768309323</v>
      </c>
      <c r="O62">
        <f t="shared" si="3"/>
        <v>2.526905555011753E-3</v>
      </c>
    </row>
    <row r="63" spans="1:15" x14ac:dyDescent="0.25">
      <c r="A63" s="1">
        <v>60</v>
      </c>
      <c r="B63" s="1">
        <v>1117</v>
      </c>
      <c r="C63" s="1">
        <v>768</v>
      </c>
      <c r="D63" s="1">
        <v>1025</v>
      </c>
      <c r="E63" s="1">
        <v>899</v>
      </c>
      <c r="L63" s="1">
        <f t="shared" si="0"/>
        <v>21.398876404494381</v>
      </c>
      <c r="M63" s="1">
        <f t="shared" si="1"/>
        <v>952.25</v>
      </c>
      <c r="N63" s="1">
        <f t="shared" si="2"/>
        <v>0.85335796505422212</v>
      </c>
      <c r="O63">
        <f t="shared" si="3"/>
        <v>2.7679014092088002E-3</v>
      </c>
    </row>
    <row r="64" spans="1:15" x14ac:dyDescent="0.25">
      <c r="A64" s="1">
        <v>61</v>
      </c>
      <c r="B64" s="1">
        <v>941</v>
      </c>
      <c r="C64" s="1">
        <v>674</v>
      </c>
      <c r="D64" s="1">
        <v>988</v>
      </c>
      <c r="E64" s="1">
        <v>747</v>
      </c>
      <c r="L64" s="1">
        <f t="shared" si="0"/>
        <v>18.820224719101123</v>
      </c>
      <c r="M64" s="1">
        <f t="shared" si="1"/>
        <v>837.5</v>
      </c>
      <c r="N64" s="1">
        <f t="shared" si="2"/>
        <v>0.84758258964256827</v>
      </c>
      <c r="O64">
        <f t="shared" si="3"/>
        <v>2.7491687432054882E-3</v>
      </c>
    </row>
    <row r="65" spans="1:15" x14ac:dyDescent="0.25">
      <c r="A65" s="1">
        <v>62</v>
      </c>
      <c r="B65" s="1">
        <v>809</v>
      </c>
      <c r="C65" s="1">
        <v>581</v>
      </c>
      <c r="D65" s="1">
        <v>876</v>
      </c>
      <c r="E65" s="1">
        <v>712</v>
      </c>
      <c r="L65" s="1">
        <f t="shared" si="0"/>
        <v>16.730337078651687</v>
      </c>
      <c r="M65" s="1">
        <f t="shared" si="1"/>
        <v>744.5</v>
      </c>
      <c r="N65" s="1">
        <f t="shared" si="2"/>
        <v>0.71975187081683489</v>
      </c>
      <c r="O65">
        <f t="shared" si="3"/>
        <v>2.3345445863249235E-3</v>
      </c>
    </row>
    <row r="66" spans="1:15" x14ac:dyDescent="0.25">
      <c r="A66" s="1">
        <v>63</v>
      </c>
      <c r="B66" s="1">
        <v>758</v>
      </c>
      <c r="C66" s="1">
        <v>554</v>
      </c>
      <c r="D66" s="1">
        <v>743</v>
      </c>
      <c r="E66" s="1">
        <v>629</v>
      </c>
      <c r="L66" s="1">
        <f t="shared" si="0"/>
        <v>15.078651685393259</v>
      </c>
      <c r="M66" s="1">
        <f t="shared" si="1"/>
        <v>671</v>
      </c>
      <c r="N66" s="1">
        <f t="shared" si="2"/>
        <v>0.54474107197875954</v>
      </c>
      <c r="O66">
        <f t="shared" si="3"/>
        <v>1.7668899131774278E-3</v>
      </c>
    </row>
    <row r="67" spans="1:15" x14ac:dyDescent="0.25">
      <c r="A67" s="1">
        <v>64</v>
      </c>
      <c r="B67" s="1">
        <v>666</v>
      </c>
      <c r="C67" s="1">
        <v>436</v>
      </c>
      <c r="D67" s="1">
        <v>644</v>
      </c>
      <c r="E67" s="1">
        <v>488</v>
      </c>
      <c r="L67" s="1">
        <f t="shared" si="0"/>
        <v>12.55056179775281</v>
      </c>
      <c r="M67" s="1">
        <f t="shared" si="1"/>
        <v>558.5</v>
      </c>
      <c r="N67" s="1">
        <f t="shared" si="2"/>
        <v>0.63925738330042881</v>
      </c>
      <c r="O67">
        <f t="shared" si="3"/>
        <v>2.0734574288199907E-3</v>
      </c>
    </row>
    <row r="68" spans="1:15" x14ac:dyDescent="0.25">
      <c r="A68" s="1">
        <v>65</v>
      </c>
      <c r="B68" s="1">
        <v>571</v>
      </c>
      <c r="C68" s="1">
        <v>412</v>
      </c>
      <c r="D68" s="1">
        <v>570</v>
      </c>
      <c r="E68" s="1">
        <v>461</v>
      </c>
      <c r="L68" s="1">
        <f t="shared" ref="L68:L102" si="4">SUM(B68:K68)/178</f>
        <v>11.314606741573034</v>
      </c>
      <c r="M68" s="1">
        <f t="shared" ref="M68:M102" si="5">AVERAGE(B68:K68)</f>
        <v>503.5</v>
      </c>
      <c r="N68" s="1">
        <f t="shared" ref="N68:N102" si="6">STDEV(B68:K68)/178</f>
        <v>0.44893464299487129</v>
      </c>
      <c r="O68">
        <f t="shared" ref="O68:O102" si="7">N68/SQRT(3)/178</f>
        <v>1.4561378482114468E-3</v>
      </c>
    </row>
    <row r="69" spans="1:15" x14ac:dyDescent="0.25">
      <c r="A69" s="1">
        <v>66</v>
      </c>
      <c r="B69" s="1">
        <v>503</v>
      </c>
      <c r="C69" s="1">
        <v>325</v>
      </c>
      <c r="D69" s="1">
        <v>492</v>
      </c>
      <c r="E69" s="1">
        <v>404</v>
      </c>
      <c r="L69" s="1">
        <f t="shared" si="4"/>
        <v>9.6853932584269664</v>
      </c>
      <c r="M69" s="1">
        <f t="shared" si="5"/>
        <v>431</v>
      </c>
      <c r="N69" s="1">
        <f t="shared" si="6"/>
        <v>0.46857659791215434</v>
      </c>
      <c r="O69">
        <f t="shared" si="7"/>
        <v>1.5198473311266369E-3</v>
      </c>
    </row>
    <row r="70" spans="1:15" x14ac:dyDescent="0.25">
      <c r="A70" s="1">
        <v>67</v>
      </c>
      <c r="B70" s="1">
        <v>449</v>
      </c>
      <c r="C70" s="1">
        <v>289</v>
      </c>
      <c r="D70" s="1">
        <v>461</v>
      </c>
      <c r="E70" s="1">
        <v>365</v>
      </c>
      <c r="L70" s="1">
        <f t="shared" si="4"/>
        <v>8.786516853932584</v>
      </c>
      <c r="M70" s="1">
        <f t="shared" si="5"/>
        <v>391</v>
      </c>
      <c r="N70" s="1">
        <f t="shared" si="6"/>
        <v>0.45112044718842093</v>
      </c>
      <c r="O70">
        <f t="shared" si="7"/>
        <v>1.4632275933774111E-3</v>
      </c>
    </row>
    <row r="71" spans="1:15" x14ac:dyDescent="0.25">
      <c r="A71" s="1">
        <v>68</v>
      </c>
      <c r="B71" s="1">
        <v>405</v>
      </c>
      <c r="C71" s="1">
        <v>254</v>
      </c>
      <c r="D71" s="1">
        <v>426</v>
      </c>
      <c r="E71" s="1">
        <v>329</v>
      </c>
      <c r="L71" s="1">
        <f t="shared" si="4"/>
        <v>7.9438202247191008</v>
      </c>
      <c r="M71" s="1">
        <f t="shared" si="5"/>
        <v>353.5</v>
      </c>
      <c r="N71" s="1">
        <f t="shared" si="6"/>
        <v>0.44008287505734556</v>
      </c>
      <c r="O71">
        <f t="shared" si="7"/>
        <v>1.4274267774163087E-3</v>
      </c>
    </row>
    <row r="72" spans="1:15" x14ac:dyDescent="0.25">
      <c r="A72" s="1">
        <v>69</v>
      </c>
      <c r="B72" s="1">
        <v>358</v>
      </c>
      <c r="C72" s="1">
        <v>214</v>
      </c>
      <c r="D72" s="1">
        <v>347</v>
      </c>
      <c r="E72" s="1">
        <v>259</v>
      </c>
      <c r="L72" s="1">
        <f t="shared" si="4"/>
        <v>6.617977528089888</v>
      </c>
      <c r="M72" s="1">
        <f t="shared" si="5"/>
        <v>294.5</v>
      </c>
      <c r="N72" s="1">
        <f t="shared" si="6"/>
        <v>0.39096441667260912</v>
      </c>
      <c r="O72">
        <f t="shared" si="7"/>
        <v>1.268109051738741E-3</v>
      </c>
    </row>
    <row r="73" spans="1:15" x14ac:dyDescent="0.25">
      <c r="A73" s="1">
        <v>70</v>
      </c>
      <c r="B73" s="1">
        <v>293</v>
      </c>
      <c r="C73" s="1">
        <v>158</v>
      </c>
      <c r="D73" s="1">
        <v>272</v>
      </c>
      <c r="E73" s="1">
        <v>241</v>
      </c>
      <c r="L73" s="1">
        <f t="shared" si="4"/>
        <v>5.415730337078652</v>
      </c>
      <c r="M73" s="1">
        <f t="shared" si="5"/>
        <v>241</v>
      </c>
      <c r="N73" s="1">
        <f t="shared" si="6"/>
        <v>0.33321758710869476</v>
      </c>
      <c r="O73">
        <f t="shared" si="7"/>
        <v>1.0808048517748456E-3</v>
      </c>
    </row>
    <row r="74" spans="1:15" x14ac:dyDescent="0.25">
      <c r="A74" s="1">
        <v>71</v>
      </c>
      <c r="B74" s="1">
        <v>286</v>
      </c>
      <c r="C74" s="1">
        <v>156</v>
      </c>
      <c r="D74" s="1">
        <v>285</v>
      </c>
      <c r="E74" s="1">
        <v>181</v>
      </c>
      <c r="L74" s="1">
        <f t="shared" si="4"/>
        <v>5.1011235955056176</v>
      </c>
      <c r="M74" s="1">
        <f t="shared" si="5"/>
        <v>227</v>
      </c>
      <c r="N74" s="1">
        <f t="shared" si="6"/>
        <v>0.38380833950846432</v>
      </c>
      <c r="O74">
        <f t="shared" si="7"/>
        <v>1.244898023215928E-3</v>
      </c>
    </row>
    <row r="75" spans="1:15" x14ac:dyDescent="0.25">
      <c r="A75" s="1">
        <v>72</v>
      </c>
      <c r="B75" s="1">
        <v>209</v>
      </c>
      <c r="C75" s="1">
        <v>118</v>
      </c>
      <c r="D75" s="1">
        <v>254</v>
      </c>
      <c r="E75" s="1">
        <v>179</v>
      </c>
      <c r="L75" s="1">
        <f t="shared" si="4"/>
        <v>4.2696629213483144</v>
      </c>
      <c r="M75" s="1">
        <f t="shared" si="5"/>
        <v>190</v>
      </c>
      <c r="N75" s="1">
        <f t="shared" si="6"/>
        <v>0.32047102689779017</v>
      </c>
      <c r="O75">
        <f t="shared" si="7"/>
        <v>1.0394608631849156E-3</v>
      </c>
    </row>
    <row r="76" spans="1:15" x14ac:dyDescent="0.25">
      <c r="A76" s="1">
        <v>73</v>
      </c>
      <c r="B76" s="1">
        <v>200</v>
      </c>
      <c r="C76" s="1">
        <v>86</v>
      </c>
      <c r="D76" s="1">
        <v>215</v>
      </c>
      <c r="E76" s="1">
        <v>138</v>
      </c>
      <c r="L76" s="1">
        <f t="shared" si="4"/>
        <v>3.5898876404494384</v>
      </c>
      <c r="M76" s="1">
        <f t="shared" si="5"/>
        <v>159.75</v>
      </c>
      <c r="N76" s="1">
        <f t="shared" si="6"/>
        <v>0.33370266329695114</v>
      </c>
      <c r="O76">
        <f t="shared" si="7"/>
        <v>1.0823782162010663E-3</v>
      </c>
    </row>
    <row r="77" spans="1:15" x14ac:dyDescent="0.25">
      <c r="A77" s="1">
        <v>74</v>
      </c>
      <c r="B77" s="1">
        <v>167</v>
      </c>
      <c r="C77" s="1">
        <v>96</v>
      </c>
      <c r="D77" s="1">
        <v>175</v>
      </c>
      <c r="E77" s="1">
        <v>118</v>
      </c>
      <c r="L77" s="1">
        <f t="shared" si="4"/>
        <v>3.1235955056179776</v>
      </c>
      <c r="M77" s="1">
        <f t="shared" si="5"/>
        <v>139</v>
      </c>
      <c r="N77" s="1">
        <f t="shared" si="6"/>
        <v>0.21441743125793775</v>
      </c>
      <c r="O77">
        <f t="shared" si="7"/>
        <v>6.954716946950475E-4</v>
      </c>
    </row>
    <row r="78" spans="1:15" x14ac:dyDescent="0.25">
      <c r="A78" s="1">
        <v>75</v>
      </c>
      <c r="B78" s="1">
        <v>159</v>
      </c>
      <c r="C78" s="1">
        <v>86</v>
      </c>
      <c r="D78" s="1">
        <v>177</v>
      </c>
      <c r="E78" s="1">
        <v>118</v>
      </c>
      <c r="L78" s="1">
        <f t="shared" si="4"/>
        <v>3.0337078651685392</v>
      </c>
      <c r="M78" s="1">
        <f t="shared" si="5"/>
        <v>135</v>
      </c>
      <c r="N78" s="1">
        <f t="shared" si="6"/>
        <v>0.23004000208354961</v>
      </c>
      <c r="O78">
        <f t="shared" si="7"/>
        <v>7.4614414116471589E-4</v>
      </c>
    </row>
    <row r="79" spans="1:15" x14ac:dyDescent="0.25">
      <c r="A79" s="1">
        <v>76</v>
      </c>
      <c r="B79" s="1">
        <v>122</v>
      </c>
      <c r="C79" s="1">
        <v>48</v>
      </c>
      <c r="D79" s="1">
        <v>129</v>
      </c>
      <c r="E79" s="1">
        <v>86</v>
      </c>
      <c r="L79" s="1">
        <f t="shared" si="4"/>
        <v>2.1629213483146068</v>
      </c>
      <c r="M79" s="1">
        <f t="shared" si="5"/>
        <v>96.25</v>
      </c>
      <c r="N79" s="1">
        <f t="shared" si="6"/>
        <v>0.20942199668862399</v>
      </c>
      <c r="O79">
        <f t="shared" si="7"/>
        <v>6.7926879866520213E-4</v>
      </c>
    </row>
    <row r="80" spans="1:15" x14ac:dyDescent="0.25">
      <c r="A80" s="1">
        <v>77</v>
      </c>
      <c r="B80" s="1">
        <v>100</v>
      </c>
      <c r="C80" s="1">
        <v>53</v>
      </c>
      <c r="D80" s="1">
        <v>120</v>
      </c>
      <c r="E80" s="1">
        <v>74</v>
      </c>
      <c r="L80" s="1">
        <f t="shared" si="4"/>
        <v>1.949438202247191</v>
      </c>
      <c r="M80" s="1">
        <f t="shared" si="5"/>
        <v>86.75</v>
      </c>
      <c r="N80" s="1">
        <f t="shared" si="6"/>
        <v>0.16483922175101318</v>
      </c>
      <c r="O80">
        <f t="shared" si="7"/>
        <v>5.3466274747728014E-4</v>
      </c>
    </row>
    <row r="81" spans="1:15" x14ac:dyDescent="0.25">
      <c r="A81" s="1">
        <v>78</v>
      </c>
      <c r="B81" s="1">
        <v>103</v>
      </c>
      <c r="C81" s="1">
        <v>37</v>
      </c>
      <c r="D81" s="1">
        <v>118</v>
      </c>
      <c r="E81" s="1">
        <v>91</v>
      </c>
      <c r="L81" s="1">
        <f t="shared" si="4"/>
        <v>1.9606741573033708</v>
      </c>
      <c r="M81" s="1">
        <f t="shared" si="5"/>
        <v>87.25</v>
      </c>
      <c r="N81" s="1">
        <f t="shared" si="6"/>
        <v>0.19816813510626147</v>
      </c>
      <c r="O81">
        <f t="shared" si="7"/>
        <v>6.4276643903598977E-4</v>
      </c>
    </row>
    <row r="82" spans="1:15" x14ac:dyDescent="0.25">
      <c r="A82" s="1">
        <v>79</v>
      </c>
      <c r="B82" s="1">
        <v>75</v>
      </c>
      <c r="C82" s="1">
        <v>38</v>
      </c>
      <c r="D82" s="1">
        <v>85</v>
      </c>
      <c r="E82" s="1">
        <v>60</v>
      </c>
      <c r="L82" s="1">
        <f t="shared" si="4"/>
        <v>1.449438202247191</v>
      </c>
      <c r="M82" s="1">
        <f t="shared" si="5"/>
        <v>64.5</v>
      </c>
      <c r="N82" s="1">
        <f t="shared" si="6"/>
        <v>0.11481401540051933</v>
      </c>
      <c r="O82">
        <f t="shared" si="7"/>
        <v>3.7240394774287457E-4</v>
      </c>
    </row>
    <row r="83" spans="1:15" x14ac:dyDescent="0.25">
      <c r="A83" s="1">
        <v>80</v>
      </c>
      <c r="B83" s="1">
        <v>58</v>
      </c>
      <c r="C83" s="1">
        <v>18</v>
      </c>
      <c r="D83" s="1">
        <v>76</v>
      </c>
      <c r="E83" s="1">
        <v>42</v>
      </c>
      <c r="L83" s="1">
        <f t="shared" si="4"/>
        <v>1.0898876404494382</v>
      </c>
      <c r="M83" s="1">
        <f t="shared" si="5"/>
        <v>48.5</v>
      </c>
      <c r="N83" s="1">
        <f t="shared" si="6"/>
        <v>0.13833616117949502</v>
      </c>
      <c r="O83">
        <f t="shared" si="7"/>
        <v>4.4869898817775792E-4</v>
      </c>
    </row>
    <row r="84" spans="1:15" x14ac:dyDescent="0.25">
      <c r="A84" s="1">
        <v>81</v>
      </c>
      <c r="B84" s="1">
        <v>47</v>
      </c>
      <c r="C84" s="1">
        <v>15</v>
      </c>
      <c r="D84" s="1">
        <v>57</v>
      </c>
      <c r="E84" s="1">
        <v>38</v>
      </c>
      <c r="L84" s="1">
        <f t="shared" si="4"/>
        <v>0.8820224719101124</v>
      </c>
      <c r="M84" s="1">
        <f t="shared" si="5"/>
        <v>39.25</v>
      </c>
      <c r="N84" s="1">
        <f t="shared" si="6"/>
        <v>0.10074575687596331</v>
      </c>
      <c r="O84">
        <f t="shared" si="7"/>
        <v>3.2677297669691017E-4</v>
      </c>
    </row>
    <row r="85" spans="1:15" x14ac:dyDescent="0.25">
      <c r="A85" s="1">
        <v>82</v>
      </c>
      <c r="B85" s="1">
        <v>49</v>
      </c>
      <c r="C85" s="1">
        <v>19</v>
      </c>
      <c r="D85" s="1">
        <v>57</v>
      </c>
      <c r="E85" s="1">
        <v>43</v>
      </c>
      <c r="L85" s="1">
        <f t="shared" si="4"/>
        <v>0.9438202247191011</v>
      </c>
      <c r="M85" s="1">
        <f t="shared" si="5"/>
        <v>42</v>
      </c>
      <c r="N85" s="1">
        <f t="shared" si="6"/>
        <v>9.1970255863735403E-2</v>
      </c>
      <c r="O85">
        <f t="shared" si="7"/>
        <v>2.9830928078857525E-4</v>
      </c>
    </row>
    <row r="86" spans="1:15" x14ac:dyDescent="0.25">
      <c r="A86" s="1">
        <v>83</v>
      </c>
      <c r="B86" s="1">
        <v>43</v>
      </c>
      <c r="C86" s="1">
        <v>7</v>
      </c>
      <c r="D86" s="1">
        <v>50</v>
      </c>
      <c r="E86" s="1">
        <v>35</v>
      </c>
      <c r="L86" s="1">
        <f t="shared" si="4"/>
        <v>0.7584269662921348</v>
      </c>
      <c r="M86" s="1">
        <f t="shared" si="5"/>
        <v>33.75</v>
      </c>
      <c r="N86" s="1">
        <f t="shared" si="6"/>
        <v>0.10593773812819909</v>
      </c>
      <c r="O86">
        <f t="shared" si="7"/>
        <v>3.4361337991941477E-4</v>
      </c>
    </row>
    <row r="87" spans="1:15" x14ac:dyDescent="0.25">
      <c r="A87" s="1">
        <v>84</v>
      </c>
      <c r="B87" s="1">
        <v>31</v>
      </c>
      <c r="C87" s="1">
        <v>8</v>
      </c>
      <c r="D87" s="1">
        <v>22</v>
      </c>
      <c r="E87" s="1">
        <v>25</v>
      </c>
      <c r="L87" s="1">
        <f t="shared" si="4"/>
        <v>0.48314606741573035</v>
      </c>
      <c r="M87" s="1">
        <f t="shared" si="5"/>
        <v>21.5</v>
      </c>
      <c r="N87" s="1">
        <f t="shared" si="6"/>
        <v>5.4757271600050353E-2</v>
      </c>
      <c r="O87">
        <f t="shared" si="7"/>
        <v>1.7760744662010408E-4</v>
      </c>
    </row>
    <row r="88" spans="1:15" x14ac:dyDescent="0.25">
      <c r="A88" s="1">
        <v>85</v>
      </c>
      <c r="B88" s="1">
        <v>18</v>
      </c>
      <c r="C88" s="1">
        <v>6</v>
      </c>
      <c r="D88" s="1">
        <v>20</v>
      </c>
      <c r="E88" s="1">
        <v>25</v>
      </c>
      <c r="L88" s="1">
        <f t="shared" si="4"/>
        <v>0.38764044943820225</v>
      </c>
      <c r="M88" s="1">
        <f t="shared" si="5"/>
        <v>17.25</v>
      </c>
      <c r="N88" s="1">
        <f t="shared" si="6"/>
        <v>4.5264539195774604E-2</v>
      </c>
      <c r="O88">
        <f t="shared" si="7"/>
        <v>1.4681738140126313E-4</v>
      </c>
    </row>
    <row r="89" spans="1:15" x14ac:dyDescent="0.25">
      <c r="A89" s="1">
        <v>86</v>
      </c>
      <c r="B89" s="1">
        <v>13</v>
      </c>
      <c r="C89" s="1">
        <v>2</v>
      </c>
      <c r="D89" s="1">
        <v>23</v>
      </c>
      <c r="E89" s="1">
        <v>16</v>
      </c>
      <c r="L89" s="1">
        <f t="shared" si="4"/>
        <v>0.30337078651685395</v>
      </c>
      <c r="M89" s="1">
        <f t="shared" si="5"/>
        <v>13.5</v>
      </c>
      <c r="N89" s="1">
        <f t="shared" si="6"/>
        <v>4.9083679483450021E-2</v>
      </c>
      <c r="O89">
        <f t="shared" si="7"/>
        <v>1.5920491889093923E-4</v>
      </c>
    </row>
    <row r="90" spans="1:15" x14ac:dyDescent="0.25">
      <c r="A90" s="1">
        <v>87</v>
      </c>
      <c r="B90" s="1">
        <v>16</v>
      </c>
      <c r="C90" s="1">
        <v>3</v>
      </c>
      <c r="D90" s="1">
        <v>16</v>
      </c>
      <c r="E90" s="1">
        <v>14</v>
      </c>
      <c r="L90" s="1">
        <f t="shared" si="4"/>
        <v>0.2752808988764045</v>
      </c>
      <c r="M90" s="1">
        <f t="shared" si="5"/>
        <v>12.25</v>
      </c>
      <c r="N90" s="1">
        <f t="shared" si="6"/>
        <v>3.5046755191409928E-2</v>
      </c>
      <c r="O90">
        <f t="shared" si="7"/>
        <v>1.1367558170777213E-4</v>
      </c>
    </row>
    <row r="91" spans="1:15" x14ac:dyDescent="0.25">
      <c r="A91" s="1">
        <v>88</v>
      </c>
      <c r="B91" s="1">
        <v>8</v>
      </c>
      <c r="C91" s="1">
        <v>3</v>
      </c>
      <c r="D91" s="1">
        <v>7</v>
      </c>
      <c r="E91" s="1">
        <v>7</v>
      </c>
      <c r="L91" s="1">
        <f t="shared" si="4"/>
        <v>0.1404494382022472</v>
      </c>
      <c r="M91" s="1">
        <f t="shared" si="5"/>
        <v>6.25</v>
      </c>
      <c r="N91" s="1">
        <f t="shared" si="6"/>
        <v>1.2457054958473849E-2</v>
      </c>
      <c r="O91">
        <f t="shared" si="7"/>
        <v>4.0404966480813703E-5</v>
      </c>
    </row>
    <row r="92" spans="1:15" x14ac:dyDescent="0.25">
      <c r="A92" s="1">
        <v>89</v>
      </c>
      <c r="B92" s="1">
        <v>3</v>
      </c>
      <c r="C92" s="1">
        <v>0</v>
      </c>
      <c r="D92" s="1">
        <v>8</v>
      </c>
      <c r="E92" s="1">
        <v>6</v>
      </c>
      <c r="L92" s="1">
        <f t="shared" si="4"/>
        <v>9.5505617977528087E-2</v>
      </c>
      <c r="M92" s="1">
        <f t="shared" si="5"/>
        <v>4.25</v>
      </c>
      <c r="N92" s="1">
        <f t="shared" si="6"/>
        <v>1.9662921348314606E-2</v>
      </c>
      <c r="O92">
        <f t="shared" si="7"/>
        <v>6.3777488390471222E-5</v>
      </c>
    </row>
    <row r="93" spans="1:15" x14ac:dyDescent="0.25">
      <c r="A93" s="1">
        <v>90</v>
      </c>
      <c r="B93" s="1">
        <v>2</v>
      </c>
      <c r="C93" s="1">
        <v>0</v>
      </c>
      <c r="D93" s="1">
        <v>8</v>
      </c>
      <c r="E93" s="1">
        <v>5</v>
      </c>
      <c r="L93" s="1">
        <f t="shared" si="4"/>
        <v>8.4269662921348312E-2</v>
      </c>
      <c r="M93" s="1">
        <f t="shared" si="5"/>
        <v>3.75</v>
      </c>
      <c r="N93" s="1">
        <f t="shared" si="6"/>
        <v>1.9662921348314606E-2</v>
      </c>
      <c r="O93">
        <f t="shared" si="7"/>
        <v>6.3777488390471222E-5</v>
      </c>
    </row>
    <row r="94" spans="1:15" x14ac:dyDescent="0.25">
      <c r="A94" s="1">
        <v>91</v>
      </c>
      <c r="B94" s="1">
        <v>1</v>
      </c>
      <c r="C94" s="1">
        <v>0</v>
      </c>
      <c r="D94" s="1">
        <v>2</v>
      </c>
      <c r="E94" s="1">
        <v>4</v>
      </c>
      <c r="L94" s="1">
        <f t="shared" si="4"/>
        <v>3.9325842696629212E-2</v>
      </c>
      <c r="M94" s="1">
        <f t="shared" si="5"/>
        <v>1.75</v>
      </c>
      <c r="N94" s="1">
        <f t="shared" si="6"/>
        <v>9.5945231891007478E-3</v>
      </c>
      <c r="O94">
        <f t="shared" si="7"/>
        <v>3.1120227786367548E-5</v>
      </c>
    </row>
    <row r="95" spans="1:15" x14ac:dyDescent="0.25">
      <c r="A95" s="1">
        <v>92</v>
      </c>
      <c r="B95" s="1">
        <v>1</v>
      </c>
      <c r="C95" s="1">
        <v>0</v>
      </c>
      <c r="D95" s="1">
        <v>1</v>
      </c>
      <c r="E95" s="1">
        <v>2</v>
      </c>
      <c r="L95" s="1">
        <f t="shared" si="4"/>
        <v>2.247191011235955E-2</v>
      </c>
      <c r="M95" s="1">
        <f t="shared" si="5"/>
        <v>1</v>
      </c>
      <c r="N95" s="1">
        <f t="shared" si="6"/>
        <v>4.5870594434141909E-3</v>
      </c>
      <c r="O95">
        <f t="shared" si="7"/>
        <v>1.4878314631707854E-5</v>
      </c>
    </row>
    <row r="96" spans="1:15" x14ac:dyDescent="0.25">
      <c r="A96" s="1">
        <v>93</v>
      </c>
      <c r="B96" s="1">
        <v>2</v>
      </c>
      <c r="C96" s="1">
        <v>0</v>
      </c>
      <c r="D96" s="1">
        <v>3</v>
      </c>
      <c r="E96" s="1">
        <v>6</v>
      </c>
      <c r="L96" s="1">
        <f t="shared" si="4"/>
        <v>6.1797752808988762E-2</v>
      </c>
      <c r="M96" s="1">
        <f t="shared" si="5"/>
        <v>2.75</v>
      </c>
      <c r="N96" s="1">
        <f t="shared" si="6"/>
        <v>1.4044943820224719E-2</v>
      </c>
      <c r="O96">
        <f t="shared" si="7"/>
        <v>4.5555348850336584E-5</v>
      </c>
    </row>
    <row r="97" spans="1:15" x14ac:dyDescent="0.25">
      <c r="A97" s="1">
        <v>94</v>
      </c>
      <c r="B97" s="1">
        <v>1</v>
      </c>
      <c r="C97" s="1">
        <v>0</v>
      </c>
      <c r="D97" s="1">
        <v>1</v>
      </c>
      <c r="E97" s="1">
        <v>2</v>
      </c>
      <c r="L97" s="1">
        <f t="shared" si="4"/>
        <v>2.247191011235955E-2</v>
      </c>
      <c r="M97" s="1">
        <f t="shared" si="5"/>
        <v>1</v>
      </c>
      <c r="N97" s="1">
        <f t="shared" si="6"/>
        <v>4.5870594434141909E-3</v>
      </c>
      <c r="O97">
        <f t="shared" si="7"/>
        <v>1.4878314631707854E-5</v>
      </c>
    </row>
    <row r="98" spans="1:15" x14ac:dyDescent="0.25">
      <c r="A98" s="1">
        <v>95</v>
      </c>
      <c r="B98" s="1">
        <v>0</v>
      </c>
      <c r="C98" s="1">
        <v>0</v>
      </c>
      <c r="D98" s="1">
        <v>0</v>
      </c>
      <c r="E98" s="1">
        <v>0</v>
      </c>
      <c r="L98" s="1">
        <f t="shared" si="4"/>
        <v>0</v>
      </c>
      <c r="M98" s="1">
        <f t="shared" si="5"/>
        <v>0</v>
      </c>
      <c r="N98" s="1">
        <f t="shared" si="6"/>
        <v>0</v>
      </c>
      <c r="O98">
        <f t="shared" si="7"/>
        <v>0</v>
      </c>
    </row>
    <row r="99" spans="1:15" x14ac:dyDescent="0.25">
      <c r="A99" s="1">
        <v>96</v>
      </c>
      <c r="B99" s="1">
        <v>0</v>
      </c>
      <c r="C99" s="1">
        <v>0</v>
      </c>
      <c r="D99" s="1">
        <v>0</v>
      </c>
      <c r="E99" s="1">
        <v>1</v>
      </c>
      <c r="L99" s="1">
        <f t="shared" si="4"/>
        <v>5.6179775280898875E-3</v>
      </c>
      <c r="M99" s="1">
        <f t="shared" si="5"/>
        <v>0.25</v>
      </c>
      <c r="N99" s="1">
        <f t="shared" si="6"/>
        <v>2.8089887640449437E-3</v>
      </c>
      <c r="O99">
        <f t="shared" si="7"/>
        <v>9.1110697700673172E-6</v>
      </c>
    </row>
    <row r="100" spans="1:15" x14ac:dyDescent="0.25">
      <c r="A100" s="1">
        <v>97</v>
      </c>
      <c r="B100" s="1">
        <v>0</v>
      </c>
      <c r="C100" s="1">
        <v>0</v>
      </c>
      <c r="D100" s="1">
        <v>0</v>
      </c>
      <c r="E100" s="1">
        <v>0</v>
      </c>
      <c r="L100" s="1">
        <f t="shared" si="4"/>
        <v>0</v>
      </c>
      <c r="M100" s="1">
        <f t="shared" si="5"/>
        <v>0</v>
      </c>
      <c r="N100" s="1">
        <f t="shared" si="6"/>
        <v>0</v>
      </c>
      <c r="O100">
        <f t="shared" si="7"/>
        <v>0</v>
      </c>
    </row>
    <row r="101" spans="1:15" x14ac:dyDescent="0.25">
      <c r="A101" s="1">
        <v>98</v>
      </c>
      <c r="B101" s="1">
        <v>0</v>
      </c>
      <c r="C101" s="1">
        <v>0</v>
      </c>
      <c r="D101" s="1">
        <v>0</v>
      </c>
      <c r="E101" s="1">
        <v>0</v>
      </c>
      <c r="L101" s="1">
        <f t="shared" si="4"/>
        <v>0</v>
      </c>
      <c r="M101" s="1">
        <f t="shared" si="5"/>
        <v>0</v>
      </c>
      <c r="N101" s="1">
        <f t="shared" si="6"/>
        <v>0</v>
      </c>
      <c r="O101">
        <f t="shared" si="7"/>
        <v>0</v>
      </c>
    </row>
    <row r="102" spans="1:15" x14ac:dyDescent="0.25">
      <c r="A102" s="1">
        <v>99</v>
      </c>
      <c r="B102" s="1">
        <v>0</v>
      </c>
      <c r="C102" s="1">
        <v>0</v>
      </c>
      <c r="D102" s="1">
        <v>0</v>
      </c>
      <c r="E102" s="1">
        <v>0</v>
      </c>
      <c r="L102" s="1">
        <f t="shared" si="4"/>
        <v>0</v>
      </c>
      <c r="M102" s="1">
        <f t="shared" si="5"/>
        <v>0</v>
      </c>
      <c r="N102" s="1">
        <f t="shared" si="6"/>
        <v>0</v>
      </c>
      <c r="O102">
        <f t="shared" si="7"/>
        <v>0</v>
      </c>
    </row>
    <row r="108" spans="1:15" x14ac:dyDescent="0.25">
      <c r="A108" s="3" t="s">
        <v>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5" t="s">
        <v>4</v>
      </c>
      <c r="M108" s="4"/>
      <c r="N108" s="4"/>
      <c r="O108" s="4"/>
    </row>
    <row r="109" spans="1:15" x14ac:dyDescent="0.25">
      <c r="B109" s="1">
        <v>0</v>
      </c>
      <c r="C109" s="1">
        <v>1</v>
      </c>
      <c r="D109" s="1">
        <v>2</v>
      </c>
      <c r="E109" s="1">
        <v>3</v>
      </c>
      <c r="F109" s="1"/>
      <c r="L109" s="1" t="s">
        <v>1</v>
      </c>
      <c r="M109" s="1" t="s">
        <v>2</v>
      </c>
      <c r="N109" s="1" t="s">
        <v>3</v>
      </c>
      <c r="O109" s="1" t="s">
        <v>6</v>
      </c>
    </row>
    <row r="110" spans="1:15" x14ac:dyDescent="0.25">
      <c r="A110" s="1">
        <v>0</v>
      </c>
      <c r="B110" s="1">
        <v>-16.068546712398501</v>
      </c>
      <c r="C110" s="1">
        <v>-7.6441152952611402</v>
      </c>
      <c r="D110" s="1">
        <v>4.0114922448992703</v>
      </c>
      <c r="E110" s="1">
        <v>4.60425486415624</v>
      </c>
      <c r="L110" s="1">
        <f>SUM(B110:K110)/178</f>
        <v>-8.4814128643843439E-2</v>
      </c>
      <c r="M110" s="1">
        <f>AVERAGE(B110:K110)</f>
        <v>-3.7742287246510333</v>
      </c>
      <c r="N110" s="1">
        <f>STDEV(B110:K110)/178</f>
        <v>5.5892779589299953E-2</v>
      </c>
      <c r="O110">
        <f>N110/SQRT(3)/178</f>
        <v>1.8129051315527388E-4</v>
      </c>
    </row>
    <row r="111" spans="1:15" x14ac:dyDescent="0.25">
      <c r="A111" s="1">
        <v>1</v>
      </c>
      <c r="B111" s="1">
        <v>-4.5432730987668002</v>
      </c>
      <c r="C111" s="1">
        <v>-9.1633112258277798</v>
      </c>
      <c r="D111" s="1">
        <v>2.0243861433118502</v>
      </c>
      <c r="E111" s="1">
        <v>-2.60868302360177</v>
      </c>
      <c r="L111" s="1">
        <f t="shared" ref="L111:L174" si="8">SUM(B111:K111)/178</f>
        <v>-8.0285849465643253E-2</v>
      </c>
      <c r="M111" s="1">
        <f t="shared" ref="M111:M174" si="9">AVERAGE(B111:K111)</f>
        <v>-3.5727203012211248</v>
      </c>
      <c r="N111" s="1">
        <f t="shared" ref="N111:N174" si="10">STDEV(B111:K111)/178</f>
        <v>2.6040128436129999E-2</v>
      </c>
      <c r="O111">
        <f t="shared" ref="O111:O174" si="11">N111/SQRT(3)/178</f>
        <v>8.4462220013101601E-5</v>
      </c>
    </row>
    <row r="112" spans="1:15" x14ac:dyDescent="0.25">
      <c r="A112" s="1">
        <v>2</v>
      </c>
      <c r="B112" s="1">
        <v>7.4938585758209202</v>
      </c>
      <c r="C112" s="1">
        <v>4.6201132759451804</v>
      </c>
      <c r="D112" s="1">
        <v>9.4265320524573308</v>
      </c>
      <c r="E112" s="1">
        <v>0.124369233846664</v>
      </c>
      <c r="L112" s="1">
        <f t="shared" si="8"/>
        <v>0.12171277043859605</v>
      </c>
      <c r="M112" s="1">
        <f t="shared" si="9"/>
        <v>5.416218284517524</v>
      </c>
      <c r="N112" s="1">
        <f t="shared" si="10"/>
        <v>2.271327662392408E-2</v>
      </c>
      <c r="O112">
        <f t="shared" si="11"/>
        <v>7.3671440297758437E-5</v>
      </c>
    </row>
    <row r="113" spans="1:15" x14ac:dyDescent="0.25">
      <c r="A113" s="1">
        <v>3</v>
      </c>
      <c r="B113" s="1">
        <v>-8.6048613442108</v>
      </c>
      <c r="C113" s="1">
        <v>-8.4816798493265999</v>
      </c>
      <c r="D113" s="1">
        <v>-6.8143955618143002</v>
      </c>
      <c r="E113" s="1">
        <v>-1.2094442099332801</v>
      </c>
      <c r="L113" s="1">
        <f t="shared" si="8"/>
        <v>-0.1410695559847471</v>
      </c>
      <c r="M113" s="1">
        <f t="shared" si="9"/>
        <v>-6.2775952413212455</v>
      </c>
      <c r="N113" s="1">
        <f t="shared" si="10"/>
        <v>1.9528288663782652E-2</v>
      </c>
      <c r="O113">
        <f t="shared" si="11"/>
        <v>6.3340801780042871E-5</v>
      </c>
    </row>
    <row r="114" spans="1:15" x14ac:dyDescent="0.25">
      <c r="A114" s="1">
        <v>4</v>
      </c>
      <c r="B114" s="1">
        <v>-12.2339685428887</v>
      </c>
      <c r="C114" s="1">
        <v>-6.0693644993007103</v>
      </c>
      <c r="D114" s="1">
        <v>-1.63203885033726</v>
      </c>
      <c r="E114" s="1">
        <v>0.21895954757928801</v>
      </c>
      <c r="L114" s="1">
        <f t="shared" si="8"/>
        <v>-0.11076636148846844</v>
      </c>
      <c r="M114" s="1">
        <f t="shared" si="9"/>
        <v>-4.9291030862368457</v>
      </c>
      <c r="N114" s="1">
        <f t="shared" si="10"/>
        <v>3.1116772884766331E-2</v>
      </c>
      <c r="O114">
        <f t="shared" si="11"/>
        <v>1.0092852360299039E-4</v>
      </c>
    </row>
    <row r="115" spans="1:15" x14ac:dyDescent="0.25">
      <c r="A115" s="1">
        <v>5</v>
      </c>
      <c r="B115" s="1">
        <v>-12.843402181751999</v>
      </c>
      <c r="C115" s="1">
        <v>10.8960787057876</v>
      </c>
      <c r="D115" s="1">
        <v>-18.281780466437301</v>
      </c>
      <c r="E115" s="1">
        <v>13.2071175798773</v>
      </c>
      <c r="L115" s="1">
        <f t="shared" si="8"/>
        <v>-3.944936158721573E-2</v>
      </c>
      <c r="M115" s="1">
        <f t="shared" si="9"/>
        <v>-1.7554965906311</v>
      </c>
      <c r="N115" s="1">
        <f t="shared" si="10"/>
        <v>9.0587275428341954E-2</v>
      </c>
      <c r="O115">
        <f t="shared" si="11"/>
        <v>2.9382352726802251E-4</v>
      </c>
    </row>
    <row r="116" spans="1:15" x14ac:dyDescent="0.25">
      <c r="A116" s="1">
        <v>6</v>
      </c>
      <c r="B116" s="1">
        <v>-15.0501319989562</v>
      </c>
      <c r="C116" s="1">
        <v>7.1795677989720996</v>
      </c>
      <c r="D116" s="1">
        <v>-7.0146537674590901</v>
      </c>
      <c r="E116" s="1">
        <v>-6.1139708906412098</v>
      </c>
      <c r="L116" s="1">
        <f t="shared" si="8"/>
        <v>-0.1179729711128337</v>
      </c>
      <c r="M116" s="1">
        <f t="shared" si="9"/>
        <v>-5.2497972145210996</v>
      </c>
      <c r="N116" s="1">
        <f t="shared" si="10"/>
        <v>5.1733936587573526E-2</v>
      </c>
      <c r="O116">
        <f t="shared" si="11"/>
        <v>1.6780113603974498E-4</v>
      </c>
    </row>
    <row r="117" spans="1:15" x14ac:dyDescent="0.25">
      <c r="A117" s="1">
        <v>7</v>
      </c>
      <c r="B117" s="1">
        <v>-1.80088733509182</v>
      </c>
      <c r="C117" s="1">
        <v>2.4417114518582799</v>
      </c>
      <c r="D117" s="1">
        <v>-4.7195565029978699</v>
      </c>
      <c r="E117" s="1">
        <v>7.5323885529069203</v>
      </c>
      <c r="L117" s="1">
        <f t="shared" si="8"/>
        <v>1.940256273413208E-2</v>
      </c>
      <c r="M117" s="1">
        <f t="shared" si="9"/>
        <v>0.86341404166887759</v>
      </c>
      <c r="N117" s="1">
        <f t="shared" si="10"/>
        <v>2.9945156296017648E-2</v>
      </c>
      <c r="O117">
        <f t="shared" si="11"/>
        <v>9.712833735073713E-5</v>
      </c>
    </row>
    <row r="118" spans="1:15" x14ac:dyDescent="0.25">
      <c r="A118" s="1">
        <v>8</v>
      </c>
      <c r="B118" s="1">
        <v>18.011265382170599</v>
      </c>
      <c r="C118" s="1">
        <v>14.9373070225119</v>
      </c>
      <c r="D118" s="1">
        <v>9.3617388904094003</v>
      </c>
      <c r="E118" s="1">
        <v>1.6301761791110001</v>
      </c>
      <c r="L118" s="1">
        <f t="shared" si="8"/>
        <v>0.24685667120338706</v>
      </c>
      <c r="M118" s="1">
        <f t="shared" si="9"/>
        <v>10.985121868550724</v>
      </c>
      <c r="N118" s="1">
        <f t="shared" si="10"/>
        <v>4.039957930458974E-2</v>
      </c>
      <c r="O118">
        <f t="shared" si="11"/>
        <v>1.3103768531827262E-4</v>
      </c>
    </row>
    <row r="119" spans="1:15" x14ac:dyDescent="0.25">
      <c r="A119" s="1">
        <v>9</v>
      </c>
      <c r="B119" s="1">
        <v>66.740357503294902</v>
      </c>
      <c r="C119" s="1">
        <v>78.239064339548307</v>
      </c>
      <c r="D119" s="1">
        <v>80.096101202070699</v>
      </c>
      <c r="E119" s="1">
        <v>53.835109360516</v>
      </c>
      <c r="L119" s="1">
        <f t="shared" si="8"/>
        <v>1.5669136651990445</v>
      </c>
      <c r="M119" s="1">
        <f t="shared" si="9"/>
        <v>69.727658101357477</v>
      </c>
      <c r="N119" s="1">
        <f t="shared" si="10"/>
        <v>6.8148770508391382E-2</v>
      </c>
      <c r="O119">
        <f t="shared" si="11"/>
        <v>2.210433202132685E-4</v>
      </c>
    </row>
    <row r="120" spans="1:15" x14ac:dyDescent="0.25">
      <c r="A120" s="1">
        <v>10</v>
      </c>
      <c r="B120" s="1">
        <v>147.83777675032599</v>
      </c>
      <c r="C120" s="1">
        <v>143.470108389854</v>
      </c>
      <c r="D120" s="1">
        <v>152.836609601974</v>
      </c>
      <c r="E120" s="1">
        <v>160.53809940814901</v>
      </c>
      <c r="L120" s="1">
        <f t="shared" si="8"/>
        <v>3.3970932255635007</v>
      </c>
      <c r="M120" s="1">
        <f t="shared" si="9"/>
        <v>151.17064853757577</v>
      </c>
      <c r="N120" s="1">
        <f t="shared" si="10"/>
        <v>4.1147088492927857E-2</v>
      </c>
      <c r="O120">
        <f t="shared" si="11"/>
        <v>1.3346226189753512E-4</v>
      </c>
    </row>
    <row r="121" spans="1:15" x14ac:dyDescent="0.25">
      <c r="A121" s="1">
        <v>11</v>
      </c>
      <c r="B121" s="1">
        <v>320.88810962438498</v>
      </c>
      <c r="C121" s="1">
        <v>289.14209361374299</v>
      </c>
      <c r="D121" s="1">
        <v>287.44218569993899</v>
      </c>
      <c r="E121" s="1">
        <v>295.00007617473</v>
      </c>
      <c r="L121" s="1">
        <f t="shared" si="8"/>
        <v>6.6992835118696474</v>
      </c>
      <c r="M121" s="1">
        <f t="shared" si="9"/>
        <v>298.1181162781993</v>
      </c>
      <c r="N121" s="1">
        <f t="shared" si="10"/>
        <v>8.7198736074800123E-2</v>
      </c>
      <c r="O121">
        <f t="shared" si="11"/>
        <v>2.828326614931516E-4</v>
      </c>
    </row>
    <row r="122" spans="1:15" x14ac:dyDescent="0.25">
      <c r="A122" s="1">
        <v>12</v>
      </c>
      <c r="B122" s="1">
        <v>514.01423336564994</v>
      </c>
      <c r="C122" s="1">
        <v>471.50144952535601</v>
      </c>
      <c r="D122" s="1">
        <v>537.30407208204201</v>
      </c>
      <c r="E122" s="1">
        <v>501.18167185783301</v>
      </c>
      <c r="L122" s="1">
        <f t="shared" si="8"/>
        <v>11.370794532757758</v>
      </c>
      <c r="M122" s="1">
        <f t="shared" si="9"/>
        <v>506.00035670772024</v>
      </c>
      <c r="N122" s="1">
        <f t="shared" si="10"/>
        <v>0.15411219789043532</v>
      </c>
      <c r="O122">
        <f t="shared" si="11"/>
        <v>4.998692075137512E-4</v>
      </c>
    </row>
    <row r="123" spans="1:15" x14ac:dyDescent="0.25">
      <c r="A123" s="1">
        <v>13</v>
      </c>
      <c r="B123" s="1">
        <v>838.96711254119805</v>
      </c>
      <c r="C123" s="1">
        <v>715.593507647514</v>
      </c>
      <c r="D123" s="1">
        <v>825.99295210838295</v>
      </c>
      <c r="E123" s="1">
        <v>771.78567743301301</v>
      </c>
      <c r="L123" s="1">
        <f t="shared" si="8"/>
        <v>17.709771065899485</v>
      </c>
      <c r="M123" s="1">
        <f t="shared" si="9"/>
        <v>788.08481243252709</v>
      </c>
      <c r="N123" s="1">
        <f t="shared" si="10"/>
        <v>0.31691712171071451</v>
      </c>
      <c r="O123">
        <f t="shared" si="11"/>
        <v>1.027933626575744E-3</v>
      </c>
    </row>
    <row r="124" spans="1:15" x14ac:dyDescent="0.25">
      <c r="A124" s="1">
        <v>14</v>
      </c>
      <c r="B124" s="1">
        <v>1106.40204572677</v>
      </c>
      <c r="C124" s="1">
        <v>1073.2330427168999</v>
      </c>
      <c r="D124" s="1">
        <v>1131.2641522884301</v>
      </c>
      <c r="E124" s="1">
        <v>1051.9690456390299</v>
      </c>
      <c r="L124" s="1">
        <f t="shared" si="8"/>
        <v>24.510495990849041</v>
      </c>
      <c r="M124" s="1">
        <f t="shared" si="9"/>
        <v>1090.7170715927823</v>
      </c>
      <c r="N124" s="1">
        <f t="shared" si="10"/>
        <v>0.1972218182762262</v>
      </c>
      <c r="O124">
        <f t="shared" si="11"/>
        <v>6.3969702175194752E-4</v>
      </c>
    </row>
    <row r="125" spans="1:15" x14ac:dyDescent="0.25">
      <c r="A125" s="1">
        <v>15</v>
      </c>
      <c r="B125" s="1">
        <v>1496.8148131370499</v>
      </c>
      <c r="C125" s="1">
        <v>1340.8805617093999</v>
      </c>
      <c r="D125" s="1">
        <v>1500.02908205986</v>
      </c>
      <c r="E125" s="1">
        <v>1416.1624506711901</v>
      </c>
      <c r="L125" s="1">
        <f t="shared" si="8"/>
        <v>32.32520734594101</v>
      </c>
      <c r="M125" s="1">
        <f t="shared" si="9"/>
        <v>1438.471726894375</v>
      </c>
      <c r="N125" s="1">
        <f t="shared" si="10"/>
        <v>0.42557138362095775</v>
      </c>
      <c r="O125">
        <f t="shared" si="11"/>
        <v>1.3803581623200083E-3</v>
      </c>
    </row>
    <row r="126" spans="1:15" x14ac:dyDescent="0.25">
      <c r="A126" s="1">
        <v>16</v>
      </c>
      <c r="B126" s="1">
        <v>1779.7177414894099</v>
      </c>
      <c r="C126" s="1">
        <v>1701.5107097625701</v>
      </c>
      <c r="D126" s="1">
        <v>1888.55856156349</v>
      </c>
      <c r="E126" s="1">
        <v>1727.64402318</v>
      </c>
      <c r="L126" s="1">
        <f t="shared" si="8"/>
        <v>39.87320806739028</v>
      </c>
      <c r="M126" s="1">
        <f t="shared" si="9"/>
        <v>1774.3577589988674</v>
      </c>
      <c r="N126" s="1">
        <f t="shared" si="10"/>
        <v>0.465076914922117</v>
      </c>
      <c r="O126">
        <f t="shared" si="11"/>
        <v>1.5084959664278929E-3</v>
      </c>
    </row>
    <row r="127" spans="1:15" x14ac:dyDescent="0.25">
      <c r="A127" s="1">
        <v>17</v>
      </c>
      <c r="B127" s="1">
        <v>2332.4312160015102</v>
      </c>
      <c r="C127" s="1">
        <v>2034.83237552642</v>
      </c>
      <c r="D127" s="1">
        <v>2358.7507820129299</v>
      </c>
      <c r="E127" s="1">
        <v>2180.9782869815799</v>
      </c>
      <c r="L127" s="1">
        <f t="shared" si="8"/>
        <v>50.039284609676628</v>
      </c>
      <c r="M127" s="1">
        <f t="shared" si="9"/>
        <v>2226.7481651306098</v>
      </c>
      <c r="N127" s="1">
        <f t="shared" si="10"/>
        <v>0.84282240104090833</v>
      </c>
      <c r="O127">
        <f t="shared" si="11"/>
        <v>2.7337288770787368E-3</v>
      </c>
    </row>
    <row r="128" spans="1:15" x14ac:dyDescent="0.25">
      <c r="A128" s="1">
        <v>18</v>
      </c>
      <c r="B128" s="1">
        <v>2677.9550106525398</v>
      </c>
      <c r="C128" s="1">
        <v>2435.8028635977998</v>
      </c>
      <c r="D128" s="1">
        <v>2755.72427439689</v>
      </c>
      <c r="E128" s="1">
        <v>2653.8671338558102</v>
      </c>
      <c r="L128" s="1">
        <f t="shared" si="8"/>
        <v>59.119939789342915</v>
      </c>
      <c r="M128" s="1">
        <f t="shared" si="9"/>
        <v>2630.8373206257597</v>
      </c>
      <c r="N128" s="1">
        <f t="shared" si="10"/>
        <v>0.77020019835806097</v>
      </c>
      <c r="O128">
        <f t="shared" si="11"/>
        <v>2.4981757969209533E-3</v>
      </c>
    </row>
    <row r="129" spans="1:15" x14ac:dyDescent="0.25">
      <c r="A129" s="1">
        <v>19</v>
      </c>
      <c r="B129" s="1">
        <v>2981.4136965274802</v>
      </c>
      <c r="C129" s="1">
        <v>2812.3421378135599</v>
      </c>
      <c r="D129" s="1">
        <v>3036.44750237464</v>
      </c>
      <c r="E129" s="1">
        <v>2911.1125378608699</v>
      </c>
      <c r="L129" s="1">
        <f t="shared" si="8"/>
        <v>65.962448733576124</v>
      </c>
      <c r="M129" s="1">
        <f t="shared" si="9"/>
        <v>2935.3289686441376</v>
      </c>
      <c r="N129" s="1">
        <f t="shared" si="10"/>
        <v>0.54333865379364576</v>
      </c>
      <c r="O129">
        <f t="shared" si="11"/>
        <v>1.7623411125218555E-3</v>
      </c>
    </row>
    <row r="130" spans="1:15" x14ac:dyDescent="0.25">
      <c r="A130" s="1">
        <v>20</v>
      </c>
      <c r="B130" s="1">
        <v>3448.5350828170699</v>
      </c>
      <c r="C130" s="1">
        <v>3162.60653614997</v>
      </c>
      <c r="D130" s="1">
        <v>3595.9992055892899</v>
      </c>
      <c r="E130" s="1">
        <v>3415.5269205570198</v>
      </c>
      <c r="L130" s="1">
        <f t="shared" si="8"/>
        <v>76.531841264681731</v>
      </c>
      <c r="M130" s="1">
        <f t="shared" si="9"/>
        <v>3405.6669362783373</v>
      </c>
      <c r="N130" s="1">
        <f t="shared" si="10"/>
        <v>1.011442072882953</v>
      </c>
      <c r="O130">
        <f t="shared" si="11"/>
        <v>3.2806536688128425E-3</v>
      </c>
    </row>
    <row r="131" spans="1:15" x14ac:dyDescent="0.25">
      <c r="A131" s="1">
        <v>21</v>
      </c>
      <c r="B131" s="1">
        <v>3841.3506159782401</v>
      </c>
      <c r="C131" s="1">
        <v>3514.8127837181</v>
      </c>
      <c r="D131" s="1">
        <v>4020.5572614668999</v>
      </c>
      <c r="E131" s="1">
        <v>3709.3640754222802</v>
      </c>
      <c r="L131" s="1">
        <f t="shared" si="8"/>
        <v>84.753285036997298</v>
      </c>
      <c r="M131" s="1">
        <f t="shared" si="9"/>
        <v>3771.5211841463797</v>
      </c>
      <c r="N131" s="1">
        <f t="shared" si="10"/>
        <v>1.1990481537051008</v>
      </c>
      <c r="O131">
        <f t="shared" si="11"/>
        <v>3.8891616534436164E-3</v>
      </c>
    </row>
    <row r="132" spans="1:15" x14ac:dyDescent="0.25">
      <c r="A132" s="1">
        <v>22</v>
      </c>
      <c r="B132" s="1">
        <v>4160.2799706459</v>
      </c>
      <c r="C132" s="1">
        <v>3830.91307663917</v>
      </c>
      <c r="D132" s="1">
        <v>4288.5555157661402</v>
      </c>
      <c r="E132" s="1">
        <v>4141.0763359069797</v>
      </c>
      <c r="L132" s="1">
        <f t="shared" si="8"/>
        <v>92.251825275046002</v>
      </c>
      <c r="M132" s="1">
        <f t="shared" si="9"/>
        <v>4105.206224739547</v>
      </c>
      <c r="N132" s="1">
        <f t="shared" si="10"/>
        <v>1.0911681923557299</v>
      </c>
      <c r="O132">
        <f t="shared" si="11"/>
        <v>3.5392485931895396E-3</v>
      </c>
    </row>
    <row r="133" spans="1:15" x14ac:dyDescent="0.25">
      <c r="A133" s="1">
        <v>23</v>
      </c>
      <c r="B133" s="1">
        <v>4507.1258506774002</v>
      </c>
      <c r="C133" s="1">
        <v>4060.93672227859</v>
      </c>
      <c r="D133" s="1">
        <v>4676.1106357574399</v>
      </c>
      <c r="E133" s="1">
        <v>4446.1265919208499</v>
      </c>
      <c r="L133" s="1">
        <f t="shared" si="8"/>
        <v>99.383706745136394</v>
      </c>
      <c r="M133" s="1">
        <f t="shared" si="9"/>
        <v>4422.5749501585697</v>
      </c>
      <c r="N133" s="1">
        <f t="shared" si="10"/>
        <v>1.4605520200466944</v>
      </c>
      <c r="O133">
        <f t="shared" si="11"/>
        <v>4.7373601232551165E-3</v>
      </c>
    </row>
    <row r="134" spans="1:15" x14ac:dyDescent="0.25">
      <c r="A134" s="1">
        <v>24</v>
      </c>
      <c r="B134" s="1">
        <v>4804.7481360435404</v>
      </c>
      <c r="C134" s="1">
        <v>4339.4064261912999</v>
      </c>
      <c r="D134" s="1">
        <v>5003.0023417472803</v>
      </c>
      <c r="E134" s="1">
        <v>4682.6643722057297</v>
      </c>
      <c r="L134" s="1">
        <f t="shared" si="8"/>
        <v>105.78551278757219</v>
      </c>
      <c r="M134" s="1">
        <f t="shared" si="9"/>
        <v>4707.4553190469624</v>
      </c>
      <c r="N134" s="1">
        <f t="shared" si="10"/>
        <v>1.5652849324068607</v>
      </c>
      <c r="O134">
        <f t="shared" si="11"/>
        <v>5.0770656015930692E-3</v>
      </c>
    </row>
    <row r="135" spans="1:15" x14ac:dyDescent="0.25">
      <c r="A135" s="1">
        <v>25</v>
      </c>
      <c r="B135" s="1">
        <v>5150.88187360763</v>
      </c>
      <c r="C135" s="1">
        <v>4716.57101845741</v>
      </c>
      <c r="D135" s="1">
        <v>5325.4340066909699</v>
      </c>
      <c r="E135" s="1">
        <v>5070.3810434341403</v>
      </c>
      <c r="L135" s="1">
        <f t="shared" si="8"/>
        <v>113.8385839448885</v>
      </c>
      <c r="M135" s="1">
        <f t="shared" si="9"/>
        <v>5065.816985547538</v>
      </c>
      <c r="N135" s="1">
        <f t="shared" si="10"/>
        <v>1.4382849380823939</v>
      </c>
      <c r="O135">
        <f t="shared" si="11"/>
        <v>4.6651359335576088E-3</v>
      </c>
    </row>
    <row r="136" spans="1:15" x14ac:dyDescent="0.25">
      <c r="A136" s="1">
        <v>26</v>
      </c>
      <c r="B136" s="1">
        <v>5172.3476037979099</v>
      </c>
      <c r="C136" s="1">
        <v>4746.5431225299799</v>
      </c>
      <c r="D136" s="1">
        <v>5316.1142678260003</v>
      </c>
      <c r="E136" s="1">
        <v>5112.59266543388</v>
      </c>
      <c r="L136" s="1">
        <f t="shared" si="8"/>
        <v>114.31234640217848</v>
      </c>
      <c r="M136" s="1">
        <f t="shared" si="9"/>
        <v>5086.8994148969423</v>
      </c>
      <c r="N136" s="1">
        <f t="shared" si="10"/>
        <v>1.3620685455705226</v>
      </c>
      <c r="O136">
        <f t="shared" si="11"/>
        <v>4.417924951909344E-3</v>
      </c>
    </row>
    <row r="137" spans="1:15" x14ac:dyDescent="0.25">
      <c r="A137" s="1">
        <v>27</v>
      </c>
      <c r="B137" s="1">
        <v>5510.5776867866498</v>
      </c>
      <c r="C137" s="1">
        <v>5089.0234856605503</v>
      </c>
      <c r="D137" s="1">
        <v>5624.8827614784204</v>
      </c>
      <c r="E137" s="1">
        <v>5361.6431915760004</v>
      </c>
      <c r="L137" s="1">
        <f t="shared" si="8"/>
        <v>121.27037710955967</v>
      </c>
      <c r="M137" s="1">
        <f t="shared" si="9"/>
        <v>5396.5317813754054</v>
      </c>
      <c r="N137" s="1">
        <f t="shared" si="10"/>
        <v>1.3011782713422144</v>
      </c>
      <c r="O137">
        <f t="shared" si="11"/>
        <v>4.2204248608040422E-3</v>
      </c>
    </row>
    <row r="138" spans="1:15" x14ac:dyDescent="0.25">
      <c r="A138" s="1">
        <v>28</v>
      </c>
      <c r="B138" s="1">
        <v>5689.6937339305796</v>
      </c>
      <c r="C138" s="1">
        <v>5199.7849400043397</v>
      </c>
      <c r="D138" s="1">
        <v>5865.47504472732</v>
      </c>
      <c r="E138" s="1">
        <v>5580.7434647083201</v>
      </c>
      <c r="L138" s="1">
        <f t="shared" si="8"/>
        <v>125.48144485039641</v>
      </c>
      <c r="M138" s="1">
        <f t="shared" si="9"/>
        <v>5583.9242958426403</v>
      </c>
      <c r="N138" s="1">
        <f t="shared" si="10"/>
        <v>1.5824728854715524</v>
      </c>
      <c r="O138">
        <f t="shared" si="11"/>
        <v>5.1328154292824982E-3</v>
      </c>
    </row>
    <row r="139" spans="1:15" x14ac:dyDescent="0.25">
      <c r="A139" s="1">
        <v>29</v>
      </c>
      <c r="B139" s="1">
        <v>5767.2645843029004</v>
      </c>
      <c r="C139" s="1">
        <v>5149.8046302795401</v>
      </c>
      <c r="D139" s="1">
        <v>5880.5567779540997</v>
      </c>
      <c r="E139" s="1">
        <v>5536.8979420661899</v>
      </c>
      <c r="L139" s="1">
        <f t="shared" si="8"/>
        <v>125.47485356518386</v>
      </c>
      <c r="M139" s="1">
        <f t="shared" si="9"/>
        <v>5583.6309836506816</v>
      </c>
      <c r="N139" s="1">
        <f t="shared" si="10"/>
        <v>1.812543059160415</v>
      </c>
      <c r="O139">
        <f t="shared" si="11"/>
        <v>5.8790574332811991E-3</v>
      </c>
    </row>
    <row r="140" spans="1:15" x14ac:dyDescent="0.25">
      <c r="A140" s="1">
        <v>30</v>
      </c>
      <c r="B140" s="1">
        <v>5874.8679389953604</v>
      </c>
      <c r="C140" s="1">
        <v>5256.9635057449304</v>
      </c>
      <c r="D140" s="1">
        <v>6061.6347203253999</v>
      </c>
      <c r="E140" s="1">
        <v>5578.1066780090296</v>
      </c>
      <c r="L140" s="1">
        <f t="shared" si="8"/>
        <v>127.93018451165574</v>
      </c>
      <c r="M140" s="1">
        <f t="shared" si="9"/>
        <v>5692.8932107686805</v>
      </c>
      <c r="N140" s="1">
        <f t="shared" si="10"/>
        <v>1.9790802939757495</v>
      </c>
      <c r="O140">
        <f t="shared" si="11"/>
        <v>6.4192277554763078E-3</v>
      </c>
    </row>
    <row r="141" spans="1:15" x14ac:dyDescent="0.25">
      <c r="A141" s="1">
        <v>31</v>
      </c>
      <c r="B141" s="1">
        <v>5736.2229940891202</v>
      </c>
      <c r="C141" s="1">
        <v>5375.3407835960297</v>
      </c>
      <c r="D141" s="1">
        <v>6051.4097614288303</v>
      </c>
      <c r="E141" s="1">
        <v>5605.9652261734</v>
      </c>
      <c r="L141" s="1">
        <f t="shared" si="8"/>
        <v>127.91538632183922</v>
      </c>
      <c r="M141" s="1">
        <f t="shared" si="9"/>
        <v>5692.2346913218453</v>
      </c>
      <c r="N141" s="1">
        <f t="shared" si="10"/>
        <v>1.5850459991825052</v>
      </c>
      <c r="O141">
        <f t="shared" si="11"/>
        <v>5.141161428685162E-3</v>
      </c>
    </row>
    <row r="142" spans="1:15" x14ac:dyDescent="0.25">
      <c r="A142" s="1">
        <v>32</v>
      </c>
      <c r="B142" s="1">
        <v>5950.5386910438501</v>
      </c>
      <c r="C142" s="1">
        <v>5387.5054233074097</v>
      </c>
      <c r="D142" s="1">
        <v>6054.5401453971799</v>
      </c>
      <c r="E142" s="1">
        <v>5610.95567440986</v>
      </c>
      <c r="L142" s="1">
        <f t="shared" si="8"/>
        <v>129.23337041661966</v>
      </c>
      <c r="M142" s="1">
        <f t="shared" si="9"/>
        <v>5750.8849835395749</v>
      </c>
      <c r="N142" s="1">
        <f t="shared" si="10"/>
        <v>1.7276018576589296</v>
      </c>
      <c r="O142">
        <f t="shared" si="11"/>
        <v>5.6035471773701155E-3</v>
      </c>
    </row>
    <row r="143" spans="1:15" x14ac:dyDescent="0.25">
      <c r="A143" s="1">
        <v>33</v>
      </c>
      <c r="B143" s="1">
        <v>5744.6040234565698</v>
      </c>
      <c r="C143" s="1">
        <v>5162.3224499225598</v>
      </c>
      <c r="D143" s="1">
        <v>5975.3076980113901</v>
      </c>
      <c r="E143" s="1">
        <v>5472.3686869144403</v>
      </c>
      <c r="L143" s="1">
        <f t="shared" si="8"/>
        <v>125.58765650733123</v>
      </c>
      <c r="M143" s="1">
        <f t="shared" si="9"/>
        <v>5588.6507145762398</v>
      </c>
      <c r="N143" s="1">
        <f t="shared" si="10"/>
        <v>1.9705741406011972</v>
      </c>
      <c r="O143">
        <f t="shared" si="11"/>
        <v>6.3916376996304303E-3</v>
      </c>
    </row>
    <row r="144" spans="1:15" x14ac:dyDescent="0.25">
      <c r="A144" s="1">
        <v>34</v>
      </c>
      <c r="B144" s="1">
        <v>5710.0096070766403</v>
      </c>
      <c r="C144" s="1">
        <v>5192.8657085895502</v>
      </c>
      <c r="D144" s="1">
        <v>5981.0311391353598</v>
      </c>
      <c r="E144" s="1">
        <v>5537.8507735729199</v>
      </c>
      <c r="L144" s="1">
        <f t="shared" si="8"/>
        <v>125.9649282492948</v>
      </c>
      <c r="M144" s="1">
        <f t="shared" si="9"/>
        <v>5605.4393070936185</v>
      </c>
      <c r="N144" s="1">
        <f t="shared" si="10"/>
        <v>1.8541861022357404</v>
      </c>
      <c r="O144">
        <f t="shared" si="11"/>
        <v>6.0141283441206058E-3</v>
      </c>
    </row>
    <row r="145" spans="1:15" x14ac:dyDescent="0.25">
      <c r="A145" s="1">
        <v>35</v>
      </c>
      <c r="B145" s="1">
        <v>5725.4221649169904</v>
      </c>
      <c r="C145" s="1">
        <v>5167.81629824638</v>
      </c>
      <c r="D145" s="1">
        <v>5787.3155484199497</v>
      </c>
      <c r="E145" s="1">
        <v>5459.4493482112803</v>
      </c>
      <c r="L145" s="1">
        <f t="shared" si="8"/>
        <v>124.38204134716068</v>
      </c>
      <c r="M145" s="1">
        <f t="shared" si="9"/>
        <v>5535.0008399486505</v>
      </c>
      <c r="N145" s="1">
        <f t="shared" si="10"/>
        <v>1.5905112151836445</v>
      </c>
      <c r="O145">
        <f t="shared" si="11"/>
        <v>5.1588880799741344E-3</v>
      </c>
    </row>
    <row r="146" spans="1:15" x14ac:dyDescent="0.25">
      <c r="A146" s="1">
        <v>36</v>
      </c>
      <c r="B146" s="1">
        <v>5445.7096960544504</v>
      </c>
      <c r="C146" s="1">
        <v>4883.13657200336</v>
      </c>
      <c r="D146" s="1">
        <v>5671.7578892707797</v>
      </c>
      <c r="E146" s="1">
        <v>5180.9556888341003</v>
      </c>
      <c r="L146" s="1">
        <f t="shared" si="8"/>
        <v>118.99752722563309</v>
      </c>
      <c r="M146" s="1">
        <f t="shared" si="9"/>
        <v>5295.3899615406726</v>
      </c>
      <c r="N146" s="1">
        <f t="shared" si="10"/>
        <v>1.9114802866804068</v>
      </c>
      <c r="O146">
        <f t="shared" si="11"/>
        <v>6.1999643711550343E-3</v>
      </c>
    </row>
    <row r="147" spans="1:15" x14ac:dyDescent="0.25">
      <c r="A147" s="1">
        <v>37</v>
      </c>
      <c r="B147" s="1">
        <v>5347.8737211227399</v>
      </c>
      <c r="C147" s="1">
        <v>4788.3110443353598</v>
      </c>
      <c r="D147" s="1">
        <v>5614.1963095664896</v>
      </c>
      <c r="E147" s="1">
        <v>5097.5896329879697</v>
      </c>
      <c r="L147" s="1">
        <f t="shared" si="8"/>
        <v>117.12343094389078</v>
      </c>
      <c r="M147" s="1">
        <f t="shared" si="9"/>
        <v>5211.9926770031398</v>
      </c>
      <c r="N147" s="1">
        <f t="shared" si="10"/>
        <v>1.9804880876845949</v>
      </c>
      <c r="O147">
        <f t="shared" si="11"/>
        <v>6.4237939918626299E-3</v>
      </c>
    </row>
    <row r="148" spans="1:15" x14ac:dyDescent="0.25">
      <c r="A148" s="1">
        <v>38</v>
      </c>
      <c r="B148" s="1">
        <v>5128.9140847921299</v>
      </c>
      <c r="C148" s="1">
        <v>4596.1110457181903</v>
      </c>
      <c r="D148" s="1">
        <v>5382.7955913543001</v>
      </c>
      <c r="E148" s="1">
        <v>4881.2134903669303</v>
      </c>
      <c r="L148" s="1">
        <f t="shared" si="8"/>
        <v>112.29794501253679</v>
      </c>
      <c r="M148" s="1">
        <f t="shared" si="9"/>
        <v>4997.2585530578872</v>
      </c>
      <c r="N148" s="1">
        <f t="shared" si="10"/>
        <v>1.8922878577639703</v>
      </c>
      <c r="O148">
        <f t="shared" si="11"/>
        <v>6.1377129441813972E-3</v>
      </c>
    </row>
    <row r="149" spans="1:15" x14ac:dyDescent="0.25">
      <c r="A149" s="1">
        <v>39</v>
      </c>
      <c r="B149" s="1">
        <v>4872.7964820861798</v>
      </c>
      <c r="C149" s="1">
        <v>4439.16030955314</v>
      </c>
      <c r="D149" s="1">
        <v>5199.5299153327896</v>
      </c>
      <c r="E149" s="1">
        <v>4750.7168179750397</v>
      </c>
      <c r="L149" s="1">
        <f t="shared" si="8"/>
        <v>108.21462654464692</v>
      </c>
      <c r="M149" s="1">
        <f t="shared" si="9"/>
        <v>4815.550881236788</v>
      </c>
      <c r="N149" s="1">
        <f t="shared" si="10"/>
        <v>1.7664356627664293</v>
      </c>
      <c r="O149">
        <f t="shared" si="11"/>
        <v>5.7295062101368147E-3</v>
      </c>
    </row>
    <row r="150" spans="1:15" x14ac:dyDescent="0.25">
      <c r="A150" s="1">
        <v>40</v>
      </c>
      <c r="B150" s="1">
        <v>4708.68114364147</v>
      </c>
      <c r="C150" s="1">
        <v>4163.7122734188997</v>
      </c>
      <c r="D150" s="1">
        <v>4921.5238205194401</v>
      </c>
      <c r="E150" s="1">
        <v>4474.2192788124003</v>
      </c>
      <c r="L150" s="1">
        <f t="shared" si="8"/>
        <v>102.62998042916972</v>
      </c>
      <c r="M150" s="1">
        <f t="shared" si="9"/>
        <v>4567.0341290980523</v>
      </c>
      <c r="N150" s="1">
        <f t="shared" si="10"/>
        <v>1.8262314013067829</v>
      </c>
      <c r="O150">
        <f t="shared" si="11"/>
        <v>5.9234561300394312E-3</v>
      </c>
    </row>
    <row r="151" spans="1:15" x14ac:dyDescent="0.25">
      <c r="A151" s="1">
        <v>41</v>
      </c>
      <c r="B151" s="1">
        <v>4498.7303301095899</v>
      </c>
      <c r="C151" s="1">
        <v>4032.4792827367701</v>
      </c>
      <c r="D151" s="1">
        <v>4783.3018372058796</v>
      </c>
      <c r="E151" s="1">
        <v>4400.29854500293</v>
      </c>
      <c r="L151" s="1">
        <f t="shared" si="8"/>
        <v>99.521404466602078</v>
      </c>
      <c r="M151" s="1">
        <f t="shared" si="9"/>
        <v>4428.7024987637924</v>
      </c>
      <c r="N151" s="1">
        <f t="shared" si="10"/>
        <v>1.7420085522094029</v>
      </c>
      <c r="O151">
        <f t="shared" si="11"/>
        <v>5.6502758794872415E-3</v>
      </c>
    </row>
    <row r="152" spans="1:15" x14ac:dyDescent="0.25">
      <c r="A152" s="1">
        <v>42</v>
      </c>
      <c r="B152" s="1">
        <v>4301.4988461732801</v>
      </c>
      <c r="C152" s="1">
        <v>3942.2676769793002</v>
      </c>
      <c r="D152" s="1">
        <v>4563.8979915380396</v>
      </c>
      <c r="E152" s="1">
        <v>4098.3782534003203</v>
      </c>
      <c r="L152" s="1">
        <f t="shared" si="8"/>
        <v>94.977768360061475</v>
      </c>
      <c r="M152" s="1">
        <f t="shared" si="9"/>
        <v>4226.5106920227354</v>
      </c>
      <c r="N152" s="1">
        <f t="shared" si="10"/>
        <v>1.5097817745171631</v>
      </c>
      <c r="O152">
        <f t="shared" si="11"/>
        <v>4.8970388423318825E-3</v>
      </c>
    </row>
    <row r="153" spans="1:15" x14ac:dyDescent="0.25">
      <c r="A153" s="1">
        <v>43</v>
      </c>
      <c r="B153" s="1">
        <v>3997.9390790462398</v>
      </c>
      <c r="C153" s="1">
        <v>3685.7011975646001</v>
      </c>
      <c r="D153" s="1">
        <v>4175.7499511241904</v>
      </c>
      <c r="E153" s="1">
        <v>3816.2660077661199</v>
      </c>
      <c r="L153" s="1">
        <f t="shared" si="8"/>
        <v>88.065484469107602</v>
      </c>
      <c r="M153" s="1">
        <f t="shared" si="9"/>
        <v>3918.914058875288</v>
      </c>
      <c r="N153" s="1">
        <f t="shared" si="10"/>
        <v>1.2011374802451669</v>
      </c>
      <c r="O153">
        <f t="shared" si="11"/>
        <v>3.8959384694005391E-3</v>
      </c>
    </row>
    <row r="154" spans="1:15" x14ac:dyDescent="0.25">
      <c r="A154" s="1">
        <v>44</v>
      </c>
      <c r="B154" s="1">
        <v>3968.3547672629302</v>
      </c>
      <c r="C154" s="1">
        <v>3388.6632127463799</v>
      </c>
      <c r="D154" s="1">
        <v>3999.0665205120999</v>
      </c>
      <c r="E154" s="1">
        <v>3639.26391486078</v>
      </c>
      <c r="L154" s="1">
        <f t="shared" si="8"/>
        <v>84.243530423495443</v>
      </c>
      <c r="M154" s="1">
        <f t="shared" si="9"/>
        <v>3748.8371038455475</v>
      </c>
      <c r="N154" s="1">
        <f t="shared" si="10"/>
        <v>1.6299697363079135</v>
      </c>
      <c r="O154">
        <f t="shared" si="11"/>
        <v>5.2868734046534679E-3</v>
      </c>
    </row>
    <row r="155" spans="1:15" x14ac:dyDescent="0.25">
      <c r="A155" s="1">
        <v>45</v>
      </c>
      <c r="B155" s="1">
        <v>3535.42007517814</v>
      </c>
      <c r="C155" s="1">
        <v>3158.3509494960299</v>
      </c>
      <c r="D155" s="1">
        <v>3763.0579372048301</v>
      </c>
      <c r="E155" s="1">
        <v>3337.6331074163299</v>
      </c>
      <c r="L155" s="1">
        <f t="shared" si="8"/>
        <v>77.496977917389501</v>
      </c>
      <c r="M155" s="1">
        <f t="shared" si="9"/>
        <v>3448.6155173238326</v>
      </c>
      <c r="N155" s="1">
        <f t="shared" si="10"/>
        <v>1.4613210945985551</v>
      </c>
      <c r="O155">
        <f t="shared" si="11"/>
        <v>4.7398546479716537E-3</v>
      </c>
    </row>
    <row r="156" spans="1:15" x14ac:dyDescent="0.25">
      <c r="A156" s="1">
        <v>46</v>
      </c>
      <c r="B156" s="1">
        <v>3482.3876501321702</v>
      </c>
      <c r="C156" s="1">
        <v>2975.7821067571599</v>
      </c>
      <c r="D156" s="1">
        <v>3597.4936864376</v>
      </c>
      <c r="E156" s="1">
        <v>3214.6804444417298</v>
      </c>
      <c r="L156" s="1">
        <f t="shared" si="8"/>
        <v>74.552493751509331</v>
      </c>
      <c r="M156" s="1">
        <f t="shared" si="9"/>
        <v>3317.5859719421651</v>
      </c>
      <c r="N156" s="1">
        <f t="shared" si="10"/>
        <v>1.565415446074683</v>
      </c>
      <c r="O156">
        <f t="shared" si="11"/>
        <v>5.0774889280045862E-3</v>
      </c>
    </row>
    <row r="157" spans="1:15" x14ac:dyDescent="0.25">
      <c r="A157" s="1">
        <v>47</v>
      </c>
      <c r="B157" s="1">
        <v>3196.4785653054701</v>
      </c>
      <c r="C157" s="1">
        <v>2658.3702791482201</v>
      </c>
      <c r="D157" s="1">
        <v>3243.3228820860299</v>
      </c>
      <c r="E157" s="1">
        <v>3029.80701813101</v>
      </c>
      <c r="L157" s="1">
        <f t="shared" si="8"/>
        <v>68.134712048711975</v>
      </c>
      <c r="M157" s="1">
        <f t="shared" si="9"/>
        <v>3031.9946861676826</v>
      </c>
      <c r="N157" s="1">
        <f t="shared" si="10"/>
        <v>1.4910220185182645</v>
      </c>
      <c r="O157">
        <f t="shared" si="11"/>
        <v>4.8361908076358382E-3</v>
      </c>
    </row>
    <row r="158" spans="1:15" x14ac:dyDescent="0.25">
      <c r="A158" s="1">
        <v>48</v>
      </c>
      <c r="B158" s="1">
        <v>2904.5062608942299</v>
      </c>
      <c r="C158" s="1">
        <v>2519.7191844843301</v>
      </c>
      <c r="D158" s="1">
        <v>3065.17826782166</v>
      </c>
      <c r="E158" s="1">
        <v>2682.32415037602</v>
      </c>
      <c r="L158" s="1">
        <f t="shared" si="8"/>
        <v>62.762516087506967</v>
      </c>
      <c r="M158" s="1">
        <f t="shared" si="9"/>
        <v>2792.9319658940599</v>
      </c>
      <c r="N158" s="1">
        <f t="shared" si="10"/>
        <v>1.3508332631967912</v>
      </c>
      <c r="O158">
        <f t="shared" si="11"/>
        <v>4.3814828547020677E-3</v>
      </c>
    </row>
    <row r="159" spans="1:15" x14ac:dyDescent="0.25">
      <c r="A159" s="1">
        <v>49</v>
      </c>
      <c r="B159" s="1">
        <v>2683.24818214774</v>
      </c>
      <c r="C159" s="1">
        <v>2337.4734814763001</v>
      </c>
      <c r="D159" s="1">
        <v>2934.6524352431202</v>
      </c>
      <c r="E159" s="1">
        <v>2637.7462307065698</v>
      </c>
      <c r="L159" s="1">
        <f t="shared" si="8"/>
        <v>59.511911963897354</v>
      </c>
      <c r="M159" s="1">
        <f t="shared" si="9"/>
        <v>2648.2800823934322</v>
      </c>
      <c r="N159" s="1">
        <f t="shared" si="10"/>
        <v>1.3759022154781306</v>
      </c>
      <c r="O159">
        <f t="shared" si="11"/>
        <v>4.4627950251960747E-3</v>
      </c>
    </row>
    <row r="160" spans="1:15" x14ac:dyDescent="0.25">
      <c r="A160" s="1">
        <v>50</v>
      </c>
      <c r="B160" s="1">
        <v>2565.4014353454099</v>
      </c>
      <c r="C160" s="1">
        <v>2092.1520728012501</v>
      </c>
      <c r="D160" s="1">
        <v>2637.7142986990498</v>
      </c>
      <c r="E160" s="1">
        <v>2376.2003405354899</v>
      </c>
      <c r="L160" s="1">
        <f t="shared" si="8"/>
        <v>54.334090715624718</v>
      </c>
      <c r="M160" s="1">
        <f t="shared" si="9"/>
        <v>2417.8670368452999</v>
      </c>
      <c r="N160" s="1">
        <f t="shared" si="10"/>
        <v>1.3681652374463875</v>
      </c>
      <c r="O160">
        <f t="shared" si="11"/>
        <v>4.4376998209862926E-3</v>
      </c>
    </row>
    <row r="161" spans="1:15" x14ac:dyDescent="0.25">
      <c r="A161" s="1">
        <v>51</v>
      </c>
      <c r="B161" s="1">
        <v>2406.72767844796</v>
      </c>
      <c r="C161" s="1">
        <v>1941.1395747363499</v>
      </c>
      <c r="D161" s="1">
        <v>2462.2724130265401</v>
      </c>
      <c r="E161" s="1">
        <v>2251.6925643682398</v>
      </c>
      <c r="L161" s="1">
        <f t="shared" si="8"/>
        <v>50.909169834713985</v>
      </c>
      <c r="M161" s="1">
        <f t="shared" si="9"/>
        <v>2265.4580576447725</v>
      </c>
      <c r="N161" s="1">
        <f t="shared" si="10"/>
        <v>1.3137940580278609</v>
      </c>
      <c r="O161">
        <f t="shared" si="11"/>
        <v>4.2613446801242497E-3</v>
      </c>
    </row>
    <row r="162" spans="1:15" x14ac:dyDescent="0.25">
      <c r="A162" s="1">
        <v>52</v>
      </c>
      <c r="B162" s="1">
        <v>2140.6467419564701</v>
      </c>
      <c r="C162" s="1">
        <v>1864.2866001278101</v>
      </c>
      <c r="D162" s="1">
        <v>2246.95596580952</v>
      </c>
      <c r="E162" s="1">
        <v>1974.12803998403</v>
      </c>
      <c r="L162" s="1">
        <f t="shared" si="8"/>
        <v>46.213580606055231</v>
      </c>
      <c r="M162" s="1">
        <f t="shared" si="9"/>
        <v>2056.5043369694577</v>
      </c>
      <c r="N162" s="1">
        <f t="shared" si="10"/>
        <v>0.95717588028954126</v>
      </c>
      <c r="O162">
        <f t="shared" si="11"/>
        <v>3.1046390570055264E-3</v>
      </c>
    </row>
    <row r="163" spans="1:15" x14ac:dyDescent="0.25">
      <c r="A163" s="1">
        <v>53</v>
      </c>
      <c r="B163" s="1">
        <v>2084.1414532335398</v>
      </c>
      <c r="C163" s="1">
        <v>1589.7477608024999</v>
      </c>
      <c r="D163" s="1">
        <v>2119.9254287779299</v>
      </c>
      <c r="E163" s="1">
        <v>1884.2515847459399</v>
      </c>
      <c r="L163" s="1">
        <f t="shared" si="8"/>
        <v>43.13520352561747</v>
      </c>
      <c r="M163" s="1">
        <f t="shared" si="9"/>
        <v>1919.5165568899774</v>
      </c>
      <c r="N163" s="1">
        <f t="shared" si="10"/>
        <v>1.3655890505418318</v>
      </c>
      <c r="O163">
        <f t="shared" si="11"/>
        <v>4.4293438535546745E-3</v>
      </c>
    </row>
    <row r="164" spans="1:15" x14ac:dyDescent="0.25">
      <c r="A164" s="1">
        <v>54</v>
      </c>
      <c r="B164" s="1">
        <v>1839.3352348282899</v>
      </c>
      <c r="C164" s="1">
        <v>1499.3239333592301</v>
      </c>
      <c r="D164" s="1">
        <v>1894.22321830689</v>
      </c>
      <c r="E164" s="1">
        <v>1720.7586353356</v>
      </c>
      <c r="L164" s="1">
        <f t="shared" si="8"/>
        <v>39.065398999045001</v>
      </c>
      <c r="M164" s="1">
        <f t="shared" si="9"/>
        <v>1738.4102554575024</v>
      </c>
      <c r="N164" s="1">
        <f t="shared" si="10"/>
        <v>0.98347977193920433</v>
      </c>
      <c r="O164">
        <f t="shared" si="11"/>
        <v>3.1899568037733225E-3</v>
      </c>
    </row>
    <row r="165" spans="1:15" x14ac:dyDescent="0.25">
      <c r="A165" s="1">
        <v>55</v>
      </c>
      <c r="B165" s="1">
        <v>1648.59397254139</v>
      </c>
      <c r="C165" s="1">
        <v>1361.05800855904</v>
      </c>
      <c r="D165" s="1">
        <v>1687.0362665504199</v>
      </c>
      <c r="E165" s="1">
        <v>1523.60464929975</v>
      </c>
      <c r="L165" s="1">
        <f t="shared" si="8"/>
        <v>34.945465713205621</v>
      </c>
      <c r="M165" s="1">
        <f t="shared" si="9"/>
        <v>1555.07322423765</v>
      </c>
      <c r="N165" s="1">
        <f t="shared" si="10"/>
        <v>0.82562323527450698</v>
      </c>
      <c r="O165">
        <f t="shared" si="11"/>
        <v>2.6779426805334065E-3</v>
      </c>
    </row>
    <row r="166" spans="1:15" x14ac:dyDescent="0.25">
      <c r="A166" s="1">
        <v>56</v>
      </c>
      <c r="B166" s="1">
        <v>1451.5274754427301</v>
      </c>
      <c r="C166" s="1">
        <v>1193.01600399985</v>
      </c>
      <c r="D166" s="1">
        <v>1514.2499872893</v>
      </c>
      <c r="E166" s="1">
        <v>1349.1880599260301</v>
      </c>
      <c r="L166" s="1">
        <f t="shared" si="8"/>
        <v>30.943716441898374</v>
      </c>
      <c r="M166" s="1">
        <f t="shared" si="9"/>
        <v>1376.9953816644777</v>
      </c>
      <c r="N166" s="1">
        <f t="shared" si="10"/>
        <v>0.78795693682320622</v>
      </c>
      <c r="O166">
        <f t="shared" si="11"/>
        <v>2.5557705032848935E-3</v>
      </c>
    </row>
    <row r="167" spans="1:15" x14ac:dyDescent="0.25">
      <c r="A167" s="1">
        <v>57</v>
      </c>
      <c r="B167" s="1">
        <v>1372.1750987172099</v>
      </c>
      <c r="C167" s="1">
        <v>1078.0540813878099</v>
      </c>
      <c r="D167" s="1">
        <v>1458.6126555446499</v>
      </c>
      <c r="E167" s="1">
        <v>1252.7228466197801</v>
      </c>
      <c r="L167" s="1">
        <f t="shared" si="8"/>
        <v>28.997554394772191</v>
      </c>
      <c r="M167" s="1">
        <f t="shared" si="9"/>
        <v>1290.3911705673625</v>
      </c>
      <c r="N167" s="1">
        <f t="shared" si="10"/>
        <v>0.92593303542439109</v>
      </c>
      <c r="O167">
        <f t="shared" si="11"/>
        <v>3.0033016137856155E-3</v>
      </c>
    </row>
    <row r="168" spans="1:15" x14ac:dyDescent="0.25">
      <c r="A168" s="1">
        <v>58</v>
      </c>
      <c r="B168" s="1">
        <v>1245.0232292041101</v>
      </c>
      <c r="C168" s="1">
        <v>947.84283182770002</v>
      </c>
      <c r="D168" s="1">
        <v>1315.2488951682999</v>
      </c>
      <c r="E168" s="1">
        <v>1115.59561322629</v>
      </c>
      <c r="L168" s="1">
        <f t="shared" si="8"/>
        <v>25.975902075429214</v>
      </c>
      <c r="M168" s="1">
        <f t="shared" si="9"/>
        <v>1155.9276423566</v>
      </c>
      <c r="N168" s="1">
        <f t="shared" si="10"/>
        <v>0.90730624725490872</v>
      </c>
      <c r="O168">
        <f t="shared" si="11"/>
        <v>2.9428848656744425E-3</v>
      </c>
    </row>
    <row r="169" spans="1:15" x14ac:dyDescent="0.25">
      <c r="A169" s="1">
        <v>59</v>
      </c>
      <c r="B169" s="1">
        <v>1174.6636847406601</v>
      </c>
      <c r="C169" s="1">
        <v>851.52604067325501</v>
      </c>
      <c r="D169" s="1">
        <v>1158.02908027637</v>
      </c>
      <c r="E169" s="1">
        <v>982.59519521147001</v>
      </c>
      <c r="L169" s="1">
        <f t="shared" si="8"/>
        <v>23.409067420796376</v>
      </c>
      <c r="M169" s="1">
        <f t="shared" si="9"/>
        <v>1041.7035002254388</v>
      </c>
      <c r="N169" s="1">
        <f t="shared" si="10"/>
        <v>0.8634846025482068</v>
      </c>
      <c r="O169">
        <f t="shared" si="11"/>
        <v>2.800747571473619E-3</v>
      </c>
    </row>
    <row r="170" spans="1:15" x14ac:dyDescent="0.25">
      <c r="A170" s="1">
        <v>60</v>
      </c>
      <c r="B170" s="1">
        <v>1051.82476881146</v>
      </c>
      <c r="C170" s="1">
        <v>745.31172108650196</v>
      </c>
      <c r="D170" s="1">
        <v>1066.6012547612099</v>
      </c>
      <c r="E170" s="1">
        <v>912.64643684402097</v>
      </c>
      <c r="L170" s="1">
        <f t="shared" si="8"/>
        <v>21.21564146911906</v>
      </c>
      <c r="M170" s="1">
        <f t="shared" si="9"/>
        <v>944.09604537579821</v>
      </c>
      <c r="N170" s="1">
        <f t="shared" si="10"/>
        <v>0.84030427980706413</v>
      </c>
      <c r="O170">
        <f t="shared" si="11"/>
        <v>2.7255612480213661E-3</v>
      </c>
    </row>
    <row r="171" spans="1:15" x14ac:dyDescent="0.25">
      <c r="A171" s="1">
        <v>61</v>
      </c>
      <c r="B171" s="1">
        <v>943.142825841903</v>
      </c>
      <c r="C171" s="1">
        <v>583.30599869042601</v>
      </c>
      <c r="D171" s="1">
        <v>906.36668126284997</v>
      </c>
      <c r="E171" s="1">
        <v>794.11712819762704</v>
      </c>
      <c r="L171" s="1">
        <f t="shared" si="8"/>
        <v>18.128835022431495</v>
      </c>
      <c r="M171" s="1">
        <f t="shared" si="9"/>
        <v>806.73315849820153</v>
      </c>
      <c r="N171" s="1">
        <f t="shared" si="10"/>
        <v>0.90942601486321206</v>
      </c>
      <c r="O171">
        <f t="shared" si="11"/>
        <v>2.9497604184793489E-3</v>
      </c>
    </row>
    <row r="172" spans="1:15" x14ac:dyDescent="0.25">
      <c r="A172" s="1">
        <v>62</v>
      </c>
      <c r="B172" s="1">
        <v>852.91025246679703</v>
      </c>
      <c r="C172" s="1">
        <v>560.35791936516705</v>
      </c>
      <c r="D172" s="1">
        <v>824.69673073105503</v>
      </c>
      <c r="E172" s="1">
        <v>702.82535579800594</v>
      </c>
      <c r="L172" s="1">
        <f t="shared" si="8"/>
        <v>16.521293586297894</v>
      </c>
      <c r="M172" s="1">
        <f t="shared" si="9"/>
        <v>735.19756459025632</v>
      </c>
      <c r="N172" s="1">
        <f t="shared" si="10"/>
        <v>0.75011564056471702</v>
      </c>
      <c r="O172">
        <f t="shared" si="11"/>
        <v>2.4330307135021793E-3</v>
      </c>
    </row>
    <row r="173" spans="1:15" x14ac:dyDescent="0.25">
      <c r="A173" s="1">
        <v>63</v>
      </c>
      <c r="B173" s="1">
        <v>736.69057599827602</v>
      </c>
      <c r="C173" s="1">
        <v>531.00003741681496</v>
      </c>
      <c r="D173" s="1">
        <v>759.87307851016499</v>
      </c>
      <c r="E173" s="1">
        <v>608.59144011884905</v>
      </c>
      <c r="L173" s="1">
        <f t="shared" si="8"/>
        <v>14.809860292382611</v>
      </c>
      <c r="M173" s="1">
        <f t="shared" si="9"/>
        <v>659.03878301102623</v>
      </c>
      <c r="N173" s="1">
        <f t="shared" si="10"/>
        <v>0.60799055524493129</v>
      </c>
      <c r="O173">
        <f t="shared" si="11"/>
        <v>1.9720421951427594E-3</v>
      </c>
    </row>
    <row r="174" spans="1:15" x14ac:dyDescent="0.25">
      <c r="A174" s="1">
        <v>64</v>
      </c>
      <c r="B174" s="1">
        <v>596.48674000799599</v>
      </c>
      <c r="C174" s="1">
        <v>456.70411578193301</v>
      </c>
      <c r="D174" s="1">
        <v>669.60546518862202</v>
      </c>
      <c r="E174" s="1">
        <v>581.54947422444798</v>
      </c>
      <c r="L174" s="1">
        <f t="shared" si="8"/>
        <v>12.94576289439887</v>
      </c>
      <c r="M174" s="1">
        <f t="shared" si="9"/>
        <v>576.08644880074974</v>
      </c>
      <c r="N174" s="1">
        <f t="shared" si="10"/>
        <v>0.49663222573623578</v>
      </c>
      <c r="O174">
        <f t="shared" si="11"/>
        <v>1.610846905713813E-3</v>
      </c>
    </row>
    <row r="175" spans="1:15" x14ac:dyDescent="0.25">
      <c r="A175" s="1">
        <v>65</v>
      </c>
      <c r="B175" s="1">
        <v>624.01725763082004</v>
      </c>
      <c r="C175" s="1">
        <v>380.50918080657698</v>
      </c>
      <c r="D175" s="1">
        <v>626.45946291834105</v>
      </c>
      <c r="E175" s="1">
        <v>504.45868948100002</v>
      </c>
      <c r="L175" s="1">
        <f t="shared" ref="L175:L209" si="12">SUM(B175:K175)/178</f>
        <v>11.996879723801898</v>
      </c>
      <c r="M175" s="1">
        <f t="shared" ref="M175:M209" si="13">AVERAGE(B175:K175)</f>
        <v>533.86114770918448</v>
      </c>
      <c r="N175" s="1">
        <f t="shared" ref="N175:N209" si="14">STDEV(B175:K175)/178</f>
        <v>0.65743862399330977</v>
      </c>
      <c r="O175">
        <f t="shared" ref="O175:O209" si="15">N175/SQRT(3)/178</f>
        <v>2.1324290254954754E-3</v>
      </c>
    </row>
    <row r="176" spans="1:15" x14ac:dyDescent="0.25">
      <c r="A176" s="1">
        <v>66</v>
      </c>
      <c r="B176" s="1">
        <v>518.97936487197796</v>
      </c>
      <c r="C176" s="1">
        <v>383.95079424977001</v>
      </c>
      <c r="D176" s="1">
        <v>542.38244304386001</v>
      </c>
      <c r="E176" s="1">
        <v>479.71956509351702</v>
      </c>
      <c r="L176" s="1">
        <f t="shared" si="12"/>
        <v>10.814787456511938</v>
      </c>
      <c r="M176" s="1">
        <f t="shared" si="13"/>
        <v>481.25804181478128</v>
      </c>
      <c r="N176" s="1">
        <f t="shared" si="14"/>
        <v>0.39232309821856426</v>
      </c>
      <c r="O176">
        <f t="shared" si="15"/>
        <v>1.272515990819079E-3</v>
      </c>
    </row>
    <row r="177" spans="1:15" x14ac:dyDescent="0.25">
      <c r="A177" s="1">
        <v>67</v>
      </c>
      <c r="B177" s="1">
        <v>518.73024309426501</v>
      </c>
      <c r="C177" s="1">
        <v>339.818541333079</v>
      </c>
      <c r="D177" s="1">
        <v>506.12870980542999</v>
      </c>
      <c r="E177" s="1">
        <v>413.11108468472901</v>
      </c>
      <c r="L177" s="1">
        <f t="shared" si="12"/>
        <v>9.9875762860533879</v>
      </c>
      <c r="M177" s="1">
        <f t="shared" si="13"/>
        <v>444.44714472937574</v>
      </c>
      <c r="N177" s="1">
        <f t="shared" si="14"/>
        <v>0.47284203818211856</v>
      </c>
      <c r="O177">
        <f t="shared" si="15"/>
        <v>1.5336824608349294E-3</v>
      </c>
    </row>
    <row r="178" spans="1:15" x14ac:dyDescent="0.25">
      <c r="A178" s="1">
        <v>68</v>
      </c>
      <c r="B178" s="1">
        <v>454.21652368456103</v>
      </c>
      <c r="C178" s="1">
        <v>296.98300153016999</v>
      </c>
      <c r="D178" s="1">
        <v>447.24018510058499</v>
      </c>
      <c r="E178" s="1">
        <v>390.98246672749502</v>
      </c>
      <c r="L178" s="1">
        <f t="shared" si="12"/>
        <v>8.9293380732742182</v>
      </c>
      <c r="M178" s="1">
        <f t="shared" si="13"/>
        <v>397.35554426070274</v>
      </c>
      <c r="N178" s="1">
        <f t="shared" si="14"/>
        <v>0.40818272406153322</v>
      </c>
      <c r="O178">
        <f t="shared" si="15"/>
        <v>1.3239573349184324E-3</v>
      </c>
    </row>
    <row r="179" spans="1:15" x14ac:dyDescent="0.25">
      <c r="A179" s="1">
        <v>69</v>
      </c>
      <c r="B179" s="1">
        <v>369.46924063563301</v>
      </c>
      <c r="C179" s="1">
        <v>253.56011783331601</v>
      </c>
      <c r="D179" s="1">
        <v>383.99227339774302</v>
      </c>
      <c r="E179" s="1">
        <v>323.28709466755299</v>
      </c>
      <c r="L179" s="1">
        <f t="shared" si="12"/>
        <v>7.4736445310912645</v>
      </c>
      <c r="M179" s="1">
        <f t="shared" si="13"/>
        <v>332.57718163356128</v>
      </c>
      <c r="N179" s="1">
        <f t="shared" si="14"/>
        <v>0.32973488650604743</v>
      </c>
      <c r="O179">
        <f t="shared" si="15"/>
        <v>1.0695085701431302E-3</v>
      </c>
    </row>
    <row r="180" spans="1:15" x14ac:dyDescent="0.25">
      <c r="A180" s="1">
        <v>70</v>
      </c>
      <c r="B180" s="1">
        <v>354.15290366858198</v>
      </c>
      <c r="C180" s="1">
        <v>229.117024064064</v>
      </c>
      <c r="D180" s="1">
        <v>340.411971785128</v>
      </c>
      <c r="E180" s="1">
        <v>257.47516866400798</v>
      </c>
      <c r="L180" s="1">
        <f t="shared" si="12"/>
        <v>6.6357138661897865</v>
      </c>
      <c r="M180" s="1">
        <f t="shared" si="13"/>
        <v>295.28926704544551</v>
      </c>
      <c r="N180" s="1">
        <f t="shared" si="14"/>
        <v>0.34494043443288885</v>
      </c>
      <c r="O180">
        <f t="shared" si="15"/>
        <v>1.1188283858101957E-3</v>
      </c>
    </row>
    <row r="181" spans="1:15" x14ac:dyDescent="0.25">
      <c r="A181" s="1">
        <v>71</v>
      </c>
      <c r="B181" s="1">
        <v>236.76774365082301</v>
      </c>
      <c r="C181" s="1">
        <v>175.66011677681999</v>
      </c>
      <c r="D181" s="1">
        <v>262.22012288868399</v>
      </c>
      <c r="E181" s="1">
        <v>223.437338426243</v>
      </c>
      <c r="L181" s="1">
        <f t="shared" si="12"/>
        <v>5.0454231558571347</v>
      </c>
      <c r="M181" s="1">
        <f t="shared" si="13"/>
        <v>224.52133043564248</v>
      </c>
      <c r="N181" s="1">
        <f t="shared" si="14"/>
        <v>0.2041052505158478</v>
      </c>
      <c r="O181">
        <f t="shared" si="15"/>
        <v>6.6202371532775696E-4</v>
      </c>
    </row>
    <row r="182" spans="1:15" x14ac:dyDescent="0.25">
      <c r="A182" s="1">
        <v>72</v>
      </c>
      <c r="B182" s="1">
        <v>262.37979821115698</v>
      </c>
      <c r="C182" s="1">
        <v>173.497532054781</v>
      </c>
      <c r="D182" s="1">
        <v>243.25986396335</v>
      </c>
      <c r="E182" s="1">
        <v>191.65924967825401</v>
      </c>
      <c r="L182" s="1">
        <f t="shared" si="12"/>
        <v>4.8921148534131573</v>
      </c>
      <c r="M182" s="1">
        <f t="shared" si="13"/>
        <v>217.69911097688549</v>
      </c>
      <c r="N182" s="1">
        <f t="shared" si="14"/>
        <v>0.2357224165394233</v>
      </c>
      <c r="O182">
        <f t="shared" si="15"/>
        <v>7.6457528451160186E-4</v>
      </c>
    </row>
    <row r="183" spans="1:15" x14ac:dyDescent="0.25">
      <c r="A183" s="1">
        <v>73</v>
      </c>
      <c r="B183" s="1">
        <v>193.67367824912</v>
      </c>
      <c r="C183" s="1">
        <v>154.76768814027301</v>
      </c>
      <c r="D183" s="1">
        <v>209.931328549981</v>
      </c>
      <c r="E183" s="1">
        <v>202.06723496317801</v>
      </c>
      <c r="L183" s="1">
        <f t="shared" si="12"/>
        <v>4.2721344376547865</v>
      </c>
      <c r="M183" s="1">
        <f t="shared" si="13"/>
        <v>190.10998247563799</v>
      </c>
      <c r="N183" s="1">
        <f t="shared" si="14"/>
        <v>0.13752151644069105</v>
      </c>
      <c r="O183">
        <f t="shared" si="15"/>
        <v>4.4605665469886816E-4</v>
      </c>
    </row>
    <row r="184" spans="1:15" x14ac:dyDescent="0.25">
      <c r="A184" s="1">
        <v>74</v>
      </c>
      <c r="B184" s="1">
        <v>158.89421586692299</v>
      </c>
      <c r="C184" s="1">
        <v>120.343199767172</v>
      </c>
      <c r="D184" s="1">
        <v>198.86215920466901</v>
      </c>
      <c r="E184" s="1">
        <v>161.03991016000501</v>
      </c>
      <c r="L184" s="1">
        <f t="shared" si="12"/>
        <v>3.5906712640380283</v>
      </c>
      <c r="M184" s="1">
        <f t="shared" si="13"/>
        <v>159.78487124969226</v>
      </c>
      <c r="N184" s="1">
        <f t="shared" si="14"/>
        <v>0.18015667271452029</v>
      </c>
      <c r="O184">
        <f t="shared" si="15"/>
        <v>5.843455252136832E-4</v>
      </c>
    </row>
    <row r="185" spans="1:15" x14ac:dyDescent="0.25">
      <c r="A185" s="1">
        <v>75</v>
      </c>
      <c r="B185" s="1">
        <v>191.65377135574801</v>
      </c>
      <c r="C185" s="1">
        <v>122.121270429342</v>
      </c>
      <c r="D185" s="1">
        <v>166.21940271556301</v>
      </c>
      <c r="E185" s="1">
        <v>122.23649054020601</v>
      </c>
      <c r="L185" s="1">
        <f t="shared" si="12"/>
        <v>3.3833198597801069</v>
      </c>
      <c r="M185" s="1">
        <f t="shared" si="13"/>
        <v>150.55773376021475</v>
      </c>
      <c r="N185" s="1">
        <f t="shared" si="14"/>
        <v>0.19311731208098873</v>
      </c>
      <c r="O185">
        <f t="shared" si="15"/>
        <v>6.2638388828727988E-4</v>
      </c>
    </row>
    <row r="186" spans="1:15" x14ac:dyDescent="0.25">
      <c r="A186" s="1">
        <v>76</v>
      </c>
      <c r="B186" s="1">
        <v>137.69770459830701</v>
      </c>
      <c r="C186" s="1">
        <v>95.142625787295003</v>
      </c>
      <c r="D186" s="1">
        <v>120.903660805895</v>
      </c>
      <c r="E186" s="1">
        <v>112.781944811344</v>
      </c>
      <c r="L186" s="1">
        <f t="shared" si="12"/>
        <v>2.6209322247350619</v>
      </c>
      <c r="M186" s="1">
        <f t="shared" si="13"/>
        <v>116.63148400071026</v>
      </c>
      <c r="N186" s="1">
        <f t="shared" si="14"/>
        <v>9.9372432396167887E-2</v>
      </c>
      <c r="O186">
        <f t="shared" si="15"/>
        <v>3.2231854266267092E-4</v>
      </c>
    </row>
    <row r="187" spans="1:15" x14ac:dyDescent="0.25">
      <c r="A187" s="1">
        <v>77</v>
      </c>
      <c r="B187" s="1">
        <v>139.2812781035</v>
      </c>
      <c r="C187" s="1">
        <v>78.987728167325201</v>
      </c>
      <c r="D187" s="1">
        <v>134.85896359314199</v>
      </c>
      <c r="E187" s="1">
        <v>111.07958485186001</v>
      </c>
      <c r="L187" s="1">
        <f t="shared" si="12"/>
        <v>2.6079076107630743</v>
      </c>
      <c r="M187" s="1">
        <f t="shared" si="13"/>
        <v>116.0518886789568</v>
      </c>
      <c r="N187" s="1">
        <f t="shared" si="14"/>
        <v>0.15527675240015928</v>
      </c>
      <c r="O187">
        <f t="shared" si="15"/>
        <v>5.0364648762428563E-4</v>
      </c>
    </row>
    <row r="188" spans="1:15" x14ac:dyDescent="0.25">
      <c r="A188" s="1">
        <v>78</v>
      </c>
      <c r="B188" s="1">
        <v>114.776613980531</v>
      </c>
      <c r="C188" s="1">
        <v>62.0166830010712</v>
      </c>
      <c r="D188" s="1">
        <v>102.442922726273</v>
      </c>
      <c r="E188" s="1">
        <v>87.677478432422006</v>
      </c>
      <c r="L188" s="1">
        <f t="shared" si="12"/>
        <v>2.0613129109005461</v>
      </c>
      <c r="M188" s="1">
        <f t="shared" si="13"/>
        <v>91.728424535074296</v>
      </c>
      <c r="N188" s="1">
        <f t="shared" si="14"/>
        <v>0.12750116272308196</v>
      </c>
      <c r="O188">
        <f t="shared" si="15"/>
        <v>4.1355522820315534E-4</v>
      </c>
    </row>
    <row r="189" spans="1:15" x14ac:dyDescent="0.25">
      <c r="A189" s="1">
        <v>79</v>
      </c>
      <c r="B189" s="1">
        <v>83.485036663711</v>
      </c>
      <c r="C189" s="1">
        <v>55.4410645514726</v>
      </c>
      <c r="D189" s="1">
        <v>70.9396597445011</v>
      </c>
      <c r="E189" s="1">
        <v>83.065000027418094</v>
      </c>
      <c r="L189" s="1">
        <f t="shared" si="12"/>
        <v>1.6456784325118132</v>
      </c>
      <c r="M189" s="1">
        <f t="shared" si="13"/>
        <v>73.23269024677569</v>
      </c>
      <c r="N189" s="1">
        <f t="shared" si="14"/>
        <v>7.4218625794758436E-2</v>
      </c>
      <c r="O189">
        <f t="shared" si="15"/>
        <v>2.4073114371622408E-4</v>
      </c>
    </row>
    <row r="190" spans="1:15" x14ac:dyDescent="0.25">
      <c r="A190" s="1">
        <v>80</v>
      </c>
      <c r="B190" s="1">
        <v>85.899908701889203</v>
      </c>
      <c r="C190" s="1">
        <v>59.606371827423501</v>
      </c>
      <c r="D190" s="1">
        <v>53.882701579481299</v>
      </c>
      <c r="E190" s="1">
        <v>36.3005649596452</v>
      </c>
      <c r="L190" s="1">
        <f t="shared" si="12"/>
        <v>1.3240985790361752</v>
      </c>
      <c r="M190" s="1">
        <f t="shared" si="13"/>
        <v>58.922386767109799</v>
      </c>
      <c r="N190" s="1">
        <f t="shared" si="14"/>
        <v>0.11538072050156939</v>
      </c>
      <c r="O190">
        <f t="shared" si="15"/>
        <v>3.74242078881315E-4</v>
      </c>
    </row>
    <row r="191" spans="1:15" x14ac:dyDescent="0.25">
      <c r="A191" s="1">
        <v>81</v>
      </c>
      <c r="B191" s="1">
        <v>57.026633549481602</v>
      </c>
      <c r="C191" s="1">
        <v>33.870231591165002</v>
      </c>
      <c r="D191" s="1">
        <v>23.2776717953383</v>
      </c>
      <c r="E191" s="1">
        <v>51.197914011776398</v>
      </c>
      <c r="L191" s="1">
        <f t="shared" si="12"/>
        <v>0.92905871318967026</v>
      </c>
      <c r="M191" s="1">
        <f t="shared" si="13"/>
        <v>41.343112736940327</v>
      </c>
      <c r="N191" s="1">
        <f t="shared" si="14"/>
        <v>8.7352718537556745E-2</v>
      </c>
      <c r="O191">
        <f t="shared" si="15"/>
        <v>2.833321098994607E-4</v>
      </c>
    </row>
    <row r="192" spans="1:15" x14ac:dyDescent="0.25">
      <c r="A192" s="1">
        <v>82</v>
      </c>
      <c r="B192" s="1">
        <v>78.882260501384707</v>
      </c>
      <c r="C192" s="1">
        <v>40.378163807093998</v>
      </c>
      <c r="D192" s="1">
        <v>36.556901805102797</v>
      </c>
      <c r="E192" s="1">
        <v>49.3439089991152</v>
      </c>
      <c r="L192" s="1">
        <f t="shared" si="12"/>
        <v>1.1525912084982961</v>
      </c>
      <c r="M192" s="1">
        <f t="shared" si="13"/>
        <v>51.290308778174172</v>
      </c>
      <c r="N192" s="1">
        <f t="shared" si="14"/>
        <v>0.10763730520631595</v>
      </c>
      <c r="O192">
        <f t="shared" si="15"/>
        <v>3.491259951444518E-4</v>
      </c>
    </row>
    <row r="193" spans="1:15" x14ac:dyDescent="0.25">
      <c r="A193" s="1">
        <v>83</v>
      </c>
      <c r="B193" s="1">
        <v>32.663038007914999</v>
      </c>
      <c r="C193" s="1">
        <v>29.282439835369502</v>
      </c>
      <c r="D193" s="1">
        <v>60.645232006907399</v>
      </c>
      <c r="E193" s="1">
        <v>38.207809880375798</v>
      </c>
      <c r="L193" s="1">
        <f t="shared" si="12"/>
        <v>0.90336247039644779</v>
      </c>
      <c r="M193" s="1">
        <f t="shared" si="13"/>
        <v>40.199629932641926</v>
      </c>
      <c r="N193" s="1">
        <f t="shared" si="14"/>
        <v>7.9316031103731935E-2</v>
      </c>
      <c r="O193">
        <f t="shared" si="15"/>
        <v>2.5726478600445152E-4</v>
      </c>
    </row>
    <row r="194" spans="1:15" x14ac:dyDescent="0.25">
      <c r="A194" s="1">
        <v>84</v>
      </c>
      <c r="B194" s="1">
        <v>60.199463523924301</v>
      </c>
      <c r="C194" s="1">
        <v>26.647846296429599</v>
      </c>
      <c r="D194" s="1">
        <v>25.5100269299</v>
      </c>
      <c r="E194" s="1">
        <v>39.094364962540503</v>
      </c>
      <c r="L194" s="1">
        <f t="shared" si="12"/>
        <v>0.85085225681345167</v>
      </c>
      <c r="M194" s="1">
        <f t="shared" si="13"/>
        <v>37.862925428198601</v>
      </c>
      <c r="N194" s="1">
        <f t="shared" si="14"/>
        <v>9.0518007290679506E-2</v>
      </c>
      <c r="O194">
        <f t="shared" si="15"/>
        <v>2.9359885323473217E-4</v>
      </c>
    </row>
    <row r="195" spans="1:15" x14ac:dyDescent="0.25">
      <c r="A195" s="1">
        <v>85</v>
      </c>
      <c r="B195" s="1">
        <v>43.136073868721702</v>
      </c>
      <c r="C195" s="1">
        <v>24.897673606872502</v>
      </c>
      <c r="D195" s="1">
        <v>20.865563798695799</v>
      </c>
      <c r="E195" s="1">
        <v>14.360984649509099</v>
      </c>
      <c r="L195" s="1">
        <f t="shared" si="12"/>
        <v>0.58011402204381524</v>
      </c>
      <c r="M195" s="1">
        <f t="shared" si="13"/>
        <v>25.815073980949776</v>
      </c>
      <c r="N195" s="1">
        <f t="shared" si="14"/>
        <v>6.9305024373374643E-2</v>
      </c>
      <c r="O195">
        <f t="shared" si="15"/>
        <v>2.2479367684360353E-4</v>
      </c>
    </row>
    <row r="196" spans="1:15" x14ac:dyDescent="0.25">
      <c r="A196" s="1">
        <v>86</v>
      </c>
      <c r="B196" s="1">
        <v>44.195615360513301</v>
      </c>
      <c r="C196" s="1">
        <v>27.081847742199798</v>
      </c>
      <c r="D196" s="1">
        <v>9.3844433836638892</v>
      </c>
      <c r="E196" s="1">
        <v>11.404610935598599</v>
      </c>
      <c r="L196" s="1">
        <f t="shared" si="12"/>
        <v>0.51722762596615501</v>
      </c>
      <c r="M196" s="1">
        <f t="shared" si="13"/>
        <v>23.016629355493897</v>
      </c>
      <c r="N196" s="1">
        <f t="shared" si="14"/>
        <v>9.0920500550935549E-2</v>
      </c>
      <c r="O196">
        <f t="shared" si="15"/>
        <v>2.9490435656145031E-4</v>
      </c>
    </row>
    <row r="197" spans="1:15" x14ac:dyDescent="0.25">
      <c r="A197" s="1">
        <v>87</v>
      </c>
      <c r="B197" s="1">
        <v>28.5198454111814</v>
      </c>
      <c r="C197" s="1">
        <v>5.26084309443831</v>
      </c>
      <c r="D197" s="1">
        <v>17.788294821977601</v>
      </c>
      <c r="E197" s="1">
        <v>17.413998067378898</v>
      </c>
      <c r="L197" s="1">
        <f t="shared" si="12"/>
        <v>0.38754483929761913</v>
      </c>
      <c r="M197" s="1">
        <f t="shared" si="13"/>
        <v>17.245745348744052</v>
      </c>
      <c r="N197" s="1">
        <f t="shared" si="14"/>
        <v>5.3401911205408964E-2</v>
      </c>
      <c r="O197">
        <f t="shared" si="15"/>
        <v>1.732112798296818E-4</v>
      </c>
    </row>
    <row r="198" spans="1:15" x14ac:dyDescent="0.25">
      <c r="A198" s="1">
        <v>88</v>
      </c>
      <c r="B198" s="1">
        <v>15.031671911478</v>
      </c>
      <c r="C198" s="1">
        <v>-0.91914951801300004</v>
      </c>
      <c r="D198" s="1">
        <v>-7.0921096727251998</v>
      </c>
      <c r="E198" s="1">
        <v>20.6892253383994</v>
      </c>
      <c r="L198" s="1">
        <f t="shared" si="12"/>
        <v>0.15567212392774832</v>
      </c>
      <c r="M198" s="1">
        <f t="shared" si="13"/>
        <v>6.9274095147847996</v>
      </c>
      <c r="N198" s="1">
        <f t="shared" si="14"/>
        <v>7.3477623137530104E-2</v>
      </c>
      <c r="O198">
        <f t="shared" si="15"/>
        <v>2.383276713363308E-4</v>
      </c>
    </row>
    <row r="199" spans="1:15" x14ac:dyDescent="0.25">
      <c r="A199" s="1">
        <v>89</v>
      </c>
      <c r="B199" s="1">
        <v>6.8755302429199201</v>
      </c>
      <c r="C199" s="1">
        <v>10.360829375684199</v>
      </c>
      <c r="D199" s="1">
        <v>4.8052592724561602</v>
      </c>
      <c r="E199" s="1">
        <v>17.056610815227</v>
      </c>
      <c r="L199" s="1">
        <f t="shared" si="12"/>
        <v>0.21965297587801846</v>
      </c>
      <c r="M199" s="1">
        <f t="shared" si="13"/>
        <v>9.7745574265718211</v>
      </c>
      <c r="N199" s="1">
        <f t="shared" si="14"/>
        <v>3.0161494080660111E-2</v>
      </c>
      <c r="O199">
        <f t="shared" si="15"/>
        <v>9.7830037790058534E-5</v>
      </c>
    </row>
    <row r="200" spans="1:15" x14ac:dyDescent="0.25">
      <c r="A200" s="1">
        <v>90</v>
      </c>
      <c r="B200" s="1">
        <v>-4.9469546526670403</v>
      </c>
      <c r="C200" s="1">
        <v>-1.2345028296113001</v>
      </c>
      <c r="D200" s="1">
        <v>2.0504463687538999</v>
      </c>
      <c r="E200" s="1">
        <v>3.8433680944144699</v>
      </c>
      <c r="L200" s="1">
        <f t="shared" si="12"/>
        <v>-1.6159720174717448E-3</v>
      </c>
      <c r="M200" s="1">
        <f t="shared" si="13"/>
        <v>-7.1910754777492647E-2</v>
      </c>
      <c r="N200" s="1">
        <f t="shared" si="14"/>
        <v>2.1746600461416635E-2</v>
      </c>
      <c r="O200">
        <f t="shared" si="15"/>
        <v>7.0535986687405257E-5</v>
      </c>
    </row>
    <row r="201" spans="1:15" x14ac:dyDescent="0.25">
      <c r="A201" s="1">
        <v>91</v>
      </c>
      <c r="B201" s="1">
        <v>9.8155961260199494</v>
      </c>
      <c r="C201" s="1">
        <v>-15.675313105806699</v>
      </c>
      <c r="D201" s="1">
        <v>-4.1170381680130896</v>
      </c>
      <c r="E201" s="1">
        <v>11.5770448297262</v>
      </c>
      <c r="L201" s="1">
        <f t="shared" si="12"/>
        <v>8.9903914714964082E-3</v>
      </c>
      <c r="M201" s="1">
        <f t="shared" si="13"/>
        <v>0.4000724204815902</v>
      </c>
      <c r="N201" s="1">
        <f t="shared" si="14"/>
        <v>7.1974390950094752E-2</v>
      </c>
      <c r="O201">
        <f t="shared" si="15"/>
        <v>2.3345187634717175E-4</v>
      </c>
    </row>
    <row r="202" spans="1:15" x14ac:dyDescent="0.25">
      <c r="A202" s="1">
        <v>92</v>
      </c>
      <c r="B202" s="1">
        <v>19.780564934015199</v>
      </c>
      <c r="C202" s="1">
        <v>2.3259232710115598</v>
      </c>
      <c r="D202" s="1">
        <v>8.9336673319339699</v>
      </c>
      <c r="E202" s="1">
        <v>0.85834817588329304</v>
      </c>
      <c r="L202" s="1">
        <f t="shared" si="12"/>
        <v>0.17920507703844957</v>
      </c>
      <c r="M202" s="1">
        <f t="shared" si="13"/>
        <v>7.9746259282110064</v>
      </c>
      <c r="N202" s="1">
        <f t="shared" si="14"/>
        <v>4.8420014684426152E-2</v>
      </c>
      <c r="O202">
        <f t="shared" si="15"/>
        <v>1.5705229501246671E-4</v>
      </c>
    </row>
    <row r="203" spans="1:15" x14ac:dyDescent="0.25">
      <c r="A203" s="1">
        <v>93</v>
      </c>
      <c r="B203" s="1">
        <v>5.4774411469697899</v>
      </c>
      <c r="C203" s="1">
        <v>3.7377295717596999</v>
      </c>
      <c r="D203" s="1">
        <v>1.38334765657782</v>
      </c>
      <c r="E203" s="1">
        <v>2.2702948898076998</v>
      </c>
      <c r="L203" s="1">
        <f t="shared" si="12"/>
        <v>7.2296703736601173E-2</v>
      </c>
      <c r="M203" s="1">
        <f t="shared" si="13"/>
        <v>3.2172033162787521</v>
      </c>
      <c r="N203" s="1">
        <f t="shared" si="14"/>
        <v>1.0070285329698645E-2</v>
      </c>
      <c r="O203">
        <f t="shared" si="15"/>
        <v>3.2663381718639623E-5</v>
      </c>
    </row>
    <row r="204" spans="1:15" x14ac:dyDescent="0.25">
      <c r="A204" s="1">
        <v>94</v>
      </c>
      <c r="B204" s="1">
        <v>3.2946616997942302</v>
      </c>
      <c r="C204" s="1">
        <v>-7.0687040383927497</v>
      </c>
      <c r="D204" s="1">
        <v>1.08984733372926</v>
      </c>
      <c r="E204" s="1">
        <v>-7.2439462915061998</v>
      </c>
      <c r="L204" s="1">
        <f t="shared" si="12"/>
        <v>-5.5776074698738534E-2</v>
      </c>
      <c r="M204" s="1">
        <f t="shared" si="13"/>
        <v>-2.4820353240938648</v>
      </c>
      <c r="N204" s="1">
        <f t="shared" si="14"/>
        <v>3.0743891214747202E-2</v>
      </c>
      <c r="O204">
        <f t="shared" si="15"/>
        <v>9.9719066678488033E-5</v>
      </c>
    </row>
    <row r="205" spans="1:15" x14ac:dyDescent="0.25">
      <c r="A205" s="1">
        <v>95</v>
      </c>
      <c r="B205" s="1">
        <v>-14.593667715787801</v>
      </c>
      <c r="C205" s="1">
        <v>-6.0995003134012196</v>
      </c>
      <c r="D205" s="1">
        <v>4.8656817562878096</v>
      </c>
      <c r="E205" s="1">
        <v>-8.1200468018649996</v>
      </c>
      <c r="L205" s="1">
        <f t="shared" si="12"/>
        <v>-0.13453670266722592</v>
      </c>
      <c r="M205" s="1">
        <f t="shared" si="13"/>
        <v>-5.9868832686915532</v>
      </c>
      <c r="N205" s="1">
        <f t="shared" si="14"/>
        <v>4.5457964529206668E-2</v>
      </c>
      <c r="O205">
        <f t="shared" si="15"/>
        <v>1.4744476436938164E-4</v>
      </c>
    </row>
    <row r="206" spans="1:15" x14ac:dyDescent="0.25">
      <c r="A206" s="1">
        <v>96</v>
      </c>
      <c r="B206" s="1">
        <v>-5.3720250427722904</v>
      </c>
      <c r="C206" s="1">
        <v>0.93955465080216505</v>
      </c>
      <c r="D206" s="1">
        <v>-9.8884022384881902</v>
      </c>
      <c r="E206" s="1">
        <v>-3.5054125264286902</v>
      </c>
      <c r="L206" s="1">
        <f t="shared" si="12"/>
        <v>-0.1001476694207135</v>
      </c>
      <c r="M206" s="1">
        <f t="shared" si="13"/>
        <v>-4.4565712892217508</v>
      </c>
      <c r="N206" s="1">
        <f t="shared" si="14"/>
        <v>2.5200813891588181E-2</v>
      </c>
      <c r="O206">
        <f t="shared" si="15"/>
        <v>8.1739869011832002E-5</v>
      </c>
    </row>
    <row r="207" spans="1:15" x14ac:dyDescent="0.25">
      <c r="A207" s="1">
        <v>97</v>
      </c>
      <c r="B207" s="1">
        <v>12.3633401095867</v>
      </c>
      <c r="C207" s="1">
        <v>-1.74511557817459</v>
      </c>
      <c r="D207" s="1">
        <v>-4.4830775782465899</v>
      </c>
      <c r="E207" s="1">
        <v>-6.40597008168697</v>
      </c>
      <c r="L207" s="1">
        <f t="shared" si="12"/>
        <v>-1.521478250120503E-3</v>
      </c>
      <c r="M207" s="1">
        <f t="shared" si="13"/>
        <v>-6.770578213036238E-2</v>
      </c>
      <c r="N207" s="1">
        <f t="shared" si="14"/>
        <v>4.7781849289903727E-2</v>
      </c>
      <c r="O207">
        <f t="shared" si="15"/>
        <v>1.5498237949384294E-4</v>
      </c>
    </row>
    <row r="208" spans="1:15" x14ac:dyDescent="0.25">
      <c r="A208" s="1">
        <v>98</v>
      </c>
      <c r="B208" s="1">
        <v>9.8581562042236293</v>
      </c>
      <c r="C208" s="1">
        <v>-3.2471222747117201</v>
      </c>
      <c r="D208" s="1">
        <v>-13.088232047855801</v>
      </c>
      <c r="E208" s="1">
        <v>15.7203524634242</v>
      </c>
      <c r="L208" s="1">
        <f t="shared" si="12"/>
        <v>5.1927833399327585E-2</v>
      </c>
      <c r="M208" s="1">
        <f t="shared" si="13"/>
        <v>2.3107885862700774</v>
      </c>
      <c r="N208" s="1">
        <f t="shared" si="14"/>
        <v>7.2875034414835921E-2</v>
      </c>
      <c r="O208">
        <f t="shared" si="15"/>
        <v>2.3637315020566719E-4</v>
      </c>
    </row>
    <row r="209" spans="1:15" x14ac:dyDescent="0.25">
      <c r="A209" s="1">
        <v>99</v>
      </c>
      <c r="B209" s="1">
        <v>-3.5081938877701702</v>
      </c>
      <c r="C209" s="1">
        <v>2.0773711055517099</v>
      </c>
      <c r="D209" s="1">
        <v>-13.5013828352093</v>
      </c>
      <c r="E209" s="1">
        <v>-0.82886184938251894</v>
      </c>
      <c r="L209" s="1">
        <f t="shared" si="12"/>
        <v>-8.8545322847248767E-2</v>
      </c>
      <c r="M209" s="1">
        <f t="shared" si="13"/>
        <v>-3.94026686670257</v>
      </c>
      <c r="N209" s="1">
        <f t="shared" si="14"/>
        <v>3.8033117788904384E-2</v>
      </c>
      <c r="O209">
        <f t="shared" si="15"/>
        <v>1.2336197075025107E-4</v>
      </c>
    </row>
  </sheetData>
  <mergeCells count="4">
    <mergeCell ref="A1:K1"/>
    <mergeCell ref="A108:K108"/>
    <mergeCell ref="L1:O1"/>
    <mergeCell ref="L108:O10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צדוק</dc:creator>
  <cp:lastModifiedBy>ניר צדוק</cp:lastModifiedBy>
  <dcterms:created xsi:type="dcterms:W3CDTF">2022-03-18T18:27:43Z</dcterms:created>
  <dcterms:modified xsi:type="dcterms:W3CDTF">2022-04-07T21:15:16Z</dcterms:modified>
</cp:coreProperties>
</file>