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\\WDSENTINEL\Documents\products and services\courses\Office 365\Intensive\"/>
    </mc:Choice>
  </mc:AlternateContent>
  <bookViews>
    <workbookView xWindow="0" yWindow="0" windowWidth="19200" windowHeight="8745"/>
  </bookViews>
  <sheets>
    <sheet name="Summary" sheetId="4" r:id="rId1"/>
    <sheet name="Migration" sheetId="5" r:id="rId2"/>
    <sheet name="Setup" sheetId="1" r:id="rId3"/>
    <sheet name="Manage" sheetId="6" r:id="rId4"/>
    <sheet name="Maintain" sheetId="2" r:id="rId5"/>
    <sheet name="Optimise" sheetId="7" r:id="rId6"/>
    <sheet name="Extend" sheetId="3" r:id="rId7"/>
    <sheet name="Integrate" sheetId="8" r:id="rId8"/>
    <sheet name="Automate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3" i="4"/>
  <c r="I4" i="4"/>
  <c r="I5" i="4"/>
  <c r="I6" i="4"/>
  <c r="I7" i="4"/>
  <c r="I8" i="4"/>
  <c r="I9" i="4"/>
  <c r="I10" i="4"/>
  <c r="I3" i="4"/>
  <c r="G4" i="4"/>
  <c r="G5" i="4"/>
  <c r="G6" i="4"/>
  <c r="G7" i="4"/>
  <c r="G8" i="4"/>
  <c r="G9" i="4"/>
  <c r="G10" i="4"/>
  <c r="G3" i="4"/>
  <c r="E16" i="4"/>
  <c r="E17" i="4"/>
  <c r="E18" i="4"/>
  <c r="E19" i="4"/>
  <c r="E20" i="4"/>
  <c r="E21" i="4"/>
  <c r="E22" i="4"/>
  <c r="E15" i="4"/>
  <c r="E4" i="4"/>
  <c r="E5" i="4"/>
  <c r="E6" i="4"/>
  <c r="E7" i="4"/>
  <c r="E8" i="4"/>
  <c r="E9" i="4"/>
  <c r="E10" i="4"/>
  <c r="E3" i="4"/>
  <c r="C16" i="4"/>
  <c r="C17" i="4"/>
  <c r="C18" i="4"/>
  <c r="C24" i="4" s="1"/>
  <c r="C19" i="4"/>
  <c r="C20" i="4"/>
  <c r="C21" i="4"/>
  <c r="C22" i="4"/>
  <c r="C15" i="4"/>
  <c r="C4" i="4"/>
  <c r="C5" i="4"/>
  <c r="C6" i="4"/>
  <c r="C7" i="4"/>
  <c r="C8" i="4"/>
  <c r="C9" i="4"/>
  <c r="C10" i="4"/>
  <c r="C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H15" i="4"/>
  <c r="F15" i="4"/>
  <c r="D15" i="4"/>
  <c r="D24" i="4" s="1"/>
  <c r="G207" i="5"/>
  <c r="E207" i="5"/>
  <c r="D207" i="5"/>
  <c r="C207" i="5"/>
  <c r="L206" i="5"/>
  <c r="K206" i="5"/>
  <c r="L205" i="5"/>
  <c r="K205" i="5"/>
  <c r="H205" i="5"/>
  <c r="G205" i="5"/>
  <c r="L204" i="5"/>
  <c r="K204" i="5"/>
  <c r="H204" i="5"/>
  <c r="G204" i="5"/>
  <c r="L203" i="5"/>
  <c r="K203" i="5"/>
  <c r="H203" i="5"/>
  <c r="G203" i="5"/>
  <c r="L202" i="5"/>
  <c r="K202" i="5"/>
  <c r="H202" i="5"/>
  <c r="G202" i="5"/>
  <c r="L201" i="5"/>
  <c r="K201" i="5"/>
  <c r="H201" i="5"/>
  <c r="G201" i="5"/>
  <c r="L200" i="5"/>
  <c r="K200" i="5"/>
  <c r="H200" i="5"/>
  <c r="G200" i="5"/>
  <c r="L199" i="5"/>
  <c r="K199" i="5"/>
  <c r="H199" i="5"/>
  <c r="G199" i="5"/>
  <c r="K198" i="5"/>
  <c r="K207" i="5" s="1"/>
  <c r="H198" i="5"/>
  <c r="H207" i="5" s="1"/>
  <c r="G198" i="5"/>
  <c r="G194" i="5"/>
  <c r="E194" i="5"/>
  <c r="D194" i="5"/>
  <c r="C194" i="5"/>
  <c r="L193" i="5"/>
  <c r="K193" i="5"/>
  <c r="L192" i="5"/>
  <c r="H192" i="5"/>
  <c r="G192" i="5"/>
  <c r="K192" i="5" s="1"/>
  <c r="L191" i="5"/>
  <c r="H191" i="5"/>
  <c r="G191" i="5"/>
  <c r="K191" i="5" s="1"/>
  <c r="L190" i="5"/>
  <c r="H190" i="5"/>
  <c r="G190" i="5"/>
  <c r="K190" i="5" s="1"/>
  <c r="L189" i="5"/>
  <c r="H189" i="5"/>
  <c r="G189" i="5"/>
  <c r="K189" i="5" s="1"/>
  <c r="L188" i="5"/>
  <c r="H188" i="5"/>
  <c r="G188" i="5"/>
  <c r="K188" i="5" s="1"/>
  <c r="L187" i="5"/>
  <c r="H187" i="5"/>
  <c r="G187" i="5"/>
  <c r="K187" i="5" s="1"/>
  <c r="L186" i="5"/>
  <c r="H186" i="5"/>
  <c r="G186" i="5"/>
  <c r="K186" i="5" s="1"/>
  <c r="H185" i="5"/>
  <c r="H194" i="5" s="1"/>
  <c r="G185" i="5"/>
  <c r="K185" i="5" s="1"/>
  <c r="G181" i="5"/>
  <c r="E181" i="5"/>
  <c r="D181" i="5"/>
  <c r="C181" i="5"/>
  <c r="L180" i="5"/>
  <c r="K180" i="5"/>
  <c r="L179" i="5"/>
  <c r="H179" i="5"/>
  <c r="G179" i="5"/>
  <c r="K179" i="5" s="1"/>
  <c r="L178" i="5"/>
  <c r="H178" i="5"/>
  <c r="G178" i="5"/>
  <c r="K178" i="5" s="1"/>
  <c r="L177" i="5"/>
  <c r="H177" i="5"/>
  <c r="G177" i="5"/>
  <c r="K177" i="5" s="1"/>
  <c r="L176" i="5"/>
  <c r="H176" i="5"/>
  <c r="G176" i="5"/>
  <c r="K176" i="5" s="1"/>
  <c r="L175" i="5"/>
  <c r="H175" i="5"/>
  <c r="G175" i="5"/>
  <c r="K175" i="5" s="1"/>
  <c r="L174" i="5"/>
  <c r="H174" i="5"/>
  <c r="G174" i="5"/>
  <c r="K174" i="5" s="1"/>
  <c r="L173" i="5"/>
  <c r="H173" i="5"/>
  <c r="G173" i="5"/>
  <c r="K173" i="5" s="1"/>
  <c r="H172" i="5"/>
  <c r="H181" i="5" s="1"/>
  <c r="G172" i="5"/>
  <c r="K172" i="5" s="1"/>
  <c r="G168" i="5"/>
  <c r="E168" i="5"/>
  <c r="D168" i="5"/>
  <c r="C168" i="5"/>
  <c r="L167" i="5"/>
  <c r="K167" i="5"/>
  <c r="L166" i="5"/>
  <c r="H166" i="5"/>
  <c r="G166" i="5"/>
  <c r="K166" i="5" s="1"/>
  <c r="L165" i="5"/>
  <c r="H165" i="5"/>
  <c r="G165" i="5"/>
  <c r="K165" i="5" s="1"/>
  <c r="L164" i="5"/>
  <c r="H164" i="5"/>
  <c r="G164" i="5"/>
  <c r="K164" i="5" s="1"/>
  <c r="L163" i="5"/>
  <c r="H163" i="5"/>
  <c r="G163" i="5"/>
  <c r="K163" i="5" s="1"/>
  <c r="L162" i="5"/>
  <c r="H162" i="5"/>
  <c r="G162" i="5"/>
  <c r="K162" i="5" s="1"/>
  <c r="L161" i="5"/>
  <c r="H161" i="5"/>
  <c r="G161" i="5"/>
  <c r="K161" i="5" s="1"/>
  <c r="L160" i="5"/>
  <c r="H160" i="5"/>
  <c r="G160" i="5"/>
  <c r="K160" i="5" s="1"/>
  <c r="H159" i="5"/>
  <c r="H168" i="5" s="1"/>
  <c r="G159" i="5"/>
  <c r="K159" i="5" s="1"/>
  <c r="G155" i="5"/>
  <c r="E155" i="5"/>
  <c r="D155" i="5"/>
  <c r="C155" i="5"/>
  <c r="L154" i="5"/>
  <c r="K154" i="5"/>
  <c r="L153" i="5"/>
  <c r="H153" i="5"/>
  <c r="G153" i="5"/>
  <c r="K153" i="5" s="1"/>
  <c r="L152" i="5"/>
  <c r="H152" i="5"/>
  <c r="G152" i="5"/>
  <c r="K152" i="5" s="1"/>
  <c r="L151" i="5"/>
  <c r="H151" i="5"/>
  <c r="G151" i="5"/>
  <c r="K151" i="5" s="1"/>
  <c r="L150" i="5"/>
  <c r="H150" i="5"/>
  <c r="G150" i="5"/>
  <c r="K150" i="5" s="1"/>
  <c r="L149" i="5"/>
  <c r="H149" i="5"/>
  <c r="G149" i="5"/>
  <c r="K149" i="5" s="1"/>
  <c r="L148" i="5"/>
  <c r="H148" i="5"/>
  <c r="G148" i="5"/>
  <c r="K148" i="5" s="1"/>
  <c r="L147" i="5"/>
  <c r="H147" i="5"/>
  <c r="G147" i="5"/>
  <c r="K147" i="5" s="1"/>
  <c r="H146" i="5"/>
  <c r="H155" i="5" s="1"/>
  <c r="G146" i="5"/>
  <c r="K146" i="5" s="1"/>
  <c r="G142" i="5"/>
  <c r="E142" i="5"/>
  <c r="D142" i="5"/>
  <c r="C142" i="5"/>
  <c r="L141" i="5"/>
  <c r="K141" i="5"/>
  <c r="L140" i="5"/>
  <c r="K140" i="5"/>
  <c r="H140" i="5"/>
  <c r="G140" i="5"/>
  <c r="L139" i="5"/>
  <c r="K139" i="5"/>
  <c r="H139" i="5"/>
  <c r="G139" i="5"/>
  <c r="L138" i="5"/>
  <c r="K138" i="5"/>
  <c r="H138" i="5"/>
  <c r="G138" i="5"/>
  <c r="L137" i="5"/>
  <c r="K137" i="5"/>
  <c r="H137" i="5"/>
  <c r="G137" i="5"/>
  <c r="L136" i="5"/>
  <c r="K136" i="5"/>
  <c r="H136" i="5"/>
  <c r="G136" i="5"/>
  <c r="L135" i="5"/>
  <c r="K135" i="5"/>
  <c r="H135" i="5"/>
  <c r="G135" i="5"/>
  <c r="L134" i="5"/>
  <c r="K134" i="5"/>
  <c r="H134" i="5"/>
  <c r="G134" i="5"/>
  <c r="K133" i="5"/>
  <c r="K142" i="5" s="1"/>
  <c r="H133" i="5"/>
  <c r="H142" i="5" s="1"/>
  <c r="G133" i="5"/>
  <c r="G129" i="5"/>
  <c r="E129" i="5"/>
  <c r="D129" i="5"/>
  <c r="C129" i="5"/>
  <c r="L128" i="5"/>
  <c r="K128" i="5"/>
  <c r="L127" i="5"/>
  <c r="H127" i="5"/>
  <c r="G127" i="5"/>
  <c r="K127" i="5" s="1"/>
  <c r="L126" i="5"/>
  <c r="H126" i="5"/>
  <c r="G126" i="5"/>
  <c r="K126" i="5" s="1"/>
  <c r="L125" i="5"/>
  <c r="H125" i="5"/>
  <c r="G125" i="5"/>
  <c r="K125" i="5" s="1"/>
  <c r="L124" i="5"/>
  <c r="H124" i="5"/>
  <c r="G124" i="5"/>
  <c r="K124" i="5" s="1"/>
  <c r="L123" i="5"/>
  <c r="H123" i="5"/>
  <c r="G123" i="5"/>
  <c r="K123" i="5" s="1"/>
  <c r="L122" i="5"/>
  <c r="H122" i="5"/>
  <c r="G122" i="5"/>
  <c r="K122" i="5" s="1"/>
  <c r="L121" i="5"/>
  <c r="H121" i="5"/>
  <c r="G121" i="5"/>
  <c r="K121" i="5" s="1"/>
  <c r="H120" i="5"/>
  <c r="H129" i="5" s="1"/>
  <c r="G120" i="5"/>
  <c r="K120" i="5" s="1"/>
  <c r="G116" i="5"/>
  <c r="E116" i="5"/>
  <c r="D116" i="5"/>
  <c r="C116" i="5"/>
  <c r="L115" i="5"/>
  <c r="K115" i="5"/>
  <c r="L114" i="5"/>
  <c r="H114" i="5"/>
  <c r="G114" i="5"/>
  <c r="K114" i="5" s="1"/>
  <c r="L113" i="5"/>
  <c r="H113" i="5"/>
  <c r="G113" i="5"/>
  <c r="K113" i="5" s="1"/>
  <c r="L112" i="5"/>
  <c r="H112" i="5"/>
  <c r="G112" i="5"/>
  <c r="K112" i="5" s="1"/>
  <c r="L111" i="5"/>
  <c r="H111" i="5"/>
  <c r="G111" i="5"/>
  <c r="K111" i="5" s="1"/>
  <c r="L110" i="5"/>
  <c r="H110" i="5"/>
  <c r="G110" i="5"/>
  <c r="K110" i="5" s="1"/>
  <c r="L109" i="5"/>
  <c r="H109" i="5"/>
  <c r="G109" i="5"/>
  <c r="K109" i="5" s="1"/>
  <c r="L108" i="5"/>
  <c r="H108" i="5"/>
  <c r="G108" i="5"/>
  <c r="K108" i="5" s="1"/>
  <c r="H107" i="5"/>
  <c r="H116" i="5" s="1"/>
  <c r="G107" i="5"/>
  <c r="K107" i="5" s="1"/>
  <c r="G103" i="5"/>
  <c r="E103" i="5"/>
  <c r="D103" i="5"/>
  <c r="C103" i="5"/>
  <c r="L102" i="5"/>
  <c r="K102" i="5"/>
  <c r="L101" i="5"/>
  <c r="H101" i="5"/>
  <c r="G101" i="5"/>
  <c r="K101" i="5" s="1"/>
  <c r="L100" i="5"/>
  <c r="H100" i="5"/>
  <c r="G100" i="5"/>
  <c r="K100" i="5" s="1"/>
  <c r="L99" i="5"/>
  <c r="H99" i="5"/>
  <c r="G99" i="5"/>
  <c r="K99" i="5" s="1"/>
  <c r="L98" i="5"/>
  <c r="H98" i="5"/>
  <c r="G98" i="5"/>
  <c r="K98" i="5" s="1"/>
  <c r="L97" i="5"/>
  <c r="H97" i="5"/>
  <c r="G97" i="5"/>
  <c r="K97" i="5" s="1"/>
  <c r="L96" i="5"/>
  <c r="H96" i="5"/>
  <c r="G96" i="5"/>
  <c r="K96" i="5" s="1"/>
  <c r="L95" i="5"/>
  <c r="H95" i="5"/>
  <c r="G95" i="5"/>
  <c r="K95" i="5" s="1"/>
  <c r="H94" i="5"/>
  <c r="H103" i="5" s="1"/>
  <c r="G94" i="5"/>
  <c r="K94" i="5" s="1"/>
  <c r="G90" i="5"/>
  <c r="E90" i="5"/>
  <c r="D90" i="5"/>
  <c r="C90" i="5"/>
  <c r="L89" i="5"/>
  <c r="K89" i="5"/>
  <c r="L88" i="5"/>
  <c r="H88" i="5"/>
  <c r="G88" i="5"/>
  <c r="K88" i="5" s="1"/>
  <c r="L87" i="5"/>
  <c r="H87" i="5"/>
  <c r="G87" i="5"/>
  <c r="K87" i="5" s="1"/>
  <c r="L86" i="5"/>
  <c r="H86" i="5"/>
  <c r="G86" i="5"/>
  <c r="K86" i="5" s="1"/>
  <c r="L85" i="5"/>
  <c r="H85" i="5"/>
  <c r="G85" i="5"/>
  <c r="K85" i="5" s="1"/>
  <c r="L84" i="5"/>
  <c r="H84" i="5"/>
  <c r="G84" i="5"/>
  <c r="K84" i="5" s="1"/>
  <c r="L83" i="5"/>
  <c r="H83" i="5"/>
  <c r="G83" i="5"/>
  <c r="K83" i="5" s="1"/>
  <c r="L82" i="5"/>
  <c r="H82" i="5"/>
  <c r="G82" i="5"/>
  <c r="K82" i="5" s="1"/>
  <c r="H81" i="5"/>
  <c r="H90" i="5" s="1"/>
  <c r="G81" i="5"/>
  <c r="K81" i="5" s="1"/>
  <c r="G77" i="5"/>
  <c r="E77" i="5"/>
  <c r="D77" i="5"/>
  <c r="C77" i="5"/>
  <c r="L76" i="5"/>
  <c r="K76" i="5"/>
  <c r="L75" i="5"/>
  <c r="H75" i="5"/>
  <c r="G75" i="5"/>
  <c r="K75" i="5" s="1"/>
  <c r="L74" i="5"/>
  <c r="H74" i="5"/>
  <c r="G74" i="5"/>
  <c r="K74" i="5" s="1"/>
  <c r="L73" i="5"/>
  <c r="H73" i="5"/>
  <c r="G73" i="5"/>
  <c r="K73" i="5" s="1"/>
  <c r="L72" i="5"/>
  <c r="H72" i="5"/>
  <c r="G72" i="5"/>
  <c r="K72" i="5" s="1"/>
  <c r="L71" i="5"/>
  <c r="H71" i="5"/>
  <c r="G71" i="5"/>
  <c r="K71" i="5" s="1"/>
  <c r="L70" i="5"/>
  <c r="H70" i="5"/>
  <c r="G70" i="5"/>
  <c r="K70" i="5" s="1"/>
  <c r="L69" i="5"/>
  <c r="H69" i="5"/>
  <c r="G69" i="5"/>
  <c r="K69" i="5" s="1"/>
  <c r="H68" i="5"/>
  <c r="H77" i="5" s="1"/>
  <c r="G68" i="5"/>
  <c r="K68" i="5" s="1"/>
  <c r="G64" i="5"/>
  <c r="E64" i="5"/>
  <c r="D64" i="5"/>
  <c r="C64" i="5"/>
  <c r="L63" i="5"/>
  <c r="K63" i="5"/>
  <c r="L62" i="5"/>
  <c r="H62" i="5"/>
  <c r="G62" i="5"/>
  <c r="K62" i="5" s="1"/>
  <c r="L61" i="5"/>
  <c r="H61" i="5"/>
  <c r="G61" i="5"/>
  <c r="K61" i="5" s="1"/>
  <c r="L60" i="5"/>
  <c r="H60" i="5"/>
  <c r="G60" i="5"/>
  <c r="K60" i="5" s="1"/>
  <c r="L59" i="5"/>
  <c r="H59" i="5"/>
  <c r="G59" i="5"/>
  <c r="K59" i="5" s="1"/>
  <c r="L58" i="5"/>
  <c r="H58" i="5"/>
  <c r="G58" i="5"/>
  <c r="K58" i="5" s="1"/>
  <c r="L57" i="5"/>
  <c r="H57" i="5"/>
  <c r="G57" i="5"/>
  <c r="K57" i="5" s="1"/>
  <c r="L56" i="5"/>
  <c r="H56" i="5"/>
  <c r="G56" i="5"/>
  <c r="K56" i="5" s="1"/>
  <c r="H55" i="5"/>
  <c r="H64" i="5" s="1"/>
  <c r="G55" i="5"/>
  <c r="K55" i="5" s="1"/>
  <c r="G51" i="5"/>
  <c r="E51" i="5"/>
  <c r="D51" i="5"/>
  <c r="C51" i="5"/>
  <c r="L50" i="5"/>
  <c r="K50" i="5"/>
  <c r="L49" i="5"/>
  <c r="H49" i="5"/>
  <c r="G49" i="5"/>
  <c r="K49" i="5" s="1"/>
  <c r="L48" i="5"/>
  <c r="H48" i="5"/>
  <c r="G48" i="5"/>
  <c r="K48" i="5" s="1"/>
  <c r="L47" i="5"/>
  <c r="H47" i="5"/>
  <c r="G47" i="5"/>
  <c r="K47" i="5" s="1"/>
  <c r="L46" i="5"/>
  <c r="H46" i="5"/>
  <c r="G46" i="5"/>
  <c r="K46" i="5" s="1"/>
  <c r="L45" i="5"/>
  <c r="H45" i="5"/>
  <c r="G45" i="5"/>
  <c r="K45" i="5" s="1"/>
  <c r="L44" i="5"/>
  <c r="H44" i="5"/>
  <c r="G44" i="5"/>
  <c r="K44" i="5" s="1"/>
  <c r="L43" i="5"/>
  <c r="H43" i="5"/>
  <c r="G43" i="5"/>
  <c r="K43" i="5" s="1"/>
  <c r="H42" i="5"/>
  <c r="H51" i="5" s="1"/>
  <c r="G42" i="5"/>
  <c r="K42" i="5" s="1"/>
  <c r="E38" i="5"/>
  <c r="D38" i="5"/>
  <c r="C38" i="5"/>
  <c r="L37" i="5"/>
  <c r="K37" i="5"/>
  <c r="L36" i="5"/>
  <c r="H36" i="5"/>
  <c r="G36" i="5"/>
  <c r="K36" i="5" s="1"/>
  <c r="L35" i="5"/>
  <c r="H35" i="5"/>
  <c r="G35" i="5"/>
  <c r="K35" i="5" s="1"/>
  <c r="L34" i="5"/>
  <c r="H34" i="5"/>
  <c r="G34" i="5"/>
  <c r="K34" i="5" s="1"/>
  <c r="L33" i="5"/>
  <c r="H33" i="5"/>
  <c r="G33" i="5"/>
  <c r="K33" i="5" s="1"/>
  <c r="L32" i="5"/>
  <c r="H32" i="5"/>
  <c r="G32" i="5"/>
  <c r="K32" i="5" s="1"/>
  <c r="L31" i="5"/>
  <c r="H31" i="5"/>
  <c r="G31" i="5"/>
  <c r="K31" i="5" s="1"/>
  <c r="L30" i="5"/>
  <c r="H30" i="5"/>
  <c r="G30" i="5"/>
  <c r="K30" i="5" s="1"/>
  <c r="H29" i="5"/>
  <c r="H38" i="5" s="1"/>
  <c r="G29" i="5"/>
  <c r="K29" i="5" s="1"/>
  <c r="E25" i="5"/>
  <c r="D25" i="5"/>
  <c r="C25" i="5"/>
  <c r="L24" i="5"/>
  <c r="K24" i="5"/>
  <c r="L23" i="5"/>
  <c r="H23" i="5"/>
  <c r="G23" i="5"/>
  <c r="K23" i="5" s="1"/>
  <c r="L22" i="5"/>
  <c r="H22" i="5"/>
  <c r="G22" i="5"/>
  <c r="K22" i="5" s="1"/>
  <c r="L21" i="5"/>
  <c r="H21" i="5"/>
  <c r="G21" i="5"/>
  <c r="K21" i="5" s="1"/>
  <c r="L20" i="5"/>
  <c r="H20" i="5"/>
  <c r="G20" i="5"/>
  <c r="K20" i="5" s="1"/>
  <c r="L19" i="5"/>
  <c r="H19" i="5"/>
  <c r="G19" i="5"/>
  <c r="K19" i="5" s="1"/>
  <c r="L18" i="5"/>
  <c r="H18" i="5"/>
  <c r="G18" i="5"/>
  <c r="K18" i="5" s="1"/>
  <c r="L17" i="5"/>
  <c r="H17" i="5"/>
  <c r="G17" i="5"/>
  <c r="K17" i="5" s="1"/>
  <c r="H16" i="5"/>
  <c r="H25" i="5" s="1"/>
  <c r="G16" i="5"/>
  <c r="K16" i="5" s="1"/>
  <c r="G12" i="9"/>
  <c r="E12" i="9"/>
  <c r="D12" i="9"/>
  <c r="C12" i="9"/>
  <c r="L11" i="9"/>
  <c r="K11" i="9"/>
  <c r="L10" i="9"/>
  <c r="K10" i="9"/>
  <c r="H10" i="9"/>
  <c r="G10" i="9"/>
  <c r="L9" i="9"/>
  <c r="K9" i="9"/>
  <c r="H9" i="9"/>
  <c r="G9" i="9"/>
  <c r="L8" i="9"/>
  <c r="K8" i="9"/>
  <c r="H8" i="9"/>
  <c r="G8" i="9"/>
  <c r="L7" i="9"/>
  <c r="K7" i="9"/>
  <c r="H7" i="9"/>
  <c r="G7" i="9"/>
  <c r="L6" i="9"/>
  <c r="K6" i="9"/>
  <c r="H6" i="9"/>
  <c r="G6" i="9"/>
  <c r="L5" i="9"/>
  <c r="K5" i="9"/>
  <c r="H5" i="9"/>
  <c r="G5" i="9"/>
  <c r="L4" i="9"/>
  <c r="K4" i="9"/>
  <c r="H4" i="9"/>
  <c r="G4" i="9"/>
  <c r="K3" i="9"/>
  <c r="K12" i="9" s="1"/>
  <c r="H3" i="9"/>
  <c r="H12" i="9" s="1"/>
  <c r="G3" i="9"/>
  <c r="E12" i="8"/>
  <c r="D12" i="8"/>
  <c r="C12" i="8"/>
  <c r="L11" i="8"/>
  <c r="K11" i="8"/>
  <c r="L10" i="8"/>
  <c r="H10" i="8"/>
  <c r="G10" i="8"/>
  <c r="K10" i="8" s="1"/>
  <c r="L9" i="8"/>
  <c r="H9" i="8"/>
  <c r="G9" i="8"/>
  <c r="K9" i="8" s="1"/>
  <c r="L8" i="8"/>
  <c r="H8" i="8"/>
  <c r="G8" i="8"/>
  <c r="K8" i="8" s="1"/>
  <c r="L7" i="8"/>
  <c r="H7" i="8"/>
  <c r="G7" i="8"/>
  <c r="K7" i="8" s="1"/>
  <c r="L6" i="8"/>
  <c r="H6" i="8"/>
  <c r="G6" i="8"/>
  <c r="K6" i="8" s="1"/>
  <c r="L5" i="8"/>
  <c r="H5" i="8"/>
  <c r="G5" i="8"/>
  <c r="K5" i="8" s="1"/>
  <c r="L4" i="8"/>
  <c r="H4" i="8"/>
  <c r="G4" i="8"/>
  <c r="K4" i="8" s="1"/>
  <c r="H3" i="8"/>
  <c r="H12" i="8" s="1"/>
  <c r="G3" i="8"/>
  <c r="K3" i="8" s="1"/>
  <c r="G12" i="7"/>
  <c r="E12" i="7"/>
  <c r="D12" i="7"/>
  <c r="C12" i="7"/>
  <c r="L11" i="7"/>
  <c r="K11" i="7"/>
  <c r="L10" i="7"/>
  <c r="K10" i="7"/>
  <c r="H10" i="7"/>
  <c r="G10" i="7"/>
  <c r="L9" i="7"/>
  <c r="K9" i="7"/>
  <c r="H9" i="7"/>
  <c r="G9" i="7"/>
  <c r="L8" i="7"/>
  <c r="K8" i="7"/>
  <c r="H8" i="7"/>
  <c r="G8" i="7"/>
  <c r="L7" i="7"/>
  <c r="K7" i="7"/>
  <c r="H7" i="7"/>
  <c r="G7" i="7"/>
  <c r="L6" i="7"/>
  <c r="K6" i="7"/>
  <c r="H6" i="7"/>
  <c r="G6" i="7"/>
  <c r="L5" i="7"/>
  <c r="K5" i="7"/>
  <c r="H5" i="7"/>
  <c r="G5" i="7"/>
  <c r="L4" i="7"/>
  <c r="K4" i="7"/>
  <c r="H4" i="7"/>
  <c r="G4" i="7"/>
  <c r="K3" i="7"/>
  <c r="K12" i="7" s="1"/>
  <c r="H3" i="7"/>
  <c r="H12" i="7" s="1"/>
  <c r="G3" i="7"/>
  <c r="G12" i="6"/>
  <c r="E12" i="6"/>
  <c r="D12" i="6"/>
  <c r="C12" i="6"/>
  <c r="L11" i="6"/>
  <c r="K11" i="6"/>
  <c r="L10" i="6"/>
  <c r="K10" i="6"/>
  <c r="H10" i="6"/>
  <c r="G10" i="6"/>
  <c r="L9" i="6"/>
  <c r="K9" i="6"/>
  <c r="H9" i="6"/>
  <c r="G9" i="6"/>
  <c r="L8" i="6"/>
  <c r="K8" i="6"/>
  <c r="H8" i="6"/>
  <c r="G8" i="6"/>
  <c r="L7" i="6"/>
  <c r="K7" i="6"/>
  <c r="H7" i="6"/>
  <c r="G7" i="6"/>
  <c r="L6" i="6"/>
  <c r="K6" i="6"/>
  <c r="H6" i="6"/>
  <c r="G6" i="6"/>
  <c r="L5" i="6"/>
  <c r="K5" i="6"/>
  <c r="H5" i="6"/>
  <c r="G5" i="6"/>
  <c r="L4" i="6"/>
  <c r="K4" i="6"/>
  <c r="H4" i="6"/>
  <c r="G4" i="6"/>
  <c r="K3" i="6"/>
  <c r="K12" i="6" s="1"/>
  <c r="H3" i="6"/>
  <c r="H12" i="6" s="1"/>
  <c r="G3" i="6"/>
  <c r="E12" i="5"/>
  <c r="D12" i="5"/>
  <c r="C12" i="5"/>
  <c r="L11" i="5"/>
  <c r="K11" i="5"/>
  <c r="L10" i="5"/>
  <c r="H10" i="5"/>
  <c r="G10" i="5"/>
  <c r="K10" i="5" s="1"/>
  <c r="L9" i="5"/>
  <c r="H9" i="5"/>
  <c r="G9" i="5"/>
  <c r="K9" i="5" s="1"/>
  <c r="L8" i="5"/>
  <c r="H8" i="5"/>
  <c r="G8" i="5"/>
  <c r="K8" i="5" s="1"/>
  <c r="L7" i="5"/>
  <c r="H7" i="5"/>
  <c r="G7" i="5"/>
  <c r="K7" i="5" s="1"/>
  <c r="L6" i="5"/>
  <c r="H6" i="5"/>
  <c r="G6" i="5"/>
  <c r="K6" i="5" s="1"/>
  <c r="L5" i="5"/>
  <c r="H5" i="5"/>
  <c r="G5" i="5"/>
  <c r="K5" i="5" s="1"/>
  <c r="L4" i="5"/>
  <c r="H4" i="5"/>
  <c r="G4" i="5"/>
  <c r="K4" i="5" s="1"/>
  <c r="H3" i="5"/>
  <c r="G3" i="5"/>
  <c r="K3" i="5" s="1"/>
  <c r="C12" i="4" l="1"/>
  <c r="F24" i="4"/>
  <c r="K24" i="4" s="1"/>
  <c r="H24" i="4"/>
  <c r="L198" i="5"/>
  <c r="L207" i="5" s="1"/>
  <c r="K194" i="5"/>
  <c r="L185" i="5"/>
  <c r="L194" i="5" s="1"/>
  <c r="K181" i="5"/>
  <c r="L172" i="5"/>
  <c r="L181" i="5" s="1"/>
  <c r="K168" i="5"/>
  <c r="L159" i="5"/>
  <c r="L168" i="5" s="1"/>
  <c r="K155" i="5"/>
  <c r="L146" i="5"/>
  <c r="L155" i="5" s="1"/>
  <c r="L133" i="5"/>
  <c r="L142" i="5" s="1"/>
  <c r="K129" i="5"/>
  <c r="L120" i="5"/>
  <c r="L129" i="5" s="1"/>
  <c r="K116" i="5"/>
  <c r="L107" i="5"/>
  <c r="L116" i="5" s="1"/>
  <c r="K103" i="5"/>
  <c r="L94" i="5"/>
  <c r="L103" i="5" s="1"/>
  <c r="K90" i="5"/>
  <c r="L81" i="5"/>
  <c r="L90" i="5" s="1"/>
  <c r="K77" i="5"/>
  <c r="L68" i="5"/>
  <c r="L77" i="5" s="1"/>
  <c r="K64" i="5"/>
  <c r="L55" i="5"/>
  <c r="L64" i="5" s="1"/>
  <c r="K51" i="5"/>
  <c r="L42" i="5"/>
  <c r="L51" i="5" s="1"/>
  <c r="K38" i="5"/>
  <c r="L29" i="5"/>
  <c r="L38" i="5" s="1"/>
  <c r="G38" i="5"/>
  <c r="H12" i="5"/>
  <c r="K25" i="5"/>
  <c r="L16" i="5"/>
  <c r="L25" i="5" s="1"/>
  <c r="G25" i="5"/>
  <c r="L3" i="9"/>
  <c r="L12" i="9" s="1"/>
  <c r="K12" i="8"/>
  <c r="L3" i="8"/>
  <c r="L12" i="8" s="1"/>
  <c r="G12" i="8"/>
  <c r="L3" i="7"/>
  <c r="L12" i="7" s="1"/>
  <c r="L3" i="6"/>
  <c r="L12" i="6" s="1"/>
  <c r="K12" i="5"/>
  <c r="L3" i="5"/>
  <c r="L12" i="5" s="1"/>
  <c r="G12" i="5"/>
  <c r="K4" i="3"/>
  <c r="K5" i="3"/>
  <c r="K6" i="3"/>
  <c r="K7" i="3"/>
  <c r="K8" i="3"/>
  <c r="K9" i="3"/>
  <c r="K10" i="3"/>
  <c r="G4" i="3"/>
  <c r="G5" i="3"/>
  <c r="G6" i="3"/>
  <c r="G7" i="3"/>
  <c r="G8" i="3"/>
  <c r="G9" i="3"/>
  <c r="G10" i="3"/>
  <c r="K4" i="2"/>
  <c r="K5" i="2"/>
  <c r="L5" i="2" s="1"/>
  <c r="K6" i="2"/>
  <c r="L6" i="2" s="1"/>
  <c r="K7" i="2"/>
  <c r="L7" i="2" s="1"/>
  <c r="K8" i="2"/>
  <c r="K9" i="2"/>
  <c r="L9" i="2" s="1"/>
  <c r="K10" i="2"/>
  <c r="L10" i="2" s="1"/>
  <c r="G4" i="2"/>
  <c r="G5" i="2"/>
  <c r="G6" i="2"/>
  <c r="G7" i="2"/>
  <c r="G8" i="2"/>
  <c r="G9" i="2"/>
  <c r="G10" i="2"/>
  <c r="K11" i="1"/>
  <c r="G4" i="1"/>
  <c r="K4" i="1" s="1"/>
  <c r="D4" i="4" s="1"/>
  <c r="G5" i="1"/>
  <c r="K5" i="1" s="1"/>
  <c r="D5" i="4" s="1"/>
  <c r="G6" i="1"/>
  <c r="K6" i="1" s="1"/>
  <c r="L6" i="1" s="1"/>
  <c r="G7" i="1"/>
  <c r="K7" i="1" s="1"/>
  <c r="G8" i="1"/>
  <c r="K8" i="1" s="1"/>
  <c r="D8" i="4" s="1"/>
  <c r="G9" i="1"/>
  <c r="K9" i="1" s="1"/>
  <c r="D9" i="4" s="1"/>
  <c r="G10" i="1"/>
  <c r="K10" i="1" s="1"/>
  <c r="L10" i="1" s="1"/>
  <c r="L4" i="3"/>
  <c r="L5" i="3"/>
  <c r="L6" i="3"/>
  <c r="L7" i="3"/>
  <c r="L8" i="3"/>
  <c r="L9" i="3"/>
  <c r="L10" i="3"/>
  <c r="H4" i="3"/>
  <c r="H5" i="3"/>
  <c r="H12" i="3" s="1"/>
  <c r="H6" i="3"/>
  <c r="H7" i="3"/>
  <c r="H8" i="3"/>
  <c r="H9" i="3"/>
  <c r="H10" i="3"/>
  <c r="H3" i="3"/>
  <c r="L4" i="2"/>
  <c r="L8" i="2"/>
  <c r="L11" i="2"/>
  <c r="L3" i="2"/>
  <c r="H4" i="2"/>
  <c r="H5" i="2"/>
  <c r="H6" i="2"/>
  <c r="H7" i="2"/>
  <c r="H8" i="2"/>
  <c r="H9" i="2"/>
  <c r="H10" i="2"/>
  <c r="H3" i="2"/>
  <c r="L4" i="1"/>
  <c r="L5" i="1"/>
  <c r="L8" i="1"/>
  <c r="L9" i="1"/>
  <c r="L11" i="1"/>
  <c r="H4" i="1"/>
  <c r="H5" i="1"/>
  <c r="H6" i="1"/>
  <c r="H7" i="1"/>
  <c r="H8" i="1"/>
  <c r="H9" i="1"/>
  <c r="H10" i="1"/>
  <c r="H3" i="1"/>
  <c r="E12" i="3"/>
  <c r="D12" i="3"/>
  <c r="C12" i="3"/>
  <c r="G3" i="3"/>
  <c r="G12" i="3" s="1"/>
  <c r="E12" i="2"/>
  <c r="D12" i="2"/>
  <c r="C12" i="2"/>
  <c r="G3" i="2"/>
  <c r="K3" i="2" s="1"/>
  <c r="D12" i="1"/>
  <c r="E12" i="1"/>
  <c r="C12" i="1"/>
  <c r="G3" i="1"/>
  <c r="K3" i="1" s="1"/>
  <c r="L3" i="1" s="1"/>
  <c r="L7" i="1" l="1"/>
  <c r="D7" i="4"/>
  <c r="D10" i="4"/>
  <c r="D6" i="4"/>
  <c r="K3" i="3"/>
  <c r="H12" i="2"/>
  <c r="D3" i="4"/>
  <c r="G12" i="2"/>
  <c r="K12" i="2"/>
  <c r="L12" i="2"/>
  <c r="K12" i="1"/>
  <c r="G12" i="1"/>
  <c r="K12" i="3" l="1"/>
  <c r="L3" i="3"/>
  <c r="L12" i="3" s="1"/>
  <c r="L12" i="1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H12" i="1"/>
  <c r="F3" i="4" l="1"/>
  <c r="F12" i="4" s="1"/>
  <c r="D12" i="4"/>
  <c r="H3" i="4" l="1"/>
  <c r="H12" i="4" s="1"/>
  <c r="K12" i="4" s="1"/>
</calcChain>
</file>

<file path=xl/sharedStrings.xml><?xml version="1.0" encoding="utf-8"?>
<sst xmlns="http://schemas.openxmlformats.org/spreadsheetml/2006/main" count="430" uniqueCount="49">
  <si>
    <t>Branding</t>
  </si>
  <si>
    <t>Setup</t>
  </si>
  <si>
    <t>Maintain</t>
  </si>
  <si>
    <t>Extend</t>
  </si>
  <si>
    <t>SSO Portal</t>
  </si>
  <si>
    <t>Password Reset</t>
  </si>
  <si>
    <t>Reporting</t>
  </si>
  <si>
    <t>Multi Factor</t>
  </si>
  <si>
    <t>Rights Management</t>
  </si>
  <si>
    <t>Azure AD Join</t>
  </si>
  <si>
    <t>Sync</t>
  </si>
  <si>
    <t>Fixed</t>
  </si>
  <si>
    <t>Costs</t>
  </si>
  <si>
    <t>Per User</t>
  </si>
  <si>
    <t>Other</t>
  </si>
  <si>
    <t>User</t>
  </si>
  <si>
    <t>Total</t>
  </si>
  <si>
    <t>Margin</t>
  </si>
  <si>
    <t>Sell</t>
  </si>
  <si>
    <t>Summary</t>
  </si>
  <si>
    <t>Office 365 Azure</t>
  </si>
  <si>
    <t>Email</t>
  </si>
  <si>
    <t>Inbox</t>
  </si>
  <si>
    <t>Archive</t>
  </si>
  <si>
    <t>PSTs</t>
  </si>
  <si>
    <t>Desktop</t>
  </si>
  <si>
    <t>Add ins</t>
  </si>
  <si>
    <t>Shared mailbox</t>
  </si>
  <si>
    <t>Public folders</t>
  </si>
  <si>
    <t>Rules</t>
  </si>
  <si>
    <t>Skype</t>
  </si>
  <si>
    <t>Address book</t>
  </si>
  <si>
    <t>Teams Sites</t>
  </si>
  <si>
    <t>OneDrive</t>
  </si>
  <si>
    <t>Yammer</t>
  </si>
  <si>
    <t>Planner</t>
  </si>
  <si>
    <t>Video</t>
  </si>
  <si>
    <t>OneNote</t>
  </si>
  <si>
    <t>Office</t>
  </si>
  <si>
    <t>Power BI</t>
  </si>
  <si>
    <t>Teams</t>
  </si>
  <si>
    <t>Sway</t>
  </si>
  <si>
    <t>PowerApps</t>
  </si>
  <si>
    <t>Flow</t>
  </si>
  <si>
    <t>Migration</t>
  </si>
  <si>
    <t>Manage</t>
  </si>
  <si>
    <t>Optimise</t>
  </si>
  <si>
    <t>Integrate</t>
  </si>
  <si>
    <t>Automate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</si>
</sst>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0" fillId="0" borderId="1" xfId="0" applyNumberForma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3" fontId="0" fillId="2" borderId="0" xfId="1" applyFont="1" applyFill="1"/>
    <xf numFmtId="0" fontId="0" fillId="2" borderId="0" xfId="0" applyFill="1"/>
    <xf numFmtId="43" fontId="0" fillId="2" borderId="0" xfId="0" applyNumberFormat="1" applyFill="1"/>
    <xf numFmtId="43" fontId="0" fillId="2" borderId="2" xfId="0" applyNumberFormat="1" applyFill="1" applyBorder="1"/>
    <xf numFmtId="0" fontId="2" fillId="3" borderId="0" xfId="0" applyFont="1" applyFill="1" applyAlignment="1">
      <alignment horizontal="center"/>
    </xf>
    <xf numFmtId="9" fontId="0" fillId="3" borderId="0" xfId="2" applyFont="1" applyFill="1"/>
    <xf numFmtId="0" fontId="0" fillId="3" borderId="0" xfId="0" applyFill="1"/>
    <xf numFmtId="43" fontId="0" fillId="3" borderId="0" xfId="1" applyFont="1" applyFill="1"/>
    <xf numFmtId="43" fontId="0" fillId="3" borderId="2" xfId="0" applyNumberFormat="1" applyFill="1" applyBorder="1"/>
    <xf numFmtId="0" fontId="2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0" fillId="0" borderId="0" xfId="0" applyNumberFormat="1" applyBorder="1"/>
    <xf numFmtId="43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6" sqref="K6"/>
    </sheetView>
  </sheetViews>
  <sheetFormatPr defaultRowHeight="15" x14ac:dyDescent="0.25"/>
  <cols>
    <col min="2" max="2" width="19" bestFit="1" customWidth="1"/>
    <col min="3" max="3" width="9.7109375" bestFit="1" customWidth="1"/>
    <col min="10" max="10" width="9.85546875" bestFit="1" customWidth="1"/>
  </cols>
  <sheetData>
    <row r="1" spans="1:11" x14ac:dyDescent="0.25">
      <c r="A1" s="1" t="s">
        <v>19</v>
      </c>
    </row>
    <row r="2" spans="1:11" s="2" customFormat="1" x14ac:dyDescent="0.25">
      <c r="B2" s="22" t="s">
        <v>20</v>
      </c>
      <c r="C2" s="2" t="s">
        <v>44</v>
      </c>
      <c r="D2" s="2" t="s">
        <v>1</v>
      </c>
      <c r="E2" s="2" t="s">
        <v>45</v>
      </c>
      <c r="F2" s="2" t="s">
        <v>2</v>
      </c>
      <c r="G2" s="2" t="s">
        <v>46</v>
      </c>
      <c r="H2" s="2" t="s">
        <v>3</v>
      </c>
      <c r="I2" s="2" t="s">
        <v>47</v>
      </c>
      <c r="J2" s="2" t="s">
        <v>48</v>
      </c>
    </row>
    <row r="3" spans="1:11" x14ac:dyDescent="0.25">
      <c r="B3" s="1" t="s">
        <v>0</v>
      </c>
      <c r="C3" s="24">
        <f>+Migration!K3</f>
        <v>231.25</v>
      </c>
      <c r="D3" s="3">
        <f>+Setup!K3</f>
        <v>231.25</v>
      </c>
      <c r="E3" s="3">
        <f>+Manage!K3</f>
        <v>231.25</v>
      </c>
      <c r="F3" s="3">
        <f>+Maintain!L3</f>
        <v>0</v>
      </c>
      <c r="G3" s="3">
        <f>+Optimise!K3</f>
        <v>231.25</v>
      </c>
      <c r="H3" s="3">
        <f>+Extend!L3</f>
        <v>0</v>
      </c>
      <c r="I3" s="3">
        <f>+Integrate!K3</f>
        <v>231.25</v>
      </c>
      <c r="J3" s="3">
        <f>+Automate!K3</f>
        <v>231.25</v>
      </c>
    </row>
    <row r="4" spans="1:11" x14ac:dyDescent="0.25">
      <c r="B4" s="1" t="s">
        <v>4</v>
      </c>
      <c r="C4" s="24">
        <f>+Migration!K4</f>
        <v>0</v>
      </c>
      <c r="D4" s="3">
        <f>+Setup!K4</f>
        <v>0</v>
      </c>
      <c r="E4" s="3">
        <f>+Manage!K4</f>
        <v>0</v>
      </c>
      <c r="F4" s="3">
        <f>+Maintain!L4</f>
        <v>0</v>
      </c>
      <c r="G4" s="3">
        <f>+Optimise!K4</f>
        <v>0</v>
      </c>
      <c r="H4" s="3">
        <f>+Extend!L4</f>
        <v>0</v>
      </c>
      <c r="I4" s="3">
        <f>+Integrate!K4</f>
        <v>0</v>
      </c>
      <c r="J4" s="3">
        <f>+Automate!K4</f>
        <v>0</v>
      </c>
    </row>
    <row r="5" spans="1:11" x14ac:dyDescent="0.25">
      <c r="B5" s="1" t="s">
        <v>5</v>
      </c>
      <c r="C5" s="24">
        <f>+Migration!K5</f>
        <v>0</v>
      </c>
      <c r="D5" s="3">
        <f>+Setup!K5</f>
        <v>0</v>
      </c>
      <c r="E5" s="3">
        <f>+Manage!K5</f>
        <v>0</v>
      </c>
      <c r="F5" s="3">
        <f>+Maintain!L5</f>
        <v>0</v>
      </c>
      <c r="G5" s="3">
        <f>+Optimise!K5</f>
        <v>0</v>
      </c>
      <c r="H5" s="3">
        <f>+Extend!L5</f>
        <v>0</v>
      </c>
      <c r="I5" s="3">
        <f>+Integrate!K5</f>
        <v>0</v>
      </c>
      <c r="J5" s="3">
        <f>+Automate!K5</f>
        <v>0</v>
      </c>
    </row>
    <row r="6" spans="1:11" x14ac:dyDescent="0.25">
      <c r="B6" s="1" t="s">
        <v>6</v>
      </c>
      <c r="C6" s="24">
        <f>+Migration!K6</f>
        <v>0</v>
      </c>
      <c r="D6" s="3">
        <f>+Setup!K6</f>
        <v>0</v>
      </c>
      <c r="E6" s="3">
        <f>+Manage!K6</f>
        <v>0</v>
      </c>
      <c r="F6" s="3">
        <f>+Maintain!L6</f>
        <v>0</v>
      </c>
      <c r="G6" s="3">
        <f>+Optimise!K6</f>
        <v>0</v>
      </c>
      <c r="H6" s="3">
        <f>+Extend!L6</f>
        <v>0</v>
      </c>
      <c r="I6" s="3">
        <f>+Integrate!K6</f>
        <v>0</v>
      </c>
      <c r="J6" s="3">
        <f>+Automate!K6</f>
        <v>0</v>
      </c>
    </row>
    <row r="7" spans="1:11" x14ac:dyDescent="0.25">
      <c r="B7" s="1" t="s">
        <v>7</v>
      </c>
      <c r="C7" s="24">
        <f>+Migration!K7</f>
        <v>0</v>
      </c>
      <c r="D7" s="3">
        <f>+Setup!K7</f>
        <v>0</v>
      </c>
      <c r="E7" s="3">
        <f>+Manage!K7</f>
        <v>0</v>
      </c>
      <c r="F7" s="3">
        <f>+Maintain!L7</f>
        <v>0</v>
      </c>
      <c r="G7" s="3">
        <f>+Optimise!K7</f>
        <v>0</v>
      </c>
      <c r="H7" s="3">
        <f>+Extend!L7</f>
        <v>0</v>
      </c>
      <c r="I7" s="3">
        <f>+Integrate!K7</f>
        <v>0</v>
      </c>
      <c r="J7" s="3">
        <f>+Automate!K7</f>
        <v>0</v>
      </c>
    </row>
    <row r="8" spans="1:11" x14ac:dyDescent="0.25">
      <c r="B8" s="1" t="s">
        <v>8</v>
      </c>
      <c r="C8" s="24">
        <f>+Migration!K8</f>
        <v>0</v>
      </c>
      <c r="D8" s="3">
        <f>+Setup!K8</f>
        <v>0</v>
      </c>
      <c r="E8" s="3">
        <f>+Manage!K8</f>
        <v>0</v>
      </c>
      <c r="F8" s="3">
        <f>+Maintain!L8</f>
        <v>0</v>
      </c>
      <c r="G8" s="3">
        <f>+Optimise!K8</f>
        <v>0</v>
      </c>
      <c r="H8" s="3">
        <f>+Extend!L8</f>
        <v>0</v>
      </c>
      <c r="I8" s="3">
        <f>+Integrate!K8</f>
        <v>0</v>
      </c>
      <c r="J8" s="3">
        <f>+Automate!K8</f>
        <v>0</v>
      </c>
    </row>
    <row r="9" spans="1:11" x14ac:dyDescent="0.25">
      <c r="B9" s="1" t="s">
        <v>9</v>
      </c>
      <c r="C9" s="24">
        <f>+Migration!K9</f>
        <v>0</v>
      </c>
      <c r="D9" s="3">
        <f>+Setup!K9</f>
        <v>0</v>
      </c>
      <c r="E9" s="3">
        <f>+Manage!K9</f>
        <v>0</v>
      </c>
      <c r="F9" s="3">
        <f>+Maintain!L9</f>
        <v>0</v>
      </c>
      <c r="G9" s="3">
        <f>+Optimise!K9</f>
        <v>0</v>
      </c>
      <c r="H9" s="3">
        <f>+Extend!L9</f>
        <v>0</v>
      </c>
      <c r="I9" s="3">
        <f>+Integrate!K9</f>
        <v>0</v>
      </c>
      <c r="J9" s="3">
        <f>+Automate!K9</f>
        <v>0</v>
      </c>
    </row>
    <row r="10" spans="1:11" x14ac:dyDescent="0.25">
      <c r="B10" s="1" t="s">
        <v>10</v>
      </c>
      <c r="C10" s="24">
        <f>+Migration!K10</f>
        <v>0</v>
      </c>
      <c r="D10" s="3">
        <f>+Setup!K10</f>
        <v>0</v>
      </c>
      <c r="E10" s="3">
        <f>+Manage!K10</f>
        <v>0</v>
      </c>
      <c r="F10" s="3">
        <f>+Maintain!L10</f>
        <v>0</v>
      </c>
      <c r="G10" s="3">
        <f>+Optimise!K10</f>
        <v>0</v>
      </c>
      <c r="H10" s="3">
        <f>+Extend!L10</f>
        <v>0</v>
      </c>
      <c r="I10" s="3">
        <f>+Integrate!K10</f>
        <v>0</v>
      </c>
      <c r="J10" s="3">
        <f>+Automate!K10</f>
        <v>0</v>
      </c>
    </row>
    <row r="12" spans="1:11" ht="15.75" thickBot="1" x14ac:dyDescent="0.3">
      <c r="B12" s="1" t="s">
        <v>16</v>
      </c>
      <c r="C12" s="4">
        <f>SUM(C3:C10)</f>
        <v>231.25</v>
      </c>
      <c r="D12" s="4">
        <f>SUM(D3:D10)</f>
        <v>231.25</v>
      </c>
      <c r="E12" s="4"/>
      <c r="F12" s="4">
        <f>SUM(F3:F10)</f>
        <v>0</v>
      </c>
      <c r="G12" s="4"/>
      <c r="H12" s="4">
        <f>SUM(H3:H10)</f>
        <v>0</v>
      </c>
      <c r="I12" s="4"/>
      <c r="J12" s="4"/>
      <c r="K12" s="4">
        <f>SUM(D12:H12)</f>
        <v>231.25</v>
      </c>
    </row>
    <row r="13" spans="1:11" ht="15.75" thickTop="1" x14ac:dyDescent="0.25">
      <c r="B13" s="1"/>
      <c r="C13" s="1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22" t="s">
        <v>21</v>
      </c>
      <c r="C14" s="1"/>
    </row>
    <row r="15" spans="1:11" x14ac:dyDescent="0.25">
      <c r="B15" s="1" t="s">
        <v>22</v>
      </c>
      <c r="C15" s="24">
        <f>+Migration!K16</f>
        <v>231.25</v>
      </c>
      <c r="D15" s="3">
        <f>+Setup!K14</f>
        <v>0</v>
      </c>
      <c r="E15" s="3">
        <f>+Manage!K3</f>
        <v>231.25</v>
      </c>
      <c r="F15" s="3">
        <f>+Maintain!L14</f>
        <v>0</v>
      </c>
      <c r="G15" s="3"/>
      <c r="H15" s="3">
        <f>+Extend!L14</f>
        <v>0</v>
      </c>
      <c r="I15" s="3"/>
      <c r="J15" s="3"/>
    </row>
    <row r="16" spans="1:11" x14ac:dyDescent="0.25">
      <c r="B16" s="1" t="s">
        <v>23</v>
      </c>
      <c r="C16" s="24">
        <f>+Migration!K17</f>
        <v>0</v>
      </c>
      <c r="D16" s="3">
        <f>+Setup!K15</f>
        <v>0</v>
      </c>
      <c r="E16" s="3">
        <f>+Manage!K4</f>
        <v>0</v>
      </c>
      <c r="F16" s="3">
        <f>+Maintain!L15</f>
        <v>0</v>
      </c>
      <c r="G16" s="3"/>
      <c r="H16" s="3">
        <f>+Extend!L15</f>
        <v>0</v>
      </c>
      <c r="I16" s="3"/>
      <c r="J16" s="3"/>
    </row>
    <row r="17" spans="2:11" x14ac:dyDescent="0.25">
      <c r="B17" s="1" t="s">
        <v>24</v>
      </c>
      <c r="C17" s="24">
        <f>+Migration!K18</f>
        <v>0</v>
      </c>
      <c r="D17" s="3">
        <f>+Setup!K16</f>
        <v>0</v>
      </c>
      <c r="E17" s="3">
        <f>+Manage!K5</f>
        <v>0</v>
      </c>
      <c r="F17" s="3">
        <f>+Maintain!L16</f>
        <v>0</v>
      </c>
      <c r="G17" s="3"/>
      <c r="H17" s="3">
        <f>+Extend!L16</f>
        <v>0</v>
      </c>
      <c r="I17" s="3"/>
      <c r="J17" s="3"/>
    </row>
    <row r="18" spans="2:11" x14ac:dyDescent="0.25">
      <c r="B18" s="1" t="s">
        <v>25</v>
      </c>
      <c r="C18" s="24">
        <f>+Migration!K19</f>
        <v>0</v>
      </c>
      <c r="D18" s="3">
        <f>+Setup!K17</f>
        <v>0</v>
      </c>
      <c r="E18" s="3">
        <f>+Manage!K6</f>
        <v>0</v>
      </c>
      <c r="F18" s="3">
        <f>+Maintain!L17</f>
        <v>0</v>
      </c>
      <c r="G18" s="3"/>
      <c r="H18" s="3">
        <f>+Extend!L17</f>
        <v>0</v>
      </c>
      <c r="I18" s="3"/>
      <c r="J18" s="3"/>
    </row>
    <row r="19" spans="2:11" x14ac:dyDescent="0.25">
      <c r="B19" s="1" t="s">
        <v>26</v>
      </c>
      <c r="C19" s="24">
        <f>+Migration!K20</f>
        <v>0</v>
      </c>
      <c r="D19" s="3">
        <f>+Setup!K18</f>
        <v>0</v>
      </c>
      <c r="E19" s="3">
        <f>+Manage!K7</f>
        <v>0</v>
      </c>
      <c r="F19" s="3">
        <f>+Maintain!L18</f>
        <v>0</v>
      </c>
      <c r="G19" s="3"/>
      <c r="H19" s="3">
        <f>+Extend!L18</f>
        <v>0</v>
      </c>
      <c r="I19" s="3"/>
      <c r="J19" s="3"/>
    </row>
    <row r="20" spans="2:11" x14ac:dyDescent="0.25">
      <c r="B20" s="1" t="s">
        <v>27</v>
      </c>
      <c r="C20" s="24">
        <f>+Migration!K21</f>
        <v>0</v>
      </c>
      <c r="D20" s="3">
        <f>+Setup!K19</f>
        <v>0</v>
      </c>
      <c r="E20" s="3">
        <f>+Manage!K8</f>
        <v>0</v>
      </c>
      <c r="F20" s="3">
        <f>+Maintain!L19</f>
        <v>0</v>
      </c>
      <c r="G20" s="3"/>
      <c r="H20" s="3">
        <f>+Extend!L19</f>
        <v>0</v>
      </c>
      <c r="I20" s="3"/>
      <c r="J20" s="3"/>
    </row>
    <row r="21" spans="2:11" x14ac:dyDescent="0.25">
      <c r="B21" s="1" t="s">
        <v>28</v>
      </c>
      <c r="C21" s="24">
        <f>+Migration!K22</f>
        <v>0</v>
      </c>
      <c r="D21" s="3">
        <f>+Setup!K20</f>
        <v>0</v>
      </c>
      <c r="E21" s="3">
        <f>+Manage!K9</f>
        <v>0</v>
      </c>
      <c r="F21" s="3">
        <f>+Maintain!L20</f>
        <v>0</v>
      </c>
      <c r="G21" s="3"/>
      <c r="H21" s="3">
        <f>+Extend!L20</f>
        <v>0</v>
      </c>
      <c r="I21" s="3"/>
      <c r="J21" s="3"/>
    </row>
    <row r="22" spans="2:11" x14ac:dyDescent="0.25">
      <c r="B22" s="1" t="s">
        <v>29</v>
      </c>
      <c r="C22" s="24">
        <f>+Migration!K23</f>
        <v>0</v>
      </c>
      <c r="D22" s="3">
        <f>+Setup!K21</f>
        <v>0</v>
      </c>
      <c r="E22" s="3">
        <f>+Manage!K10</f>
        <v>0</v>
      </c>
      <c r="F22" s="3">
        <f>+Maintain!L21</f>
        <v>0</v>
      </c>
      <c r="G22" s="3"/>
      <c r="H22" s="3">
        <f>+Extend!L21</f>
        <v>0</v>
      </c>
      <c r="I22" s="3"/>
      <c r="J22" s="3"/>
    </row>
    <row r="24" spans="2:11" ht="15.75" thickBot="1" x14ac:dyDescent="0.3">
      <c r="B24" s="1" t="s">
        <v>16</v>
      </c>
      <c r="C24" s="4">
        <f>SUM(C15:C22)</f>
        <v>231.25</v>
      </c>
      <c r="D24" s="4">
        <f>SUM(D15:D22)</f>
        <v>0</v>
      </c>
      <c r="E24" s="4"/>
      <c r="F24" s="4">
        <f>SUM(F15:F22)</f>
        <v>0</v>
      </c>
      <c r="G24" s="4"/>
      <c r="H24" s="4">
        <f>SUM(H15:H22)</f>
        <v>0</v>
      </c>
      <c r="I24" s="4"/>
      <c r="J24" s="4"/>
      <c r="K24" s="4">
        <f>SUM(D24:H24)</f>
        <v>0</v>
      </c>
    </row>
    <row r="25" spans="2:1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7"/>
  <sheetViews>
    <sheetView workbookViewId="0">
      <selection activeCell="B6" sqref="B6"/>
    </sheetView>
  </sheetViews>
  <sheetFormatPr defaultRowHeight="15" x14ac:dyDescent="0.25"/>
  <cols>
    <col min="2" max="2" width="18.85546875" customWidth="1"/>
  </cols>
  <sheetData>
    <row r="1" spans="2:12" x14ac:dyDescent="0.25">
      <c r="B1" s="22" t="s">
        <v>20</v>
      </c>
      <c r="C1" s="6" t="s">
        <v>12</v>
      </c>
      <c r="D1" s="6"/>
      <c r="E1" s="6"/>
      <c r="F1" s="5"/>
      <c r="G1" s="6" t="s">
        <v>16</v>
      </c>
      <c r="H1" s="6" t="s">
        <v>16</v>
      </c>
      <c r="I1" s="1"/>
      <c r="J1" s="11" t="s">
        <v>18</v>
      </c>
      <c r="K1" s="11"/>
      <c r="L1" s="1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  <row r="14" spans="2:12" x14ac:dyDescent="0.25">
      <c r="B14" s="22" t="s">
        <v>21</v>
      </c>
      <c r="C14" s="20" t="s">
        <v>12</v>
      </c>
      <c r="D14" s="20"/>
      <c r="E14" s="20"/>
      <c r="F14" s="5"/>
      <c r="G14" s="6" t="s">
        <v>16</v>
      </c>
      <c r="H14" s="6" t="s">
        <v>16</v>
      </c>
      <c r="I14" s="1"/>
      <c r="J14" s="21" t="s">
        <v>18</v>
      </c>
      <c r="K14" s="21"/>
      <c r="L14" s="21"/>
    </row>
    <row r="15" spans="2:12" ht="15.75" thickBot="1" x14ac:dyDescent="0.3">
      <c r="C15" s="17" t="s">
        <v>11</v>
      </c>
      <c r="D15" s="17" t="s">
        <v>13</v>
      </c>
      <c r="E15" s="17" t="s">
        <v>14</v>
      </c>
      <c r="F15" s="17" t="s">
        <v>15</v>
      </c>
      <c r="G15" s="17"/>
      <c r="H15" s="17" t="s">
        <v>13</v>
      </c>
      <c r="I15" s="1"/>
      <c r="J15" s="18" t="s">
        <v>17</v>
      </c>
      <c r="K15" s="18" t="s">
        <v>16</v>
      </c>
      <c r="L15" s="18" t="s">
        <v>13</v>
      </c>
    </row>
    <row r="16" spans="2:12" ht="15.75" thickTop="1" x14ac:dyDescent="0.25">
      <c r="B16" s="1" t="s">
        <v>22</v>
      </c>
      <c r="C16" s="7">
        <v>100</v>
      </c>
      <c r="D16" s="7">
        <v>5</v>
      </c>
      <c r="E16" s="7">
        <v>10</v>
      </c>
      <c r="F16" s="8">
        <v>15</v>
      </c>
      <c r="G16" s="9">
        <f>+C16+(+F16*D16)+E16</f>
        <v>185</v>
      </c>
      <c r="H16" s="7">
        <f>IF(F16=0,0,(+C16+D16*F16+E16)/F16)</f>
        <v>12.333333333333334</v>
      </c>
      <c r="J16" s="12">
        <v>0.25</v>
      </c>
      <c r="K16" s="13">
        <f>+G16*(1+J16)</f>
        <v>231.25</v>
      </c>
      <c r="L16" s="14">
        <f>IF(F16=0,0,+K16/F16)</f>
        <v>15.416666666666666</v>
      </c>
    </row>
    <row r="17" spans="2:12" x14ac:dyDescent="0.25">
      <c r="B17" s="1" t="s">
        <v>23</v>
      </c>
      <c r="C17" s="8"/>
      <c r="D17" s="8"/>
      <c r="E17" s="8"/>
      <c r="F17" s="8"/>
      <c r="G17" s="9">
        <f t="shared" ref="G17:G23" si="4">+C17+(+F17*D17)+E17</f>
        <v>0</v>
      </c>
      <c r="H17" s="7">
        <f t="shared" ref="H17:H23" si="5">IF(F17=0,0,(+C17+D17*F17+E17)/F17)</f>
        <v>0</v>
      </c>
      <c r="J17" s="12"/>
      <c r="K17" s="14">
        <f t="shared" ref="K17:K24" si="6">+G17*(1+J17)</f>
        <v>0</v>
      </c>
      <c r="L17" s="14">
        <f t="shared" ref="L17:L24" si="7">IF(F17=0,0,+K17/F17)</f>
        <v>0</v>
      </c>
    </row>
    <row r="18" spans="2:12" x14ac:dyDescent="0.25">
      <c r="B18" s="1" t="s">
        <v>24</v>
      </c>
      <c r="C18" s="8"/>
      <c r="D18" s="8"/>
      <c r="E18" s="8"/>
      <c r="F18" s="8"/>
      <c r="G18" s="9">
        <f t="shared" si="4"/>
        <v>0</v>
      </c>
      <c r="H18" s="7">
        <f t="shared" si="5"/>
        <v>0</v>
      </c>
      <c r="J18" s="12"/>
      <c r="K18" s="14">
        <f t="shared" si="6"/>
        <v>0</v>
      </c>
      <c r="L18" s="14">
        <f t="shared" si="7"/>
        <v>0</v>
      </c>
    </row>
    <row r="19" spans="2:12" x14ac:dyDescent="0.25">
      <c r="B19" s="1" t="s">
        <v>25</v>
      </c>
      <c r="C19" s="8"/>
      <c r="D19" s="8"/>
      <c r="E19" s="8"/>
      <c r="F19" s="8"/>
      <c r="G19" s="9">
        <f t="shared" si="4"/>
        <v>0</v>
      </c>
      <c r="H19" s="7">
        <f t="shared" si="5"/>
        <v>0</v>
      </c>
      <c r="J19" s="12"/>
      <c r="K19" s="14">
        <f t="shared" si="6"/>
        <v>0</v>
      </c>
      <c r="L19" s="14">
        <f t="shared" si="7"/>
        <v>0</v>
      </c>
    </row>
    <row r="20" spans="2:12" x14ac:dyDescent="0.25">
      <c r="B20" s="1" t="s">
        <v>26</v>
      </c>
      <c r="C20" s="8"/>
      <c r="D20" s="8"/>
      <c r="E20" s="8"/>
      <c r="F20" s="8"/>
      <c r="G20" s="9">
        <f t="shared" si="4"/>
        <v>0</v>
      </c>
      <c r="H20" s="7">
        <f t="shared" si="5"/>
        <v>0</v>
      </c>
      <c r="J20" s="12"/>
      <c r="K20" s="14">
        <f t="shared" si="6"/>
        <v>0</v>
      </c>
      <c r="L20" s="14">
        <f t="shared" si="7"/>
        <v>0</v>
      </c>
    </row>
    <row r="21" spans="2:12" x14ac:dyDescent="0.25">
      <c r="B21" s="1" t="s">
        <v>27</v>
      </c>
      <c r="C21" s="8"/>
      <c r="D21" s="8"/>
      <c r="E21" s="8"/>
      <c r="F21" s="8"/>
      <c r="G21" s="9">
        <f t="shared" si="4"/>
        <v>0</v>
      </c>
      <c r="H21" s="7">
        <f t="shared" si="5"/>
        <v>0</v>
      </c>
      <c r="J21" s="12"/>
      <c r="K21" s="14">
        <f t="shared" si="6"/>
        <v>0</v>
      </c>
      <c r="L21" s="14">
        <f t="shared" si="7"/>
        <v>0</v>
      </c>
    </row>
    <row r="22" spans="2:12" x14ac:dyDescent="0.25">
      <c r="B22" s="1" t="s">
        <v>28</v>
      </c>
      <c r="C22" s="8"/>
      <c r="D22" s="8"/>
      <c r="E22" s="8"/>
      <c r="F22" s="8"/>
      <c r="G22" s="9">
        <f t="shared" si="4"/>
        <v>0</v>
      </c>
      <c r="H22" s="7">
        <f t="shared" si="5"/>
        <v>0</v>
      </c>
      <c r="J22" s="12"/>
      <c r="K22" s="14">
        <f t="shared" si="6"/>
        <v>0</v>
      </c>
      <c r="L22" s="14">
        <f t="shared" si="7"/>
        <v>0</v>
      </c>
    </row>
    <row r="23" spans="2:12" x14ac:dyDescent="0.25">
      <c r="B23" s="1" t="s">
        <v>29</v>
      </c>
      <c r="C23" s="8"/>
      <c r="D23" s="8"/>
      <c r="E23" s="8"/>
      <c r="F23" s="8"/>
      <c r="G23" s="9">
        <f t="shared" si="4"/>
        <v>0</v>
      </c>
      <c r="H23" s="7">
        <f t="shared" si="5"/>
        <v>0</v>
      </c>
      <c r="J23" s="12"/>
      <c r="K23" s="14">
        <f t="shared" si="6"/>
        <v>0</v>
      </c>
      <c r="L23" s="14">
        <f t="shared" si="7"/>
        <v>0</v>
      </c>
    </row>
    <row r="24" spans="2:12" ht="15.75" thickBot="1" x14ac:dyDescent="0.3">
      <c r="C24" s="8"/>
      <c r="D24" s="8"/>
      <c r="E24" s="8"/>
      <c r="F24" s="8"/>
      <c r="G24" s="8"/>
      <c r="H24" s="7"/>
      <c r="J24" s="13"/>
      <c r="K24" s="14">
        <f t="shared" si="6"/>
        <v>0</v>
      </c>
      <c r="L24" s="14">
        <f t="shared" si="7"/>
        <v>0</v>
      </c>
    </row>
    <row r="25" spans="2:12" ht="15.75" thickTop="1" x14ac:dyDescent="0.25">
      <c r="B25" s="16" t="s">
        <v>16</v>
      </c>
      <c r="C25" s="10">
        <f>SUM(C16:C23)</f>
        <v>100</v>
      </c>
      <c r="D25" s="10">
        <f>SUM(D16:D23)</f>
        <v>5</v>
      </c>
      <c r="E25" s="10">
        <f>SUM(E16:E24)</f>
        <v>10</v>
      </c>
      <c r="F25" s="8"/>
      <c r="G25" s="10">
        <f>SUM(G16:G23)</f>
        <v>185</v>
      </c>
      <c r="H25" s="10">
        <f>SUM(H16:H23)</f>
        <v>12.333333333333334</v>
      </c>
      <c r="J25" s="13"/>
      <c r="K25" s="15">
        <f>SUM(K16:K23)</f>
        <v>231.25</v>
      </c>
      <c r="L25" s="15">
        <f>SUM(L16:L23)</f>
        <v>15.416666666666666</v>
      </c>
    </row>
    <row r="27" spans="2:12" x14ac:dyDescent="0.25">
      <c r="B27" s="22" t="s">
        <v>30</v>
      </c>
      <c r="C27" s="20" t="s">
        <v>12</v>
      </c>
      <c r="D27" s="20"/>
      <c r="E27" s="20"/>
      <c r="F27" s="5"/>
      <c r="G27" s="6" t="s">
        <v>16</v>
      </c>
      <c r="H27" s="6" t="s">
        <v>16</v>
      </c>
      <c r="I27" s="1"/>
      <c r="J27" s="21" t="s">
        <v>18</v>
      </c>
      <c r="K27" s="21"/>
      <c r="L27" s="21"/>
    </row>
    <row r="28" spans="2:12" ht="15.75" thickBot="1" x14ac:dyDescent="0.3">
      <c r="C28" s="17" t="s">
        <v>11</v>
      </c>
      <c r="D28" s="17" t="s">
        <v>13</v>
      </c>
      <c r="E28" s="17" t="s">
        <v>14</v>
      </c>
      <c r="F28" s="17" t="s">
        <v>15</v>
      </c>
      <c r="G28" s="17"/>
      <c r="H28" s="17" t="s">
        <v>13</v>
      </c>
      <c r="I28" s="1"/>
      <c r="J28" s="18" t="s">
        <v>17</v>
      </c>
      <c r="K28" s="18" t="s">
        <v>16</v>
      </c>
      <c r="L28" s="18" t="s">
        <v>13</v>
      </c>
    </row>
    <row r="29" spans="2:12" ht="15.75" thickTop="1" x14ac:dyDescent="0.25">
      <c r="B29" s="1" t="s">
        <v>31</v>
      </c>
      <c r="C29" s="7">
        <v>100</v>
      </c>
      <c r="D29" s="7">
        <v>5</v>
      </c>
      <c r="E29" s="7">
        <v>10</v>
      </c>
      <c r="F29" s="8">
        <v>15</v>
      </c>
      <c r="G29" s="9">
        <f>+C29+(+F29*D29)+E29</f>
        <v>185</v>
      </c>
      <c r="H29" s="7">
        <f>IF(F29=0,0,(+C29+D29*F29+E29)/F29)</f>
        <v>12.333333333333334</v>
      </c>
      <c r="J29" s="12">
        <v>0.25</v>
      </c>
      <c r="K29" s="13">
        <f>+G29*(1+J29)</f>
        <v>231.25</v>
      </c>
      <c r="L29" s="14">
        <f>IF(F29=0,0,+K29/F29)</f>
        <v>15.416666666666666</v>
      </c>
    </row>
    <row r="30" spans="2:12" x14ac:dyDescent="0.25">
      <c r="B30" s="1"/>
      <c r="C30" s="8"/>
      <c r="D30" s="8"/>
      <c r="E30" s="8"/>
      <c r="F30" s="8"/>
      <c r="G30" s="9">
        <f t="shared" ref="G30:G36" si="8">+C30+(+F30*D30)+E30</f>
        <v>0</v>
      </c>
      <c r="H30" s="7">
        <f t="shared" ref="H30:H36" si="9">IF(F30=0,0,(+C30+D30*F30+E30)/F30)</f>
        <v>0</v>
      </c>
      <c r="J30" s="12"/>
      <c r="K30" s="14">
        <f t="shared" ref="K30:K37" si="10">+G30*(1+J30)</f>
        <v>0</v>
      </c>
      <c r="L30" s="14">
        <f t="shared" ref="L30:L37" si="11">IF(F30=0,0,+K30/F30)</f>
        <v>0</v>
      </c>
    </row>
    <row r="31" spans="2:12" x14ac:dyDescent="0.25">
      <c r="B31" s="1"/>
      <c r="C31" s="8"/>
      <c r="D31" s="8"/>
      <c r="E31" s="8"/>
      <c r="F31" s="8"/>
      <c r="G31" s="9">
        <f t="shared" si="8"/>
        <v>0</v>
      </c>
      <c r="H31" s="7">
        <f t="shared" si="9"/>
        <v>0</v>
      </c>
      <c r="J31" s="12"/>
      <c r="K31" s="14">
        <f t="shared" si="10"/>
        <v>0</v>
      </c>
      <c r="L31" s="14">
        <f t="shared" si="11"/>
        <v>0</v>
      </c>
    </row>
    <row r="32" spans="2:12" x14ac:dyDescent="0.25">
      <c r="B32" s="1"/>
      <c r="C32" s="8"/>
      <c r="D32" s="8"/>
      <c r="E32" s="8"/>
      <c r="F32" s="8"/>
      <c r="G32" s="9">
        <f t="shared" si="8"/>
        <v>0</v>
      </c>
      <c r="H32" s="7">
        <f t="shared" si="9"/>
        <v>0</v>
      </c>
      <c r="J32" s="12"/>
      <c r="K32" s="14">
        <f t="shared" si="10"/>
        <v>0</v>
      </c>
      <c r="L32" s="14">
        <f t="shared" si="11"/>
        <v>0</v>
      </c>
    </row>
    <row r="33" spans="2:12" x14ac:dyDescent="0.25">
      <c r="B33" s="1"/>
      <c r="C33" s="8"/>
      <c r="D33" s="8"/>
      <c r="E33" s="8"/>
      <c r="F33" s="8"/>
      <c r="G33" s="9">
        <f t="shared" si="8"/>
        <v>0</v>
      </c>
      <c r="H33" s="7">
        <f t="shared" si="9"/>
        <v>0</v>
      </c>
      <c r="J33" s="12"/>
      <c r="K33" s="14">
        <f t="shared" si="10"/>
        <v>0</v>
      </c>
      <c r="L33" s="14">
        <f t="shared" si="11"/>
        <v>0</v>
      </c>
    </row>
    <row r="34" spans="2:12" x14ac:dyDescent="0.25">
      <c r="B34" s="1"/>
      <c r="C34" s="8"/>
      <c r="D34" s="8"/>
      <c r="E34" s="8"/>
      <c r="F34" s="8"/>
      <c r="G34" s="9">
        <f t="shared" si="8"/>
        <v>0</v>
      </c>
      <c r="H34" s="7">
        <f t="shared" si="9"/>
        <v>0</v>
      </c>
      <c r="J34" s="12"/>
      <c r="K34" s="14">
        <f t="shared" si="10"/>
        <v>0</v>
      </c>
      <c r="L34" s="14">
        <f t="shared" si="11"/>
        <v>0</v>
      </c>
    </row>
    <row r="35" spans="2:12" x14ac:dyDescent="0.25">
      <c r="B35" s="1"/>
      <c r="C35" s="8"/>
      <c r="D35" s="8"/>
      <c r="E35" s="8"/>
      <c r="F35" s="8"/>
      <c r="G35" s="9">
        <f t="shared" si="8"/>
        <v>0</v>
      </c>
      <c r="H35" s="7">
        <f t="shared" si="9"/>
        <v>0</v>
      </c>
      <c r="J35" s="12"/>
      <c r="K35" s="14">
        <f t="shared" si="10"/>
        <v>0</v>
      </c>
      <c r="L35" s="14">
        <f t="shared" si="11"/>
        <v>0</v>
      </c>
    </row>
    <row r="36" spans="2:12" x14ac:dyDescent="0.25">
      <c r="B36" s="1"/>
      <c r="C36" s="8"/>
      <c r="D36" s="8"/>
      <c r="E36" s="8"/>
      <c r="F36" s="8"/>
      <c r="G36" s="9">
        <f t="shared" si="8"/>
        <v>0</v>
      </c>
      <c r="H36" s="7">
        <f t="shared" si="9"/>
        <v>0</v>
      </c>
      <c r="J36" s="12"/>
      <c r="K36" s="14">
        <f t="shared" si="10"/>
        <v>0</v>
      </c>
      <c r="L36" s="14">
        <f t="shared" si="11"/>
        <v>0</v>
      </c>
    </row>
    <row r="37" spans="2:12" ht="15.75" thickBot="1" x14ac:dyDescent="0.3">
      <c r="C37" s="8"/>
      <c r="D37" s="8"/>
      <c r="E37" s="8"/>
      <c r="F37" s="8"/>
      <c r="G37" s="8"/>
      <c r="H37" s="7"/>
      <c r="J37" s="13"/>
      <c r="K37" s="14">
        <f t="shared" si="10"/>
        <v>0</v>
      </c>
      <c r="L37" s="14">
        <f t="shared" si="11"/>
        <v>0</v>
      </c>
    </row>
    <row r="38" spans="2:12" ht="15.75" thickTop="1" x14ac:dyDescent="0.25">
      <c r="B38" s="16" t="s">
        <v>16</v>
      </c>
      <c r="C38" s="10">
        <f>SUM(C29:C36)</f>
        <v>100</v>
      </c>
      <c r="D38" s="10">
        <f>SUM(D29:D36)</f>
        <v>5</v>
      </c>
      <c r="E38" s="10">
        <f>SUM(E29:E37)</f>
        <v>10</v>
      </c>
      <c r="F38" s="8"/>
      <c r="G38" s="10">
        <f>SUM(G29:G36)</f>
        <v>185</v>
      </c>
      <c r="H38" s="10">
        <f>SUM(H29:H36)</f>
        <v>12.333333333333334</v>
      </c>
      <c r="J38" s="13"/>
      <c r="K38" s="15">
        <f>SUM(K29:K36)</f>
        <v>231.25</v>
      </c>
      <c r="L38" s="15">
        <f>SUM(L29:L36)</f>
        <v>15.416666666666666</v>
      </c>
    </row>
    <row r="40" spans="2:12" x14ac:dyDescent="0.25">
      <c r="B40" s="22" t="s">
        <v>32</v>
      </c>
      <c r="C40" s="20" t="s">
        <v>12</v>
      </c>
      <c r="D40" s="20"/>
      <c r="E40" s="20"/>
      <c r="F40" s="5"/>
      <c r="G40" s="6" t="s">
        <v>16</v>
      </c>
      <c r="H40" s="6" t="s">
        <v>16</v>
      </c>
      <c r="I40" s="1"/>
      <c r="J40" s="21" t="s">
        <v>18</v>
      </c>
      <c r="K40" s="21"/>
      <c r="L40" s="21"/>
    </row>
    <row r="41" spans="2:12" ht="15.75" thickBot="1" x14ac:dyDescent="0.3">
      <c r="C41" s="17" t="s">
        <v>11</v>
      </c>
      <c r="D41" s="17" t="s">
        <v>13</v>
      </c>
      <c r="E41" s="17" t="s">
        <v>14</v>
      </c>
      <c r="F41" s="17" t="s">
        <v>15</v>
      </c>
      <c r="G41" s="17"/>
      <c r="H41" s="17" t="s">
        <v>13</v>
      </c>
      <c r="I41" s="1"/>
      <c r="J41" s="18" t="s">
        <v>17</v>
      </c>
      <c r="K41" s="18" t="s">
        <v>16</v>
      </c>
      <c r="L41" s="18" t="s">
        <v>13</v>
      </c>
    </row>
    <row r="42" spans="2:12" ht="15.75" thickTop="1" x14ac:dyDescent="0.25">
      <c r="B42" s="1" t="s">
        <v>31</v>
      </c>
      <c r="C42" s="7">
        <v>100</v>
      </c>
      <c r="D42" s="7">
        <v>5</v>
      </c>
      <c r="E42" s="7">
        <v>10</v>
      </c>
      <c r="F42" s="8">
        <v>15</v>
      </c>
      <c r="G42" s="9">
        <f>+C42+(+F42*D42)+E42</f>
        <v>185</v>
      </c>
      <c r="H42" s="7">
        <f>IF(F42=0,0,(+C42+D42*F42+E42)/F42)</f>
        <v>12.333333333333334</v>
      </c>
      <c r="J42" s="12">
        <v>0.25</v>
      </c>
      <c r="K42" s="13">
        <f>+G42*(1+J42)</f>
        <v>231.25</v>
      </c>
      <c r="L42" s="14">
        <f>IF(F42=0,0,+K42/F42)</f>
        <v>15.416666666666666</v>
      </c>
    </row>
    <row r="43" spans="2:12" x14ac:dyDescent="0.25">
      <c r="B43" s="1"/>
      <c r="C43" s="8"/>
      <c r="D43" s="8"/>
      <c r="E43" s="8"/>
      <c r="F43" s="8"/>
      <c r="G43" s="9">
        <f t="shared" ref="G43:G49" si="12">+C43+(+F43*D43)+E43</f>
        <v>0</v>
      </c>
      <c r="H43" s="7">
        <f t="shared" ref="H43:H49" si="13">IF(F43=0,0,(+C43+D43*F43+E43)/F43)</f>
        <v>0</v>
      </c>
      <c r="J43" s="12"/>
      <c r="K43" s="14">
        <f t="shared" ref="K43:K50" si="14">+G43*(1+J43)</f>
        <v>0</v>
      </c>
      <c r="L43" s="14">
        <f t="shared" ref="L43:L50" si="15">IF(F43=0,0,+K43/F43)</f>
        <v>0</v>
      </c>
    </row>
    <row r="44" spans="2:12" x14ac:dyDescent="0.25">
      <c r="B44" s="1"/>
      <c r="C44" s="8"/>
      <c r="D44" s="8"/>
      <c r="E44" s="8"/>
      <c r="F44" s="8"/>
      <c r="G44" s="9">
        <f t="shared" si="12"/>
        <v>0</v>
      </c>
      <c r="H44" s="7">
        <f t="shared" si="13"/>
        <v>0</v>
      </c>
      <c r="J44" s="12"/>
      <c r="K44" s="14">
        <f t="shared" si="14"/>
        <v>0</v>
      </c>
      <c r="L44" s="14">
        <f t="shared" si="15"/>
        <v>0</v>
      </c>
    </row>
    <row r="45" spans="2:12" x14ac:dyDescent="0.25">
      <c r="B45" s="1"/>
      <c r="C45" s="8"/>
      <c r="D45" s="8"/>
      <c r="E45" s="8"/>
      <c r="F45" s="8"/>
      <c r="G45" s="9">
        <f t="shared" si="12"/>
        <v>0</v>
      </c>
      <c r="H45" s="7">
        <f t="shared" si="13"/>
        <v>0</v>
      </c>
      <c r="J45" s="12"/>
      <c r="K45" s="14">
        <f t="shared" si="14"/>
        <v>0</v>
      </c>
      <c r="L45" s="14">
        <f t="shared" si="15"/>
        <v>0</v>
      </c>
    </row>
    <row r="46" spans="2:12" x14ac:dyDescent="0.25">
      <c r="B46" s="1"/>
      <c r="C46" s="8"/>
      <c r="D46" s="8"/>
      <c r="E46" s="8"/>
      <c r="F46" s="8"/>
      <c r="G46" s="9">
        <f t="shared" si="12"/>
        <v>0</v>
      </c>
      <c r="H46" s="7">
        <f t="shared" si="13"/>
        <v>0</v>
      </c>
      <c r="J46" s="12"/>
      <c r="K46" s="14">
        <f t="shared" si="14"/>
        <v>0</v>
      </c>
      <c r="L46" s="14">
        <f t="shared" si="15"/>
        <v>0</v>
      </c>
    </row>
    <row r="47" spans="2:12" x14ac:dyDescent="0.25">
      <c r="B47" s="1"/>
      <c r="C47" s="8"/>
      <c r="D47" s="8"/>
      <c r="E47" s="8"/>
      <c r="F47" s="8"/>
      <c r="G47" s="9">
        <f t="shared" si="12"/>
        <v>0</v>
      </c>
      <c r="H47" s="7">
        <f t="shared" si="13"/>
        <v>0</v>
      </c>
      <c r="J47" s="12"/>
      <c r="K47" s="14">
        <f t="shared" si="14"/>
        <v>0</v>
      </c>
      <c r="L47" s="14">
        <f t="shared" si="15"/>
        <v>0</v>
      </c>
    </row>
    <row r="48" spans="2:12" x14ac:dyDescent="0.25">
      <c r="B48" s="1"/>
      <c r="C48" s="8"/>
      <c r="D48" s="8"/>
      <c r="E48" s="8"/>
      <c r="F48" s="8"/>
      <c r="G48" s="9">
        <f t="shared" si="12"/>
        <v>0</v>
      </c>
      <c r="H48" s="7">
        <f t="shared" si="13"/>
        <v>0</v>
      </c>
      <c r="J48" s="12"/>
      <c r="K48" s="14">
        <f t="shared" si="14"/>
        <v>0</v>
      </c>
      <c r="L48" s="14">
        <f t="shared" si="15"/>
        <v>0</v>
      </c>
    </row>
    <row r="49" spans="2:12" x14ac:dyDescent="0.25">
      <c r="B49" s="1"/>
      <c r="C49" s="8"/>
      <c r="D49" s="8"/>
      <c r="E49" s="8"/>
      <c r="F49" s="8"/>
      <c r="G49" s="9">
        <f t="shared" si="12"/>
        <v>0</v>
      </c>
      <c r="H49" s="7">
        <f t="shared" si="13"/>
        <v>0</v>
      </c>
      <c r="J49" s="12"/>
      <c r="K49" s="14">
        <f t="shared" si="14"/>
        <v>0</v>
      </c>
      <c r="L49" s="14">
        <f t="shared" si="15"/>
        <v>0</v>
      </c>
    </row>
    <row r="50" spans="2:12" ht="15.75" thickBot="1" x14ac:dyDescent="0.3">
      <c r="C50" s="8"/>
      <c r="D50" s="8"/>
      <c r="E50" s="8"/>
      <c r="F50" s="8"/>
      <c r="G50" s="8"/>
      <c r="H50" s="7"/>
      <c r="J50" s="13"/>
      <c r="K50" s="14">
        <f t="shared" si="14"/>
        <v>0</v>
      </c>
      <c r="L50" s="14">
        <f t="shared" si="15"/>
        <v>0</v>
      </c>
    </row>
    <row r="51" spans="2:12" ht="15.75" thickTop="1" x14ac:dyDescent="0.25">
      <c r="B51" s="16" t="s">
        <v>16</v>
      </c>
      <c r="C51" s="10">
        <f>SUM(C42:C49)</f>
        <v>100</v>
      </c>
      <c r="D51" s="10">
        <f>SUM(D42:D49)</f>
        <v>5</v>
      </c>
      <c r="E51" s="10">
        <f>SUM(E42:E50)</f>
        <v>10</v>
      </c>
      <c r="F51" s="8"/>
      <c r="G51" s="10">
        <f>SUM(G42:G49)</f>
        <v>185</v>
      </c>
      <c r="H51" s="10">
        <f>SUM(H42:H49)</f>
        <v>12.333333333333334</v>
      </c>
      <c r="J51" s="13"/>
      <c r="K51" s="15">
        <f>SUM(K42:K49)</f>
        <v>231.25</v>
      </c>
      <c r="L51" s="15">
        <f>SUM(L42:L49)</f>
        <v>15.416666666666666</v>
      </c>
    </row>
    <row r="53" spans="2:12" x14ac:dyDescent="0.25">
      <c r="B53" s="22" t="s">
        <v>33</v>
      </c>
      <c r="C53" s="20" t="s">
        <v>12</v>
      </c>
      <c r="D53" s="20"/>
      <c r="E53" s="20"/>
      <c r="F53" s="5"/>
      <c r="G53" s="6" t="s">
        <v>16</v>
      </c>
      <c r="H53" s="6" t="s">
        <v>16</v>
      </c>
      <c r="I53" s="1"/>
      <c r="J53" s="21" t="s">
        <v>18</v>
      </c>
      <c r="K53" s="21"/>
      <c r="L53" s="21"/>
    </row>
    <row r="54" spans="2:12" ht="15.75" thickBot="1" x14ac:dyDescent="0.3">
      <c r="C54" s="17" t="s">
        <v>11</v>
      </c>
      <c r="D54" s="17" t="s">
        <v>13</v>
      </c>
      <c r="E54" s="17" t="s">
        <v>14</v>
      </c>
      <c r="F54" s="17" t="s">
        <v>15</v>
      </c>
      <c r="G54" s="17"/>
      <c r="H54" s="17" t="s">
        <v>13</v>
      </c>
      <c r="I54" s="1"/>
      <c r="J54" s="18" t="s">
        <v>17</v>
      </c>
      <c r="K54" s="18" t="s">
        <v>16</v>
      </c>
      <c r="L54" s="18" t="s">
        <v>13</v>
      </c>
    </row>
    <row r="55" spans="2:12" ht="15.75" thickTop="1" x14ac:dyDescent="0.25">
      <c r="B55" s="1" t="s">
        <v>31</v>
      </c>
      <c r="C55" s="7">
        <v>100</v>
      </c>
      <c r="D55" s="7">
        <v>5</v>
      </c>
      <c r="E55" s="7">
        <v>10</v>
      </c>
      <c r="F55" s="8">
        <v>15</v>
      </c>
      <c r="G55" s="9">
        <f>+C55+(+F55*D55)+E55</f>
        <v>185</v>
      </c>
      <c r="H55" s="7">
        <f>IF(F55=0,0,(+C55+D55*F55+E55)/F55)</f>
        <v>12.333333333333334</v>
      </c>
      <c r="J55" s="12">
        <v>0.25</v>
      </c>
      <c r="K55" s="13">
        <f>+G55*(1+J55)</f>
        <v>231.25</v>
      </c>
      <c r="L55" s="14">
        <f>IF(F55=0,0,+K55/F55)</f>
        <v>15.416666666666666</v>
      </c>
    </row>
    <row r="56" spans="2:12" x14ac:dyDescent="0.25">
      <c r="B56" s="1"/>
      <c r="C56" s="8"/>
      <c r="D56" s="8"/>
      <c r="E56" s="8"/>
      <c r="F56" s="8"/>
      <c r="G56" s="9">
        <f t="shared" ref="G56:G62" si="16">+C56+(+F56*D56)+E56</f>
        <v>0</v>
      </c>
      <c r="H56" s="7">
        <f t="shared" ref="H56:H62" si="17">IF(F56=0,0,(+C56+D56*F56+E56)/F56)</f>
        <v>0</v>
      </c>
      <c r="J56" s="12"/>
      <c r="K56" s="14">
        <f t="shared" ref="K56:K63" si="18">+G56*(1+J56)</f>
        <v>0</v>
      </c>
      <c r="L56" s="14">
        <f t="shared" ref="L56:L63" si="19">IF(F56=0,0,+K56/F56)</f>
        <v>0</v>
      </c>
    </row>
    <row r="57" spans="2:12" x14ac:dyDescent="0.25">
      <c r="B57" s="1"/>
      <c r="C57" s="8"/>
      <c r="D57" s="8"/>
      <c r="E57" s="8"/>
      <c r="F57" s="8"/>
      <c r="G57" s="9">
        <f t="shared" si="16"/>
        <v>0</v>
      </c>
      <c r="H57" s="7">
        <f t="shared" si="17"/>
        <v>0</v>
      </c>
      <c r="J57" s="12"/>
      <c r="K57" s="14">
        <f t="shared" si="18"/>
        <v>0</v>
      </c>
      <c r="L57" s="14">
        <f t="shared" si="19"/>
        <v>0</v>
      </c>
    </row>
    <row r="58" spans="2:12" x14ac:dyDescent="0.25">
      <c r="B58" s="1"/>
      <c r="C58" s="8"/>
      <c r="D58" s="8"/>
      <c r="E58" s="8"/>
      <c r="F58" s="8"/>
      <c r="G58" s="9">
        <f t="shared" si="16"/>
        <v>0</v>
      </c>
      <c r="H58" s="7">
        <f t="shared" si="17"/>
        <v>0</v>
      </c>
      <c r="J58" s="12"/>
      <c r="K58" s="14">
        <f t="shared" si="18"/>
        <v>0</v>
      </c>
      <c r="L58" s="14">
        <f t="shared" si="19"/>
        <v>0</v>
      </c>
    </row>
    <row r="59" spans="2:12" x14ac:dyDescent="0.25">
      <c r="B59" s="1"/>
      <c r="C59" s="8"/>
      <c r="D59" s="8"/>
      <c r="E59" s="8"/>
      <c r="F59" s="8"/>
      <c r="G59" s="9">
        <f t="shared" si="16"/>
        <v>0</v>
      </c>
      <c r="H59" s="7">
        <f t="shared" si="17"/>
        <v>0</v>
      </c>
      <c r="J59" s="12"/>
      <c r="K59" s="14">
        <f t="shared" si="18"/>
        <v>0</v>
      </c>
      <c r="L59" s="14">
        <f t="shared" si="19"/>
        <v>0</v>
      </c>
    </row>
    <row r="60" spans="2:12" x14ac:dyDescent="0.25">
      <c r="B60" s="1"/>
      <c r="C60" s="8"/>
      <c r="D60" s="8"/>
      <c r="E60" s="8"/>
      <c r="F60" s="8"/>
      <c r="G60" s="9">
        <f t="shared" si="16"/>
        <v>0</v>
      </c>
      <c r="H60" s="7">
        <f t="shared" si="17"/>
        <v>0</v>
      </c>
      <c r="J60" s="12"/>
      <c r="K60" s="14">
        <f t="shared" si="18"/>
        <v>0</v>
      </c>
      <c r="L60" s="14">
        <f t="shared" si="19"/>
        <v>0</v>
      </c>
    </row>
    <row r="61" spans="2:12" x14ac:dyDescent="0.25">
      <c r="B61" s="1"/>
      <c r="C61" s="8"/>
      <c r="D61" s="8"/>
      <c r="E61" s="8"/>
      <c r="F61" s="8"/>
      <c r="G61" s="9">
        <f t="shared" si="16"/>
        <v>0</v>
      </c>
      <c r="H61" s="7">
        <f t="shared" si="17"/>
        <v>0</v>
      </c>
      <c r="J61" s="12"/>
      <c r="K61" s="14">
        <f t="shared" si="18"/>
        <v>0</v>
      </c>
      <c r="L61" s="14">
        <f t="shared" si="19"/>
        <v>0</v>
      </c>
    </row>
    <row r="62" spans="2:12" x14ac:dyDescent="0.25">
      <c r="B62" s="1"/>
      <c r="C62" s="8"/>
      <c r="D62" s="8"/>
      <c r="E62" s="8"/>
      <c r="F62" s="8"/>
      <c r="G62" s="9">
        <f t="shared" si="16"/>
        <v>0</v>
      </c>
      <c r="H62" s="7">
        <f t="shared" si="17"/>
        <v>0</v>
      </c>
      <c r="J62" s="12"/>
      <c r="K62" s="14">
        <f t="shared" si="18"/>
        <v>0</v>
      </c>
      <c r="L62" s="14">
        <f t="shared" si="19"/>
        <v>0</v>
      </c>
    </row>
    <row r="63" spans="2:12" ht="15.75" thickBot="1" x14ac:dyDescent="0.3">
      <c r="C63" s="8"/>
      <c r="D63" s="8"/>
      <c r="E63" s="8"/>
      <c r="F63" s="8"/>
      <c r="G63" s="8"/>
      <c r="H63" s="7"/>
      <c r="J63" s="13"/>
      <c r="K63" s="14">
        <f t="shared" si="18"/>
        <v>0</v>
      </c>
      <c r="L63" s="14">
        <f t="shared" si="19"/>
        <v>0</v>
      </c>
    </row>
    <row r="64" spans="2:12" ht="15.75" thickTop="1" x14ac:dyDescent="0.25">
      <c r="B64" s="16" t="s">
        <v>16</v>
      </c>
      <c r="C64" s="10">
        <f>SUM(C55:C62)</f>
        <v>100</v>
      </c>
      <c r="D64" s="10">
        <f>SUM(D55:D62)</f>
        <v>5</v>
      </c>
      <c r="E64" s="10">
        <f>SUM(E55:E63)</f>
        <v>10</v>
      </c>
      <c r="F64" s="8"/>
      <c r="G64" s="10">
        <f>SUM(G55:G62)</f>
        <v>185</v>
      </c>
      <c r="H64" s="10">
        <f>SUM(H55:H62)</f>
        <v>12.333333333333334</v>
      </c>
      <c r="J64" s="13"/>
      <c r="K64" s="15">
        <f>SUM(K55:K62)</f>
        <v>231.25</v>
      </c>
      <c r="L64" s="15">
        <f>SUM(L55:L62)</f>
        <v>15.416666666666666</v>
      </c>
    </row>
    <row r="66" spans="2:12" x14ac:dyDescent="0.25">
      <c r="B66" s="22" t="s">
        <v>34</v>
      </c>
      <c r="C66" s="20" t="s">
        <v>12</v>
      </c>
      <c r="D66" s="20"/>
      <c r="E66" s="20"/>
      <c r="F66" s="5"/>
      <c r="G66" s="6" t="s">
        <v>16</v>
      </c>
      <c r="H66" s="6" t="s">
        <v>16</v>
      </c>
      <c r="I66" s="1"/>
      <c r="J66" s="21" t="s">
        <v>18</v>
      </c>
      <c r="K66" s="21"/>
      <c r="L66" s="21"/>
    </row>
    <row r="67" spans="2:12" ht="15.75" thickBot="1" x14ac:dyDescent="0.3">
      <c r="C67" s="17" t="s">
        <v>11</v>
      </c>
      <c r="D67" s="17" t="s">
        <v>13</v>
      </c>
      <c r="E67" s="17" t="s">
        <v>14</v>
      </c>
      <c r="F67" s="17" t="s">
        <v>15</v>
      </c>
      <c r="G67" s="17"/>
      <c r="H67" s="17" t="s">
        <v>13</v>
      </c>
      <c r="I67" s="1"/>
      <c r="J67" s="18" t="s">
        <v>17</v>
      </c>
      <c r="K67" s="18" t="s">
        <v>16</v>
      </c>
      <c r="L67" s="18" t="s">
        <v>13</v>
      </c>
    </row>
    <row r="68" spans="2:12" ht="15.75" thickTop="1" x14ac:dyDescent="0.25">
      <c r="B68" s="1" t="s">
        <v>31</v>
      </c>
      <c r="C68" s="7">
        <v>100</v>
      </c>
      <c r="D68" s="7">
        <v>5</v>
      </c>
      <c r="E68" s="7">
        <v>10</v>
      </c>
      <c r="F68" s="8">
        <v>15</v>
      </c>
      <c r="G68" s="9">
        <f>+C68+(+F68*D68)+E68</f>
        <v>185</v>
      </c>
      <c r="H68" s="7">
        <f>IF(F68=0,0,(+C68+D68*F68+E68)/F68)</f>
        <v>12.333333333333334</v>
      </c>
      <c r="J68" s="12">
        <v>0.25</v>
      </c>
      <c r="K68" s="13">
        <f>+G68*(1+J68)</f>
        <v>231.25</v>
      </c>
      <c r="L68" s="14">
        <f>IF(F68=0,0,+K68/F68)</f>
        <v>15.416666666666666</v>
      </c>
    </row>
    <row r="69" spans="2:12" x14ac:dyDescent="0.25">
      <c r="B69" s="1"/>
      <c r="C69" s="8"/>
      <c r="D69" s="8"/>
      <c r="E69" s="8"/>
      <c r="F69" s="8"/>
      <c r="G69" s="9">
        <f t="shared" ref="G69:G75" si="20">+C69+(+F69*D69)+E69</f>
        <v>0</v>
      </c>
      <c r="H69" s="7">
        <f t="shared" ref="H69:H75" si="21">IF(F69=0,0,(+C69+D69*F69+E69)/F69)</f>
        <v>0</v>
      </c>
      <c r="J69" s="12"/>
      <c r="K69" s="14">
        <f t="shared" ref="K69:K76" si="22">+G69*(1+J69)</f>
        <v>0</v>
      </c>
      <c r="L69" s="14">
        <f t="shared" ref="L69:L76" si="23">IF(F69=0,0,+K69/F69)</f>
        <v>0</v>
      </c>
    </row>
    <row r="70" spans="2:12" x14ac:dyDescent="0.25">
      <c r="B70" s="1"/>
      <c r="C70" s="8"/>
      <c r="D70" s="8"/>
      <c r="E70" s="8"/>
      <c r="F70" s="8"/>
      <c r="G70" s="9">
        <f t="shared" si="20"/>
        <v>0</v>
      </c>
      <c r="H70" s="7">
        <f t="shared" si="21"/>
        <v>0</v>
      </c>
      <c r="J70" s="12"/>
      <c r="K70" s="14">
        <f t="shared" si="22"/>
        <v>0</v>
      </c>
      <c r="L70" s="14">
        <f t="shared" si="23"/>
        <v>0</v>
      </c>
    </row>
    <row r="71" spans="2:12" x14ac:dyDescent="0.25">
      <c r="B71" s="1"/>
      <c r="C71" s="8"/>
      <c r="D71" s="8"/>
      <c r="E71" s="8"/>
      <c r="F71" s="8"/>
      <c r="G71" s="9">
        <f t="shared" si="20"/>
        <v>0</v>
      </c>
      <c r="H71" s="7">
        <f t="shared" si="21"/>
        <v>0</v>
      </c>
      <c r="J71" s="12"/>
      <c r="K71" s="14">
        <f t="shared" si="22"/>
        <v>0</v>
      </c>
      <c r="L71" s="14">
        <f t="shared" si="23"/>
        <v>0</v>
      </c>
    </row>
    <row r="72" spans="2:12" x14ac:dyDescent="0.25">
      <c r="B72" s="1"/>
      <c r="C72" s="8"/>
      <c r="D72" s="8"/>
      <c r="E72" s="8"/>
      <c r="F72" s="8"/>
      <c r="G72" s="9">
        <f t="shared" si="20"/>
        <v>0</v>
      </c>
      <c r="H72" s="7">
        <f t="shared" si="21"/>
        <v>0</v>
      </c>
      <c r="J72" s="12"/>
      <c r="K72" s="14">
        <f t="shared" si="22"/>
        <v>0</v>
      </c>
      <c r="L72" s="14">
        <f t="shared" si="23"/>
        <v>0</v>
      </c>
    </row>
    <row r="73" spans="2:12" x14ac:dyDescent="0.25">
      <c r="B73" s="1"/>
      <c r="C73" s="8"/>
      <c r="D73" s="8"/>
      <c r="E73" s="8"/>
      <c r="F73" s="8"/>
      <c r="G73" s="9">
        <f t="shared" si="20"/>
        <v>0</v>
      </c>
      <c r="H73" s="7">
        <f t="shared" si="21"/>
        <v>0</v>
      </c>
      <c r="J73" s="12"/>
      <c r="K73" s="14">
        <f t="shared" si="22"/>
        <v>0</v>
      </c>
      <c r="L73" s="14">
        <f t="shared" si="23"/>
        <v>0</v>
      </c>
    </row>
    <row r="74" spans="2:12" x14ac:dyDescent="0.25">
      <c r="B74" s="1"/>
      <c r="C74" s="8"/>
      <c r="D74" s="8"/>
      <c r="E74" s="8"/>
      <c r="F74" s="8"/>
      <c r="G74" s="9">
        <f t="shared" si="20"/>
        <v>0</v>
      </c>
      <c r="H74" s="7">
        <f t="shared" si="21"/>
        <v>0</v>
      </c>
      <c r="J74" s="12"/>
      <c r="K74" s="14">
        <f t="shared" si="22"/>
        <v>0</v>
      </c>
      <c r="L74" s="14">
        <f t="shared" si="23"/>
        <v>0</v>
      </c>
    </row>
    <row r="75" spans="2:12" x14ac:dyDescent="0.25">
      <c r="B75" s="1"/>
      <c r="C75" s="8"/>
      <c r="D75" s="8"/>
      <c r="E75" s="8"/>
      <c r="F75" s="8"/>
      <c r="G75" s="9">
        <f t="shared" si="20"/>
        <v>0</v>
      </c>
      <c r="H75" s="7">
        <f t="shared" si="21"/>
        <v>0</v>
      </c>
      <c r="J75" s="12"/>
      <c r="K75" s="14">
        <f t="shared" si="22"/>
        <v>0</v>
      </c>
      <c r="L75" s="14">
        <f t="shared" si="23"/>
        <v>0</v>
      </c>
    </row>
    <row r="76" spans="2:12" ht="15.75" thickBot="1" x14ac:dyDescent="0.3">
      <c r="C76" s="8"/>
      <c r="D76" s="8"/>
      <c r="E76" s="8"/>
      <c r="F76" s="8"/>
      <c r="G76" s="8"/>
      <c r="H76" s="7"/>
      <c r="J76" s="13"/>
      <c r="K76" s="14">
        <f t="shared" si="22"/>
        <v>0</v>
      </c>
      <c r="L76" s="14">
        <f t="shared" si="23"/>
        <v>0</v>
      </c>
    </row>
    <row r="77" spans="2:12" ht="15.75" thickTop="1" x14ac:dyDescent="0.25">
      <c r="B77" s="16" t="s">
        <v>16</v>
      </c>
      <c r="C77" s="10">
        <f>SUM(C68:C75)</f>
        <v>100</v>
      </c>
      <c r="D77" s="10">
        <f>SUM(D68:D75)</f>
        <v>5</v>
      </c>
      <c r="E77" s="10">
        <f>SUM(E68:E76)</f>
        <v>10</v>
      </c>
      <c r="F77" s="8"/>
      <c r="G77" s="10">
        <f>SUM(G68:G75)</f>
        <v>185</v>
      </c>
      <c r="H77" s="10">
        <f>SUM(H68:H75)</f>
        <v>12.333333333333334</v>
      </c>
      <c r="J77" s="13"/>
      <c r="K77" s="15">
        <f>SUM(K68:K75)</f>
        <v>231.25</v>
      </c>
      <c r="L77" s="15">
        <f>SUM(L68:L75)</f>
        <v>15.416666666666666</v>
      </c>
    </row>
    <row r="79" spans="2:12" x14ac:dyDescent="0.25">
      <c r="B79" s="22" t="s">
        <v>35</v>
      </c>
      <c r="C79" s="20" t="s">
        <v>12</v>
      </c>
      <c r="D79" s="20"/>
      <c r="E79" s="20"/>
      <c r="F79" s="5"/>
      <c r="G79" s="6" t="s">
        <v>16</v>
      </c>
      <c r="H79" s="6" t="s">
        <v>16</v>
      </c>
      <c r="I79" s="1"/>
      <c r="J79" s="21" t="s">
        <v>18</v>
      </c>
      <c r="K79" s="21"/>
      <c r="L79" s="21"/>
    </row>
    <row r="80" spans="2:12" ht="15.75" thickBot="1" x14ac:dyDescent="0.3">
      <c r="C80" s="17" t="s">
        <v>11</v>
      </c>
      <c r="D80" s="17" t="s">
        <v>13</v>
      </c>
      <c r="E80" s="17" t="s">
        <v>14</v>
      </c>
      <c r="F80" s="17" t="s">
        <v>15</v>
      </c>
      <c r="G80" s="17"/>
      <c r="H80" s="17" t="s">
        <v>13</v>
      </c>
      <c r="I80" s="1"/>
      <c r="J80" s="18" t="s">
        <v>17</v>
      </c>
      <c r="K80" s="18" t="s">
        <v>16</v>
      </c>
      <c r="L80" s="18" t="s">
        <v>13</v>
      </c>
    </row>
    <row r="81" spans="2:12" ht="15.75" thickTop="1" x14ac:dyDescent="0.25">
      <c r="B81" s="1" t="s">
        <v>31</v>
      </c>
      <c r="C81" s="7">
        <v>100</v>
      </c>
      <c r="D81" s="7">
        <v>5</v>
      </c>
      <c r="E81" s="7">
        <v>10</v>
      </c>
      <c r="F81" s="8">
        <v>15</v>
      </c>
      <c r="G81" s="9">
        <f>+C81+(+F81*D81)+E81</f>
        <v>185</v>
      </c>
      <c r="H81" s="7">
        <f>IF(F81=0,0,(+C81+D81*F81+E81)/F81)</f>
        <v>12.333333333333334</v>
      </c>
      <c r="J81" s="12">
        <v>0.25</v>
      </c>
      <c r="K81" s="13">
        <f>+G81*(1+J81)</f>
        <v>231.25</v>
      </c>
      <c r="L81" s="14">
        <f>IF(F81=0,0,+K81/F81)</f>
        <v>15.416666666666666</v>
      </c>
    </row>
    <row r="82" spans="2:12" x14ac:dyDescent="0.25">
      <c r="B82" s="1"/>
      <c r="C82" s="8"/>
      <c r="D82" s="8"/>
      <c r="E82" s="8"/>
      <c r="F82" s="8"/>
      <c r="G82" s="9">
        <f t="shared" ref="G82:G88" si="24">+C82+(+F82*D82)+E82</f>
        <v>0</v>
      </c>
      <c r="H82" s="7">
        <f t="shared" ref="H82:H88" si="25">IF(F82=0,0,(+C82+D82*F82+E82)/F82)</f>
        <v>0</v>
      </c>
      <c r="J82" s="12"/>
      <c r="K82" s="14">
        <f t="shared" ref="K82:K89" si="26">+G82*(1+J82)</f>
        <v>0</v>
      </c>
      <c r="L82" s="14">
        <f t="shared" ref="L82:L89" si="27">IF(F82=0,0,+K82/F82)</f>
        <v>0</v>
      </c>
    </row>
    <row r="83" spans="2:12" x14ac:dyDescent="0.25">
      <c r="B83" s="1"/>
      <c r="C83" s="8"/>
      <c r="D83" s="8"/>
      <c r="E83" s="8"/>
      <c r="F83" s="8"/>
      <c r="G83" s="9">
        <f t="shared" si="24"/>
        <v>0</v>
      </c>
      <c r="H83" s="7">
        <f t="shared" si="25"/>
        <v>0</v>
      </c>
      <c r="J83" s="12"/>
      <c r="K83" s="14">
        <f t="shared" si="26"/>
        <v>0</v>
      </c>
      <c r="L83" s="14">
        <f t="shared" si="27"/>
        <v>0</v>
      </c>
    </row>
    <row r="84" spans="2:12" x14ac:dyDescent="0.25">
      <c r="B84" s="1"/>
      <c r="C84" s="8"/>
      <c r="D84" s="8"/>
      <c r="E84" s="8"/>
      <c r="F84" s="8"/>
      <c r="G84" s="9">
        <f t="shared" si="24"/>
        <v>0</v>
      </c>
      <c r="H84" s="7">
        <f t="shared" si="25"/>
        <v>0</v>
      </c>
      <c r="J84" s="12"/>
      <c r="K84" s="14">
        <f t="shared" si="26"/>
        <v>0</v>
      </c>
      <c r="L84" s="14">
        <f t="shared" si="27"/>
        <v>0</v>
      </c>
    </row>
    <row r="85" spans="2:12" x14ac:dyDescent="0.25">
      <c r="B85" s="1"/>
      <c r="C85" s="8"/>
      <c r="D85" s="8"/>
      <c r="E85" s="8"/>
      <c r="F85" s="8"/>
      <c r="G85" s="9">
        <f t="shared" si="24"/>
        <v>0</v>
      </c>
      <c r="H85" s="7">
        <f t="shared" si="25"/>
        <v>0</v>
      </c>
      <c r="J85" s="12"/>
      <c r="K85" s="14">
        <f t="shared" si="26"/>
        <v>0</v>
      </c>
      <c r="L85" s="14">
        <f t="shared" si="27"/>
        <v>0</v>
      </c>
    </row>
    <row r="86" spans="2:12" x14ac:dyDescent="0.25">
      <c r="B86" s="1"/>
      <c r="C86" s="8"/>
      <c r="D86" s="8"/>
      <c r="E86" s="8"/>
      <c r="F86" s="8"/>
      <c r="G86" s="9">
        <f t="shared" si="24"/>
        <v>0</v>
      </c>
      <c r="H86" s="7">
        <f t="shared" si="25"/>
        <v>0</v>
      </c>
      <c r="J86" s="12"/>
      <c r="K86" s="14">
        <f t="shared" si="26"/>
        <v>0</v>
      </c>
      <c r="L86" s="14">
        <f t="shared" si="27"/>
        <v>0</v>
      </c>
    </row>
    <row r="87" spans="2:12" x14ac:dyDescent="0.25">
      <c r="B87" s="1"/>
      <c r="C87" s="8"/>
      <c r="D87" s="8"/>
      <c r="E87" s="8"/>
      <c r="F87" s="8"/>
      <c r="G87" s="9">
        <f t="shared" si="24"/>
        <v>0</v>
      </c>
      <c r="H87" s="7">
        <f t="shared" si="25"/>
        <v>0</v>
      </c>
      <c r="J87" s="12"/>
      <c r="K87" s="14">
        <f t="shared" si="26"/>
        <v>0</v>
      </c>
      <c r="L87" s="14">
        <f t="shared" si="27"/>
        <v>0</v>
      </c>
    </row>
    <row r="88" spans="2:12" x14ac:dyDescent="0.25">
      <c r="B88" s="1"/>
      <c r="C88" s="8"/>
      <c r="D88" s="8"/>
      <c r="E88" s="8"/>
      <c r="F88" s="8"/>
      <c r="G88" s="9">
        <f t="shared" si="24"/>
        <v>0</v>
      </c>
      <c r="H88" s="7">
        <f t="shared" si="25"/>
        <v>0</v>
      </c>
      <c r="J88" s="12"/>
      <c r="K88" s="14">
        <f t="shared" si="26"/>
        <v>0</v>
      </c>
      <c r="L88" s="14">
        <f t="shared" si="27"/>
        <v>0</v>
      </c>
    </row>
    <row r="89" spans="2:12" ht="15.75" thickBot="1" x14ac:dyDescent="0.3">
      <c r="C89" s="8"/>
      <c r="D89" s="8"/>
      <c r="E89" s="8"/>
      <c r="F89" s="8"/>
      <c r="G89" s="8"/>
      <c r="H89" s="7"/>
      <c r="J89" s="13"/>
      <c r="K89" s="14">
        <f t="shared" si="26"/>
        <v>0</v>
      </c>
      <c r="L89" s="14">
        <f t="shared" si="27"/>
        <v>0</v>
      </c>
    </row>
    <row r="90" spans="2:12" ht="15.75" thickTop="1" x14ac:dyDescent="0.25">
      <c r="B90" s="16" t="s">
        <v>16</v>
      </c>
      <c r="C90" s="10">
        <f>SUM(C81:C88)</f>
        <v>100</v>
      </c>
      <c r="D90" s="10">
        <f>SUM(D81:D88)</f>
        <v>5</v>
      </c>
      <c r="E90" s="10">
        <f>SUM(E81:E89)</f>
        <v>10</v>
      </c>
      <c r="F90" s="8"/>
      <c r="G90" s="10">
        <f>SUM(G81:G88)</f>
        <v>185</v>
      </c>
      <c r="H90" s="10">
        <f>SUM(H81:H88)</f>
        <v>12.333333333333334</v>
      </c>
      <c r="J90" s="13"/>
      <c r="K90" s="15">
        <f>SUM(K81:K88)</f>
        <v>231.25</v>
      </c>
      <c r="L90" s="15">
        <f>SUM(L81:L88)</f>
        <v>15.416666666666666</v>
      </c>
    </row>
    <row r="92" spans="2:12" x14ac:dyDescent="0.25">
      <c r="B92" s="22" t="s">
        <v>36</v>
      </c>
      <c r="C92" s="20" t="s">
        <v>12</v>
      </c>
      <c r="D92" s="20"/>
      <c r="E92" s="20"/>
      <c r="F92" s="5"/>
      <c r="G92" s="6" t="s">
        <v>16</v>
      </c>
      <c r="H92" s="6" t="s">
        <v>16</v>
      </c>
      <c r="I92" s="1"/>
      <c r="J92" s="21" t="s">
        <v>18</v>
      </c>
      <c r="K92" s="21"/>
      <c r="L92" s="21"/>
    </row>
    <row r="93" spans="2:12" ht="15.75" thickBot="1" x14ac:dyDescent="0.3">
      <c r="C93" s="17" t="s">
        <v>11</v>
      </c>
      <c r="D93" s="17" t="s">
        <v>13</v>
      </c>
      <c r="E93" s="17" t="s">
        <v>14</v>
      </c>
      <c r="F93" s="17" t="s">
        <v>15</v>
      </c>
      <c r="G93" s="17"/>
      <c r="H93" s="17" t="s">
        <v>13</v>
      </c>
      <c r="I93" s="1"/>
      <c r="J93" s="18" t="s">
        <v>17</v>
      </c>
      <c r="K93" s="18" t="s">
        <v>16</v>
      </c>
      <c r="L93" s="18" t="s">
        <v>13</v>
      </c>
    </row>
    <row r="94" spans="2:12" ht="15.75" thickTop="1" x14ac:dyDescent="0.25">
      <c r="B94" s="1" t="s">
        <v>31</v>
      </c>
      <c r="C94" s="7">
        <v>100</v>
      </c>
      <c r="D94" s="7">
        <v>5</v>
      </c>
      <c r="E94" s="7">
        <v>10</v>
      </c>
      <c r="F94" s="8">
        <v>15</v>
      </c>
      <c r="G94" s="9">
        <f>+C94+(+F94*D94)+E94</f>
        <v>185</v>
      </c>
      <c r="H94" s="7">
        <f>IF(F94=0,0,(+C94+D94*F94+E94)/F94)</f>
        <v>12.333333333333334</v>
      </c>
      <c r="J94" s="12">
        <v>0.25</v>
      </c>
      <c r="K94" s="13">
        <f>+G94*(1+J94)</f>
        <v>231.25</v>
      </c>
      <c r="L94" s="14">
        <f>IF(F94=0,0,+K94/F94)</f>
        <v>15.416666666666666</v>
      </c>
    </row>
    <row r="95" spans="2:12" x14ac:dyDescent="0.25">
      <c r="B95" s="1"/>
      <c r="C95" s="8"/>
      <c r="D95" s="8"/>
      <c r="E95" s="8"/>
      <c r="F95" s="8"/>
      <c r="G95" s="9">
        <f t="shared" ref="G95:G101" si="28">+C95+(+F95*D95)+E95</f>
        <v>0</v>
      </c>
      <c r="H95" s="7">
        <f t="shared" ref="H95:H101" si="29">IF(F95=0,0,(+C95+D95*F95+E95)/F95)</f>
        <v>0</v>
      </c>
      <c r="J95" s="12"/>
      <c r="K95" s="14">
        <f t="shared" ref="K95:K102" si="30">+G95*(1+J95)</f>
        <v>0</v>
      </c>
      <c r="L95" s="14">
        <f t="shared" ref="L95:L102" si="31">IF(F95=0,0,+K95/F95)</f>
        <v>0</v>
      </c>
    </row>
    <row r="96" spans="2:12" x14ac:dyDescent="0.25">
      <c r="B96" s="1"/>
      <c r="C96" s="8"/>
      <c r="D96" s="8"/>
      <c r="E96" s="8"/>
      <c r="F96" s="8"/>
      <c r="G96" s="9">
        <f t="shared" si="28"/>
        <v>0</v>
      </c>
      <c r="H96" s="7">
        <f t="shared" si="29"/>
        <v>0</v>
      </c>
      <c r="J96" s="12"/>
      <c r="K96" s="14">
        <f t="shared" si="30"/>
        <v>0</v>
      </c>
      <c r="L96" s="14">
        <f t="shared" si="31"/>
        <v>0</v>
      </c>
    </row>
    <row r="97" spans="2:12" x14ac:dyDescent="0.25">
      <c r="B97" s="1"/>
      <c r="C97" s="8"/>
      <c r="D97" s="8"/>
      <c r="E97" s="8"/>
      <c r="F97" s="8"/>
      <c r="G97" s="9">
        <f t="shared" si="28"/>
        <v>0</v>
      </c>
      <c r="H97" s="7">
        <f t="shared" si="29"/>
        <v>0</v>
      </c>
      <c r="J97" s="12"/>
      <c r="K97" s="14">
        <f t="shared" si="30"/>
        <v>0</v>
      </c>
      <c r="L97" s="14">
        <f t="shared" si="31"/>
        <v>0</v>
      </c>
    </row>
    <row r="98" spans="2:12" x14ac:dyDescent="0.25">
      <c r="B98" s="1"/>
      <c r="C98" s="8"/>
      <c r="D98" s="8"/>
      <c r="E98" s="8"/>
      <c r="F98" s="8"/>
      <c r="G98" s="9">
        <f t="shared" si="28"/>
        <v>0</v>
      </c>
      <c r="H98" s="7">
        <f t="shared" si="29"/>
        <v>0</v>
      </c>
      <c r="J98" s="12"/>
      <c r="K98" s="14">
        <f t="shared" si="30"/>
        <v>0</v>
      </c>
      <c r="L98" s="14">
        <f t="shared" si="31"/>
        <v>0</v>
      </c>
    </row>
    <row r="99" spans="2:12" x14ac:dyDescent="0.25">
      <c r="B99" s="1"/>
      <c r="C99" s="8"/>
      <c r="D99" s="8"/>
      <c r="E99" s="8"/>
      <c r="F99" s="8"/>
      <c r="G99" s="9">
        <f t="shared" si="28"/>
        <v>0</v>
      </c>
      <c r="H99" s="7">
        <f t="shared" si="29"/>
        <v>0</v>
      </c>
      <c r="J99" s="12"/>
      <c r="K99" s="14">
        <f t="shared" si="30"/>
        <v>0</v>
      </c>
      <c r="L99" s="14">
        <f t="shared" si="31"/>
        <v>0</v>
      </c>
    </row>
    <row r="100" spans="2:12" x14ac:dyDescent="0.25">
      <c r="B100" s="1"/>
      <c r="C100" s="8"/>
      <c r="D100" s="8"/>
      <c r="E100" s="8"/>
      <c r="F100" s="8"/>
      <c r="G100" s="9">
        <f t="shared" si="28"/>
        <v>0</v>
      </c>
      <c r="H100" s="7">
        <f t="shared" si="29"/>
        <v>0</v>
      </c>
      <c r="J100" s="12"/>
      <c r="K100" s="14">
        <f t="shared" si="30"/>
        <v>0</v>
      </c>
      <c r="L100" s="14">
        <f t="shared" si="31"/>
        <v>0</v>
      </c>
    </row>
    <row r="101" spans="2:12" x14ac:dyDescent="0.25">
      <c r="B101" s="1"/>
      <c r="C101" s="8"/>
      <c r="D101" s="8"/>
      <c r="E101" s="8"/>
      <c r="F101" s="8"/>
      <c r="G101" s="9">
        <f t="shared" si="28"/>
        <v>0</v>
      </c>
      <c r="H101" s="7">
        <f t="shared" si="29"/>
        <v>0</v>
      </c>
      <c r="J101" s="12"/>
      <c r="K101" s="14">
        <f t="shared" si="30"/>
        <v>0</v>
      </c>
      <c r="L101" s="14">
        <f t="shared" si="31"/>
        <v>0</v>
      </c>
    </row>
    <row r="102" spans="2:12" ht="15.75" thickBot="1" x14ac:dyDescent="0.3">
      <c r="C102" s="8"/>
      <c r="D102" s="8"/>
      <c r="E102" s="8"/>
      <c r="F102" s="8"/>
      <c r="G102" s="8"/>
      <c r="H102" s="7"/>
      <c r="J102" s="13"/>
      <c r="K102" s="14">
        <f t="shared" si="30"/>
        <v>0</v>
      </c>
      <c r="L102" s="14">
        <f t="shared" si="31"/>
        <v>0</v>
      </c>
    </row>
    <row r="103" spans="2:12" ht="15.75" thickTop="1" x14ac:dyDescent="0.25">
      <c r="B103" s="16" t="s">
        <v>16</v>
      </c>
      <c r="C103" s="10">
        <f>SUM(C94:C101)</f>
        <v>100</v>
      </c>
      <c r="D103" s="10">
        <f>SUM(D94:D101)</f>
        <v>5</v>
      </c>
      <c r="E103" s="10">
        <f>SUM(E94:E102)</f>
        <v>10</v>
      </c>
      <c r="F103" s="8"/>
      <c r="G103" s="10">
        <f>SUM(G94:G101)</f>
        <v>185</v>
      </c>
      <c r="H103" s="10">
        <f>SUM(H94:H101)</f>
        <v>12.333333333333334</v>
      </c>
      <c r="J103" s="13"/>
      <c r="K103" s="15">
        <f>SUM(K94:K101)</f>
        <v>231.25</v>
      </c>
      <c r="L103" s="15">
        <f>SUM(L94:L101)</f>
        <v>15.416666666666666</v>
      </c>
    </row>
    <row r="105" spans="2:12" x14ac:dyDescent="0.25">
      <c r="B105" s="22" t="s">
        <v>37</v>
      </c>
      <c r="C105" s="20" t="s">
        <v>12</v>
      </c>
      <c r="D105" s="20"/>
      <c r="E105" s="20"/>
      <c r="F105" s="5"/>
      <c r="G105" s="6" t="s">
        <v>16</v>
      </c>
      <c r="H105" s="6" t="s">
        <v>16</v>
      </c>
      <c r="I105" s="1"/>
      <c r="J105" s="21" t="s">
        <v>18</v>
      </c>
      <c r="K105" s="21"/>
      <c r="L105" s="21"/>
    </row>
    <row r="106" spans="2:12" ht="15.75" thickBot="1" x14ac:dyDescent="0.3">
      <c r="C106" s="17" t="s">
        <v>11</v>
      </c>
      <c r="D106" s="17" t="s">
        <v>13</v>
      </c>
      <c r="E106" s="17" t="s">
        <v>14</v>
      </c>
      <c r="F106" s="17" t="s">
        <v>15</v>
      </c>
      <c r="G106" s="17"/>
      <c r="H106" s="17" t="s">
        <v>13</v>
      </c>
      <c r="I106" s="1"/>
      <c r="J106" s="18" t="s">
        <v>17</v>
      </c>
      <c r="K106" s="18" t="s">
        <v>16</v>
      </c>
      <c r="L106" s="18" t="s">
        <v>13</v>
      </c>
    </row>
    <row r="107" spans="2:12" ht="15.75" thickTop="1" x14ac:dyDescent="0.25">
      <c r="B107" s="1" t="s">
        <v>31</v>
      </c>
      <c r="C107" s="7">
        <v>100</v>
      </c>
      <c r="D107" s="7">
        <v>5</v>
      </c>
      <c r="E107" s="7">
        <v>10</v>
      </c>
      <c r="F107" s="8">
        <v>15</v>
      </c>
      <c r="G107" s="9">
        <f>+C107+(+F107*D107)+E107</f>
        <v>185</v>
      </c>
      <c r="H107" s="7">
        <f>IF(F107=0,0,(+C107+D107*F107+E107)/F107)</f>
        <v>12.333333333333334</v>
      </c>
      <c r="J107" s="12">
        <v>0.25</v>
      </c>
      <c r="K107" s="13">
        <f>+G107*(1+J107)</f>
        <v>231.25</v>
      </c>
      <c r="L107" s="14">
        <f>IF(F107=0,0,+K107/F107)</f>
        <v>15.416666666666666</v>
      </c>
    </row>
    <row r="108" spans="2:12" x14ac:dyDescent="0.25">
      <c r="B108" s="1"/>
      <c r="C108" s="8"/>
      <c r="D108" s="8"/>
      <c r="E108" s="8"/>
      <c r="F108" s="8"/>
      <c r="G108" s="9">
        <f t="shared" ref="G108:G114" si="32">+C108+(+F108*D108)+E108</f>
        <v>0</v>
      </c>
      <c r="H108" s="7">
        <f t="shared" ref="H108:H114" si="33">IF(F108=0,0,(+C108+D108*F108+E108)/F108)</f>
        <v>0</v>
      </c>
      <c r="J108" s="12"/>
      <c r="K108" s="14">
        <f t="shared" ref="K108:K115" si="34">+G108*(1+J108)</f>
        <v>0</v>
      </c>
      <c r="L108" s="14">
        <f t="shared" ref="L108:L115" si="35">IF(F108=0,0,+K108/F108)</f>
        <v>0</v>
      </c>
    </row>
    <row r="109" spans="2:12" x14ac:dyDescent="0.25">
      <c r="B109" s="1"/>
      <c r="C109" s="8"/>
      <c r="D109" s="8"/>
      <c r="E109" s="8"/>
      <c r="F109" s="8"/>
      <c r="G109" s="9">
        <f t="shared" si="32"/>
        <v>0</v>
      </c>
      <c r="H109" s="7">
        <f t="shared" si="33"/>
        <v>0</v>
      </c>
      <c r="J109" s="12"/>
      <c r="K109" s="14">
        <f t="shared" si="34"/>
        <v>0</v>
      </c>
      <c r="L109" s="14">
        <f t="shared" si="35"/>
        <v>0</v>
      </c>
    </row>
    <row r="110" spans="2:12" x14ac:dyDescent="0.25">
      <c r="B110" s="1"/>
      <c r="C110" s="8"/>
      <c r="D110" s="8"/>
      <c r="E110" s="8"/>
      <c r="F110" s="8"/>
      <c r="G110" s="9">
        <f t="shared" si="32"/>
        <v>0</v>
      </c>
      <c r="H110" s="7">
        <f t="shared" si="33"/>
        <v>0</v>
      </c>
      <c r="J110" s="12"/>
      <c r="K110" s="14">
        <f t="shared" si="34"/>
        <v>0</v>
      </c>
      <c r="L110" s="14">
        <f t="shared" si="35"/>
        <v>0</v>
      </c>
    </row>
    <row r="111" spans="2:12" x14ac:dyDescent="0.25">
      <c r="B111" s="1"/>
      <c r="C111" s="8"/>
      <c r="D111" s="8"/>
      <c r="E111" s="8"/>
      <c r="F111" s="8"/>
      <c r="G111" s="9">
        <f t="shared" si="32"/>
        <v>0</v>
      </c>
      <c r="H111" s="7">
        <f t="shared" si="33"/>
        <v>0</v>
      </c>
      <c r="J111" s="12"/>
      <c r="K111" s="14">
        <f t="shared" si="34"/>
        <v>0</v>
      </c>
      <c r="L111" s="14">
        <f t="shared" si="35"/>
        <v>0</v>
      </c>
    </row>
    <row r="112" spans="2:12" x14ac:dyDescent="0.25">
      <c r="B112" s="1"/>
      <c r="C112" s="8"/>
      <c r="D112" s="8"/>
      <c r="E112" s="8"/>
      <c r="F112" s="8"/>
      <c r="G112" s="9">
        <f t="shared" si="32"/>
        <v>0</v>
      </c>
      <c r="H112" s="7">
        <f t="shared" si="33"/>
        <v>0</v>
      </c>
      <c r="J112" s="12"/>
      <c r="K112" s="14">
        <f t="shared" si="34"/>
        <v>0</v>
      </c>
      <c r="L112" s="14">
        <f t="shared" si="35"/>
        <v>0</v>
      </c>
    </row>
    <row r="113" spans="2:12" x14ac:dyDescent="0.25">
      <c r="B113" s="1"/>
      <c r="C113" s="8"/>
      <c r="D113" s="8"/>
      <c r="E113" s="8"/>
      <c r="F113" s="8"/>
      <c r="G113" s="9">
        <f t="shared" si="32"/>
        <v>0</v>
      </c>
      <c r="H113" s="7">
        <f t="shared" si="33"/>
        <v>0</v>
      </c>
      <c r="J113" s="12"/>
      <c r="K113" s="14">
        <f t="shared" si="34"/>
        <v>0</v>
      </c>
      <c r="L113" s="14">
        <f t="shared" si="35"/>
        <v>0</v>
      </c>
    </row>
    <row r="114" spans="2:12" x14ac:dyDescent="0.25">
      <c r="B114" s="1"/>
      <c r="C114" s="8"/>
      <c r="D114" s="8"/>
      <c r="E114" s="8"/>
      <c r="F114" s="8"/>
      <c r="G114" s="9">
        <f t="shared" si="32"/>
        <v>0</v>
      </c>
      <c r="H114" s="7">
        <f t="shared" si="33"/>
        <v>0</v>
      </c>
      <c r="J114" s="12"/>
      <c r="K114" s="14">
        <f t="shared" si="34"/>
        <v>0</v>
      </c>
      <c r="L114" s="14">
        <f t="shared" si="35"/>
        <v>0</v>
      </c>
    </row>
    <row r="115" spans="2:12" ht="15.75" thickBot="1" x14ac:dyDescent="0.3">
      <c r="C115" s="8"/>
      <c r="D115" s="8"/>
      <c r="E115" s="8"/>
      <c r="F115" s="8"/>
      <c r="G115" s="8"/>
      <c r="H115" s="7"/>
      <c r="J115" s="13"/>
      <c r="K115" s="14">
        <f t="shared" si="34"/>
        <v>0</v>
      </c>
      <c r="L115" s="14">
        <f t="shared" si="35"/>
        <v>0</v>
      </c>
    </row>
    <row r="116" spans="2:12" ht="15.75" thickTop="1" x14ac:dyDescent="0.25">
      <c r="B116" s="16" t="s">
        <v>16</v>
      </c>
      <c r="C116" s="10">
        <f>SUM(C107:C114)</f>
        <v>100</v>
      </c>
      <c r="D116" s="10">
        <f>SUM(D107:D114)</f>
        <v>5</v>
      </c>
      <c r="E116" s="10">
        <f>SUM(E107:E115)</f>
        <v>10</v>
      </c>
      <c r="F116" s="8"/>
      <c r="G116" s="10">
        <f>SUM(G107:G114)</f>
        <v>185</v>
      </c>
      <c r="H116" s="10">
        <f>SUM(H107:H114)</f>
        <v>12.333333333333334</v>
      </c>
      <c r="J116" s="13"/>
      <c r="K116" s="15">
        <f>SUM(K107:K114)</f>
        <v>231.25</v>
      </c>
      <c r="L116" s="15">
        <f>SUM(L107:L114)</f>
        <v>15.416666666666666</v>
      </c>
    </row>
    <row r="118" spans="2:12" x14ac:dyDescent="0.25">
      <c r="B118" s="22" t="s">
        <v>38</v>
      </c>
      <c r="C118" s="20" t="s">
        <v>12</v>
      </c>
      <c r="D118" s="20"/>
      <c r="E118" s="20"/>
      <c r="F118" s="5"/>
      <c r="G118" s="6" t="s">
        <v>16</v>
      </c>
      <c r="H118" s="6" t="s">
        <v>16</v>
      </c>
      <c r="I118" s="1"/>
      <c r="J118" s="21" t="s">
        <v>18</v>
      </c>
      <c r="K118" s="21"/>
      <c r="L118" s="21"/>
    </row>
    <row r="119" spans="2:12" ht="15.75" thickBot="1" x14ac:dyDescent="0.3">
      <c r="C119" s="17" t="s">
        <v>11</v>
      </c>
      <c r="D119" s="17" t="s">
        <v>13</v>
      </c>
      <c r="E119" s="17" t="s">
        <v>14</v>
      </c>
      <c r="F119" s="17" t="s">
        <v>15</v>
      </c>
      <c r="G119" s="17"/>
      <c r="H119" s="17" t="s">
        <v>13</v>
      </c>
      <c r="I119" s="1"/>
      <c r="J119" s="18" t="s">
        <v>17</v>
      </c>
      <c r="K119" s="18" t="s">
        <v>16</v>
      </c>
      <c r="L119" s="18" t="s">
        <v>13</v>
      </c>
    </row>
    <row r="120" spans="2:12" ht="15.75" thickTop="1" x14ac:dyDescent="0.25">
      <c r="B120" s="1" t="s">
        <v>31</v>
      </c>
      <c r="C120" s="7">
        <v>100</v>
      </c>
      <c r="D120" s="7">
        <v>5</v>
      </c>
      <c r="E120" s="7">
        <v>10</v>
      </c>
      <c r="F120" s="8">
        <v>15</v>
      </c>
      <c r="G120" s="9">
        <f>+C120+(+F120*D120)+E120</f>
        <v>185</v>
      </c>
      <c r="H120" s="7">
        <f>IF(F120=0,0,(+C120+D120*F120+E120)/F120)</f>
        <v>12.333333333333334</v>
      </c>
      <c r="J120" s="12">
        <v>0.25</v>
      </c>
      <c r="K120" s="13">
        <f>+G120*(1+J120)</f>
        <v>231.25</v>
      </c>
      <c r="L120" s="14">
        <f>IF(F120=0,0,+K120/F120)</f>
        <v>15.416666666666666</v>
      </c>
    </row>
    <row r="121" spans="2:12" x14ac:dyDescent="0.25">
      <c r="B121" s="1"/>
      <c r="C121" s="8"/>
      <c r="D121" s="8"/>
      <c r="E121" s="8"/>
      <c r="F121" s="8"/>
      <c r="G121" s="9">
        <f t="shared" ref="G121:G127" si="36">+C121+(+F121*D121)+E121</f>
        <v>0</v>
      </c>
      <c r="H121" s="7">
        <f t="shared" ref="H121:H127" si="37">IF(F121=0,0,(+C121+D121*F121+E121)/F121)</f>
        <v>0</v>
      </c>
      <c r="J121" s="12"/>
      <c r="K121" s="14">
        <f t="shared" ref="K121:K128" si="38">+G121*(1+J121)</f>
        <v>0</v>
      </c>
      <c r="L121" s="14">
        <f t="shared" ref="L121:L128" si="39">IF(F121=0,0,+K121/F121)</f>
        <v>0</v>
      </c>
    </row>
    <row r="122" spans="2:12" x14ac:dyDescent="0.25">
      <c r="B122" s="1"/>
      <c r="C122" s="8"/>
      <c r="D122" s="8"/>
      <c r="E122" s="8"/>
      <c r="F122" s="8"/>
      <c r="G122" s="9">
        <f t="shared" si="36"/>
        <v>0</v>
      </c>
      <c r="H122" s="7">
        <f t="shared" si="37"/>
        <v>0</v>
      </c>
      <c r="J122" s="12"/>
      <c r="K122" s="14">
        <f t="shared" si="38"/>
        <v>0</v>
      </c>
      <c r="L122" s="14">
        <f t="shared" si="39"/>
        <v>0</v>
      </c>
    </row>
    <row r="123" spans="2:12" x14ac:dyDescent="0.25">
      <c r="B123" s="1"/>
      <c r="C123" s="8"/>
      <c r="D123" s="8"/>
      <c r="E123" s="8"/>
      <c r="F123" s="8"/>
      <c r="G123" s="9">
        <f t="shared" si="36"/>
        <v>0</v>
      </c>
      <c r="H123" s="7">
        <f t="shared" si="37"/>
        <v>0</v>
      </c>
      <c r="J123" s="12"/>
      <c r="K123" s="14">
        <f t="shared" si="38"/>
        <v>0</v>
      </c>
      <c r="L123" s="14">
        <f t="shared" si="39"/>
        <v>0</v>
      </c>
    </row>
    <row r="124" spans="2:12" x14ac:dyDescent="0.25">
      <c r="B124" s="1"/>
      <c r="C124" s="8"/>
      <c r="D124" s="8"/>
      <c r="E124" s="8"/>
      <c r="F124" s="8"/>
      <c r="G124" s="9">
        <f t="shared" si="36"/>
        <v>0</v>
      </c>
      <c r="H124" s="7">
        <f t="shared" si="37"/>
        <v>0</v>
      </c>
      <c r="J124" s="12"/>
      <c r="K124" s="14">
        <f t="shared" si="38"/>
        <v>0</v>
      </c>
      <c r="L124" s="14">
        <f t="shared" si="39"/>
        <v>0</v>
      </c>
    </row>
    <row r="125" spans="2:12" x14ac:dyDescent="0.25">
      <c r="B125" s="1"/>
      <c r="C125" s="8"/>
      <c r="D125" s="8"/>
      <c r="E125" s="8"/>
      <c r="F125" s="8"/>
      <c r="G125" s="9">
        <f t="shared" si="36"/>
        <v>0</v>
      </c>
      <c r="H125" s="7">
        <f t="shared" si="37"/>
        <v>0</v>
      </c>
      <c r="J125" s="12"/>
      <c r="K125" s="14">
        <f t="shared" si="38"/>
        <v>0</v>
      </c>
      <c r="L125" s="14">
        <f t="shared" si="39"/>
        <v>0</v>
      </c>
    </row>
    <row r="126" spans="2:12" x14ac:dyDescent="0.25">
      <c r="B126" s="1"/>
      <c r="C126" s="8"/>
      <c r="D126" s="8"/>
      <c r="E126" s="8"/>
      <c r="F126" s="8"/>
      <c r="G126" s="9">
        <f t="shared" si="36"/>
        <v>0</v>
      </c>
      <c r="H126" s="7">
        <f t="shared" si="37"/>
        <v>0</v>
      </c>
      <c r="J126" s="12"/>
      <c r="K126" s="14">
        <f t="shared" si="38"/>
        <v>0</v>
      </c>
      <c r="L126" s="14">
        <f t="shared" si="39"/>
        <v>0</v>
      </c>
    </row>
    <row r="127" spans="2:12" x14ac:dyDescent="0.25">
      <c r="B127" s="1"/>
      <c r="C127" s="8"/>
      <c r="D127" s="8"/>
      <c r="E127" s="8"/>
      <c r="F127" s="8"/>
      <c r="G127" s="9">
        <f t="shared" si="36"/>
        <v>0</v>
      </c>
      <c r="H127" s="7">
        <f t="shared" si="37"/>
        <v>0</v>
      </c>
      <c r="J127" s="12"/>
      <c r="K127" s="14">
        <f t="shared" si="38"/>
        <v>0</v>
      </c>
      <c r="L127" s="14">
        <f t="shared" si="39"/>
        <v>0</v>
      </c>
    </row>
    <row r="128" spans="2:12" ht="15.75" thickBot="1" x14ac:dyDescent="0.3">
      <c r="C128" s="8"/>
      <c r="D128" s="8"/>
      <c r="E128" s="8"/>
      <c r="F128" s="8"/>
      <c r="G128" s="8"/>
      <c r="H128" s="7"/>
      <c r="J128" s="13"/>
      <c r="K128" s="14">
        <f t="shared" si="38"/>
        <v>0</v>
      </c>
      <c r="L128" s="14">
        <f t="shared" si="39"/>
        <v>0</v>
      </c>
    </row>
    <row r="129" spans="2:12" ht="15.75" thickTop="1" x14ac:dyDescent="0.25">
      <c r="B129" s="16" t="s">
        <v>16</v>
      </c>
      <c r="C129" s="10">
        <f>SUM(C120:C127)</f>
        <v>100</v>
      </c>
      <c r="D129" s="10">
        <f>SUM(D120:D127)</f>
        <v>5</v>
      </c>
      <c r="E129" s="10">
        <f>SUM(E120:E128)</f>
        <v>10</v>
      </c>
      <c r="F129" s="8"/>
      <c r="G129" s="10">
        <f>SUM(G120:G127)</f>
        <v>185</v>
      </c>
      <c r="H129" s="10">
        <f>SUM(H120:H127)</f>
        <v>12.333333333333334</v>
      </c>
      <c r="J129" s="13"/>
      <c r="K129" s="15">
        <f>SUM(K120:K127)</f>
        <v>231.25</v>
      </c>
      <c r="L129" s="15">
        <f>SUM(L120:L127)</f>
        <v>15.416666666666666</v>
      </c>
    </row>
    <row r="131" spans="2:12" x14ac:dyDescent="0.25">
      <c r="B131" s="22" t="s">
        <v>39</v>
      </c>
      <c r="C131" s="20" t="s">
        <v>12</v>
      </c>
      <c r="D131" s="20"/>
      <c r="E131" s="20"/>
      <c r="F131" s="5"/>
      <c r="G131" s="6" t="s">
        <v>16</v>
      </c>
      <c r="H131" s="6" t="s">
        <v>16</v>
      </c>
      <c r="I131" s="1"/>
      <c r="J131" s="21" t="s">
        <v>18</v>
      </c>
      <c r="K131" s="21"/>
      <c r="L131" s="21"/>
    </row>
    <row r="132" spans="2:12" ht="15.75" thickBot="1" x14ac:dyDescent="0.3">
      <c r="C132" s="17" t="s">
        <v>11</v>
      </c>
      <c r="D132" s="17" t="s">
        <v>13</v>
      </c>
      <c r="E132" s="17" t="s">
        <v>14</v>
      </c>
      <c r="F132" s="17" t="s">
        <v>15</v>
      </c>
      <c r="G132" s="17"/>
      <c r="H132" s="17" t="s">
        <v>13</v>
      </c>
      <c r="I132" s="1"/>
      <c r="J132" s="18" t="s">
        <v>17</v>
      </c>
      <c r="K132" s="18" t="s">
        <v>16</v>
      </c>
      <c r="L132" s="18" t="s">
        <v>13</v>
      </c>
    </row>
    <row r="133" spans="2:12" ht="15.75" thickTop="1" x14ac:dyDescent="0.25">
      <c r="B133" s="1" t="s">
        <v>31</v>
      </c>
      <c r="C133" s="7">
        <v>100</v>
      </c>
      <c r="D133" s="7">
        <v>5</v>
      </c>
      <c r="E133" s="7">
        <v>10</v>
      </c>
      <c r="F133" s="8">
        <v>15</v>
      </c>
      <c r="G133" s="9">
        <f>+C133+(+F133*D133)+E133</f>
        <v>185</v>
      </c>
      <c r="H133" s="7">
        <f>IF(F133=0,0,(+C133+D133*F133+E133)/F133)</f>
        <v>12.333333333333334</v>
      </c>
      <c r="J133" s="12">
        <v>0.25</v>
      </c>
      <c r="K133" s="13">
        <f>+G133*(1+J133)</f>
        <v>231.25</v>
      </c>
      <c r="L133" s="14">
        <f>IF(F133=0,0,+K133/F133)</f>
        <v>15.416666666666666</v>
      </c>
    </row>
    <row r="134" spans="2:12" x14ac:dyDescent="0.25">
      <c r="B134" s="1"/>
      <c r="C134" s="8"/>
      <c r="D134" s="8"/>
      <c r="E134" s="8"/>
      <c r="F134" s="8"/>
      <c r="G134" s="9">
        <f t="shared" ref="G134:G140" si="40">+C134+(+F134*D134)+E134</f>
        <v>0</v>
      </c>
      <c r="H134" s="7">
        <f t="shared" ref="H134:H140" si="41">IF(F134=0,0,(+C134+D134*F134+E134)/F134)</f>
        <v>0</v>
      </c>
      <c r="J134" s="12"/>
      <c r="K134" s="14">
        <f t="shared" ref="K134:K141" si="42">+G134*(1+J134)</f>
        <v>0</v>
      </c>
      <c r="L134" s="14">
        <f t="shared" ref="L134:L141" si="43">IF(F134=0,0,+K134/F134)</f>
        <v>0</v>
      </c>
    </row>
    <row r="135" spans="2:12" x14ac:dyDescent="0.25">
      <c r="B135" s="1"/>
      <c r="C135" s="8"/>
      <c r="D135" s="8"/>
      <c r="E135" s="8"/>
      <c r="F135" s="8"/>
      <c r="G135" s="9">
        <f t="shared" si="40"/>
        <v>0</v>
      </c>
      <c r="H135" s="7">
        <f t="shared" si="41"/>
        <v>0</v>
      </c>
      <c r="J135" s="12"/>
      <c r="K135" s="14">
        <f t="shared" si="42"/>
        <v>0</v>
      </c>
      <c r="L135" s="14">
        <f t="shared" si="43"/>
        <v>0</v>
      </c>
    </row>
    <row r="136" spans="2:12" x14ac:dyDescent="0.25">
      <c r="B136" s="1"/>
      <c r="C136" s="8"/>
      <c r="D136" s="8"/>
      <c r="E136" s="8"/>
      <c r="F136" s="8"/>
      <c r="G136" s="9">
        <f t="shared" si="40"/>
        <v>0</v>
      </c>
      <c r="H136" s="7">
        <f t="shared" si="41"/>
        <v>0</v>
      </c>
      <c r="J136" s="12"/>
      <c r="K136" s="14">
        <f t="shared" si="42"/>
        <v>0</v>
      </c>
      <c r="L136" s="14">
        <f t="shared" si="43"/>
        <v>0</v>
      </c>
    </row>
    <row r="137" spans="2:12" x14ac:dyDescent="0.25">
      <c r="B137" s="1"/>
      <c r="C137" s="8"/>
      <c r="D137" s="8"/>
      <c r="E137" s="8"/>
      <c r="F137" s="8"/>
      <c r="G137" s="9">
        <f t="shared" si="40"/>
        <v>0</v>
      </c>
      <c r="H137" s="7">
        <f t="shared" si="41"/>
        <v>0</v>
      </c>
      <c r="J137" s="12"/>
      <c r="K137" s="14">
        <f t="shared" si="42"/>
        <v>0</v>
      </c>
      <c r="L137" s="14">
        <f t="shared" si="43"/>
        <v>0</v>
      </c>
    </row>
    <row r="138" spans="2:12" x14ac:dyDescent="0.25">
      <c r="B138" s="1"/>
      <c r="C138" s="8"/>
      <c r="D138" s="8"/>
      <c r="E138" s="8"/>
      <c r="F138" s="8"/>
      <c r="G138" s="9">
        <f t="shared" si="40"/>
        <v>0</v>
      </c>
      <c r="H138" s="7">
        <f t="shared" si="41"/>
        <v>0</v>
      </c>
      <c r="J138" s="12"/>
      <c r="K138" s="14">
        <f t="shared" si="42"/>
        <v>0</v>
      </c>
      <c r="L138" s="14">
        <f t="shared" si="43"/>
        <v>0</v>
      </c>
    </row>
    <row r="139" spans="2:12" x14ac:dyDescent="0.25">
      <c r="B139" s="1"/>
      <c r="C139" s="8"/>
      <c r="D139" s="8"/>
      <c r="E139" s="8"/>
      <c r="F139" s="8"/>
      <c r="G139" s="9">
        <f t="shared" si="40"/>
        <v>0</v>
      </c>
      <c r="H139" s="7">
        <f t="shared" si="41"/>
        <v>0</v>
      </c>
      <c r="J139" s="12"/>
      <c r="K139" s="14">
        <f t="shared" si="42"/>
        <v>0</v>
      </c>
      <c r="L139" s="14">
        <f t="shared" si="43"/>
        <v>0</v>
      </c>
    </row>
    <row r="140" spans="2:12" x14ac:dyDescent="0.25">
      <c r="B140" s="1"/>
      <c r="C140" s="8"/>
      <c r="D140" s="8"/>
      <c r="E140" s="8"/>
      <c r="F140" s="8"/>
      <c r="G140" s="9">
        <f t="shared" si="40"/>
        <v>0</v>
      </c>
      <c r="H140" s="7">
        <f t="shared" si="41"/>
        <v>0</v>
      </c>
      <c r="J140" s="12"/>
      <c r="K140" s="14">
        <f t="shared" si="42"/>
        <v>0</v>
      </c>
      <c r="L140" s="14">
        <f t="shared" si="43"/>
        <v>0</v>
      </c>
    </row>
    <row r="141" spans="2:12" ht="15.75" thickBot="1" x14ac:dyDescent="0.3">
      <c r="C141" s="8"/>
      <c r="D141" s="8"/>
      <c r="E141" s="8"/>
      <c r="F141" s="8"/>
      <c r="G141" s="8"/>
      <c r="H141" s="7"/>
      <c r="J141" s="13"/>
      <c r="K141" s="14">
        <f t="shared" si="42"/>
        <v>0</v>
      </c>
      <c r="L141" s="14">
        <f t="shared" si="43"/>
        <v>0</v>
      </c>
    </row>
    <row r="142" spans="2:12" ht="15.75" thickTop="1" x14ac:dyDescent="0.25">
      <c r="B142" s="16" t="s">
        <v>16</v>
      </c>
      <c r="C142" s="10">
        <f>SUM(C133:C140)</f>
        <v>100</v>
      </c>
      <c r="D142" s="10">
        <f>SUM(D133:D140)</f>
        <v>5</v>
      </c>
      <c r="E142" s="10">
        <f>SUM(E133:E141)</f>
        <v>10</v>
      </c>
      <c r="F142" s="8"/>
      <c r="G142" s="10">
        <f>SUM(G133:G140)</f>
        <v>185</v>
      </c>
      <c r="H142" s="10">
        <f>SUM(H133:H140)</f>
        <v>12.333333333333334</v>
      </c>
      <c r="J142" s="13"/>
      <c r="K142" s="15">
        <f>SUM(K133:K140)</f>
        <v>231.25</v>
      </c>
      <c r="L142" s="15">
        <f>SUM(L133:L140)</f>
        <v>15.416666666666666</v>
      </c>
    </row>
    <row r="144" spans="2:12" x14ac:dyDescent="0.25">
      <c r="B144" s="22" t="s">
        <v>40</v>
      </c>
      <c r="C144" s="20" t="s">
        <v>12</v>
      </c>
      <c r="D144" s="20"/>
      <c r="E144" s="20"/>
      <c r="F144" s="5"/>
      <c r="G144" s="6" t="s">
        <v>16</v>
      </c>
      <c r="H144" s="6" t="s">
        <v>16</v>
      </c>
      <c r="I144" s="1"/>
      <c r="J144" s="21" t="s">
        <v>18</v>
      </c>
      <c r="K144" s="21"/>
      <c r="L144" s="21"/>
    </row>
    <row r="145" spans="2:12" ht="15.75" thickBot="1" x14ac:dyDescent="0.3">
      <c r="C145" s="17" t="s">
        <v>11</v>
      </c>
      <c r="D145" s="17" t="s">
        <v>13</v>
      </c>
      <c r="E145" s="17" t="s">
        <v>14</v>
      </c>
      <c r="F145" s="17" t="s">
        <v>15</v>
      </c>
      <c r="G145" s="17"/>
      <c r="H145" s="17" t="s">
        <v>13</v>
      </c>
      <c r="I145" s="1"/>
      <c r="J145" s="18" t="s">
        <v>17</v>
      </c>
      <c r="K145" s="18" t="s">
        <v>16</v>
      </c>
      <c r="L145" s="18" t="s">
        <v>13</v>
      </c>
    </row>
    <row r="146" spans="2:12" ht="15.75" thickTop="1" x14ac:dyDescent="0.25">
      <c r="B146" s="1" t="s">
        <v>31</v>
      </c>
      <c r="C146" s="7">
        <v>100</v>
      </c>
      <c r="D146" s="7">
        <v>5</v>
      </c>
      <c r="E146" s="7">
        <v>10</v>
      </c>
      <c r="F146" s="8">
        <v>15</v>
      </c>
      <c r="G146" s="9">
        <f>+C146+(+F146*D146)+E146</f>
        <v>185</v>
      </c>
      <c r="H146" s="7">
        <f>IF(F146=0,0,(+C146+D146*F146+E146)/F146)</f>
        <v>12.333333333333334</v>
      </c>
      <c r="J146" s="12">
        <v>0.25</v>
      </c>
      <c r="K146" s="13">
        <f>+G146*(1+J146)</f>
        <v>231.25</v>
      </c>
      <c r="L146" s="14">
        <f>IF(F146=0,0,+K146/F146)</f>
        <v>15.416666666666666</v>
      </c>
    </row>
    <row r="147" spans="2:12" x14ac:dyDescent="0.25">
      <c r="B147" s="1"/>
      <c r="C147" s="8"/>
      <c r="D147" s="8"/>
      <c r="E147" s="8"/>
      <c r="F147" s="8"/>
      <c r="G147" s="9">
        <f t="shared" ref="G147:G153" si="44">+C147+(+F147*D147)+E147</f>
        <v>0</v>
      </c>
      <c r="H147" s="7">
        <f t="shared" ref="H147:H153" si="45">IF(F147=0,0,(+C147+D147*F147+E147)/F147)</f>
        <v>0</v>
      </c>
      <c r="J147" s="12"/>
      <c r="K147" s="14">
        <f t="shared" ref="K147:K154" si="46">+G147*(1+J147)</f>
        <v>0</v>
      </c>
      <c r="L147" s="14">
        <f t="shared" ref="L147:L154" si="47">IF(F147=0,0,+K147/F147)</f>
        <v>0</v>
      </c>
    </row>
    <row r="148" spans="2:12" x14ac:dyDescent="0.25">
      <c r="B148" s="1"/>
      <c r="C148" s="8"/>
      <c r="D148" s="8"/>
      <c r="E148" s="8"/>
      <c r="F148" s="8"/>
      <c r="G148" s="9">
        <f t="shared" si="44"/>
        <v>0</v>
      </c>
      <c r="H148" s="7">
        <f t="shared" si="45"/>
        <v>0</v>
      </c>
      <c r="J148" s="12"/>
      <c r="K148" s="14">
        <f t="shared" si="46"/>
        <v>0</v>
      </c>
      <c r="L148" s="14">
        <f t="shared" si="47"/>
        <v>0</v>
      </c>
    </row>
    <row r="149" spans="2:12" x14ac:dyDescent="0.25">
      <c r="B149" s="1"/>
      <c r="C149" s="8"/>
      <c r="D149" s="8"/>
      <c r="E149" s="8"/>
      <c r="F149" s="8"/>
      <c r="G149" s="9">
        <f t="shared" si="44"/>
        <v>0</v>
      </c>
      <c r="H149" s="7">
        <f t="shared" si="45"/>
        <v>0</v>
      </c>
      <c r="J149" s="12"/>
      <c r="K149" s="14">
        <f t="shared" si="46"/>
        <v>0</v>
      </c>
      <c r="L149" s="14">
        <f t="shared" si="47"/>
        <v>0</v>
      </c>
    </row>
    <row r="150" spans="2:12" x14ac:dyDescent="0.25">
      <c r="B150" s="1"/>
      <c r="C150" s="8"/>
      <c r="D150" s="8"/>
      <c r="E150" s="8"/>
      <c r="F150" s="8"/>
      <c r="G150" s="9">
        <f t="shared" si="44"/>
        <v>0</v>
      </c>
      <c r="H150" s="7">
        <f t="shared" si="45"/>
        <v>0</v>
      </c>
      <c r="J150" s="12"/>
      <c r="K150" s="14">
        <f t="shared" si="46"/>
        <v>0</v>
      </c>
      <c r="L150" s="14">
        <f t="shared" si="47"/>
        <v>0</v>
      </c>
    </row>
    <row r="151" spans="2:12" x14ac:dyDescent="0.25">
      <c r="B151" s="1"/>
      <c r="C151" s="8"/>
      <c r="D151" s="8"/>
      <c r="E151" s="8"/>
      <c r="F151" s="8"/>
      <c r="G151" s="9">
        <f t="shared" si="44"/>
        <v>0</v>
      </c>
      <c r="H151" s="7">
        <f t="shared" si="45"/>
        <v>0</v>
      </c>
      <c r="J151" s="12"/>
      <c r="K151" s="14">
        <f t="shared" si="46"/>
        <v>0</v>
      </c>
      <c r="L151" s="14">
        <f t="shared" si="47"/>
        <v>0</v>
      </c>
    </row>
    <row r="152" spans="2:12" x14ac:dyDescent="0.25">
      <c r="B152" s="1"/>
      <c r="C152" s="8"/>
      <c r="D152" s="8"/>
      <c r="E152" s="8"/>
      <c r="F152" s="8"/>
      <c r="G152" s="9">
        <f t="shared" si="44"/>
        <v>0</v>
      </c>
      <c r="H152" s="7">
        <f t="shared" si="45"/>
        <v>0</v>
      </c>
      <c r="J152" s="12"/>
      <c r="K152" s="14">
        <f t="shared" si="46"/>
        <v>0</v>
      </c>
      <c r="L152" s="14">
        <f t="shared" si="47"/>
        <v>0</v>
      </c>
    </row>
    <row r="153" spans="2:12" x14ac:dyDescent="0.25">
      <c r="B153" s="1"/>
      <c r="C153" s="8"/>
      <c r="D153" s="8"/>
      <c r="E153" s="8"/>
      <c r="F153" s="8"/>
      <c r="G153" s="9">
        <f t="shared" si="44"/>
        <v>0</v>
      </c>
      <c r="H153" s="7">
        <f t="shared" si="45"/>
        <v>0</v>
      </c>
      <c r="J153" s="12"/>
      <c r="K153" s="14">
        <f t="shared" si="46"/>
        <v>0</v>
      </c>
      <c r="L153" s="14">
        <f t="shared" si="47"/>
        <v>0</v>
      </c>
    </row>
    <row r="154" spans="2:12" ht="15.75" thickBot="1" x14ac:dyDescent="0.3">
      <c r="C154" s="8"/>
      <c r="D154" s="8"/>
      <c r="E154" s="8"/>
      <c r="F154" s="8"/>
      <c r="G154" s="8"/>
      <c r="H154" s="7"/>
      <c r="J154" s="13"/>
      <c r="K154" s="14">
        <f t="shared" si="46"/>
        <v>0</v>
      </c>
      <c r="L154" s="14">
        <f t="shared" si="47"/>
        <v>0</v>
      </c>
    </row>
    <row r="155" spans="2:12" ht="15.75" thickTop="1" x14ac:dyDescent="0.25">
      <c r="B155" s="16" t="s">
        <v>16</v>
      </c>
      <c r="C155" s="10">
        <f>SUM(C146:C153)</f>
        <v>100</v>
      </c>
      <c r="D155" s="10">
        <f>SUM(D146:D153)</f>
        <v>5</v>
      </c>
      <c r="E155" s="10">
        <f>SUM(E146:E154)</f>
        <v>10</v>
      </c>
      <c r="F155" s="8"/>
      <c r="G155" s="10">
        <f>SUM(G146:G153)</f>
        <v>185</v>
      </c>
      <c r="H155" s="10">
        <f>SUM(H146:H153)</f>
        <v>12.333333333333334</v>
      </c>
      <c r="J155" s="13"/>
      <c r="K155" s="15">
        <f>SUM(K146:K153)</f>
        <v>231.25</v>
      </c>
      <c r="L155" s="15">
        <f>SUM(L146:L153)</f>
        <v>15.416666666666666</v>
      </c>
    </row>
    <row r="157" spans="2:12" x14ac:dyDescent="0.25">
      <c r="B157" s="22" t="s">
        <v>40</v>
      </c>
      <c r="C157" s="20" t="s">
        <v>12</v>
      </c>
      <c r="D157" s="20"/>
      <c r="E157" s="20"/>
      <c r="F157" s="5"/>
      <c r="G157" s="6" t="s">
        <v>16</v>
      </c>
      <c r="H157" s="6" t="s">
        <v>16</v>
      </c>
      <c r="I157" s="1"/>
      <c r="J157" s="21" t="s">
        <v>18</v>
      </c>
      <c r="K157" s="21"/>
      <c r="L157" s="21"/>
    </row>
    <row r="158" spans="2:12" ht="15.75" thickBot="1" x14ac:dyDescent="0.3">
      <c r="C158" s="17" t="s">
        <v>11</v>
      </c>
      <c r="D158" s="17" t="s">
        <v>13</v>
      </c>
      <c r="E158" s="17" t="s">
        <v>14</v>
      </c>
      <c r="F158" s="17" t="s">
        <v>15</v>
      </c>
      <c r="G158" s="17"/>
      <c r="H158" s="17" t="s">
        <v>13</v>
      </c>
      <c r="I158" s="1"/>
      <c r="J158" s="18" t="s">
        <v>17</v>
      </c>
      <c r="K158" s="18" t="s">
        <v>16</v>
      </c>
      <c r="L158" s="18" t="s">
        <v>13</v>
      </c>
    </row>
    <row r="159" spans="2:12" ht="15.75" thickTop="1" x14ac:dyDescent="0.25">
      <c r="B159" s="1" t="s">
        <v>31</v>
      </c>
      <c r="C159" s="7">
        <v>100</v>
      </c>
      <c r="D159" s="7">
        <v>5</v>
      </c>
      <c r="E159" s="7">
        <v>10</v>
      </c>
      <c r="F159" s="8">
        <v>15</v>
      </c>
      <c r="G159" s="9">
        <f>+C159+(+F159*D159)+E159</f>
        <v>185</v>
      </c>
      <c r="H159" s="7">
        <f>IF(F159=0,0,(+C159+D159*F159+E159)/F159)</f>
        <v>12.333333333333334</v>
      </c>
      <c r="J159" s="12">
        <v>0.25</v>
      </c>
      <c r="K159" s="13">
        <f>+G159*(1+J159)</f>
        <v>231.25</v>
      </c>
      <c r="L159" s="14">
        <f>IF(F159=0,0,+K159/F159)</f>
        <v>15.416666666666666</v>
      </c>
    </row>
    <row r="160" spans="2:12" x14ac:dyDescent="0.25">
      <c r="B160" s="1"/>
      <c r="C160" s="8"/>
      <c r="D160" s="8"/>
      <c r="E160" s="8"/>
      <c r="F160" s="8"/>
      <c r="G160" s="9">
        <f t="shared" ref="G160:G166" si="48">+C160+(+F160*D160)+E160</f>
        <v>0</v>
      </c>
      <c r="H160" s="7">
        <f t="shared" ref="H160:H166" si="49">IF(F160=0,0,(+C160+D160*F160+E160)/F160)</f>
        <v>0</v>
      </c>
      <c r="J160" s="12"/>
      <c r="K160" s="14">
        <f t="shared" ref="K160:K167" si="50">+G160*(1+J160)</f>
        <v>0</v>
      </c>
      <c r="L160" s="14">
        <f t="shared" ref="L160:L167" si="51">IF(F160=0,0,+K160/F160)</f>
        <v>0</v>
      </c>
    </row>
    <row r="161" spans="2:12" x14ac:dyDescent="0.25">
      <c r="B161" s="1"/>
      <c r="C161" s="8"/>
      <c r="D161" s="8"/>
      <c r="E161" s="8"/>
      <c r="F161" s="8"/>
      <c r="G161" s="9">
        <f t="shared" si="48"/>
        <v>0</v>
      </c>
      <c r="H161" s="7">
        <f t="shared" si="49"/>
        <v>0</v>
      </c>
      <c r="J161" s="12"/>
      <c r="K161" s="14">
        <f t="shared" si="50"/>
        <v>0</v>
      </c>
      <c r="L161" s="14">
        <f t="shared" si="51"/>
        <v>0</v>
      </c>
    </row>
    <row r="162" spans="2:12" x14ac:dyDescent="0.25">
      <c r="B162" s="1"/>
      <c r="C162" s="8"/>
      <c r="D162" s="8"/>
      <c r="E162" s="8"/>
      <c r="F162" s="8"/>
      <c r="G162" s="9">
        <f t="shared" si="48"/>
        <v>0</v>
      </c>
      <c r="H162" s="7">
        <f t="shared" si="49"/>
        <v>0</v>
      </c>
      <c r="J162" s="12"/>
      <c r="K162" s="14">
        <f t="shared" si="50"/>
        <v>0</v>
      </c>
      <c r="L162" s="14">
        <f t="shared" si="51"/>
        <v>0</v>
      </c>
    </row>
    <row r="163" spans="2:12" x14ac:dyDescent="0.25">
      <c r="B163" s="1"/>
      <c r="C163" s="8"/>
      <c r="D163" s="8"/>
      <c r="E163" s="8"/>
      <c r="F163" s="8"/>
      <c r="G163" s="9">
        <f t="shared" si="48"/>
        <v>0</v>
      </c>
      <c r="H163" s="7">
        <f t="shared" si="49"/>
        <v>0</v>
      </c>
      <c r="J163" s="12"/>
      <c r="K163" s="14">
        <f t="shared" si="50"/>
        <v>0</v>
      </c>
      <c r="L163" s="14">
        <f t="shared" si="51"/>
        <v>0</v>
      </c>
    </row>
    <row r="164" spans="2:12" x14ac:dyDescent="0.25">
      <c r="B164" s="1"/>
      <c r="C164" s="8"/>
      <c r="D164" s="8"/>
      <c r="E164" s="8"/>
      <c r="F164" s="8"/>
      <c r="G164" s="9">
        <f t="shared" si="48"/>
        <v>0</v>
      </c>
      <c r="H164" s="7">
        <f t="shared" si="49"/>
        <v>0</v>
      </c>
      <c r="J164" s="12"/>
      <c r="K164" s="14">
        <f t="shared" si="50"/>
        <v>0</v>
      </c>
      <c r="L164" s="14">
        <f t="shared" si="51"/>
        <v>0</v>
      </c>
    </row>
    <row r="165" spans="2:12" x14ac:dyDescent="0.25">
      <c r="B165" s="1"/>
      <c r="C165" s="8"/>
      <c r="D165" s="8"/>
      <c r="E165" s="8"/>
      <c r="F165" s="8"/>
      <c r="G165" s="9">
        <f t="shared" si="48"/>
        <v>0</v>
      </c>
      <c r="H165" s="7">
        <f t="shared" si="49"/>
        <v>0</v>
      </c>
      <c r="J165" s="12"/>
      <c r="K165" s="14">
        <f t="shared" si="50"/>
        <v>0</v>
      </c>
      <c r="L165" s="14">
        <f t="shared" si="51"/>
        <v>0</v>
      </c>
    </row>
    <row r="166" spans="2:12" x14ac:dyDescent="0.25">
      <c r="B166" s="1"/>
      <c r="C166" s="8"/>
      <c r="D166" s="8"/>
      <c r="E166" s="8"/>
      <c r="F166" s="8"/>
      <c r="G166" s="9">
        <f t="shared" si="48"/>
        <v>0</v>
      </c>
      <c r="H166" s="7">
        <f t="shared" si="49"/>
        <v>0</v>
      </c>
      <c r="J166" s="12"/>
      <c r="K166" s="14">
        <f t="shared" si="50"/>
        <v>0</v>
      </c>
      <c r="L166" s="14">
        <f t="shared" si="51"/>
        <v>0</v>
      </c>
    </row>
    <row r="167" spans="2:12" ht="15.75" thickBot="1" x14ac:dyDescent="0.3">
      <c r="C167" s="8"/>
      <c r="D167" s="8"/>
      <c r="E167" s="8"/>
      <c r="F167" s="8"/>
      <c r="G167" s="8"/>
      <c r="H167" s="7"/>
      <c r="J167" s="13"/>
      <c r="K167" s="14">
        <f t="shared" si="50"/>
        <v>0</v>
      </c>
      <c r="L167" s="14">
        <f t="shared" si="51"/>
        <v>0</v>
      </c>
    </row>
    <row r="168" spans="2:12" ht="15.75" thickTop="1" x14ac:dyDescent="0.25">
      <c r="B168" s="16" t="s">
        <v>16</v>
      </c>
      <c r="C168" s="10">
        <f>SUM(C159:C166)</f>
        <v>100</v>
      </c>
      <c r="D168" s="10">
        <f>SUM(D159:D166)</f>
        <v>5</v>
      </c>
      <c r="E168" s="10">
        <f>SUM(E159:E167)</f>
        <v>10</v>
      </c>
      <c r="F168" s="8"/>
      <c r="G168" s="10">
        <f>SUM(G159:G166)</f>
        <v>185</v>
      </c>
      <c r="H168" s="10">
        <f>SUM(H159:H166)</f>
        <v>12.333333333333334</v>
      </c>
      <c r="J168" s="13"/>
      <c r="K168" s="15">
        <f>SUM(K159:K166)</f>
        <v>231.25</v>
      </c>
      <c r="L168" s="15">
        <f>SUM(L159:L166)</f>
        <v>15.416666666666666</v>
      </c>
    </row>
    <row r="170" spans="2:12" x14ac:dyDescent="0.25">
      <c r="B170" s="22" t="s">
        <v>41</v>
      </c>
      <c r="C170" s="20" t="s">
        <v>12</v>
      </c>
      <c r="D170" s="20"/>
      <c r="E170" s="20"/>
      <c r="F170" s="5"/>
      <c r="G170" s="6" t="s">
        <v>16</v>
      </c>
      <c r="H170" s="6" t="s">
        <v>16</v>
      </c>
      <c r="I170" s="1"/>
      <c r="J170" s="21" t="s">
        <v>18</v>
      </c>
      <c r="K170" s="21"/>
      <c r="L170" s="21"/>
    </row>
    <row r="171" spans="2:12" ht="15.75" thickBot="1" x14ac:dyDescent="0.3">
      <c r="C171" s="17" t="s">
        <v>11</v>
      </c>
      <c r="D171" s="17" t="s">
        <v>13</v>
      </c>
      <c r="E171" s="17" t="s">
        <v>14</v>
      </c>
      <c r="F171" s="17" t="s">
        <v>15</v>
      </c>
      <c r="G171" s="17"/>
      <c r="H171" s="17" t="s">
        <v>13</v>
      </c>
      <c r="I171" s="1"/>
      <c r="J171" s="18" t="s">
        <v>17</v>
      </c>
      <c r="K171" s="18" t="s">
        <v>16</v>
      </c>
      <c r="L171" s="18" t="s">
        <v>13</v>
      </c>
    </row>
    <row r="172" spans="2:12" ht="15.75" thickTop="1" x14ac:dyDescent="0.25">
      <c r="B172" s="1" t="s">
        <v>31</v>
      </c>
      <c r="C172" s="7">
        <v>100</v>
      </c>
      <c r="D172" s="7">
        <v>5</v>
      </c>
      <c r="E172" s="7">
        <v>10</v>
      </c>
      <c r="F172" s="8">
        <v>15</v>
      </c>
      <c r="G172" s="9">
        <f>+C172+(+F172*D172)+E172</f>
        <v>185</v>
      </c>
      <c r="H172" s="7">
        <f>IF(F172=0,0,(+C172+D172*F172+E172)/F172)</f>
        <v>12.333333333333334</v>
      </c>
      <c r="J172" s="12">
        <v>0.25</v>
      </c>
      <c r="K172" s="13">
        <f>+G172*(1+J172)</f>
        <v>231.25</v>
      </c>
      <c r="L172" s="14">
        <f>IF(F172=0,0,+K172/F172)</f>
        <v>15.416666666666666</v>
      </c>
    </row>
    <row r="173" spans="2:12" x14ac:dyDescent="0.25">
      <c r="B173" s="1"/>
      <c r="C173" s="8"/>
      <c r="D173" s="8"/>
      <c r="E173" s="8"/>
      <c r="F173" s="8"/>
      <c r="G173" s="9">
        <f t="shared" ref="G173:G179" si="52">+C173+(+F173*D173)+E173</f>
        <v>0</v>
      </c>
      <c r="H173" s="7">
        <f t="shared" ref="H173:H179" si="53">IF(F173=0,0,(+C173+D173*F173+E173)/F173)</f>
        <v>0</v>
      </c>
      <c r="J173" s="12"/>
      <c r="K173" s="14">
        <f t="shared" ref="K173:K180" si="54">+G173*(1+J173)</f>
        <v>0</v>
      </c>
      <c r="L173" s="14">
        <f t="shared" ref="L173:L180" si="55">IF(F173=0,0,+K173/F173)</f>
        <v>0</v>
      </c>
    </row>
    <row r="174" spans="2:12" x14ac:dyDescent="0.25">
      <c r="B174" s="1"/>
      <c r="C174" s="8"/>
      <c r="D174" s="8"/>
      <c r="E174" s="8"/>
      <c r="F174" s="8"/>
      <c r="G174" s="9">
        <f t="shared" si="52"/>
        <v>0</v>
      </c>
      <c r="H174" s="7">
        <f t="shared" si="53"/>
        <v>0</v>
      </c>
      <c r="J174" s="12"/>
      <c r="K174" s="14">
        <f t="shared" si="54"/>
        <v>0</v>
      </c>
      <c r="L174" s="14">
        <f t="shared" si="55"/>
        <v>0</v>
      </c>
    </row>
    <row r="175" spans="2:12" x14ac:dyDescent="0.25">
      <c r="B175" s="1"/>
      <c r="C175" s="8"/>
      <c r="D175" s="8"/>
      <c r="E175" s="8"/>
      <c r="F175" s="8"/>
      <c r="G175" s="9">
        <f t="shared" si="52"/>
        <v>0</v>
      </c>
      <c r="H175" s="7">
        <f t="shared" si="53"/>
        <v>0</v>
      </c>
      <c r="J175" s="12"/>
      <c r="K175" s="14">
        <f t="shared" si="54"/>
        <v>0</v>
      </c>
      <c r="L175" s="14">
        <f t="shared" si="55"/>
        <v>0</v>
      </c>
    </row>
    <row r="176" spans="2:12" x14ac:dyDescent="0.25">
      <c r="B176" s="1"/>
      <c r="C176" s="8"/>
      <c r="D176" s="8"/>
      <c r="E176" s="8"/>
      <c r="F176" s="8"/>
      <c r="G176" s="9">
        <f t="shared" si="52"/>
        <v>0</v>
      </c>
      <c r="H176" s="7">
        <f t="shared" si="53"/>
        <v>0</v>
      </c>
      <c r="J176" s="12"/>
      <c r="K176" s="14">
        <f t="shared" si="54"/>
        <v>0</v>
      </c>
      <c r="L176" s="14">
        <f t="shared" si="55"/>
        <v>0</v>
      </c>
    </row>
    <row r="177" spans="2:12" x14ac:dyDescent="0.25">
      <c r="B177" s="1"/>
      <c r="C177" s="8"/>
      <c r="D177" s="8"/>
      <c r="E177" s="8"/>
      <c r="F177" s="8"/>
      <c r="G177" s="9">
        <f t="shared" si="52"/>
        <v>0</v>
      </c>
      <c r="H177" s="7">
        <f t="shared" si="53"/>
        <v>0</v>
      </c>
      <c r="J177" s="12"/>
      <c r="K177" s="14">
        <f t="shared" si="54"/>
        <v>0</v>
      </c>
      <c r="L177" s="14">
        <f t="shared" si="55"/>
        <v>0</v>
      </c>
    </row>
    <row r="178" spans="2:12" x14ac:dyDescent="0.25">
      <c r="B178" s="1"/>
      <c r="C178" s="8"/>
      <c r="D178" s="8"/>
      <c r="E178" s="8"/>
      <c r="F178" s="8"/>
      <c r="G178" s="9">
        <f t="shared" si="52"/>
        <v>0</v>
      </c>
      <c r="H178" s="7">
        <f t="shared" si="53"/>
        <v>0</v>
      </c>
      <c r="J178" s="12"/>
      <c r="K178" s="14">
        <f t="shared" si="54"/>
        <v>0</v>
      </c>
      <c r="L178" s="14">
        <f t="shared" si="55"/>
        <v>0</v>
      </c>
    </row>
    <row r="179" spans="2:12" x14ac:dyDescent="0.25">
      <c r="B179" s="1"/>
      <c r="C179" s="8"/>
      <c r="D179" s="8"/>
      <c r="E179" s="8"/>
      <c r="F179" s="8"/>
      <c r="G179" s="9">
        <f t="shared" si="52"/>
        <v>0</v>
      </c>
      <c r="H179" s="7">
        <f t="shared" si="53"/>
        <v>0</v>
      </c>
      <c r="J179" s="12"/>
      <c r="K179" s="14">
        <f t="shared" si="54"/>
        <v>0</v>
      </c>
      <c r="L179" s="14">
        <f t="shared" si="55"/>
        <v>0</v>
      </c>
    </row>
    <row r="180" spans="2:12" ht="15.75" thickBot="1" x14ac:dyDescent="0.3">
      <c r="C180" s="8"/>
      <c r="D180" s="8"/>
      <c r="E180" s="8"/>
      <c r="F180" s="8"/>
      <c r="G180" s="8"/>
      <c r="H180" s="7"/>
      <c r="J180" s="13"/>
      <c r="K180" s="14">
        <f t="shared" si="54"/>
        <v>0</v>
      </c>
      <c r="L180" s="14">
        <f t="shared" si="55"/>
        <v>0</v>
      </c>
    </row>
    <row r="181" spans="2:12" ht="15.75" thickTop="1" x14ac:dyDescent="0.25">
      <c r="B181" s="16" t="s">
        <v>16</v>
      </c>
      <c r="C181" s="10">
        <f>SUM(C172:C179)</f>
        <v>100</v>
      </c>
      <c r="D181" s="10">
        <f>SUM(D172:D179)</f>
        <v>5</v>
      </c>
      <c r="E181" s="10">
        <f>SUM(E172:E180)</f>
        <v>10</v>
      </c>
      <c r="F181" s="8"/>
      <c r="G181" s="10">
        <f>SUM(G172:G179)</f>
        <v>185</v>
      </c>
      <c r="H181" s="10">
        <f>SUM(H172:H179)</f>
        <v>12.333333333333334</v>
      </c>
      <c r="J181" s="13"/>
      <c r="K181" s="15">
        <f>SUM(K172:K179)</f>
        <v>231.25</v>
      </c>
      <c r="L181" s="15">
        <f>SUM(L172:L179)</f>
        <v>15.416666666666666</v>
      </c>
    </row>
    <row r="183" spans="2:12" x14ac:dyDescent="0.25">
      <c r="B183" s="22" t="s">
        <v>42</v>
      </c>
      <c r="C183" s="20" t="s">
        <v>12</v>
      </c>
      <c r="D183" s="20"/>
      <c r="E183" s="20"/>
      <c r="F183" s="5"/>
      <c r="G183" s="6" t="s">
        <v>16</v>
      </c>
      <c r="H183" s="6" t="s">
        <v>16</v>
      </c>
      <c r="I183" s="1"/>
      <c r="J183" s="21" t="s">
        <v>18</v>
      </c>
      <c r="K183" s="21"/>
      <c r="L183" s="21"/>
    </row>
    <row r="184" spans="2:12" ht="15.75" thickBot="1" x14ac:dyDescent="0.3">
      <c r="C184" s="17" t="s">
        <v>11</v>
      </c>
      <c r="D184" s="17" t="s">
        <v>13</v>
      </c>
      <c r="E184" s="17" t="s">
        <v>14</v>
      </c>
      <c r="F184" s="17" t="s">
        <v>15</v>
      </c>
      <c r="G184" s="17"/>
      <c r="H184" s="17" t="s">
        <v>13</v>
      </c>
      <c r="I184" s="1"/>
      <c r="J184" s="18" t="s">
        <v>17</v>
      </c>
      <c r="K184" s="18" t="s">
        <v>16</v>
      </c>
      <c r="L184" s="18" t="s">
        <v>13</v>
      </c>
    </row>
    <row r="185" spans="2:12" ht="15.75" thickTop="1" x14ac:dyDescent="0.25">
      <c r="B185" s="1" t="s">
        <v>31</v>
      </c>
      <c r="C185" s="7">
        <v>100</v>
      </c>
      <c r="D185" s="7">
        <v>5</v>
      </c>
      <c r="E185" s="7">
        <v>10</v>
      </c>
      <c r="F185" s="8">
        <v>15</v>
      </c>
      <c r="G185" s="9">
        <f>+C185+(+F185*D185)+E185</f>
        <v>185</v>
      </c>
      <c r="H185" s="7">
        <f>IF(F185=0,0,(+C185+D185*F185+E185)/F185)</f>
        <v>12.333333333333334</v>
      </c>
      <c r="J185" s="12">
        <v>0.25</v>
      </c>
      <c r="K185" s="13">
        <f>+G185*(1+J185)</f>
        <v>231.25</v>
      </c>
      <c r="L185" s="14">
        <f>IF(F185=0,0,+K185/F185)</f>
        <v>15.416666666666666</v>
      </c>
    </row>
    <row r="186" spans="2:12" x14ac:dyDescent="0.25">
      <c r="B186" s="1"/>
      <c r="C186" s="8"/>
      <c r="D186" s="8"/>
      <c r="E186" s="8"/>
      <c r="F186" s="8"/>
      <c r="G186" s="9">
        <f t="shared" ref="G186:G192" si="56">+C186+(+F186*D186)+E186</f>
        <v>0</v>
      </c>
      <c r="H186" s="7">
        <f t="shared" ref="H186:H192" si="57">IF(F186=0,0,(+C186+D186*F186+E186)/F186)</f>
        <v>0</v>
      </c>
      <c r="J186" s="12"/>
      <c r="K186" s="14">
        <f t="shared" ref="K186:K193" si="58">+G186*(1+J186)</f>
        <v>0</v>
      </c>
      <c r="L186" s="14">
        <f t="shared" ref="L186:L193" si="59">IF(F186=0,0,+K186/F186)</f>
        <v>0</v>
      </c>
    </row>
    <row r="187" spans="2:12" x14ac:dyDescent="0.25">
      <c r="B187" s="1"/>
      <c r="C187" s="8"/>
      <c r="D187" s="8"/>
      <c r="E187" s="8"/>
      <c r="F187" s="8"/>
      <c r="G187" s="9">
        <f t="shared" si="56"/>
        <v>0</v>
      </c>
      <c r="H187" s="7">
        <f t="shared" si="57"/>
        <v>0</v>
      </c>
      <c r="J187" s="12"/>
      <c r="K187" s="14">
        <f t="shared" si="58"/>
        <v>0</v>
      </c>
      <c r="L187" s="14">
        <f t="shared" si="59"/>
        <v>0</v>
      </c>
    </row>
    <row r="188" spans="2:12" x14ac:dyDescent="0.25">
      <c r="B188" s="1"/>
      <c r="C188" s="8"/>
      <c r="D188" s="8"/>
      <c r="E188" s="8"/>
      <c r="F188" s="8"/>
      <c r="G188" s="9">
        <f t="shared" si="56"/>
        <v>0</v>
      </c>
      <c r="H188" s="7">
        <f t="shared" si="57"/>
        <v>0</v>
      </c>
      <c r="J188" s="12"/>
      <c r="K188" s="14">
        <f t="shared" si="58"/>
        <v>0</v>
      </c>
      <c r="L188" s="14">
        <f t="shared" si="59"/>
        <v>0</v>
      </c>
    </row>
    <row r="189" spans="2:12" x14ac:dyDescent="0.25">
      <c r="B189" s="1"/>
      <c r="C189" s="8"/>
      <c r="D189" s="8"/>
      <c r="E189" s="8"/>
      <c r="F189" s="8"/>
      <c r="G189" s="9">
        <f t="shared" si="56"/>
        <v>0</v>
      </c>
      <c r="H189" s="7">
        <f t="shared" si="57"/>
        <v>0</v>
      </c>
      <c r="J189" s="12"/>
      <c r="K189" s="14">
        <f t="shared" si="58"/>
        <v>0</v>
      </c>
      <c r="L189" s="14">
        <f t="shared" si="59"/>
        <v>0</v>
      </c>
    </row>
    <row r="190" spans="2:12" x14ac:dyDescent="0.25">
      <c r="B190" s="1"/>
      <c r="C190" s="8"/>
      <c r="D190" s="8"/>
      <c r="E190" s="8"/>
      <c r="F190" s="8"/>
      <c r="G190" s="9">
        <f t="shared" si="56"/>
        <v>0</v>
      </c>
      <c r="H190" s="7">
        <f t="shared" si="57"/>
        <v>0</v>
      </c>
      <c r="J190" s="12"/>
      <c r="K190" s="14">
        <f t="shared" si="58"/>
        <v>0</v>
      </c>
      <c r="L190" s="14">
        <f t="shared" si="59"/>
        <v>0</v>
      </c>
    </row>
    <row r="191" spans="2:12" x14ac:dyDescent="0.25">
      <c r="B191" s="1"/>
      <c r="C191" s="8"/>
      <c r="D191" s="8"/>
      <c r="E191" s="8"/>
      <c r="F191" s="8"/>
      <c r="G191" s="9">
        <f t="shared" si="56"/>
        <v>0</v>
      </c>
      <c r="H191" s="7">
        <f t="shared" si="57"/>
        <v>0</v>
      </c>
      <c r="J191" s="12"/>
      <c r="K191" s="14">
        <f t="shared" si="58"/>
        <v>0</v>
      </c>
      <c r="L191" s="14">
        <f t="shared" si="59"/>
        <v>0</v>
      </c>
    </row>
    <row r="192" spans="2:12" x14ac:dyDescent="0.25">
      <c r="B192" s="1"/>
      <c r="C192" s="8"/>
      <c r="D192" s="8"/>
      <c r="E192" s="8"/>
      <c r="F192" s="8"/>
      <c r="G192" s="9">
        <f t="shared" si="56"/>
        <v>0</v>
      </c>
      <c r="H192" s="7">
        <f t="shared" si="57"/>
        <v>0</v>
      </c>
      <c r="J192" s="12"/>
      <c r="K192" s="14">
        <f t="shared" si="58"/>
        <v>0</v>
      </c>
      <c r="L192" s="14">
        <f t="shared" si="59"/>
        <v>0</v>
      </c>
    </row>
    <row r="193" spans="2:12" ht="15.75" thickBot="1" x14ac:dyDescent="0.3">
      <c r="C193" s="8"/>
      <c r="D193" s="8"/>
      <c r="E193" s="8"/>
      <c r="F193" s="8"/>
      <c r="G193" s="8"/>
      <c r="H193" s="7"/>
      <c r="J193" s="13"/>
      <c r="K193" s="14">
        <f t="shared" si="58"/>
        <v>0</v>
      </c>
      <c r="L193" s="14">
        <f t="shared" si="59"/>
        <v>0</v>
      </c>
    </row>
    <row r="194" spans="2:12" ht="15.75" thickTop="1" x14ac:dyDescent="0.25">
      <c r="B194" s="16" t="s">
        <v>16</v>
      </c>
      <c r="C194" s="10">
        <f>SUM(C185:C192)</f>
        <v>100</v>
      </c>
      <c r="D194" s="10">
        <f>SUM(D185:D192)</f>
        <v>5</v>
      </c>
      <c r="E194" s="10">
        <f>SUM(E185:E193)</f>
        <v>10</v>
      </c>
      <c r="F194" s="8"/>
      <c r="G194" s="10">
        <f>SUM(G185:G192)</f>
        <v>185</v>
      </c>
      <c r="H194" s="10">
        <f>SUM(H185:H192)</f>
        <v>12.333333333333334</v>
      </c>
      <c r="J194" s="13"/>
      <c r="K194" s="15">
        <f>SUM(K185:K192)</f>
        <v>231.25</v>
      </c>
      <c r="L194" s="15">
        <f>SUM(L185:L192)</f>
        <v>15.416666666666666</v>
      </c>
    </row>
    <row r="196" spans="2:12" x14ac:dyDescent="0.25">
      <c r="B196" s="22" t="s">
        <v>43</v>
      </c>
      <c r="C196" s="20" t="s">
        <v>12</v>
      </c>
      <c r="D196" s="20"/>
      <c r="E196" s="20"/>
      <c r="F196" s="5"/>
      <c r="G196" s="6" t="s">
        <v>16</v>
      </c>
      <c r="H196" s="6" t="s">
        <v>16</v>
      </c>
      <c r="I196" s="1"/>
      <c r="J196" s="21" t="s">
        <v>18</v>
      </c>
      <c r="K196" s="21"/>
      <c r="L196" s="21"/>
    </row>
    <row r="197" spans="2:12" ht="15.75" thickBot="1" x14ac:dyDescent="0.3">
      <c r="C197" s="17" t="s">
        <v>11</v>
      </c>
      <c r="D197" s="17" t="s">
        <v>13</v>
      </c>
      <c r="E197" s="17" t="s">
        <v>14</v>
      </c>
      <c r="F197" s="17" t="s">
        <v>15</v>
      </c>
      <c r="G197" s="17"/>
      <c r="H197" s="17" t="s">
        <v>13</v>
      </c>
      <c r="I197" s="1"/>
      <c r="J197" s="18" t="s">
        <v>17</v>
      </c>
      <c r="K197" s="18" t="s">
        <v>16</v>
      </c>
      <c r="L197" s="18" t="s">
        <v>13</v>
      </c>
    </row>
    <row r="198" spans="2:12" ht="15.75" thickTop="1" x14ac:dyDescent="0.25">
      <c r="B198" s="1" t="s">
        <v>31</v>
      </c>
      <c r="C198" s="7">
        <v>100</v>
      </c>
      <c r="D198" s="7">
        <v>5</v>
      </c>
      <c r="E198" s="7">
        <v>10</v>
      </c>
      <c r="F198" s="8">
        <v>15</v>
      </c>
      <c r="G198" s="9">
        <f>+C198+(+F198*D198)+E198</f>
        <v>185</v>
      </c>
      <c r="H198" s="7">
        <f>IF(F198=0,0,(+C198+D198*F198+E198)/F198)</f>
        <v>12.333333333333334</v>
      </c>
      <c r="J198" s="12">
        <v>0.25</v>
      </c>
      <c r="K198" s="13">
        <f>+G198*(1+J198)</f>
        <v>231.25</v>
      </c>
      <c r="L198" s="14">
        <f>IF(F198=0,0,+K198/F198)</f>
        <v>15.416666666666666</v>
      </c>
    </row>
    <row r="199" spans="2:12" x14ac:dyDescent="0.25">
      <c r="B199" s="1"/>
      <c r="C199" s="8"/>
      <c r="D199" s="8"/>
      <c r="E199" s="8"/>
      <c r="F199" s="8"/>
      <c r="G199" s="9">
        <f t="shared" ref="G199:G205" si="60">+C199+(+F199*D199)+E199</f>
        <v>0</v>
      </c>
      <c r="H199" s="7">
        <f t="shared" ref="H199:H205" si="61">IF(F199=0,0,(+C199+D199*F199+E199)/F199)</f>
        <v>0</v>
      </c>
      <c r="J199" s="12"/>
      <c r="K199" s="14">
        <f t="shared" ref="K199:K206" si="62">+G199*(1+J199)</f>
        <v>0</v>
      </c>
      <c r="L199" s="14">
        <f t="shared" ref="L199:L206" si="63">IF(F199=0,0,+K199/F199)</f>
        <v>0</v>
      </c>
    </row>
    <row r="200" spans="2:12" x14ac:dyDescent="0.25">
      <c r="B200" s="1"/>
      <c r="C200" s="8"/>
      <c r="D200" s="8"/>
      <c r="E200" s="8"/>
      <c r="F200" s="8"/>
      <c r="G200" s="9">
        <f t="shared" si="60"/>
        <v>0</v>
      </c>
      <c r="H200" s="7">
        <f t="shared" si="61"/>
        <v>0</v>
      </c>
      <c r="J200" s="12"/>
      <c r="K200" s="14">
        <f t="shared" si="62"/>
        <v>0</v>
      </c>
      <c r="L200" s="14">
        <f t="shared" si="63"/>
        <v>0</v>
      </c>
    </row>
    <row r="201" spans="2:12" x14ac:dyDescent="0.25">
      <c r="B201" s="1"/>
      <c r="C201" s="8"/>
      <c r="D201" s="8"/>
      <c r="E201" s="8"/>
      <c r="F201" s="8"/>
      <c r="G201" s="9">
        <f t="shared" si="60"/>
        <v>0</v>
      </c>
      <c r="H201" s="7">
        <f t="shared" si="61"/>
        <v>0</v>
      </c>
      <c r="J201" s="12"/>
      <c r="K201" s="14">
        <f t="shared" si="62"/>
        <v>0</v>
      </c>
      <c r="L201" s="14">
        <f t="shared" si="63"/>
        <v>0</v>
      </c>
    </row>
    <row r="202" spans="2:12" x14ac:dyDescent="0.25">
      <c r="B202" s="1"/>
      <c r="C202" s="8"/>
      <c r="D202" s="8"/>
      <c r="E202" s="8"/>
      <c r="F202" s="8"/>
      <c r="G202" s="9">
        <f t="shared" si="60"/>
        <v>0</v>
      </c>
      <c r="H202" s="7">
        <f t="shared" si="61"/>
        <v>0</v>
      </c>
      <c r="J202" s="12"/>
      <c r="K202" s="14">
        <f t="shared" si="62"/>
        <v>0</v>
      </c>
      <c r="L202" s="14">
        <f t="shared" si="63"/>
        <v>0</v>
      </c>
    </row>
    <row r="203" spans="2:12" x14ac:dyDescent="0.25">
      <c r="B203" s="1"/>
      <c r="C203" s="8"/>
      <c r="D203" s="8"/>
      <c r="E203" s="8"/>
      <c r="F203" s="8"/>
      <c r="G203" s="9">
        <f t="shared" si="60"/>
        <v>0</v>
      </c>
      <c r="H203" s="7">
        <f t="shared" si="61"/>
        <v>0</v>
      </c>
      <c r="J203" s="12"/>
      <c r="K203" s="14">
        <f t="shared" si="62"/>
        <v>0</v>
      </c>
      <c r="L203" s="14">
        <f t="shared" si="63"/>
        <v>0</v>
      </c>
    </row>
    <row r="204" spans="2:12" x14ac:dyDescent="0.25">
      <c r="B204" s="1"/>
      <c r="C204" s="8"/>
      <c r="D204" s="8"/>
      <c r="E204" s="8"/>
      <c r="F204" s="8"/>
      <c r="G204" s="9">
        <f t="shared" si="60"/>
        <v>0</v>
      </c>
      <c r="H204" s="7">
        <f t="shared" si="61"/>
        <v>0</v>
      </c>
      <c r="J204" s="12"/>
      <c r="K204" s="14">
        <f t="shared" si="62"/>
        <v>0</v>
      </c>
      <c r="L204" s="14">
        <f t="shared" si="63"/>
        <v>0</v>
      </c>
    </row>
    <row r="205" spans="2:12" x14ac:dyDescent="0.25">
      <c r="B205" s="1"/>
      <c r="C205" s="8"/>
      <c r="D205" s="8"/>
      <c r="E205" s="8"/>
      <c r="F205" s="8"/>
      <c r="G205" s="9">
        <f t="shared" si="60"/>
        <v>0</v>
      </c>
      <c r="H205" s="7">
        <f t="shared" si="61"/>
        <v>0</v>
      </c>
      <c r="J205" s="12"/>
      <c r="K205" s="14">
        <f t="shared" si="62"/>
        <v>0</v>
      </c>
      <c r="L205" s="14">
        <f t="shared" si="63"/>
        <v>0</v>
      </c>
    </row>
    <row r="206" spans="2:12" ht="15.75" thickBot="1" x14ac:dyDescent="0.3">
      <c r="C206" s="8"/>
      <c r="D206" s="8"/>
      <c r="E206" s="8"/>
      <c r="F206" s="8"/>
      <c r="G206" s="8"/>
      <c r="H206" s="7"/>
      <c r="J206" s="13"/>
      <c r="K206" s="14">
        <f t="shared" si="62"/>
        <v>0</v>
      </c>
      <c r="L206" s="14">
        <f t="shared" si="63"/>
        <v>0</v>
      </c>
    </row>
    <row r="207" spans="2:12" ht="15.75" thickTop="1" x14ac:dyDescent="0.25">
      <c r="B207" s="16" t="s">
        <v>16</v>
      </c>
      <c r="C207" s="10">
        <f>SUM(C198:C205)</f>
        <v>100</v>
      </c>
      <c r="D207" s="10">
        <f>SUM(D198:D205)</f>
        <v>5</v>
      </c>
      <c r="E207" s="10">
        <f>SUM(E198:E206)</f>
        <v>10</v>
      </c>
      <c r="F207" s="8"/>
      <c r="G207" s="10">
        <f>SUM(G198:G205)</f>
        <v>185</v>
      </c>
      <c r="H207" s="10">
        <f>SUM(H198:H205)</f>
        <v>12.333333333333334</v>
      </c>
      <c r="J207" s="13"/>
      <c r="K207" s="15">
        <f>SUM(K198:K205)</f>
        <v>231.25</v>
      </c>
      <c r="L207" s="15">
        <f>SUM(L198:L205)</f>
        <v>15.416666666666666</v>
      </c>
    </row>
  </sheetData>
  <mergeCells count="30">
    <mergeCell ref="C196:E196"/>
    <mergeCell ref="J196:L196"/>
    <mergeCell ref="C157:E157"/>
    <mergeCell ref="J157:L157"/>
    <mergeCell ref="C170:E170"/>
    <mergeCell ref="J170:L170"/>
    <mergeCell ref="C183:E183"/>
    <mergeCell ref="J183:L183"/>
    <mergeCell ref="C118:E118"/>
    <mergeCell ref="J118:L118"/>
    <mergeCell ref="C131:E131"/>
    <mergeCell ref="J131:L131"/>
    <mergeCell ref="C144:E144"/>
    <mergeCell ref="J144:L144"/>
    <mergeCell ref="C79:E79"/>
    <mergeCell ref="J79:L79"/>
    <mergeCell ref="C92:E92"/>
    <mergeCell ref="J92:L92"/>
    <mergeCell ref="C105:E105"/>
    <mergeCell ref="J105:L105"/>
    <mergeCell ref="C40:E40"/>
    <mergeCell ref="J40:L40"/>
    <mergeCell ref="C53:E53"/>
    <mergeCell ref="J53:L53"/>
    <mergeCell ref="C66:E66"/>
    <mergeCell ref="J66:L66"/>
    <mergeCell ref="C14:E14"/>
    <mergeCell ref="J14:L14"/>
    <mergeCell ref="C27:E27"/>
    <mergeCell ref="J27:L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sqref="A1:XFD1048576"/>
    </sheetView>
  </sheetViews>
  <sheetFormatPr defaultRowHeight="15" x14ac:dyDescent="0.25"/>
  <cols>
    <col min="2" max="2" width="18.85546875" bestFit="1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</sheetData>
  <mergeCells count="2">
    <mergeCell ref="C1:E1"/>
    <mergeCell ref="J1:L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sqref="A1:XFD1048576"/>
    </sheetView>
  </sheetViews>
  <sheetFormatPr defaultRowHeight="15" x14ac:dyDescent="0.25"/>
  <cols>
    <col min="2" max="2" width="18.85546875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</sheetData>
  <mergeCells count="2">
    <mergeCell ref="C1:E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H11" sqref="H11"/>
    </sheetView>
  </sheetViews>
  <sheetFormatPr defaultRowHeight="15" x14ac:dyDescent="0.25"/>
  <cols>
    <col min="2" max="2" width="19" bestFit="1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9" t="s">
        <v>11</v>
      </c>
      <c r="D2" s="19" t="s">
        <v>13</v>
      </c>
      <c r="E2" s="19" t="s">
        <v>14</v>
      </c>
      <c r="F2" s="19" t="s">
        <v>15</v>
      </c>
      <c r="G2" s="19"/>
      <c r="H2" s="19" t="s">
        <v>13</v>
      </c>
      <c r="I2" s="1"/>
      <c r="J2" s="18" t="s">
        <v>17</v>
      </c>
      <c r="K2" s="18" t="s">
        <v>16</v>
      </c>
      <c r="L2" s="18" t="s">
        <v>13</v>
      </c>
    </row>
    <row r="3" spans="2:12" x14ac:dyDescent="0.25">
      <c r="B3" s="1" t="s">
        <v>0</v>
      </c>
      <c r="C3" s="7"/>
      <c r="D3" s="7"/>
      <c r="E3" s="7"/>
      <c r="F3" s="8">
        <v>1</v>
      </c>
      <c r="G3" s="9">
        <f>+C3+(+F3*D3)+E3</f>
        <v>0</v>
      </c>
      <c r="H3" s="7">
        <f>IF(F3=0,0,(+C3+D3*F3+E3)/F3)</f>
        <v>0</v>
      </c>
      <c r="J3" s="12">
        <v>0.25</v>
      </c>
      <c r="K3" s="14">
        <f>+G3*(1+J3)</f>
        <v>0</v>
      </c>
      <c r="L3" s="14">
        <f>IF(F3=0,0,+K3/F3)</f>
        <v>0</v>
      </c>
    </row>
    <row r="4" spans="2:12" x14ac:dyDescent="0.25">
      <c r="B4" s="1" t="s">
        <v>4</v>
      </c>
      <c r="C4" s="8"/>
      <c r="D4" s="8"/>
      <c r="E4" s="8"/>
      <c r="F4" s="8">
        <v>1</v>
      </c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0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>
        <v>1</v>
      </c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>
        <v>1</v>
      </c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>
        <v>1</v>
      </c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>
        <v>1</v>
      </c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>
        <v>1</v>
      </c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>
        <v>1</v>
      </c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3"/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0</v>
      </c>
      <c r="D12" s="10">
        <f>SUM(D3:D10)</f>
        <v>0</v>
      </c>
      <c r="E12" s="10">
        <f>SUM(E3:E11)</f>
        <v>0</v>
      </c>
      <c r="F12" s="8"/>
      <c r="G12" s="10">
        <f>SUM(G3:G10)</f>
        <v>0</v>
      </c>
      <c r="H12" s="10">
        <f>SUM(H3:H10)</f>
        <v>0</v>
      </c>
      <c r="J12" s="13"/>
      <c r="K12" s="15">
        <f>SUM(K3:K10)</f>
        <v>0</v>
      </c>
      <c r="L12" s="15">
        <f>SUM(L3:L10)</f>
        <v>0</v>
      </c>
    </row>
  </sheetData>
  <mergeCells count="2">
    <mergeCell ref="C1:E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sqref="A1:XFD1048576"/>
    </sheetView>
  </sheetViews>
  <sheetFormatPr defaultRowHeight="15" x14ac:dyDescent="0.25"/>
  <cols>
    <col min="2" max="2" width="18.85546875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</sheetData>
  <mergeCells count="2">
    <mergeCell ref="C1:E1"/>
    <mergeCell ref="J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K11" sqref="K11"/>
    </sheetView>
  </sheetViews>
  <sheetFormatPr defaultRowHeight="15" x14ac:dyDescent="0.25"/>
  <cols>
    <col min="2" max="2" width="19" bestFit="1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9" t="s">
        <v>11</v>
      </c>
      <c r="D2" s="19" t="s">
        <v>13</v>
      </c>
      <c r="E2" s="19" t="s">
        <v>14</v>
      </c>
      <c r="F2" s="19" t="s">
        <v>15</v>
      </c>
      <c r="G2" s="19"/>
      <c r="H2" s="19" t="s">
        <v>13</v>
      </c>
      <c r="I2" s="1"/>
      <c r="J2" s="18" t="s">
        <v>17</v>
      </c>
      <c r="K2" s="18" t="s">
        <v>16</v>
      </c>
      <c r="L2" s="18" t="s">
        <v>13</v>
      </c>
    </row>
    <row r="3" spans="2:12" x14ac:dyDescent="0.25">
      <c r="B3" s="1" t="s">
        <v>0</v>
      </c>
      <c r="C3" s="7"/>
      <c r="D3" s="7"/>
      <c r="E3" s="7"/>
      <c r="F3" s="8"/>
      <c r="G3" s="9">
        <f>+C3+(+F3*D3)+E3</f>
        <v>0</v>
      </c>
      <c r="H3" s="7">
        <f>IF(F3=0,0,(+C3+D3*F3+E3)/F3)</f>
        <v>0</v>
      </c>
      <c r="J3" s="12">
        <v>0.25</v>
      </c>
      <c r="K3" s="14">
        <f>+G3*(1+J3)</f>
        <v>0</v>
      </c>
      <c r="L3" s="14">
        <f>IF(F3=0,0,+K3/F3)</f>
        <v>0</v>
      </c>
    </row>
    <row r="4" spans="2:12" x14ac:dyDescent="0.25">
      <c r="B4" s="1" t="s">
        <v>4</v>
      </c>
      <c r="C4" s="8"/>
      <c r="D4" s="8"/>
      <c r="E4" s="8"/>
      <c r="F4" s="8">
        <v>1</v>
      </c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0" si="2">+G4*(1+J4)</f>
        <v>0</v>
      </c>
      <c r="L4" s="14">
        <f t="shared" ref="L4:L10" si="3">IF(F4=0,0,+K4/F4)</f>
        <v>0</v>
      </c>
    </row>
    <row r="5" spans="2:12" x14ac:dyDescent="0.25">
      <c r="B5" s="1" t="s">
        <v>5</v>
      </c>
      <c r="C5" s="8"/>
      <c r="D5" s="8"/>
      <c r="E5" s="8"/>
      <c r="F5" s="8">
        <v>1</v>
      </c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>
        <v>1</v>
      </c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>
        <v>1</v>
      </c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>
        <v>1</v>
      </c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>
        <v>1</v>
      </c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>
        <v>1</v>
      </c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3"/>
      <c r="L11" s="14"/>
    </row>
    <row r="12" spans="2:12" ht="15.75" thickTop="1" x14ac:dyDescent="0.25">
      <c r="B12" s="16" t="s">
        <v>16</v>
      </c>
      <c r="C12" s="10">
        <f>SUM(C3:C10)</f>
        <v>0</v>
      </c>
      <c r="D12" s="10">
        <f>SUM(D3:D10)</f>
        <v>0</v>
      </c>
      <c r="E12" s="10">
        <f>SUM(E3:E11)</f>
        <v>0</v>
      </c>
      <c r="F12" s="8"/>
      <c r="G12" s="10">
        <f>SUM(G3:G10)</f>
        <v>0</v>
      </c>
      <c r="H12" s="10">
        <f>SUM(H3:H10)</f>
        <v>0</v>
      </c>
      <c r="J12" s="13"/>
      <c r="K12" s="15">
        <f>SUM(K3:K10)</f>
        <v>0</v>
      </c>
      <c r="L12" s="15">
        <f>SUM(L3:L10)</f>
        <v>0</v>
      </c>
    </row>
  </sheetData>
  <mergeCells count="2">
    <mergeCell ref="C1:E1"/>
    <mergeCell ref="J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sqref="A1:XFD1048576"/>
    </sheetView>
  </sheetViews>
  <sheetFormatPr defaultRowHeight="15" x14ac:dyDescent="0.25"/>
  <cols>
    <col min="2" max="2" width="18.85546875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</sheetData>
  <mergeCells count="2">
    <mergeCell ref="C1:E1"/>
    <mergeCell ref="J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D23" sqref="D23"/>
    </sheetView>
  </sheetViews>
  <sheetFormatPr defaultRowHeight="15" x14ac:dyDescent="0.25"/>
  <cols>
    <col min="2" max="2" width="18.85546875" customWidth="1"/>
  </cols>
  <sheetData>
    <row r="1" spans="2:12" x14ac:dyDescent="0.25">
      <c r="C1" s="20" t="s">
        <v>12</v>
      </c>
      <c r="D1" s="20"/>
      <c r="E1" s="20"/>
      <c r="F1" s="5"/>
      <c r="G1" s="6" t="s">
        <v>16</v>
      </c>
      <c r="H1" s="6" t="s">
        <v>16</v>
      </c>
      <c r="I1" s="1"/>
      <c r="J1" s="21" t="s">
        <v>18</v>
      </c>
      <c r="K1" s="21"/>
      <c r="L1" s="21"/>
    </row>
    <row r="2" spans="2:12" ht="15.75" thickBot="1" x14ac:dyDescent="0.3">
      <c r="C2" s="17" t="s">
        <v>11</v>
      </c>
      <c r="D2" s="17" t="s">
        <v>13</v>
      </c>
      <c r="E2" s="17" t="s">
        <v>14</v>
      </c>
      <c r="F2" s="17" t="s">
        <v>15</v>
      </c>
      <c r="G2" s="17"/>
      <c r="H2" s="17" t="s">
        <v>13</v>
      </c>
      <c r="I2" s="1"/>
      <c r="J2" s="18" t="s">
        <v>17</v>
      </c>
      <c r="K2" s="18" t="s">
        <v>16</v>
      </c>
      <c r="L2" s="18" t="s">
        <v>13</v>
      </c>
    </row>
    <row r="3" spans="2:12" ht="15.75" thickTop="1" x14ac:dyDescent="0.25">
      <c r="B3" s="1" t="s">
        <v>0</v>
      </c>
      <c r="C3" s="7">
        <v>100</v>
      </c>
      <c r="D3" s="7">
        <v>5</v>
      </c>
      <c r="E3" s="7">
        <v>10</v>
      </c>
      <c r="F3" s="8">
        <v>15</v>
      </c>
      <c r="G3" s="9">
        <f>+C3+(+F3*D3)+E3</f>
        <v>185</v>
      </c>
      <c r="H3" s="7">
        <f>IF(F3=0,0,(+C3+D3*F3+E3)/F3)</f>
        <v>12.333333333333334</v>
      </c>
      <c r="J3" s="12">
        <v>0.25</v>
      </c>
      <c r="K3" s="13">
        <f>+G3*(1+J3)</f>
        <v>231.25</v>
      </c>
      <c r="L3" s="14">
        <f>IF(F3=0,0,+K3/F3)</f>
        <v>15.416666666666666</v>
      </c>
    </row>
    <row r="4" spans="2:12" x14ac:dyDescent="0.25">
      <c r="B4" s="1" t="s">
        <v>4</v>
      </c>
      <c r="C4" s="8"/>
      <c r="D4" s="8"/>
      <c r="E4" s="8"/>
      <c r="F4" s="8"/>
      <c r="G4" s="9">
        <f t="shared" ref="G4:G10" si="0">+C4+(+F4*D4)+E4</f>
        <v>0</v>
      </c>
      <c r="H4" s="7">
        <f t="shared" ref="H4:H10" si="1">IF(F4=0,0,(+C4+D4*F4+E4)/F4)</f>
        <v>0</v>
      </c>
      <c r="J4" s="12"/>
      <c r="K4" s="14">
        <f t="shared" ref="K4:K11" si="2">+G4*(1+J4)</f>
        <v>0</v>
      </c>
      <c r="L4" s="14">
        <f t="shared" ref="L4:L11" si="3">IF(F4=0,0,+K4/F4)</f>
        <v>0</v>
      </c>
    </row>
    <row r="5" spans="2:12" x14ac:dyDescent="0.25">
      <c r="B5" s="1" t="s">
        <v>5</v>
      </c>
      <c r="C5" s="8"/>
      <c r="D5" s="8"/>
      <c r="E5" s="8"/>
      <c r="F5" s="8"/>
      <c r="G5" s="9">
        <f t="shared" si="0"/>
        <v>0</v>
      </c>
      <c r="H5" s="7">
        <f t="shared" si="1"/>
        <v>0</v>
      </c>
      <c r="J5" s="12"/>
      <c r="K5" s="14">
        <f t="shared" si="2"/>
        <v>0</v>
      </c>
      <c r="L5" s="14">
        <f t="shared" si="3"/>
        <v>0</v>
      </c>
    </row>
    <row r="6" spans="2:12" x14ac:dyDescent="0.25">
      <c r="B6" s="1" t="s">
        <v>6</v>
      </c>
      <c r="C6" s="8"/>
      <c r="D6" s="8"/>
      <c r="E6" s="8"/>
      <c r="F6" s="8"/>
      <c r="G6" s="9">
        <f t="shared" si="0"/>
        <v>0</v>
      </c>
      <c r="H6" s="7">
        <f t="shared" si="1"/>
        <v>0</v>
      </c>
      <c r="J6" s="12"/>
      <c r="K6" s="14">
        <f t="shared" si="2"/>
        <v>0</v>
      </c>
      <c r="L6" s="14">
        <f t="shared" si="3"/>
        <v>0</v>
      </c>
    </row>
    <row r="7" spans="2:12" x14ac:dyDescent="0.25">
      <c r="B7" s="1" t="s">
        <v>7</v>
      </c>
      <c r="C7" s="8"/>
      <c r="D7" s="8"/>
      <c r="E7" s="8"/>
      <c r="F7" s="8"/>
      <c r="G7" s="9">
        <f t="shared" si="0"/>
        <v>0</v>
      </c>
      <c r="H7" s="7">
        <f t="shared" si="1"/>
        <v>0</v>
      </c>
      <c r="J7" s="12"/>
      <c r="K7" s="14">
        <f t="shared" si="2"/>
        <v>0</v>
      </c>
      <c r="L7" s="14">
        <f t="shared" si="3"/>
        <v>0</v>
      </c>
    </row>
    <row r="8" spans="2:12" x14ac:dyDescent="0.25">
      <c r="B8" s="1" t="s">
        <v>8</v>
      </c>
      <c r="C8" s="8"/>
      <c r="D8" s="8"/>
      <c r="E8" s="8"/>
      <c r="F8" s="8"/>
      <c r="G8" s="9">
        <f t="shared" si="0"/>
        <v>0</v>
      </c>
      <c r="H8" s="7">
        <f t="shared" si="1"/>
        <v>0</v>
      </c>
      <c r="J8" s="12"/>
      <c r="K8" s="14">
        <f t="shared" si="2"/>
        <v>0</v>
      </c>
      <c r="L8" s="14">
        <f t="shared" si="3"/>
        <v>0</v>
      </c>
    </row>
    <row r="9" spans="2:12" x14ac:dyDescent="0.25">
      <c r="B9" s="1" t="s">
        <v>9</v>
      </c>
      <c r="C9" s="8"/>
      <c r="D9" s="8"/>
      <c r="E9" s="8"/>
      <c r="F9" s="8"/>
      <c r="G9" s="9">
        <f t="shared" si="0"/>
        <v>0</v>
      </c>
      <c r="H9" s="7">
        <f t="shared" si="1"/>
        <v>0</v>
      </c>
      <c r="J9" s="12"/>
      <c r="K9" s="14">
        <f t="shared" si="2"/>
        <v>0</v>
      </c>
      <c r="L9" s="14">
        <f t="shared" si="3"/>
        <v>0</v>
      </c>
    </row>
    <row r="10" spans="2:12" x14ac:dyDescent="0.25">
      <c r="B10" s="1" t="s">
        <v>10</v>
      </c>
      <c r="C10" s="8"/>
      <c r="D10" s="8"/>
      <c r="E10" s="8"/>
      <c r="F10" s="8"/>
      <c r="G10" s="9">
        <f t="shared" si="0"/>
        <v>0</v>
      </c>
      <c r="H10" s="7">
        <f t="shared" si="1"/>
        <v>0</v>
      </c>
      <c r="J10" s="12"/>
      <c r="K10" s="14">
        <f t="shared" si="2"/>
        <v>0</v>
      </c>
      <c r="L10" s="14">
        <f t="shared" si="3"/>
        <v>0</v>
      </c>
    </row>
    <row r="11" spans="2:12" ht="15.75" thickBot="1" x14ac:dyDescent="0.3">
      <c r="C11" s="8"/>
      <c r="D11" s="8"/>
      <c r="E11" s="8"/>
      <c r="F11" s="8"/>
      <c r="G11" s="8"/>
      <c r="H11" s="7"/>
      <c r="J11" s="13"/>
      <c r="K11" s="14">
        <f t="shared" si="2"/>
        <v>0</v>
      </c>
      <c r="L11" s="14">
        <f t="shared" si="3"/>
        <v>0</v>
      </c>
    </row>
    <row r="12" spans="2:12" ht="15.75" thickTop="1" x14ac:dyDescent="0.25">
      <c r="B12" s="16" t="s">
        <v>16</v>
      </c>
      <c r="C12" s="10">
        <f>SUM(C3:C10)</f>
        <v>100</v>
      </c>
      <c r="D12" s="10">
        <f>SUM(D3:D10)</f>
        <v>5</v>
      </c>
      <c r="E12" s="10">
        <f>SUM(E3:E11)</f>
        <v>10</v>
      </c>
      <c r="F12" s="8"/>
      <c r="G12" s="10">
        <f>SUM(G3:G10)</f>
        <v>185</v>
      </c>
      <c r="H12" s="10">
        <f>SUM(H3:H10)</f>
        <v>12.333333333333334</v>
      </c>
      <c r="J12" s="13"/>
      <c r="K12" s="15">
        <f>SUM(K3:K10)</f>
        <v>231.25</v>
      </c>
      <c r="L12" s="15">
        <f>SUM(L3:L10)</f>
        <v>15.416666666666666</v>
      </c>
    </row>
  </sheetData>
  <mergeCells count="2">
    <mergeCell ref="C1:E1"/>
    <mergeCell ref="J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270507724F84F915F78BE97F4CA02" ma:contentTypeVersion="0" ma:contentTypeDescription="Create a new document." ma:contentTypeScope="" ma:versionID="4da3f2ab9bc030203425880e8f2ad2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DCE4A-B0B2-421D-8D28-D684105BEBC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D77A88-5D6A-44DA-BD03-D4BC016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D2C981-E499-4D41-81EC-8D14151EC3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Migration</vt:lpstr>
      <vt:lpstr>Setup</vt:lpstr>
      <vt:lpstr>Manage</vt:lpstr>
      <vt:lpstr>Maintain</vt:lpstr>
      <vt:lpstr>Optimise</vt:lpstr>
      <vt:lpstr>Extend</vt:lpstr>
      <vt:lpstr>Integrate</vt:lpstr>
      <vt:lpstr>Automate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</dc:creator>
  <cp:lastModifiedBy>Robert Crane</cp:lastModifiedBy>
  <dcterms:created xsi:type="dcterms:W3CDTF">2016-11-28T00:28:13Z</dcterms:created>
  <dcterms:modified xsi:type="dcterms:W3CDTF">2017-06-26T03:47:37Z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0x010100A53270507724F84F915F78BE97F4CA02</vt:lpwstr>
  </property>
</Properties>
</file>