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Expenses - Detail" sheetId="2" r:id="rId5"/>
    <sheet name="Expenses - Totals" sheetId="3" r:id="rId6"/>
    <sheet name="Expenses - Drawings" sheetId="4" r:id="rId7"/>
    <sheet name="Initial Equity" sheetId="5" r:id="rId8"/>
    <sheet name="Transfers" sheetId="6" r:id="rId9"/>
  </sheets>
</workbook>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<sst xmlns="http://schemas.openxmlformats.org/spreadsheetml/2006/main" uniqueCount="40">
  <si>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</si>
  <si>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</si>
  <si>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</si>
  <si>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</si>
  <si>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Expenses</t>
  </si>
  <si>
    <t>Detail</t>
  </si>
  <si>
    <t>Expenses - Detail</t>
  </si>
  <si>
    <t>Category</t>
  </si>
  <si>
    <t>Sub Category</t>
  </si>
  <si>
    <t>Date</t>
  </si>
  <si>
    <t>Payer</t>
  </si>
  <si>
    <t>Amount</t>
  </si>
  <si>
    <t>Food</t>
  </si>
  <si>
    <t>Dinner @DoubleTree</t>
  </si>
  <si>
    <t>Cash</t>
  </si>
  <si>
    <t>Initial discussion with Gopal</t>
  </si>
  <si>
    <t>Dinner @Karavali</t>
  </si>
  <si>
    <t>Discover</t>
  </si>
  <si>
    <t>Discussion about one company for me and Jay Avionics.</t>
  </si>
  <si>
    <t>Breakfast @Panera</t>
  </si>
  <si>
    <t>Gopal showed PDF of Airfort Networks.</t>
  </si>
  <si>
    <t>Dinner from Bombay Grill</t>
  </si>
  <si>
    <t>Further discussions about the idea.</t>
  </si>
  <si>
    <t>Totals</t>
  </si>
  <si>
    <t>Expenses - Totals</t>
  </si>
  <si>
    <t>Total</t>
  </si>
  <si>
    <t>Air Fare</t>
  </si>
  <si>
    <t>Car Rental</t>
  </si>
  <si>
    <t>Grocery</t>
  </si>
  <si>
    <t>Parking</t>
  </si>
  <si>
    <t>Hotel</t>
  </si>
  <si>
    <t>"All Drawings from the Sheet"</t>
  </si>
  <si>
    <t>Expenses - Drawings</t>
  </si>
  <si/>
  <si>
    <t>Initial Equity</t>
  </si>
  <si>
    <t>Table 1</t>
  </si>
  <si>
    <t>Account</t>
  </si>
  <si>
    <t>Transfers</t>
  </si>
  <si>
    <t>Outside Account</t>
  </si>
  <si>
    <t>Transfer type</t>
  </si>
</sst>
</file>

<file path=xl/styles.xml><?xml version="1.0" encoding="utf-8"?>
<styleSheet xmlns="http://schemas.openxmlformats.org/spreadsheetml/2006/main">
  <numFmts count="5">
    <numFmt numFmtId="0" formatCode="General"/>
    <numFmt numFmtId="59" formatCode="&quot;$&quot;#,##0.00"/>
    <numFmt numFmtId="60" formatCode="#,##0%"/>
    <numFmt numFmtId="61" formatCode="m/d/yyyy"/>
    <numFmt numFmtId="62" formatCode="_-&quot;$&quot;* #,##0.00_-;_-&quot;$&quot;* \(#,##0.00\)_-;_-&quot;$&quot;* &quot;-&quot;??;_-@_-"/>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6"/>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1" applyFont="1" applyFill="1" applyBorder="1" applyAlignment="1" applyProtection="0">
      <alignment vertical="top" wrapText="1"/>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14"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14"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61"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62" fontId="0" borderId="4"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61" fontId="0" borderId="6"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51a7f9"/>
      <rgbColor rgb="ff0264c0"/>
      <rgbColor rgb="ff6fbf40"/>
      <rgbColor rgb="ff00872a"/>
      <rgbColor rgb="fffbe02b"/>
      <rgbColor rgb="ffbd9a1a"/>
      <rgbColor rgb="ffef9419"/>
      <rgbColor rgb="ffde6a10"/>
      <rgbColor rgb="fffa4912"/>
      <rgbColor rgb="ffc82505"/>
      <rgbColor rgb="ff875bb1"/>
      <rgbColor rgb="ff763e9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6111"/>
          <c:y val="0.210526"/>
          <c:w val="0.727778"/>
          <c:h val="0.776974"/>
        </c:manualLayout>
      </c:layout>
      <c:pieChart>
        <c:varyColors val="0"/>
        <c:ser>
          <c:idx val="0"/>
          <c:order val="0"/>
          <c:tx>
            <c:strRef>
              <c:f>'Expenses - Totals'!$B$2</c:f>
              <c:strCache>
                <c:ptCount val="1"/>
                <c:pt idx="0">
                  <c:v>Total</c:v>
                </c:pt>
              </c:strCache>
            </c:strRef>
          </c:tx>
          <c:spPr>
            <a:gradFill flip="none" rotWithShape="1">
              <a:gsLst>
                <a:gs pos="0">
                  <a:srgbClr val="51A7F9"/>
                </a:gs>
                <a:gs pos="100000">
                  <a:srgbClr val="0365C0"/>
                </a:gs>
              </a:gsLst>
              <a:lin ang="5400000" scaled="0"/>
            </a:gradFill>
            <a:ln w="12700" cap="flat">
              <a:noFill/>
              <a:miter lim="400000"/>
            </a:ln>
            <a:effectLst/>
          </c:spPr>
          <c:explosion val="0"/>
          <c:dPt>
            <c:idx val="0"/>
            <c:explosion val="0"/>
            <c:spPr>
              <a:gradFill flip="none" rotWithShape="1">
                <a:gsLst>
                  <a:gs pos="0">
                    <a:srgbClr val="51A7F9"/>
                  </a:gs>
                  <a:gs pos="100000">
                    <a:srgbClr val="0365C0"/>
                  </a:gs>
                </a:gsLst>
                <a:lin ang="5400000" scaled="0"/>
              </a:gradFill>
              <a:ln w="12700" cap="flat">
                <a:noFill/>
                <a:miter lim="400000"/>
              </a:ln>
              <a:effectLst/>
            </c:spPr>
          </c:dPt>
          <c:dPt>
            <c:idx val="1"/>
            <c:explosion val="0"/>
            <c:spPr>
              <a:gradFill flip="none" rotWithShape="1">
                <a:gsLst>
                  <a:gs pos="0">
                    <a:srgbClr val="70BF41"/>
                  </a:gs>
                  <a:gs pos="100000">
                    <a:srgbClr val="00882B"/>
                  </a:gs>
                </a:gsLst>
                <a:lin ang="5400000" scaled="0"/>
              </a:gradFill>
              <a:ln w="12700" cap="flat">
                <a:noFill/>
                <a:miter lim="400000"/>
              </a:ln>
              <a:effectLst/>
            </c:spPr>
          </c:dPt>
          <c:dPt>
            <c:idx val="2"/>
            <c:explosion val="0"/>
            <c:spPr>
              <a:gradFill flip="none" rotWithShape="1">
                <a:gsLst>
                  <a:gs pos="0">
                    <a:srgbClr val="FBE12B"/>
                  </a:gs>
                  <a:gs pos="100000">
                    <a:srgbClr val="BE9A1A"/>
                  </a:gs>
                </a:gsLst>
                <a:lin ang="5400000" scaled="0"/>
              </a:gradFill>
              <a:ln w="12700" cap="flat">
                <a:noFill/>
                <a:miter lim="400000"/>
              </a:ln>
              <a:effectLst/>
            </c:spPr>
          </c:dPt>
          <c:dPt>
            <c:idx val="3"/>
            <c:explosion val="0"/>
            <c:spPr>
              <a:gradFill flip="none" rotWithShape="1">
                <a:gsLst>
                  <a:gs pos="0">
                    <a:srgbClr val="EF951A"/>
                  </a:gs>
                  <a:gs pos="100000">
                    <a:srgbClr val="DE6A10"/>
                  </a:gs>
                </a:gsLst>
                <a:lin ang="5400000" scaled="0"/>
              </a:gradFill>
              <a:ln w="12700" cap="flat">
                <a:noFill/>
                <a:miter lim="400000"/>
              </a:ln>
              <a:effectLst/>
            </c:spPr>
          </c:dPt>
          <c:dPt>
            <c:idx val="4"/>
            <c:explosion val="0"/>
            <c:spPr>
              <a:gradFill flip="none" rotWithShape="1">
                <a:gsLst>
                  <a:gs pos="0">
                    <a:srgbClr val="FB4912"/>
                  </a:gs>
                  <a:gs pos="100000">
                    <a:srgbClr val="C82506"/>
                  </a:gs>
                </a:gsLst>
                <a:lin ang="5400000" scaled="0"/>
              </a:gradFill>
              <a:ln w="12700" cap="flat">
                <a:noFill/>
                <a:miter lim="400000"/>
              </a:ln>
              <a:effectLst/>
            </c:spPr>
          </c:dPt>
          <c:dPt>
            <c:idx val="5"/>
            <c:explosion val="0"/>
            <c:spPr>
              <a:gradFill flip="none" rotWithShape="1">
                <a:gsLst>
                  <a:gs pos="0">
                    <a:srgbClr val="885CB2"/>
                  </a:gs>
                  <a:gs pos="100000">
                    <a:srgbClr val="773F9B"/>
                  </a:gs>
                </a:gsLst>
                <a:lin ang="5400000" scaled="0"/>
              </a:gradFill>
              <a:ln w="12700" cap="flat">
                <a:noFill/>
                <a:miter lim="400000"/>
              </a:ln>
              <a:effectLst/>
            </c:spPr>
          </c:dPt>
          <c:dLbls>
            <c:dLbl>
              <c:idx val="0"/>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1"/>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2"/>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3"/>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4"/>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dLbl>
              <c:idx val="5"/>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dLbl>
            <c:numFmt formatCode="#,##0%" sourceLinked="0"/>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ctr"/>
            <c:showLegendKey val="0"/>
            <c:showVal val="0"/>
            <c:showCatName val="0"/>
            <c:showSerName val="0"/>
            <c:showPercent val="1"/>
            <c:showBubbleSize val="0"/>
            <c:showLeaderLines val="0"/>
          </c:dLbls>
          <c:cat>
            <c:strRef>
              <c:f>'Expenses - Totals'!$A$3:$A$8</c:f>
              <c:strCache>
                <c:ptCount val="6"/>
                <c:pt idx="0">
                  <c:v>Air Fare</c:v>
                </c:pt>
                <c:pt idx="1">
                  <c:v>Car Rental</c:v>
                </c:pt>
                <c:pt idx="2">
                  <c:v>Food</c:v>
                </c:pt>
                <c:pt idx="3">
                  <c:v>Grocery</c:v>
                </c:pt>
                <c:pt idx="4">
                  <c:v>Parking</c:v>
                </c:pt>
                <c:pt idx="5">
                  <c:v>Hotel</c:v>
                </c:pt>
              </c:strCache>
            </c:strRef>
          </c:cat>
          <c:val>
            <c:numRef>
              <c:f>'Expenses - Totals'!$B$3:$B$8</c:f>
              <c:numCache>
                <c:ptCount val="6"/>
                <c:pt idx="0">
                  <c:v>0.000000</c:v>
                </c:pt>
                <c:pt idx="1">
                  <c:v>0.000000</c:v>
                </c:pt>
                <c:pt idx="2">
                  <c:v>245.680000</c:v>
                </c:pt>
                <c:pt idx="3">
                  <c:v>0.000000</c:v>
                </c:pt>
                <c:pt idx="4">
                  <c:v>0.000000</c:v>
                </c:pt>
                <c:pt idx="5">
                  <c:v>0.000000</c:v>
                </c:pt>
              </c:numCache>
            </c:numRef>
          </c:val>
        </c:ser>
        <c:firstSliceAng val="0"/>
      </c:pieChart>
      <c:spPr>
        <a:noFill/>
        <a:ln w="12700" cap="flat">
          <a:noFill/>
          <a:miter lim="400000"/>
        </a:ln>
        <a:effectLst/>
      </c:spPr>
    </c:plotArea>
    <c:legend>
      <c:legendPos val="t"/>
      <c:layout>
        <c:manualLayout>
          <c:xMode val="edge"/>
          <c:yMode val="edge"/>
          <c:x val="0"/>
          <c:y val="0"/>
          <c:w val="1"/>
          <c:h val="0.157964"/>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4</xdr:col>
      <xdr:colOff>360035</xdr:colOff>
      <xdr:row>19</xdr:row>
      <xdr:rowOff>143823</xdr:rowOff>
    </xdr:from>
    <xdr:to>
      <xdr:col>7</xdr:col>
      <xdr:colOff>560714</xdr:colOff>
      <xdr:row>33</xdr:row>
      <xdr:rowOff>124773</xdr:rowOff>
    </xdr:to>
    <xdr:graphicFrame>
      <xdr:nvGraphicFramePr>
        <xdr:cNvPr id="2" name="Chart 2"/>
        <xdr:cNvGraphicFramePr/>
      </xdr:nvGraphicFramePr>
      <xdr:xfrm>
        <a:off x="3408035" y="3280723"/>
        <a:ext cx="2486680" cy="229235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23</v>
      </c>
      <c r="D11" t="s" s="5">
        <v>24</v>
      </c>
    </row>
    <row r="12">
      <c r="B12" s="4"/>
      <c r="C12" t="s" s="4">
        <v>31</v>
      </c>
      <c r="D12" t="s" s="5">
        <v>32</v>
      </c>
    </row>
    <row r="13">
      <c r="B13" t="s" s="3">
        <v>34</v>
      </c>
      <c r="C13" s="3"/>
      <c r="D13" s="3"/>
    </row>
    <row r="14">
      <c r="B14" s="4"/>
      <c r="C14" t="s" s="4">
        <v>35</v>
      </c>
      <c r="D14" t="s" s="5">
        <v>34</v>
      </c>
    </row>
    <row r="15">
      <c r="B15" t="s" s="3">
        <v>37</v>
      </c>
      <c r="C15" s="3"/>
      <c r="D15" s="3"/>
    </row>
    <row r="16">
      <c r="B16" s="4"/>
      <c r="C16" t="s" s="4">
        <v>35</v>
      </c>
      <c r="D16" t="s" s="5">
        <v>37</v>
      </c>
    </row>
  </sheetData>
  <mergeCells count="1">
    <mergeCell ref="B3:D3"/>
  </mergeCells>
  <hyperlinks>
    <hyperlink ref="D10" location="'Expenses - Detail'!R2C1" tooltip="" display="Expenses - Detail"/>
    <hyperlink ref="D11" location="'Expenses - Totals'!R2C1" tooltip="" display="Expenses - Totals"/>
    <hyperlink ref="D12" location="'Expenses - Drawings'!R1C1" tooltip="" display="Expenses - Drawings"/>
    <hyperlink ref="D14" location="'Initial Equity'!R1C1" tooltip="" display="Initial Equity"/>
    <hyperlink ref="D16" location="'Transfers'!R1C1" tooltip="" display="Transfers"/>
  </hyperlinks>
</worksheet>
</file>

<file path=xl/worksheets/sheet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2.04" defaultRowHeight="18" customHeight="1" outlineLevelRow="0" outlineLevelCol="0"/>
  <cols>
    <col min="1" max="1" width="12.0469" style="6" customWidth="1"/>
    <col min="2" max="2" width="13.4844" style="6" customWidth="1"/>
    <col min="3" max="3" width="12.0469" style="6" customWidth="1"/>
    <col min="4" max="4" width="22.4453" style="6" customWidth="1"/>
    <col min="5" max="5" width="22.4453" style="6" customWidth="1"/>
    <col min="6" max="6" width="12.0469" style="6" customWidth="1"/>
    <col min="7" max="256" width="12.0469" style="6" customWidth="1"/>
  </cols>
  <sheetData>
    <row r="1" ht="28" customHeight="1">
      <c r="A1" t="s" s="7">
        <v>5</v>
      </c>
      <c r="B1" s="7"/>
      <c r="C1" s="7"/>
      <c r="D1" s="7"/>
      <c r="E1" s="7"/>
      <c r="F1" s="7"/>
    </row>
    <row r="2" ht="20.55" customHeight="1">
      <c r="A2" t="s" s="8">
        <v>7</v>
      </c>
      <c r="B2" t="s" s="9">
        <v>8</v>
      </c>
      <c r="C2" t="s" s="9">
        <v>9</v>
      </c>
      <c r="D2" t="s" s="9">
        <v>10</v>
      </c>
      <c r="E2" t="s" s="9">
        <v>5</v>
      </c>
      <c r="F2" t="s" s="9">
        <v>11</v>
      </c>
    </row>
    <row r="3" ht="32.55" customHeight="1">
      <c r="A3" t="s" s="10">
        <v>12</v>
      </c>
      <c r="B3" t="s" s="11">
        <v>13</v>
      </c>
      <c r="C3" s="12">
        <v>41110</v>
      </c>
      <c r="D3" t="s" s="13">
        <v>14</v>
      </c>
      <c r="E3" t="s" s="13">
        <v>15</v>
      </c>
      <c r="F3" s="14">
        <v>70</v>
      </c>
    </row>
    <row r="4" ht="44.35" customHeight="1">
      <c r="A4" t="s" s="15">
        <v>12</v>
      </c>
      <c r="B4" t="s" s="16">
        <v>16</v>
      </c>
      <c r="C4" s="17">
        <v>41117</v>
      </c>
      <c r="D4" t="s" s="18">
        <v>17</v>
      </c>
      <c r="E4" t="s" s="18">
        <v>18</v>
      </c>
      <c r="F4" s="19">
        <v>105</v>
      </c>
    </row>
    <row r="5" ht="32.35" customHeight="1">
      <c r="A5" t="s" s="15">
        <v>12</v>
      </c>
      <c r="B5" t="s" s="16">
        <v>19</v>
      </c>
      <c r="C5" s="17">
        <v>41120</v>
      </c>
      <c r="D5" t="s" s="18">
        <v>17</v>
      </c>
      <c r="E5" t="s" s="18">
        <v>20</v>
      </c>
      <c r="F5" s="19">
        <v>17.68</v>
      </c>
    </row>
    <row r="6" ht="32.35" customHeight="1">
      <c r="A6" t="s" s="15">
        <v>12</v>
      </c>
      <c r="B6" t="s" s="16">
        <v>21</v>
      </c>
      <c r="C6" s="17">
        <v>41122</v>
      </c>
      <c r="D6" t="s" s="18">
        <v>14</v>
      </c>
      <c r="E6" t="s" s="18">
        <v>22</v>
      </c>
      <c r="F6" s="19">
        <v>53</v>
      </c>
    </row>
    <row r="7" ht="20.35" customHeight="1">
      <c r="A7" s="15"/>
      <c r="B7" s="20"/>
      <c r="C7" s="17"/>
      <c r="D7" s="21"/>
      <c r="E7" s="21"/>
      <c r="F7" s="19"/>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22" customWidth="1"/>
    <col min="2" max="2" width="16.3516" style="22" customWidth="1"/>
    <col min="3" max="256" width="16.3516" style="22" customWidth="1"/>
  </cols>
  <sheetData>
    <row r="1" ht="28" customHeight="1">
      <c r="A1" t="s" s="7">
        <v>23</v>
      </c>
      <c r="B1" s="7"/>
    </row>
    <row r="2" ht="20.55" customHeight="1">
      <c r="A2" t="s" s="9">
        <v>7</v>
      </c>
      <c r="B2" t="s" s="9">
        <v>25</v>
      </c>
    </row>
    <row r="3" ht="20.55" customHeight="1">
      <c r="A3" t="s" s="23">
        <v>26</v>
      </c>
      <c r="B3" s="24">
        <f>SUMIF('Expenses - Detail'!A3:A7,A3,'Expenses - Detail'!F3:F7)</f>
        <v>0</v>
      </c>
    </row>
    <row r="4" ht="20.35" customHeight="1">
      <c r="A4" t="s" s="25">
        <v>27</v>
      </c>
      <c r="B4" s="26">
        <f>SUMIF('Expenses - Detail'!A3:A7,A4,'Expenses - Detail'!F3:F7)</f>
        <v>0</v>
      </c>
    </row>
    <row r="5" ht="20.35" customHeight="1">
      <c r="A5" t="s" s="25">
        <v>12</v>
      </c>
      <c r="B5" s="27">
        <f>SUMIF('Expenses - Detail'!A3:A7,A5,'Expenses - Detail'!F3:F7)</f>
        <v>245.68</v>
      </c>
    </row>
    <row r="6" ht="20.35" customHeight="1">
      <c r="A6" t="s" s="25">
        <v>28</v>
      </c>
      <c r="B6" s="26">
        <f>SUMIF('Expenses - Detail'!A3:A7,A6,'Expenses - Detail'!F3:F7)</f>
        <v>0</v>
      </c>
    </row>
    <row r="7" ht="20.35" customHeight="1">
      <c r="A7" t="s" s="25">
        <v>29</v>
      </c>
      <c r="B7" s="26">
        <f>SUMIF('Expenses - Detail'!A3:A7,A7,'Expenses - Detail'!F3:F7)</f>
        <v>0</v>
      </c>
    </row>
    <row r="8" ht="20.35" customHeight="1">
      <c r="A8" t="s" s="25">
        <v>30</v>
      </c>
      <c r="B8" s="26">
        <f>SUMIF('Expenses - Detail'!A3:A7,A8,'Expenses - Detail'!F3:F7)</f>
        <v>0</v>
      </c>
    </row>
    <row r="9" ht="20.35" customHeight="1">
      <c r="A9" t="s" s="25">
        <v>25</v>
      </c>
      <c r="B9" s="26">
        <f>SUM(B3:B8)</f>
        <v>245.68</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1:D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28" customWidth="1"/>
    <col min="2" max="2" width="16.3516" style="28" customWidth="1"/>
    <col min="3" max="3" width="16.3516" style="28" customWidth="1"/>
    <col min="4" max="4" width="16.3516" style="28" customWidth="1"/>
    <col min="5" max="256" width="16.3516" style="28" customWidth="1"/>
  </cols>
  <sheetData>
    <row r="1" ht="20.55" customHeight="1">
      <c r="A1" t="s" s="9">
        <v>5</v>
      </c>
      <c r="B1" t="s" s="9">
        <v>9</v>
      </c>
      <c r="C1" t="s" s="9">
        <v>36</v>
      </c>
      <c r="D1" t="s" s="9">
        <v>11</v>
      </c>
    </row>
    <row r="2" ht="20.55" customHeight="1">
      <c r="A2" s="29"/>
      <c r="B2" s="30"/>
      <c r="C2" s="31"/>
      <c r="D2" s="32"/>
    </row>
    <row r="3" ht="20.35" customHeight="1">
      <c r="A3" s="33"/>
      <c r="B3" s="34"/>
      <c r="C3" s="21"/>
      <c r="D3" s="35"/>
    </row>
    <row r="4" ht="20.35" customHeight="1">
      <c r="A4" s="33"/>
      <c r="B4" s="34"/>
      <c r="C4" s="21"/>
      <c r="D4" s="35"/>
    </row>
    <row r="5" ht="20.35" customHeight="1">
      <c r="A5" s="33"/>
      <c r="B5" s="34"/>
      <c r="C5" s="21"/>
      <c r="D5" s="35"/>
    </row>
    <row r="6" ht="20.35" customHeight="1">
      <c r="A6" s="33"/>
      <c r="B6" s="34"/>
      <c r="C6" s="21"/>
      <c r="D6" s="35"/>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36" customWidth="1"/>
    <col min="2" max="2" width="16.3516" style="36" customWidth="1"/>
    <col min="3" max="3" width="16.3516" style="36" customWidth="1"/>
    <col min="4" max="4" width="16.3516" style="36" customWidth="1"/>
    <col min="5" max="5" width="16.3516" style="36" customWidth="1"/>
    <col min="6" max="256" width="16.3516" style="36" customWidth="1"/>
  </cols>
  <sheetData>
    <row r="1" ht="20.55" customHeight="1">
      <c r="A1" t="s" s="9">
        <v>5</v>
      </c>
      <c r="B1" t="s" s="9">
        <v>9</v>
      </c>
      <c r="C1" t="s" s="9">
        <v>38</v>
      </c>
      <c r="D1" t="s" s="9">
        <v>39</v>
      </c>
      <c r="E1" t="s" s="9">
        <v>11</v>
      </c>
    </row>
    <row r="2" ht="20.55" customHeight="1">
      <c r="A2" s="29"/>
      <c r="B2" s="30"/>
      <c r="C2" s="31"/>
      <c r="D2" s="31"/>
      <c r="E2" s="32"/>
    </row>
    <row r="3" ht="20.35" customHeight="1">
      <c r="A3" s="33"/>
      <c r="B3" s="34"/>
      <c r="C3" s="21"/>
      <c r="D3" s="21"/>
      <c r="E3" s="35"/>
    </row>
    <row r="4" ht="20.35" customHeight="1">
      <c r="A4" s="33"/>
      <c r="B4" s="34"/>
      <c r="C4" s="21"/>
      <c r="D4" s="21"/>
      <c r="E4" s="35"/>
    </row>
    <row r="5" ht="20.35" customHeight="1">
      <c r="A5" s="33"/>
      <c r="B5" s="34"/>
      <c r="C5" s="21"/>
      <c r="D5" s="21"/>
      <c r="E5" s="35"/>
    </row>
    <row r="6" ht="20.35" customHeight="1">
      <c r="A6" t="s" s="25">
        <v>25</v>
      </c>
      <c r="B6" s="34"/>
      <c r="C6" s="21"/>
      <c r="D6" s="21"/>
      <c r="E6" s="35">
        <f>SUM(E2:E5)</f>
        <v>0</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