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J:\Purisima Inv\"/>
    </mc:Choice>
  </mc:AlternateContent>
  <bookViews>
    <workbookView xWindow="0" yWindow="0" windowWidth="24000" windowHeight="9510"/>
  </bookViews>
  <sheets>
    <sheet name="Apatzingan" sheetId="6" r:id="rId1"/>
    <sheet name="Ciudad Hidalgo" sheetId="4" r:id="rId2"/>
    <sheet name="Tacambaro" sheetId="1" r:id="rId3"/>
    <sheet name="Uruapan" sheetId="3" r:id="rId4"/>
    <sheet name="Zamora" sheetId="5" r:id="rId5"/>
    <sheet name="Conv" sheetId="2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6" l="1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E296" i="6"/>
  <c r="E297" i="6"/>
  <c r="E298" i="6"/>
  <c r="E299" i="6"/>
  <c r="E300" i="6"/>
  <c r="E301" i="6"/>
  <c r="E302" i="6"/>
  <c r="E303" i="6"/>
  <c r="E304" i="6"/>
  <c r="E305" i="6"/>
  <c r="E306" i="6"/>
  <c r="E307" i="6"/>
  <c r="E308" i="6"/>
  <c r="E309" i="6"/>
  <c r="E310" i="6"/>
  <c r="E311" i="6"/>
  <c r="E312" i="6"/>
  <c r="E313" i="6"/>
  <c r="E314" i="6"/>
  <c r="E315" i="6"/>
  <c r="E316" i="6"/>
  <c r="E317" i="6"/>
  <c r="E318" i="6"/>
  <c r="E319" i="6"/>
  <c r="E320" i="6"/>
  <c r="E321" i="6"/>
  <c r="E322" i="6"/>
  <c r="E323" i="6"/>
  <c r="E324" i="6"/>
  <c r="E325" i="6"/>
  <c r="E326" i="6"/>
  <c r="E327" i="6"/>
  <c r="E328" i="6"/>
  <c r="E329" i="6"/>
  <c r="E330" i="6"/>
  <c r="E331" i="6"/>
  <c r="E332" i="6"/>
  <c r="E333" i="6"/>
  <c r="E334" i="6"/>
  <c r="E335" i="6"/>
  <c r="E336" i="6"/>
  <c r="E337" i="6"/>
  <c r="E338" i="6"/>
  <c r="E339" i="6"/>
  <c r="E340" i="6"/>
  <c r="E341" i="6"/>
  <c r="E342" i="6"/>
  <c r="E343" i="6"/>
  <c r="E344" i="6"/>
  <c r="E345" i="6"/>
  <c r="E346" i="6"/>
  <c r="E347" i="6"/>
  <c r="E348" i="6"/>
  <c r="E349" i="6"/>
  <c r="E350" i="6"/>
  <c r="E351" i="6"/>
  <c r="E352" i="6"/>
  <c r="E353" i="6"/>
  <c r="E354" i="6"/>
  <c r="E355" i="6"/>
  <c r="E356" i="6"/>
  <c r="E357" i="6"/>
  <c r="E358" i="6"/>
  <c r="E359" i="6"/>
  <c r="E360" i="6"/>
  <c r="E361" i="6"/>
  <c r="E362" i="6"/>
  <c r="E363" i="6"/>
  <c r="E364" i="6"/>
  <c r="E365" i="6"/>
  <c r="E366" i="6"/>
  <c r="E367" i="6"/>
  <c r="E368" i="6"/>
  <c r="E369" i="6"/>
  <c r="E370" i="6"/>
  <c r="E371" i="6"/>
  <c r="E372" i="6"/>
  <c r="E373" i="6"/>
  <c r="E374" i="6"/>
  <c r="E375" i="6"/>
  <c r="E376" i="6"/>
  <c r="E377" i="6"/>
  <c r="E378" i="6"/>
  <c r="E379" i="6"/>
  <c r="E380" i="6"/>
  <c r="E381" i="6"/>
  <c r="E382" i="6"/>
  <c r="E383" i="6"/>
  <c r="E384" i="6"/>
  <c r="E385" i="6"/>
  <c r="E386" i="6"/>
  <c r="E387" i="6"/>
  <c r="E388" i="6"/>
  <c r="E389" i="6"/>
  <c r="E390" i="6"/>
  <c r="E391" i="6"/>
  <c r="E392" i="6"/>
  <c r="E393" i="6"/>
  <c r="E394" i="6"/>
  <c r="E395" i="6"/>
  <c r="E396" i="6"/>
  <c r="E397" i="6"/>
  <c r="E398" i="6"/>
  <c r="E399" i="6"/>
  <c r="E400" i="6"/>
  <c r="E401" i="6"/>
  <c r="E402" i="6"/>
  <c r="E403" i="6"/>
  <c r="E404" i="6"/>
  <c r="E405" i="6"/>
  <c r="E406" i="6"/>
  <c r="E407" i="6"/>
  <c r="E408" i="6"/>
  <c r="E409" i="6"/>
  <c r="E410" i="6"/>
  <c r="E411" i="6"/>
  <c r="E412" i="6"/>
  <c r="E413" i="6"/>
  <c r="E414" i="6"/>
  <c r="E415" i="6"/>
  <c r="E416" i="6"/>
  <c r="E417" i="6"/>
  <c r="E418" i="6"/>
  <c r="E419" i="6"/>
  <c r="E420" i="6"/>
  <c r="E421" i="6"/>
  <c r="F7" i="5" l="1"/>
  <c r="F8" i="5"/>
  <c r="F9" i="5"/>
  <c r="F89" i="5"/>
  <c r="F60" i="5"/>
  <c r="F63" i="5"/>
  <c r="F67" i="5"/>
  <c r="F28" i="5"/>
  <c r="F32" i="5"/>
  <c r="F11" i="5"/>
  <c r="F15" i="5"/>
  <c r="F23" i="5"/>
  <c r="F25" i="5"/>
  <c r="F16" i="5"/>
  <c r="F24" i="5"/>
  <c r="F22" i="5"/>
  <c r="F18" i="5"/>
  <c r="F26" i="5"/>
  <c r="F21" i="5"/>
  <c r="F17" i="5"/>
  <c r="F19" i="5"/>
  <c r="F30" i="5"/>
  <c r="F14" i="5"/>
  <c r="F29" i="5"/>
  <c r="F27" i="5"/>
  <c r="F13" i="5"/>
  <c r="F20" i="5"/>
  <c r="F103" i="5"/>
  <c r="F104" i="5"/>
  <c r="F109" i="5"/>
  <c r="F78" i="5"/>
  <c r="F57" i="5"/>
  <c r="F72" i="5"/>
  <c r="F73" i="5"/>
  <c r="F81" i="5"/>
  <c r="F65" i="5"/>
  <c r="F80" i="5"/>
  <c r="F88" i="5"/>
  <c r="F69" i="5"/>
  <c r="F68" i="5"/>
  <c r="F66" i="5"/>
  <c r="F102" i="5"/>
  <c r="F108" i="5"/>
  <c r="F46" i="5"/>
  <c r="F45" i="5"/>
  <c r="F48" i="5"/>
  <c r="F38" i="5"/>
  <c r="F39" i="5"/>
  <c r="F43" i="5"/>
  <c r="F44" i="5"/>
  <c r="F41" i="5"/>
  <c r="F42" i="5"/>
  <c r="F52" i="5"/>
  <c r="F51" i="5"/>
  <c r="F40" i="5"/>
  <c r="F47" i="5"/>
  <c r="F49" i="5"/>
  <c r="F50" i="5"/>
  <c r="F94" i="5"/>
  <c r="F95" i="5"/>
  <c r="F98" i="5"/>
  <c r="F3" i="5"/>
  <c r="F4" i="5"/>
  <c r="F56" i="5"/>
  <c r="F113" i="5"/>
  <c r="F77" i="5"/>
  <c r="F70" i="5"/>
  <c r="F55" i="5"/>
  <c r="F97" i="5"/>
  <c r="F96" i="5"/>
  <c r="F33" i="5"/>
  <c r="F106" i="5"/>
  <c r="F35" i="5"/>
  <c r="F36" i="5"/>
  <c r="F87" i="5"/>
  <c r="F82" i="5"/>
  <c r="F100" i="5"/>
  <c r="F58" i="5"/>
  <c r="F5" i="5"/>
  <c r="F79" i="5"/>
  <c r="F86" i="5"/>
  <c r="F107" i="5"/>
  <c r="F110" i="5"/>
  <c r="F99" i="5"/>
  <c r="F101" i="5"/>
  <c r="F62" i="5"/>
  <c r="F61" i="5"/>
  <c r="F115" i="5"/>
  <c r="F12" i="5"/>
  <c r="F31" i="5"/>
  <c r="F6" i="5"/>
  <c r="F114" i="5"/>
  <c r="F112" i="5"/>
  <c r="F34" i="5"/>
  <c r="F76" i="5"/>
  <c r="F75" i="5"/>
  <c r="F10" i="5"/>
  <c r="F37" i="5"/>
  <c r="F53" i="5"/>
  <c r="F54" i="5"/>
  <c r="F64" i="5"/>
  <c r="F83" i="5"/>
  <c r="F59" i="5"/>
  <c r="F105" i="5"/>
  <c r="F84" i="5"/>
  <c r="F85" i="5"/>
  <c r="F90" i="5"/>
  <c r="F91" i="5"/>
  <c r="F93" i="5"/>
  <c r="F92" i="5"/>
  <c r="F111" i="5"/>
  <c r="F71" i="5"/>
  <c r="F74" i="5"/>
  <c r="F5" i="4"/>
  <c r="F3" i="4"/>
  <c r="F9" i="4"/>
  <c r="F11" i="4"/>
  <c r="F12" i="4"/>
  <c r="F7" i="4"/>
  <c r="F8" i="4"/>
  <c r="F13" i="4"/>
  <c r="F14" i="4"/>
  <c r="F15" i="4"/>
  <c r="F16" i="4"/>
  <c r="F21" i="4"/>
  <c r="F17" i="4"/>
  <c r="F19" i="4"/>
  <c r="F20" i="4"/>
  <c r="F22" i="4"/>
  <c r="F24" i="4"/>
  <c r="F25" i="4"/>
  <c r="F23" i="4"/>
  <c r="F26" i="4"/>
  <c r="F27" i="4"/>
  <c r="F29" i="4"/>
  <c r="F28" i="4"/>
  <c r="F30" i="4"/>
  <c r="F32" i="4"/>
  <c r="F31" i="4"/>
  <c r="F33" i="4"/>
  <c r="F34" i="4"/>
  <c r="F36" i="4"/>
  <c r="F35" i="4"/>
  <c r="F37" i="4"/>
  <c r="F41" i="4"/>
  <c r="F42" i="4"/>
  <c r="F43" i="4"/>
  <c r="F44" i="4"/>
  <c r="F45" i="4"/>
  <c r="F46" i="4"/>
  <c r="F48" i="4"/>
  <c r="F50" i="4"/>
  <c r="F51" i="4"/>
  <c r="F52" i="4"/>
  <c r="F53" i="4"/>
  <c r="F54" i="4"/>
  <c r="F56" i="4"/>
  <c r="F57" i="4"/>
  <c r="F59" i="4"/>
  <c r="F47" i="4"/>
  <c r="F55" i="4"/>
  <c r="F58" i="4"/>
  <c r="F62" i="4"/>
  <c r="F63" i="4"/>
  <c r="F64" i="4"/>
  <c r="F65" i="4"/>
  <c r="F66" i="4"/>
  <c r="F67" i="4"/>
  <c r="F68" i="4"/>
  <c r="F69" i="4"/>
  <c r="F73" i="4"/>
  <c r="F71" i="4"/>
  <c r="F60" i="4"/>
  <c r="F61" i="4"/>
  <c r="F10" i="4"/>
  <c r="F38" i="4"/>
  <c r="F49" i="4"/>
  <c r="F39" i="4"/>
  <c r="F40" i="4"/>
  <c r="F18" i="4"/>
  <c r="F72" i="4"/>
  <c r="F6" i="4"/>
  <c r="F70" i="4"/>
  <c r="F4" i="4"/>
  <c r="C88" i="2" l="1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1" i="2"/>
  <c r="C2" i="2"/>
  <c r="F6" i="1"/>
  <c r="F71" i="1"/>
  <c r="F4" i="1"/>
  <c r="F89" i="1"/>
  <c r="F3" i="1"/>
  <c r="F8" i="1"/>
  <c r="F9" i="1"/>
  <c r="F10" i="1"/>
  <c r="F11" i="1"/>
  <c r="F5" i="1"/>
  <c r="F12" i="1"/>
  <c r="F88" i="1"/>
  <c r="F30" i="1"/>
  <c r="F13" i="1"/>
  <c r="F19" i="1"/>
  <c r="F17" i="1"/>
  <c r="F34" i="1"/>
  <c r="F59" i="1"/>
  <c r="F29" i="1"/>
  <c r="F22" i="1"/>
  <c r="F31" i="1"/>
  <c r="F57" i="1"/>
  <c r="F36" i="1"/>
  <c r="F14" i="1"/>
  <c r="F40" i="1"/>
  <c r="F39" i="1"/>
  <c r="F33" i="1"/>
  <c r="F41" i="1"/>
  <c r="F81" i="1"/>
  <c r="F47" i="1"/>
  <c r="F83" i="1"/>
  <c r="F55" i="1"/>
  <c r="F56" i="1"/>
  <c r="F60" i="1"/>
  <c r="F78" i="1"/>
  <c r="F16" i="1"/>
  <c r="F64" i="1"/>
  <c r="F69" i="1"/>
  <c r="F76" i="1"/>
  <c r="F80" i="1"/>
  <c r="F20" i="1"/>
  <c r="F63" i="1"/>
  <c r="F74" i="1"/>
  <c r="F73" i="1"/>
  <c r="F86" i="1"/>
  <c r="F15" i="1"/>
  <c r="F48" i="1"/>
  <c r="F7" i="1"/>
  <c r="F84" i="1"/>
  <c r="F28" i="1"/>
  <c r="F21" i="1"/>
  <c r="F53" i="1"/>
  <c r="F52" i="1"/>
  <c r="F72" i="1"/>
  <c r="F70" i="1"/>
  <c r="F45" i="1"/>
  <c r="F54" i="1"/>
  <c r="F23" i="1"/>
  <c r="F25" i="1"/>
  <c r="F43" i="1"/>
  <c r="F24" i="1"/>
  <c r="F46" i="1"/>
  <c r="F27" i="1"/>
  <c r="F58" i="1"/>
  <c r="F77" i="1"/>
  <c r="F35" i="1"/>
  <c r="F42" i="1"/>
  <c r="F82" i="1"/>
  <c r="F75" i="1"/>
  <c r="F50" i="1"/>
  <c r="F37" i="1"/>
  <c r="F26" i="1"/>
  <c r="F66" i="1"/>
  <c r="F44" i="1"/>
  <c r="F65" i="1"/>
  <c r="F38" i="1"/>
  <c r="F62" i="1"/>
  <c r="F18" i="1"/>
  <c r="F51" i="1"/>
  <c r="F32" i="1"/>
  <c r="F67" i="1"/>
  <c r="F68" i="1"/>
  <c r="F79" i="1"/>
  <c r="F49" i="1"/>
  <c r="F87" i="1"/>
  <c r="F85" i="1"/>
  <c r="F61" i="1"/>
</calcChain>
</file>

<file path=xl/sharedStrings.xml><?xml version="1.0" encoding="utf-8"?>
<sst xmlns="http://schemas.openxmlformats.org/spreadsheetml/2006/main" count="1045" uniqueCount="989">
  <si>
    <t>Articulo</t>
  </si>
  <si>
    <t>Modelo</t>
  </si>
  <si>
    <t>Existencia</t>
  </si>
  <si>
    <t xml:space="preserve">Costo </t>
  </si>
  <si>
    <t>Total</t>
  </si>
  <si>
    <t>DFRE9010DN</t>
  </si>
  <si>
    <t>/PBX31502</t>
  </si>
  <si>
    <t>mod: dedc-320m4 32hd</t>
  </si>
  <si>
    <t>Tubular</t>
  </si>
  <si>
    <t>Madera</t>
  </si>
  <si>
    <t>Mosquito Free</t>
  </si>
  <si>
    <t>Summer y Olimpo</t>
  </si>
  <si>
    <t>Colchon Matrimonial Hot  Especial 1/Colch</t>
  </si>
  <si>
    <t>Crayons y Olimpo</t>
  </si>
  <si>
    <t>KOR-6LOR</t>
  </si>
  <si>
    <t>DVD-P190/270/280/290</t>
  </si>
  <si>
    <t>DVP-SR220/200</t>
  </si>
  <si>
    <t>WM1211D</t>
  </si>
  <si>
    <t>at1150 platina</t>
  </si>
  <si>
    <t xml:space="preserve"> am-1011d</t>
  </si>
  <si>
    <t>AW-1000T/AF20311PV</t>
  </si>
  <si>
    <t>MS-1146SQP/1444DP/1742DP</t>
  </si>
  <si>
    <t>acros at090fgsilver</t>
  </si>
  <si>
    <t>ALP1315UP</t>
  </si>
  <si>
    <t>7MWT-9601WW</t>
  </si>
  <si>
    <t>7MWT-9899 WU</t>
  </si>
  <si>
    <t>ALB-1550 XN</t>
  </si>
  <si>
    <t>dw32d3</t>
  </si>
  <si>
    <t>LPU-607/901/507</t>
  </si>
  <si>
    <t>2868 C505/179173</t>
  </si>
  <si>
    <t>NI-F30NR/S270</t>
  </si>
  <si>
    <t>SONY CFD-RG880</t>
  </si>
  <si>
    <t xml:space="preserve"> AT-9007T</t>
  </si>
  <si>
    <t xml:space="preserve"> DLED-2408XN</t>
  </si>
  <si>
    <t xml:space="preserve"> DP132</t>
  </si>
  <si>
    <t>Roma</t>
  </si>
  <si>
    <t>SILLAS TUBULARES</t>
  </si>
  <si>
    <t>España</t>
  </si>
  <si>
    <t>MOD.21FJ4RB/FJ4A/FJ5AB</t>
  </si>
  <si>
    <t>dw24kaf</t>
  </si>
  <si>
    <t xml:space="preserve"> DVP-SR220/200/110</t>
  </si>
  <si>
    <t>Ropero Infantil</t>
  </si>
  <si>
    <t>sony kdl32bx330</t>
  </si>
  <si>
    <t>21PT6146/30005/3331/85</t>
  </si>
  <si>
    <t>LP-2016</t>
  </si>
  <si>
    <t>MHC-GTZ2</t>
  </si>
  <si>
    <t>Mesa Plegable</t>
  </si>
  <si>
    <t>MHC-EX8</t>
  </si>
  <si>
    <t>19GT317</t>
  </si>
  <si>
    <t>21FU6/21F9 TL/RL</t>
  </si>
  <si>
    <t>DV586</t>
  </si>
  <si>
    <t>R-20</t>
  </si>
  <si>
    <t>ART-9501G</t>
  </si>
  <si>
    <t>MR-123 CS</t>
  </si>
  <si>
    <t>MHC-GT555</t>
  </si>
  <si>
    <t>NAW-1000B</t>
  </si>
  <si>
    <t>ART09BGCT</t>
  </si>
  <si>
    <t>AT0001T</t>
  </si>
  <si>
    <t>ALP1115/RA</t>
  </si>
  <si>
    <t>SLG1015</t>
  </si>
  <si>
    <t>WM-1111D 1</t>
  </si>
  <si>
    <t>24MM33DPU</t>
  </si>
  <si>
    <t>PS4C008070</t>
  </si>
  <si>
    <t>Bocina Qfx Mod Sbx61150Btl/Pbx31502</t>
  </si>
  <si>
    <t>Televicion Rca Led Mod: Dedc-320M4 32Hd</t>
  </si>
  <si>
    <t xml:space="preserve">Base De Cama Tubular Matrimonial </t>
  </si>
  <si>
    <t>Zapatero Maletero</t>
  </si>
  <si>
    <t>Alacena Chica O Vitrina</t>
  </si>
  <si>
    <t>Cajonera 10 Cajones</t>
  </si>
  <si>
    <t>Cajonera 5 Cajones</t>
  </si>
  <si>
    <t>Centro De Entretenimiento Para 21"/29"/32"</t>
  </si>
  <si>
    <t>Colchon King Size Mosquito Free/Hotelero</t>
  </si>
  <si>
    <t>Bateria De Cocina Vancoft</t>
  </si>
  <si>
    <t>Zapatero Coqueto</t>
  </si>
  <si>
    <t>Horno Daewoo Kor-6Lor</t>
  </si>
  <si>
    <t>Comedor Tubular Andalucia 5 Pzas.</t>
  </si>
  <si>
    <t>Dvd Samsung Dvd-D360K</t>
  </si>
  <si>
    <t>Dvd Lg Mod. Dv586/Dv-642</t>
  </si>
  <si>
    <t>Horno Whirpool Wm1211D</t>
  </si>
  <si>
    <t>Refrigerador Acros Mod At1150 Platina</t>
  </si>
  <si>
    <t>Horno Acros Am-1011D</t>
  </si>
  <si>
    <t>Estufa Acros Aw-1000T</t>
  </si>
  <si>
    <t>Horno De Microondas Lg Mod. Ms-0740/741/742/747</t>
  </si>
  <si>
    <t>Refigerador Acros At090Fgsilver</t>
  </si>
  <si>
    <t>Juguetero Tubular 3"Ocho Postes</t>
  </si>
  <si>
    <t>Comoda Caballero</t>
  </si>
  <si>
    <t>Lavadora 13K Acros Alp1315Up</t>
  </si>
  <si>
    <t>Lavadora 12K Whirlpool 7Mwt-9601Ww/9550</t>
  </si>
  <si>
    <t>Horno Whirlpool Wm1407D/Wm1214D</t>
  </si>
  <si>
    <t>Lavadora 15K Acros Alb-1550Xn/1515</t>
  </si>
  <si>
    <t>Tv Daewoo Dw32D3</t>
  </si>
  <si>
    <t>Licuadora 7V Man/Osterizer Lpu-607/901/507</t>
  </si>
  <si>
    <t>Tv Samsung De Led Lt-22C350/Un19D4003Bd/B2230Hd</t>
  </si>
  <si>
    <t>Plancha De Vapor Seco Panasonic Ni-F30Nr/S270</t>
  </si>
  <si>
    <t>Radiograbadora Sony Cfd-Rg880</t>
  </si>
  <si>
    <t>Refrigerador Acros Mod. At-9007T</t>
  </si>
  <si>
    <t>Tv Aurus Dled-2408Xn</t>
  </si>
  <si>
    <t>Dvd Lg Dp132</t>
  </si>
  <si>
    <t>Ropero Roma, Coqueto O Ballarta</t>
  </si>
  <si>
    <t>Sillas Tubulares</t>
  </si>
  <si>
    <t>Televisor Lg Flatron Mod.21Fj4Rb/Fj4A/Fj5Ab</t>
  </si>
  <si>
    <t>Tv Daewoo Dw24Kaf</t>
  </si>
  <si>
    <t>Dvd Sony Mod. Dvp-Sr220/200/110</t>
  </si>
  <si>
    <t>Television Sony Kdl32Bx330</t>
  </si>
  <si>
    <t>Television Philips 21" 21Pt6146/30005/3331/9457/85</t>
  </si>
  <si>
    <t>Ventilador De Pedestal 16" Man Lp-2016/2020</t>
  </si>
  <si>
    <t>Congelador Horizontal Frigidaire</t>
  </si>
  <si>
    <t>Burros De Planchar</t>
  </si>
  <si>
    <t>Tv Samsung Unfha400</t>
  </si>
  <si>
    <t>Estufa Whirpool  Mod. 5145D</t>
  </si>
  <si>
    <t>Enfriador Whirlpool</t>
  </si>
  <si>
    <t>Minicomponente Panasonic Sc-Akx400Lmx</t>
  </si>
  <si>
    <t>Minicomponente Panasonic Sc-Akx38Lm-K</t>
  </si>
  <si>
    <t>Television Lg 21" 21Fj8Rl/21Sa1Rl</t>
  </si>
  <si>
    <t>Televicion Lg De Led  Mod:24Mt47/24Mt48Df</t>
  </si>
  <si>
    <t>Lavadora Whirlpool 7Mwt-99815 16 Kgs</t>
  </si>
  <si>
    <t>Pantalla Rca Detcz40M4</t>
  </si>
  <si>
    <t>Estufa Acros Mod. Af-1850B Negra,Biscuit</t>
  </si>
  <si>
    <t>Estufa Acros Mod. Af-5334D</t>
  </si>
  <si>
    <t>Lavadora Whirlpool 11Kg 7Mwt9500</t>
  </si>
  <si>
    <t>Estufa Acros Mod. Af-5120T Bisquit</t>
  </si>
  <si>
    <t>Lavadora Whirlpool Mod. 8Mwtw-1725Cg</t>
  </si>
  <si>
    <t>Estufa Fraga De Gabinete</t>
  </si>
  <si>
    <t>Refrigerador Acros  Mod. Arm-07Np/Arp-07Nx/Txlt</t>
  </si>
  <si>
    <t>Televisor Lg Lcd Mod. 2362D-Pm Full Hd</t>
  </si>
  <si>
    <t>Juego  De Ollas Fs108</t>
  </si>
  <si>
    <t>Lavadora Acros 14 Kg Alg14/Ald1414Bf</t>
  </si>
  <si>
    <t>Tv Led Lg 24Mm33Pv/M197W9P/M2251D</t>
  </si>
  <si>
    <t>Televisor Aurus Serie 8 Led-22X8F</t>
  </si>
  <si>
    <t>Minicomponente Panasonic Sc-Akx18Lmk</t>
  </si>
  <si>
    <t>Kit Maquina Singer</t>
  </si>
  <si>
    <t>Estufa Empotable Whirlpool We-5510Q/5520Q/Wf5050Q/Ae5320Q/Ae5330B</t>
  </si>
  <si>
    <t>Secadora Whirlpool 17 Kgs. 7Mwgd-1730Ym</t>
  </si>
  <si>
    <t>Lavadora Whirlpool 15 Kgs 7Mwtw1502Aw</t>
  </si>
  <si>
    <t>Secadora Whirlpool 16 Kgs. 7Mwt-1602Aw</t>
  </si>
  <si>
    <t>Lavadora  Whirlpool 17 Kgs 7Mwt-1706Ym</t>
  </si>
  <si>
    <t>Refrigerador Whirpool Wt-1020Q/D/T</t>
  </si>
  <si>
    <t>Dvd Lg Mod. Dv-642/Dp-522</t>
  </si>
  <si>
    <t>Minicomponente Panasonic Sc-Akx34/Akx36</t>
  </si>
  <si>
    <t>Horno De Microondas Lg Ms1442/1449/1146</t>
  </si>
  <si>
    <t>Secadora Whirlpool 7Mwgd1501Aw</t>
  </si>
  <si>
    <t>Secadora Whirlpool 7Mwgd1705Ym</t>
  </si>
  <si>
    <t>Tv Aurus Dled-3209Xn</t>
  </si>
  <si>
    <t>Mincomponente Lgcm4340B/4350C /Cm4360</t>
  </si>
  <si>
    <t>Ventilador My Teck Mod My3365</t>
  </si>
  <si>
    <t>Vantilador Man Pedestal  Vp09018/Vpg0018</t>
  </si>
  <si>
    <t>Refrigerador Dfr-9010Dn Daewoo</t>
  </si>
  <si>
    <t>Base Litera Individual</t>
  </si>
  <si>
    <t>Colchon Individual Crayons/Señorial</t>
  </si>
  <si>
    <t>Comoda Grande</t>
  </si>
  <si>
    <t>Porta Microhondas</t>
  </si>
  <si>
    <t>Vitrina Reyna</t>
  </si>
  <si>
    <t>Bicicleta Chica R-20</t>
  </si>
  <si>
    <t>Television Samsung De Led Mpod Un-32Fh4005/Fh4055</t>
  </si>
  <si>
    <t>Televisor Aurus Led-24X8F/22X8F/22Led14Xk/Led1908Xn/Sin Modelo</t>
  </si>
  <si>
    <t>Tv Led Aurus Mod:3201Xn/3209Xn/3210</t>
  </si>
  <si>
    <t>Refrigerador Whirlpool 9P3 Gris Mod Wt-9015G</t>
  </si>
  <si>
    <t>Televisor A Color De 32" Dw-32D3</t>
  </si>
  <si>
    <t>Televisor A Color De 24" Dw-24Kaf</t>
  </si>
  <si>
    <t>Colchon Matrimonial Crayons Y Olimpo/Sensorial</t>
  </si>
  <si>
    <t>Comedor 4 Sillas Apolo/Armenia</t>
  </si>
  <si>
    <t>Comedor 6 Sillas Barcelona</t>
  </si>
  <si>
    <t>Dvd Samsung Dvd-P190/270/280/290</t>
  </si>
  <si>
    <t>Dvd Sony Dpp-Sr110/220/200 /Teatro Dav-Tz135</t>
  </si>
  <si>
    <t>Estufa Whirpool Mod Wf5145-D</t>
  </si>
  <si>
    <t>Congelador Horizontal Frigiraire Ffco723Dw7P</t>
  </si>
  <si>
    <t>Televisor Rca Led 32 " Mod. Dedc-320M4 Hd</t>
  </si>
  <si>
    <t>Estufa Acros Grande Af-1800T/Iem</t>
  </si>
  <si>
    <t>Estufa Acros Aw-1000T/1001T/Af20311Pv</t>
  </si>
  <si>
    <t>Horno De Microondas Lg Ms-1146Sqp/1444Dp/1742Dp/47/42/40</t>
  </si>
  <si>
    <t>Horno De Microondas Panasonic Nn-St657W/658W</t>
  </si>
  <si>
    <t>Lavadora 12K Supermatic Slg1215Ra</t>
  </si>
  <si>
    <t>Lavadora 16 Kl Whirlpool 7Mwtw-1602Aw/Bm/7851Y/99815</t>
  </si>
  <si>
    <t>Lavadora 14K Whilpool C/Impulsor 7Mwt-9899Wu/9601</t>
  </si>
  <si>
    <t>Lavadora 15K Acros Alb-1550Xn/Koblenz/Alp1515/Alp1551</t>
  </si>
  <si>
    <t>Televisior Samsung Led-Mod.Lt22C350</t>
  </si>
  <si>
    <t>Licuadora 7V Man Lpu-607/901/507/Molinex</t>
  </si>
  <si>
    <t>Refrigerador Acros Mod. At-1150G 11P Platina</t>
  </si>
  <si>
    <t>Minicomponente Samsung Mod Mx -E661</t>
  </si>
  <si>
    <t>Refrigerador Acros 7 Pies Arp07Txlt</t>
  </si>
  <si>
    <t>Refrigerador Whirlpool 9 Pies Wt-0350T - Wt030T</t>
  </si>
  <si>
    <t>Televisor Lg De Led Mod 24Mn33D</t>
  </si>
  <si>
    <t>Ropero Maletero 2Pzas</t>
  </si>
  <si>
    <t>Ropero Continetal 3Pzas</t>
  </si>
  <si>
    <t>Colchon King Size Energy</t>
  </si>
  <si>
    <t>Estufa Acros Mod.Af5000-Q Blanca Y Negra</t>
  </si>
  <si>
    <t>Radiograbadora Sony Mp3 Cfd-S03</t>
  </si>
  <si>
    <t>Refrigerador Acros Mod At090Fg Silver Decorado</t>
  </si>
  <si>
    <t>Televisor Sony 24R400A</t>
  </si>
  <si>
    <t>Dvd Speler Spdv-103</t>
  </si>
  <si>
    <t>Television Lg 21" 21Fj4A /21Fjb</t>
  </si>
  <si>
    <t>Television Panasonic 21" Ct-G2180Mg/2180Mb</t>
  </si>
  <si>
    <t>Television Philips 21" 21Pt6146/30005/3331/9457/4331/85</t>
  </si>
  <si>
    <t>Television Samsung Slim Cl-21Z43Mj/B501Hj</t>
  </si>
  <si>
    <t>Television Sharp 20" 20Mr10</t>
  </si>
  <si>
    <t>Licuadora Oster Mod Blstmg-Rdo-013 Roja</t>
  </si>
  <si>
    <t>Ventilador De Pedestal 16" Man Lp-2016</t>
  </si>
  <si>
    <t>Ventilador De Piso 20" Man Freal-2020. My-3365 18"</t>
  </si>
  <si>
    <t>Stereo Sony Mhc-Gtz2</t>
  </si>
  <si>
    <t>Minicomponente Sony  Mhc-Ex8</t>
  </si>
  <si>
    <t>Stereo Sony Mhc-Ex9/99</t>
  </si>
  <si>
    <t>Tv General Electric 19Gt317</t>
  </si>
  <si>
    <t>Television Lg 21Fu6/21F9 Tl/Rl</t>
  </si>
  <si>
    <t>Horno De Microondas Whrlpool Wm-1407D</t>
  </si>
  <si>
    <t>Televisor Lg 32" 32Lh510B</t>
  </si>
  <si>
    <t>Dvd Lg  Dv586/Dv364</t>
  </si>
  <si>
    <t>Dvd Samsung Dvd-C350K/C550/360/390</t>
  </si>
  <si>
    <t>Refrigerador Acros 9 Pies Art-9501G</t>
  </si>
  <si>
    <t>Television Lg 21" 21Fj8Rl</t>
  </si>
  <si>
    <t>Plancha Black&amp; Decker Ir-05X</t>
  </si>
  <si>
    <t>Licuadora Osterizer 6808-13 De Colores</t>
  </si>
  <si>
    <t>Estufa Acros Naw-1000/1001B 20" Negra</t>
  </si>
  <si>
    <t>Refrigerador Acros 9 Pies Art09Bgct</t>
  </si>
  <si>
    <t>Refrigerador Daewoo 9 Pies Dfr9010Db/Dfr-1010Db</t>
  </si>
  <si>
    <t>Mini Componente Lg Cm4330-4340-4350</t>
  </si>
  <si>
    <t>Lavadora Acros 11K  Alp1115/Ra</t>
  </si>
  <si>
    <t>Lavadora Supermatic 10K  Slg1015/Ge</t>
  </si>
  <si>
    <t>Horno De Microondas Whirpool Wm-1111D 1/1211</t>
  </si>
  <si>
    <t>Refrigerador Dfr-25210</t>
  </si>
  <si>
    <t>Licuadora Osterizer  869-18/869-16/4108-13</t>
  </si>
  <si>
    <t>Minicomponente Panasonic Sc-Ak16</t>
  </si>
  <si>
    <t>Refrigerador Acros  At-9007T</t>
  </si>
  <si>
    <t>Refrigerador Supermatic  Srl-07Fa/Fx/Srp07Jxst</t>
  </si>
  <si>
    <t>Television Panasonic 14" G1460Mg</t>
  </si>
  <si>
    <t>Television Lg 21Fgsrl/21Sa1Rl</t>
  </si>
  <si>
    <t>Bocina Qfx Mod Pbx 61159Btl/61155</t>
  </si>
  <si>
    <t>Teatro Sony Dav-Tz135  3128782</t>
  </si>
  <si>
    <t>Horno Microondas Daewoo Kor-6Lor</t>
  </si>
  <si>
    <t>Television Daewo Dw32D1</t>
  </si>
  <si>
    <t>Parrilla Fraga</t>
  </si>
  <si>
    <t>Estufa Acros Af-1850B Negra/T/Q</t>
  </si>
  <si>
    <t>Estufa Acros Af-5190B/Q/T</t>
  </si>
  <si>
    <t>Estufa Acros Af-5120Q/T/B</t>
  </si>
  <si>
    <t>Estufa Acros Af-5120T Bisquit</t>
  </si>
  <si>
    <t>Estufa Acros Af-5334F Titanio</t>
  </si>
  <si>
    <t>Televisor Lg Lcd 32Lk450/430 Full Hd</t>
  </si>
  <si>
    <t>Televisor Rca  F2724G/F20352/Daewoo</t>
  </si>
  <si>
    <t>Horno De Microondas Lg Ms 0740/41/42Wm Ng0/Ge</t>
  </si>
  <si>
    <t>Cajonera Chifonjer /Infantil</t>
  </si>
  <si>
    <t>Casitas Kloset /Infantil</t>
  </si>
  <si>
    <t>Tocador Con Marco Y Espejo /Infantil</t>
  </si>
  <si>
    <t>Mini Componente Panasonic Sc-Akx38-40</t>
  </si>
  <si>
    <t>Lavadora Supermatic/Acros  14K  Slg1415Ra</t>
  </si>
  <si>
    <t>Televisor Samsung De Led  Un-19D4003Ln-19D360</t>
  </si>
  <si>
    <t>Televisor Samsung De Lcd Ln-22D450/Ls-22Ptnsf/450</t>
  </si>
  <si>
    <t>Refrigerador Iem 7" Pies/9" Pies</t>
  </si>
  <si>
    <t>Horno De Microondas Acros Mod Am-1011D</t>
  </si>
  <si>
    <t>Television Lg Flatron Rp 21Fx4Ag/21Fx5Rlg</t>
  </si>
  <si>
    <t>Lavadora Acros 8K  Alg805Ra</t>
  </si>
  <si>
    <t>Dvd Lg Dp-122/132 Con Usb</t>
  </si>
  <si>
    <t>Refrigerador Whirpool 11 Pies  Wt 1020T</t>
  </si>
  <si>
    <t>Librero N Chocolate</t>
  </si>
  <si>
    <t>Dvd Lg  Dv-642/Dp-522 C/Usb</t>
  </si>
  <si>
    <t>Minicomponente Panasonic  Sc-Akx34</t>
  </si>
  <si>
    <t>Dvd  Varios Modelos</t>
  </si>
  <si>
    <t>Tv Lcd Sony 22Bx321</t>
  </si>
  <si>
    <t>Librero</t>
  </si>
  <si>
    <t>1</t>
  </si>
  <si>
    <t>Hidrolavadora Koblenz Mod Hl-1300/Hlt-1425V</t>
  </si>
  <si>
    <t>Radio Grabadora Sony Rg880</t>
  </si>
  <si>
    <t>Televisor Aurus. Led-3210Ledntkh7</t>
  </si>
  <si>
    <t>Refrigerador Whilpool  Mod.Wt-9507N</t>
  </si>
  <si>
    <t>Costo</t>
  </si>
  <si>
    <t>WK5101Q</t>
  </si>
  <si>
    <t>SLG1215RA</t>
  </si>
  <si>
    <t>Un-32Fh4005/Fh4055</t>
  </si>
  <si>
    <t>Led-24X8F/22X8F/22Led14Xk/Led1908Xn/Sin Modelo</t>
  </si>
  <si>
    <t>3201Xn/3209Xn/3210</t>
  </si>
  <si>
    <t xml:space="preserve">Tubular Matrimonial </t>
  </si>
  <si>
    <t>Wt-9015G</t>
  </si>
  <si>
    <t xml:space="preserve"> 10 Cajones</t>
  </si>
  <si>
    <t xml:space="preserve"> 5 Cajones</t>
  </si>
  <si>
    <t>Base De Cama Tubular Matrimonial</t>
  </si>
  <si>
    <t>Base Litera Mixta</t>
  </si>
  <si>
    <t>Refrigerador Whirlpool Mod. Wt-9015G 9P3 Gris</t>
  </si>
  <si>
    <t>Estufa Acros Mod. Af-5001B</t>
  </si>
  <si>
    <t>Estufa Acros Mod. Aw-1000T/1001T/B</t>
  </si>
  <si>
    <t>Lavadora Acros Mod. Alp-1515Yr/1505Br</t>
  </si>
  <si>
    <t>Bicicleta Mercurio Regina Rd.26 De Transporte</t>
  </si>
  <si>
    <t>Bicicleta Mercurio Venti Rd.24 2,147.00 2,147.</t>
  </si>
  <si>
    <t xml:space="preserve">Bicicleta Alubike Ac1 Urbana Rd.26 </t>
  </si>
  <si>
    <t>Bicicleta Mercurio Bronx Hibrida Rod. 700 21V</t>
  </si>
  <si>
    <t xml:space="preserve">Bicicleta Mercurio Magnum Rd.16 </t>
  </si>
  <si>
    <t>Bicicleta Mercurio Mtb Kronos Rd.20 C/Susp 6Ve</t>
  </si>
  <si>
    <t xml:space="preserve">Bicicleta Mercurio Cruiser C/Sus R.26 6V </t>
  </si>
  <si>
    <t xml:space="preserve">Bicicleta Mercurio Montana Rd.24 21V. C/S </t>
  </si>
  <si>
    <t>Bicicleta Mercurio London Rd. 700 Confort</t>
  </si>
  <si>
    <t xml:space="preserve">Bicicleta Mercurio Cuty Rd.16 Nina </t>
  </si>
  <si>
    <t>Bicicleta Mercurio Pitbull/Expert Alu R.26 21V</t>
  </si>
  <si>
    <t xml:space="preserve">Bicicleta Mercurio Life Dama Aluminio Rd.24 </t>
  </si>
  <si>
    <t>Bicicleta Mercurio Cuty Rd.12 Nina</t>
  </si>
  <si>
    <t>Bicicleta Mercurio Expert Alumino R.29 21V Dh</t>
  </si>
  <si>
    <t xml:space="preserve">Bicicleta Mercurio Sweetgirl Rd.20 </t>
  </si>
  <si>
    <t xml:space="preserve">Bicicleta Mercurio Bronco Rd.12 </t>
  </si>
  <si>
    <t>Bicicleta Mercurio Renzzo P/Ruta Rod. 700</t>
  </si>
  <si>
    <t xml:space="preserve">Bicicleta Mercurio Ranger Rd. 27.5 21V </t>
  </si>
  <si>
    <t>Bicicleta Mercurio Amsterdam Rd. 700 6V</t>
  </si>
  <si>
    <t xml:space="preserve">Bicicleta Mercurio Imola Rd. 700 1V </t>
  </si>
  <si>
    <t>Televisor Aurus Mod. Led-24Led14Xk</t>
  </si>
  <si>
    <t>Televisor Aurus Mod. Led-3210Ledntkh</t>
  </si>
  <si>
    <t>Televisor Samsung De Led Mod. Un-32Fh4005/Fh4055</t>
  </si>
  <si>
    <t>Minicomponente Lg Mod. Cm-4360</t>
  </si>
  <si>
    <t>Dvd Lg Mod. Dp-122/132 Con Usb</t>
  </si>
  <si>
    <t>Licuadora Man Mod. Lpu-2407/507</t>
  </si>
  <si>
    <t>Licuadora Osterizer Mod. 4108-1</t>
  </si>
  <si>
    <t>Plancha Panasonic De Vapor Mod.</t>
  </si>
  <si>
    <t>Horno De Microondas Whirlpool WM1407D</t>
  </si>
  <si>
    <t>Parrilla Fraga C/Gabinete Mod. P-225/226 4 Quem.</t>
  </si>
  <si>
    <t>Refrigerador Whirlpool Mod. Wrp05Jxsq/Ws5501Q</t>
  </si>
  <si>
    <t>Lavadora Whirlpool Mod 8MWTW-1705CM</t>
  </si>
  <si>
    <t>Lavadora Whirlpool Mod 7MWTW-9919DM</t>
  </si>
  <si>
    <t>Lavadora Acros duplicada</t>
  </si>
  <si>
    <t>Televisor Aurus Mod LED-24LEDNTKF</t>
  </si>
  <si>
    <t>Televisor RCA Led Mod DEDC-320M4 32" HD</t>
  </si>
  <si>
    <t>Colchon Olimpo Matrimonial 2/C Jupiter/Afrodita</t>
  </si>
  <si>
    <t>Colchon Olimpo Matrimonial 2/C Espartano</t>
  </si>
  <si>
    <t>Colchon Olimpo Matrimonial Grecia</t>
  </si>
  <si>
    <t>Colchon Olimpo Individual Grecia</t>
  </si>
  <si>
    <t>Colchon Olimpo Individual Jupiter 2/C</t>
  </si>
  <si>
    <t>Colchon Olimpo King Size Santorini 1/CNV</t>
  </si>
  <si>
    <t xml:space="preserve">Colchon Olimpo King Size Zeus 1/C </t>
  </si>
  <si>
    <t>Colchon Olimpo King Size Comfort 2/C</t>
  </si>
  <si>
    <t>Colchon Olimpo King Size Resort 2/C</t>
  </si>
  <si>
    <t xml:space="preserve">Colchon Olimpo Matrimonial Zeus1/C </t>
  </si>
  <si>
    <t xml:space="preserve">Colchon Olimpo Matrimonial Resort </t>
  </si>
  <si>
    <t>Colchon Olimpo king Size Atenea 2/C</t>
  </si>
  <si>
    <t>Colchon Olimpo Matrimonial Atenea 2/C</t>
  </si>
  <si>
    <t>Colchon Olimpo Matrimonial Jupiter 2/C</t>
  </si>
  <si>
    <t>Colchon Olimpo Matrimonial Platon 1/C NV</t>
  </si>
  <si>
    <t xml:space="preserve">Ropero Brasil </t>
  </si>
  <si>
    <t>Ropero Cindy/ Coqueto</t>
  </si>
  <si>
    <t>Ropero Roma con Maleta</t>
  </si>
  <si>
    <t>Alacena Chica</t>
  </si>
  <si>
    <t>Alacena Grande</t>
  </si>
  <si>
    <t>Dispensario PortaHorno</t>
  </si>
  <si>
    <t>V A C I O</t>
  </si>
  <si>
    <t>Maletero 2 Piezas</t>
  </si>
  <si>
    <t xml:space="preserve">Ropero Roma </t>
  </si>
  <si>
    <t>Ropero Continental 3 Piezas</t>
  </si>
  <si>
    <t>Bicicleta Mercurio Vertix Aluminio RD.24 C/SUS</t>
  </si>
  <si>
    <t>Televisor Daewoo 24" DW-24KAF</t>
  </si>
  <si>
    <t>Catre 501 Lona 501-00-00</t>
  </si>
  <si>
    <t>Catre c/Colchoneta</t>
  </si>
  <si>
    <t>Refrigerador Daewoo 9´ DFR9010DT</t>
  </si>
  <si>
    <t>Refrigerador Acros 7p ARP07TXLT</t>
  </si>
  <si>
    <t>Televisor Aurus 22" MOD. 22110 LED</t>
  </si>
  <si>
    <t>Enfriador Whirpool WKS5101Q/5011Q Bco</t>
  </si>
  <si>
    <t>Base cama Matrimonial Tactopiel</t>
  </si>
  <si>
    <t>Minicomponente Panasonic Mod. CS-AKX400</t>
  </si>
  <si>
    <t>Refrigerador Daewoo 10¨ DFR-2510GN</t>
  </si>
  <si>
    <t>Televisor Daewoo 32" DW-32D3</t>
  </si>
  <si>
    <t>Tocador Stephany</t>
  </si>
  <si>
    <t>Secadora de pelo Princess Mod. 5132</t>
  </si>
  <si>
    <t>Televisor Aurus Full Smart HD LED-4012LEDNTKF</t>
  </si>
  <si>
    <t>Estufa Acros Mod. AF-53320 Titanio</t>
  </si>
  <si>
    <t>Estufa Acros Mod. AF-5020 Bisquit</t>
  </si>
  <si>
    <t>Ventilador MY-TEK Mod MY-3365 18" Pedestal Met.</t>
  </si>
  <si>
    <t xml:space="preserve">Bicicleta Mercurio Aerogym c/vel digital </t>
  </si>
  <si>
    <t>Bicicleta Mercurio Triciclo de carga Titan</t>
  </si>
  <si>
    <t xml:space="preserve">Base de cama individual de madera </t>
  </si>
  <si>
    <t>Ventilador MAN Mod VP-09018/VPG-0018 Pedestal Met.</t>
  </si>
  <si>
    <t>TV LG LED 24" 24MT47D</t>
  </si>
  <si>
    <t>Bocina QFX Mod. PBX61159BTL/61155</t>
  </si>
  <si>
    <t>Litera Mixta Tactopiel</t>
  </si>
  <si>
    <t>Litera Individual Tactopiel</t>
  </si>
  <si>
    <t>Colchon Matrimonial Princesa Camila</t>
  </si>
  <si>
    <t>Comedor Milan Chocolate 4 Sillas</t>
  </si>
  <si>
    <t>Comedor Milan Chocolate 6 Sillas</t>
  </si>
  <si>
    <t>Estufa Whirlpool WF-5145D</t>
  </si>
  <si>
    <t>Refrigerador Acros AT-090FG</t>
  </si>
  <si>
    <t>Estuda Acros AF-5334D Titanio</t>
  </si>
  <si>
    <t>Televisor Daevoo DW-24KAF</t>
  </si>
  <si>
    <t>Refrigerador AT9007</t>
  </si>
  <si>
    <t>Refrigerador WT0350</t>
  </si>
  <si>
    <t>Refrigerador WT1020</t>
  </si>
  <si>
    <t>Refrigerador WT8007</t>
  </si>
  <si>
    <t>Refrigerador WT6002</t>
  </si>
  <si>
    <t>TV LG 32" 32LF510B</t>
  </si>
  <si>
    <t>Licuadora Man Mod LP-1010R</t>
  </si>
  <si>
    <t>Licuadora Osterizer Mod. 450-10 1V</t>
  </si>
  <si>
    <t>BATERIA MONARCA FS121/17 PIEZAS</t>
  </si>
  <si>
    <t>BATERIA VANKOFT</t>
  </si>
  <si>
    <t>CAMARA SONY MOD:DSCWX50</t>
  </si>
  <si>
    <t>COLCHON INDIVIDUAL LUXURY 100 MOD:LUXYC1</t>
  </si>
  <si>
    <t xml:space="preserve">COLCHON MATRIMONIAL CRAYONS/VELERO </t>
  </si>
  <si>
    <t>DVD LG MOD:122/132</t>
  </si>
  <si>
    <t>DVD LG MOD:DP522</t>
  </si>
  <si>
    <t>DVD SAMSUNG MOD:DE360K</t>
  </si>
  <si>
    <t>ENFRIADOR WHIRLPOOL WK5101Q</t>
  </si>
  <si>
    <t>ESTUFA AF5334</t>
  </si>
  <si>
    <t>ESTUFA ACROS 30 AF1850B</t>
  </si>
  <si>
    <t>ESTUFA ACROS MOD AF 5000B NEGRA</t>
  </si>
  <si>
    <t>ESTUFA ACROS MOD:1000B/T/1001T</t>
  </si>
  <si>
    <t>HORNO DE MICROHONDAS WIRLPOOL MOD WM1407</t>
  </si>
  <si>
    <t>HORNO DE MICROONDAS LG MOD:MS0741CM/0742FW</t>
  </si>
  <si>
    <t>HORNO DE MICROONDAS LG MS1449CW</t>
  </si>
  <si>
    <t>HORNO DE MICROONDAS ACROS AM1007Q</t>
  </si>
  <si>
    <t>HORNO WHIRLPOOL 1.1P MOD WM1211D</t>
  </si>
  <si>
    <t>JUGUETERO TUBULAR</t>
  </si>
  <si>
    <t>LAVADORA ACROS15K  MOD:ALB1550XN</t>
  </si>
  <si>
    <t xml:space="preserve">LAVADORA ACROS DE 14 </t>
  </si>
  <si>
    <t>LAVADORA ALP1315</t>
  </si>
  <si>
    <t>LAVADORA SLG1215RA</t>
  </si>
  <si>
    <t>LAVADORA ALR1115</t>
  </si>
  <si>
    <t>LAVADORA WHIRLPOOL 17K 7MWTW1700AQ/BQ</t>
  </si>
  <si>
    <t>LICUADORA VARIOS MODELOS MOD:LPU510/507</t>
  </si>
  <si>
    <t>MINICOMPONENTE LG CM4340</t>
  </si>
  <si>
    <t>MINICOMPONENTE LG CM4330</t>
  </si>
  <si>
    <t>MINICOMPONENTE LG CM4350</t>
  </si>
  <si>
    <t>MINICOMPONENTE LG MOD:CM4430</t>
  </si>
  <si>
    <t>OLLA GOURMET 14.2LT 507WV28</t>
  </si>
  <si>
    <t>OLLA GOURMET 29LT KM109</t>
  </si>
  <si>
    <t>PLANCHA PANASONIC VAPOR MOD:NIE650</t>
  </si>
  <si>
    <t>PLASMA DAEWOO DW32D3</t>
  </si>
  <si>
    <t>PORTA HORNO</t>
  </si>
  <si>
    <t>REFRIGERADOR ACROS 7 MOD:ARMO7NP/ARPO7NX</t>
  </si>
  <si>
    <t>REFRIGERADOR ACROS AT1150G PLATINA</t>
  </si>
  <si>
    <t>REFRIGERADOR ACROS MOD:AS7013G</t>
  </si>
  <si>
    <t>REFRIGERADOR DAEWOO DFR9010/1010</t>
  </si>
  <si>
    <t>REFRIGERADOR WHIRLPOOL 11 MOD WT1020T</t>
  </si>
  <si>
    <t xml:space="preserve">REFRIGERADOR WHIRLPOOL MOD.WT8003Q </t>
  </si>
  <si>
    <t>ROPERO CINDY</t>
  </si>
  <si>
    <t>ROPERO ROMA</t>
  </si>
  <si>
    <t>SECADORA WHIRLPOOL MOD:7MWT7851</t>
  </si>
  <si>
    <t>RADIOGRABADORA SONY CFD/RG880CP</t>
  </si>
  <si>
    <t>REFRIGERADOR WT90135</t>
  </si>
  <si>
    <t>SECADORA WHIRLPOOL 7MWGD1500AB</t>
  </si>
  <si>
    <t>TELEVISION LCD LG MOD:M2241A</t>
  </si>
  <si>
    <t>TELEVISION SAMSUNG 22 MOD:LT22C350</t>
  </si>
  <si>
    <t>TELEVISOR AURUS MOD:DLED3210</t>
  </si>
  <si>
    <t>TELEVISOR LG 21 MOD. 21FJ8RL/D</t>
  </si>
  <si>
    <t>TELEVISOR LG 21 MOD.21F4A/B</t>
  </si>
  <si>
    <t>TELEVISOR SAMSUNG 21  MOD. CL21B501HJ</t>
  </si>
  <si>
    <t>TV AURUS LED 24 LED24X8F</t>
  </si>
  <si>
    <t>VAJILLA BELLADONA VP303 27 PZ /16 PZ</t>
  </si>
  <si>
    <t>VITRINA/ALACENA REINA</t>
  </si>
  <si>
    <t>VENTILADOR MAN VPG0018</t>
  </si>
  <si>
    <t>TELEVISION DAEWOO DW-24KAF</t>
  </si>
  <si>
    <t>CENTRO DE ENTRETENIMIENTO</t>
  </si>
  <si>
    <t>MINICOMPONENTE LG MOD. CM4740</t>
  </si>
  <si>
    <t>REFRIGERADOR ACROS AT090 SILVER</t>
  </si>
  <si>
    <t>MINICOMPONENTE LG MOD.CM4360</t>
  </si>
  <si>
    <t>MINICOMPONENTE LG MOD.CM4550</t>
  </si>
  <si>
    <t xml:space="preserve">ESTUFA ACROS AF5334 </t>
  </si>
  <si>
    <t>VENTILADOR PEDESTAL MYTECK3365</t>
  </si>
  <si>
    <t>BOCINAS QFX</t>
  </si>
  <si>
    <t>VENTILADOR MAN LP2020</t>
  </si>
  <si>
    <t>MONARCA</t>
  </si>
  <si>
    <t>VANKORT</t>
  </si>
  <si>
    <t>TUBULAR</t>
  </si>
  <si>
    <t>DSCWX50</t>
  </si>
  <si>
    <t>LUXYC1</t>
  </si>
  <si>
    <t>122/132</t>
  </si>
  <si>
    <t>DP522</t>
  </si>
  <si>
    <t>DE360K</t>
  </si>
  <si>
    <t>AF334</t>
  </si>
  <si>
    <t>AF1850</t>
  </si>
  <si>
    <t>AF5000B</t>
  </si>
  <si>
    <t>AW1000B/T</t>
  </si>
  <si>
    <t>WM1407</t>
  </si>
  <si>
    <t>MS0741CM/0742FW</t>
  </si>
  <si>
    <t>MS1449CW</t>
  </si>
  <si>
    <t>AM1007Q</t>
  </si>
  <si>
    <t>ALB1550XN</t>
  </si>
  <si>
    <t>ALP1315</t>
  </si>
  <si>
    <t>ALR1115</t>
  </si>
  <si>
    <t>17KMWTW1700AQ</t>
  </si>
  <si>
    <t>LPU510/507</t>
  </si>
  <si>
    <t>LG CM4340</t>
  </si>
  <si>
    <t>LG CM4330</t>
  </si>
  <si>
    <t>LG CM4350</t>
  </si>
  <si>
    <t>CM 4430</t>
  </si>
  <si>
    <t>507WV28</t>
  </si>
  <si>
    <t>KM109</t>
  </si>
  <si>
    <t>NIE650</t>
  </si>
  <si>
    <t>DW32D3</t>
  </si>
  <si>
    <t>MADERA</t>
  </si>
  <si>
    <t>ARP07NX</t>
  </si>
  <si>
    <t>AT1150G</t>
  </si>
  <si>
    <t>AS7013G</t>
  </si>
  <si>
    <t>DFR9010/1010</t>
  </si>
  <si>
    <t>WT1020T</t>
  </si>
  <si>
    <t>WT8003Q</t>
  </si>
  <si>
    <t>CINDY</t>
  </si>
  <si>
    <t>ROMA</t>
  </si>
  <si>
    <t>7MWT851</t>
  </si>
  <si>
    <t>CFD/RG880CP</t>
  </si>
  <si>
    <t>WT90135</t>
  </si>
  <si>
    <t>7MWGD1500AB</t>
  </si>
  <si>
    <t>M2241A</t>
  </si>
  <si>
    <t>LT22C350</t>
  </si>
  <si>
    <t>DLED3210</t>
  </si>
  <si>
    <t>21FJ8RL</t>
  </si>
  <si>
    <t>21F4A</t>
  </si>
  <si>
    <t>CL21B501HJ</t>
  </si>
  <si>
    <t>24X8F</t>
  </si>
  <si>
    <t>VP303 27PZ</t>
  </si>
  <si>
    <t>REYNA</t>
  </si>
  <si>
    <t>VPG0018</t>
  </si>
  <si>
    <t>DW 24KAF</t>
  </si>
  <si>
    <t>CM4740</t>
  </si>
  <si>
    <t>AT090 SILVER</t>
  </si>
  <si>
    <t>CM4360</t>
  </si>
  <si>
    <t>CM4550</t>
  </si>
  <si>
    <t>MYTECK3365</t>
  </si>
  <si>
    <t>QFX</t>
  </si>
  <si>
    <t>LP2020</t>
  </si>
  <si>
    <t xml:space="preserve">Articulo </t>
  </si>
  <si>
    <t>Bateria Monarca Fs121/17 Piezas</t>
  </si>
  <si>
    <t>Bateria Vankoft</t>
  </si>
  <si>
    <t>Camara Sony Mod:Dscwx50</t>
  </si>
  <si>
    <t>Colchon Individual Luxury 100 Mod:Luxyc1</t>
  </si>
  <si>
    <t xml:space="preserve">Colchon Matrimonial Crayons/Velero </t>
  </si>
  <si>
    <t>Dvd Lg Mod:122/132</t>
  </si>
  <si>
    <t>Dvd Lg Mod:Dp522</t>
  </si>
  <si>
    <t>Dvd Samsung Mod:De360K</t>
  </si>
  <si>
    <t>Enfriador Whirlpool Wk5101Q</t>
  </si>
  <si>
    <t>Estufa Af5334</t>
  </si>
  <si>
    <t>Estufa Acros 30 Af1850B</t>
  </si>
  <si>
    <t>Estufa Acros Mod Af 5000B Negra</t>
  </si>
  <si>
    <t>Estufa Acros Mod:1000B/T/1001T</t>
  </si>
  <si>
    <t>Horno De Microhondas Wirlpool Mod Wm1407</t>
  </si>
  <si>
    <t>Horno De Microondas Lg Mod:Ms0741Cm/0742Fw</t>
  </si>
  <si>
    <t>Horno De Microondas Lg Ms1449Cw</t>
  </si>
  <si>
    <t>Horno De Microondas Acros Am1007Q</t>
  </si>
  <si>
    <t>Horno Whirlpool 1.1P Mod Wm1211D</t>
  </si>
  <si>
    <t>Juguetero Tubular</t>
  </si>
  <si>
    <t>Lavadora Acros15K  Mod:Alb1550Xn</t>
  </si>
  <si>
    <t xml:space="preserve">Lavadora Acros De 14 </t>
  </si>
  <si>
    <t>Lavadora Alp1315</t>
  </si>
  <si>
    <t>Lavadora Slg1215Ra</t>
  </si>
  <si>
    <t>Lavadora Alr1115</t>
  </si>
  <si>
    <t>Lavadora Whirlpool 17K 7Mwtw1700Aq/Bq</t>
  </si>
  <si>
    <t>Licuadora Varios Modelos Mod:Lpu510/507</t>
  </si>
  <si>
    <t>Minicomponente Lg Cm4340</t>
  </si>
  <si>
    <t>Minicomponente Lg Cm4330</t>
  </si>
  <si>
    <t>Minicomponente Lg Cm4350</t>
  </si>
  <si>
    <t>Minicomponente Lg Mod:Cm4430</t>
  </si>
  <si>
    <t>Olla Gourmet 14.2Lt 507Wv28</t>
  </si>
  <si>
    <t>Olla Gourmet 29Lt Km109</t>
  </si>
  <si>
    <t>Plancha Panasonic Vapor Mod:Nie650</t>
  </si>
  <si>
    <t>Plasma Daewoo Dw32D3</t>
  </si>
  <si>
    <t>Porta Horno</t>
  </si>
  <si>
    <t>Refrigerador Acros 7 Mod:Armo7Np/Arpo7Nx</t>
  </si>
  <si>
    <t>Refrigerador Acros At1150G Platina</t>
  </si>
  <si>
    <t>Refrigerador Acros Mod:As7013G</t>
  </si>
  <si>
    <t>Refrigerador Daewoo Dfr9010/1010</t>
  </si>
  <si>
    <t>Refrigerador Whirlpool 11 Mod Wt1020T</t>
  </si>
  <si>
    <t xml:space="preserve">Refrigerador Whirlpool Mod.Wt8003Q </t>
  </si>
  <si>
    <t>Ropero Cindy</t>
  </si>
  <si>
    <t>Ropero Roma</t>
  </si>
  <si>
    <t>Secadora Whirlpool Mod:7Mwt7851</t>
  </si>
  <si>
    <t>Radiograbadora Sony Cfd/Rg880Cp</t>
  </si>
  <si>
    <t>Refrigerador Wt90135</t>
  </si>
  <si>
    <t>Secadora Whirlpool 7Mwgd1500Ab</t>
  </si>
  <si>
    <t>Television Lcd Lg Mod:M2241A</t>
  </si>
  <si>
    <t>Television Samsung 22 Mod:Lt22C350</t>
  </si>
  <si>
    <t>Televisor Aurus Mod:Dled3210</t>
  </si>
  <si>
    <t>Televisor Lg 21 Mod. 21Fj8Rl/D</t>
  </si>
  <si>
    <t>Televisor Lg 21 Mod.21F4A/B</t>
  </si>
  <si>
    <t>Televisor Samsung 21  Mod. Cl21B501Hj</t>
  </si>
  <si>
    <t>Tv Aurus Led 24 Led24X8F</t>
  </si>
  <si>
    <t>Vajilla Belladona Vp303 27 Pz /16 Pz</t>
  </si>
  <si>
    <t>Vitrina/Alacena Reina</t>
  </si>
  <si>
    <t>Ventilador Man Vpg0018</t>
  </si>
  <si>
    <t>Television Daewoo Dw-24Kaf</t>
  </si>
  <si>
    <t>Centro De Entretenimiento</t>
  </si>
  <si>
    <t>Minicomponente Lg Mod. Cm4740</t>
  </si>
  <si>
    <t>Refrigerador Acros At090 Silver</t>
  </si>
  <si>
    <t>Minicomponente Lg Mod.Cm4360</t>
  </si>
  <si>
    <t>Minicomponente Lg Mod.Cm4550</t>
  </si>
  <si>
    <t xml:space="preserve">Estufa Acros Af5334 </t>
  </si>
  <si>
    <t>Ventilador Pedestal Myteck3365</t>
  </si>
  <si>
    <t>Bocinas Qfx</t>
  </si>
  <si>
    <t>Ventilador Man Lp2020</t>
  </si>
  <si>
    <t>Base Tubular Infantil Individual</t>
  </si>
  <si>
    <t>Refrigerador ARPO/TXL</t>
  </si>
  <si>
    <t>Aire Acondicionado LG W121CM</t>
  </si>
  <si>
    <t>Alacena Giratoria</t>
  </si>
  <si>
    <t>Alaciadora Remington C/Aceite de Argan S8500</t>
  </si>
  <si>
    <t>Alaciadora Remington Ceramica S1300</t>
  </si>
  <si>
    <t>Alaciadora Remington Wet Straigth 88170-S7901</t>
  </si>
  <si>
    <t>Andadera con Flautin MY-0509/5509</t>
  </si>
  <si>
    <t>Andadera de Lujo MY-5522</t>
  </si>
  <si>
    <t>Aspiradora Koblenz Multivac TV-5502K2R</t>
  </si>
  <si>
    <t>Aspiradora Princess Jet Vac Negra 332000</t>
  </si>
  <si>
    <t>Auto Estereo LG LCS300ANP 4 Bocinas</t>
  </si>
  <si>
    <t>Auto Estereo LG LGS310UR</t>
  </si>
  <si>
    <t>Auto Estereo Sony CDXGT500 USB</t>
  </si>
  <si>
    <t>Auto Estereo Sony CXS50FQ 4 Bocinas</t>
  </si>
  <si>
    <t>Base de Cama Duplex Matrimonial/Individual</t>
  </si>
  <si>
    <t>Base de Cama Individual Sencilla Madera</t>
  </si>
  <si>
    <t>Base de Cama King Size Tokio Choco 2Pzas</t>
  </si>
  <si>
    <t>Base de Cama King Size Vinipiel 2Pzas Choco</t>
  </si>
  <si>
    <t>Base de Cama King Size Vinipiel Dubai 2Pzas</t>
  </si>
  <si>
    <t>Base de Cama Matrimonial Café/Nogal</t>
  </si>
  <si>
    <t>Base de Cama Matrimonial Sencilla Madera</t>
  </si>
  <si>
    <t>Base de Cama Matrimonial Vinipiel</t>
  </si>
  <si>
    <t>Base de Cama Matrimonial Vinipiel Cajon</t>
  </si>
  <si>
    <t>Base de Cama Tubular Individual</t>
  </si>
  <si>
    <t>Base de Cama Tubular Matrimonial</t>
  </si>
  <si>
    <t>Base de Litera Tubular Individual</t>
  </si>
  <si>
    <t>Base de Litera Tubular Mixta</t>
  </si>
  <si>
    <t>Bateria de Cocina Cinsa Set Esencial Contemporanea 7 Pzas 313136</t>
  </si>
  <si>
    <t xml:space="preserve">Bateria de Cocina Monarca H-RLM10000 12Pzas Acero Inoxidable </t>
  </si>
  <si>
    <t>Batidora B&amp;D Manual MX-217</t>
  </si>
  <si>
    <t>Batidora Osterizer Chocomilera 440-20/2523</t>
  </si>
  <si>
    <t>Bicicleta Mercurio Bronco R12</t>
  </si>
  <si>
    <t>Bicicleta Mercurio Bronco R20</t>
  </si>
  <si>
    <t>Bicicleta Mercurio R20 Sencilla</t>
  </si>
  <si>
    <t>Bicicleta Mercurio Sweetgirl R12</t>
  </si>
  <si>
    <t>Bocina QFX 61150BTL/61155 15"</t>
  </si>
  <si>
    <t>Box Belmont/Elegance Individual</t>
  </si>
  <si>
    <t xml:space="preserve">Box Elegance Matrimonial </t>
  </si>
  <si>
    <t>Buffet Arrecife</t>
  </si>
  <si>
    <t xml:space="preserve">Buffet Burdeo </t>
  </si>
  <si>
    <t>Buffet Caoba</t>
  </si>
  <si>
    <t>Buffet Ibiza</t>
  </si>
  <si>
    <t>Buffet Marruecos</t>
  </si>
  <si>
    <t>Buffet Natty</t>
  </si>
  <si>
    <t>Buffet Orquidea</t>
  </si>
  <si>
    <t>Buffet Picolo</t>
  </si>
  <si>
    <t>Buffet Piel Sueco</t>
  </si>
  <si>
    <t>Buro Ardica</t>
  </si>
  <si>
    <t>Buro Polo 2 Cajones</t>
  </si>
  <si>
    <t>Burro de Planchar de Colores</t>
  </si>
  <si>
    <t>Cabecera Vinipiel Beige</t>
  </si>
  <si>
    <t>Cabeceras de Madera</t>
  </si>
  <si>
    <t>Cafetera Compact 4 All Princess 244000</t>
  </si>
  <si>
    <t>Cafetera Osterizer BVSTDCSK-12 Tazas</t>
  </si>
  <si>
    <t>Cajonera de 10 Cajones</t>
  </si>
  <si>
    <t>Cajonera de 3 Cajones Jupiter</t>
  </si>
  <si>
    <t>Cajonera de 5 Cajones</t>
  </si>
  <si>
    <t>Cajonera de 5 Cajones Zoe Chocolate,Blanca, Tabaco</t>
  </si>
  <si>
    <t>Cajonera Venecia</t>
  </si>
  <si>
    <t>Cajonera Venus</t>
  </si>
  <si>
    <t>Camara de Video Sony DCR-SX21</t>
  </si>
  <si>
    <t>Camara Digital Panasonic DMC-FH2PU-K</t>
  </si>
  <si>
    <t>Camara Digital Panasonic DMC-FH4PU-P/FH2PU-R</t>
  </si>
  <si>
    <t>Camara Digital Panasonic DMC-FH5PU-S</t>
  </si>
  <si>
    <t>Camara Digital Sony DSC-W510</t>
  </si>
  <si>
    <t>Camara Digital Sony DSC-W620</t>
  </si>
  <si>
    <t>Campana Acros AH-7000B/7500B/M/S Negra</t>
  </si>
  <si>
    <t>Campana Whirlpool 30" WH-8012/8505/8500B/D/Q/S Negra,Silver,Blanca,Acero</t>
  </si>
  <si>
    <t>Cantinera Caba Nogal</t>
  </si>
  <si>
    <t>Carrito Bombero MY-5504</t>
  </si>
  <si>
    <t>Carrito Buggy MY-5640</t>
  </si>
  <si>
    <t>Carrito Elefante MY-0503/5503</t>
  </si>
  <si>
    <t>Carrito Jeep MY-5502</t>
  </si>
  <si>
    <t>Carrito Locomotora MY-5558</t>
  </si>
  <si>
    <t>Carrito Policia Azul MY-5561P</t>
  </si>
  <si>
    <t>Catre Reforsado 514</t>
  </si>
  <si>
    <t>Catre Sencillo 501</t>
  </si>
  <si>
    <t>Centro de Entretenimiento</t>
  </si>
  <si>
    <t>Centro de Entretenimiento Milan Tabaco</t>
  </si>
  <si>
    <t>Centro de Planchado Man-Navia EPV600</t>
  </si>
  <si>
    <t>Colchon Individual Olimpo Grecia</t>
  </si>
  <si>
    <t>Colchon Individual Olimpo Hercules Doble Colchoneta</t>
  </si>
  <si>
    <t>Colchon Kign Size Restonic Bamboo (Mojado)</t>
  </si>
  <si>
    <t>Colchon King Size Olimpo Espartano Doble Colchoneta</t>
  </si>
  <si>
    <t>Colchon King Size Olimpo Grecia</t>
  </si>
  <si>
    <t>Colchon King Size Restonic Belmont</t>
  </si>
  <si>
    <t>Colchon King Size Restonic Capri</t>
  </si>
  <si>
    <t>Colchon King Size Restonic Colors Line</t>
  </si>
  <si>
    <t>Colchon King Size Restonic Egoist</t>
  </si>
  <si>
    <t>Colchon King Size Restonic Elegance</t>
  </si>
  <si>
    <t>Colchon King Size Restonic Grape (mojado)</t>
  </si>
  <si>
    <t>Colchon King Size Restonic Iron</t>
  </si>
  <si>
    <t>Colchon King Size Restonic Life</t>
  </si>
  <si>
    <t>Colchon King Size Restonic Manchester</t>
  </si>
  <si>
    <t>Colchon King Size Restonic Oasis</t>
  </si>
  <si>
    <t>Colchon King Size RestonicTecno Sense</t>
  </si>
  <si>
    <t>Colchon Matrimonial Olimpo Grecia</t>
  </si>
  <si>
    <t>Colchon Matrimonial Olimpo Hercules Doble Colchoneta</t>
  </si>
  <si>
    <t>Colchon Matrimonial Olimpo Zeus (mojado)</t>
  </si>
  <si>
    <t>Colchon Matrimonial Restonic Aspen</t>
  </si>
  <si>
    <t>Colchon Matrimonial Restonic Bamboo</t>
  </si>
  <si>
    <t>Colchon Matrimonial Restonic Capri</t>
  </si>
  <si>
    <t>Colchon Matrimonial Restonic Cardenal</t>
  </si>
  <si>
    <t>Colchon Matrimonial Restonic Colors Line</t>
  </si>
  <si>
    <t>Colchon Matrimonial Restonic Double Comfort</t>
  </si>
  <si>
    <t>Colchon Matrimonial Restonic Elegance</t>
  </si>
  <si>
    <t>Colchon Matrimonial Restonic Energy</t>
  </si>
  <si>
    <t>Colchon Matrimonial Restonic Hi-Flotation</t>
  </si>
  <si>
    <t>Colchon Matrimonial Restonic Koller (Mojado)</t>
  </si>
  <si>
    <t>Colchon Matrimonial Restonic Life</t>
  </si>
  <si>
    <t>Colchon Matrimonial Restonic Oasis</t>
  </si>
  <si>
    <t>Colchon Matrimonial Restonic Techno Sense</t>
  </si>
  <si>
    <t>Colchon Queen Size Restonic Belmont</t>
  </si>
  <si>
    <t>Colchon Queen Size Restonic Capri</t>
  </si>
  <si>
    <t>Comedor Andalucia 4 Sillas</t>
  </si>
  <si>
    <t>Comedor Any 4 Sillas</t>
  </si>
  <si>
    <t>Comedor Bonet 8 Sillas, Bufet y Espejo</t>
  </si>
  <si>
    <t>Comedor Botero 6 Sillas Chocolate</t>
  </si>
  <si>
    <t>Comedor Camargo 6 Sillas Nogal</t>
  </si>
  <si>
    <t>Comedor Camerun 10 Sillas</t>
  </si>
  <si>
    <t>Comedor Caoba 8 Sillas</t>
  </si>
  <si>
    <t>Comedor Cracrovia (Sin Sillas)</t>
  </si>
  <si>
    <t>Comedor Dakor King 8 Sillas Café</t>
  </si>
  <si>
    <t>Comedor Ferrero 6 Sillas Tabaco</t>
  </si>
  <si>
    <t>Comedor Genova 8 Sillas</t>
  </si>
  <si>
    <t>Comedor Georgia 6 Sillas</t>
  </si>
  <si>
    <t>Comedor Korea 4 Sillas</t>
  </si>
  <si>
    <t>Comedor Marruecos 6 Sillas</t>
  </si>
  <si>
    <t>Comedor Milan 4 Sillas Chocolate</t>
  </si>
  <si>
    <t>Comedor Milan 6 Sillas Chocolate</t>
  </si>
  <si>
    <t>Comedor Montecarlo 4 Sillas</t>
  </si>
  <si>
    <t>Comedor Tokyo de 4 Sillas</t>
  </si>
  <si>
    <t>Comedor Turin 4 Sillas</t>
  </si>
  <si>
    <t>Comedor York 6 Sillas Tabaco</t>
  </si>
  <si>
    <t>Congelador Horizontal Frigidaire FFC07A4MMW/C4HQW</t>
  </si>
  <si>
    <t>Congelador Horizontal Frigidaire FFCC11C4HQW/FFC07A4MMW/C4HQW</t>
  </si>
  <si>
    <t>Credenza</t>
  </si>
  <si>
    <t>Cuadros de Pinturas CPIN1000</t>
  </si>
  <si>
    <t>Decoraciones DECO1000</t>
  </si>
  <si>
    <t>Decoraciones DECO2000</t>
  </si>
  <si>
    <t>Despachador de bebidas</t>
  </si>
  <si>
    <t>DVD LG DP-122/132 con USB</t>
  </si>
  <si>
    <t>DVD LG DP-522 con USB</t>
  </si>
  <si>
    <t>DVD Samsung DVD-E360 USB</t>
  </si>
  <si>
    <t>Enfriador de Agua Whirpool WK5101Q/5011Q BCO</t>
  </si>
  <si>
    <t>Escritorio Mistre</t>
  </si>
  <si>
    <t>Espejos</t>
  </si>
  <si>
    <t>Esquinero Rojo</t>
  </si>
  <si>
    <t>Estufa Acros 20" AW1000T/1001T/01B Bisquit Negra</t>
  </si>
  <si>
    <t>Estufa Acros 20" AW3001Z Blanca</t>
  </si>
  <si>
    <t>Estufa Acros 20" AW5400D Aluminio</t>
  </si>
  <si>
    <t>Estufa Acros 30" AE3300B/3300Q Negra, Blanca Empotrable</t>
  </si>
  <si>
    <t>Estufa Acros 30" AE5320Q Blanca Empotrable</t>
  </si>
  <si>
    <t>Estufa Acros 30" AE5330B Negra Empotrable</t>
  </si>
  <si>
    <t>Estufa Acros 30" AE7300Q/7300B Blanca, Negra Empotrable</t>
  </si>
  <si>
    <t>Estufa Acros 30" AF1800T Biscuit</t>
  </si>
  <si>
    <t>Estufa Acros 30" AF1850B/Q/T Negra, Blanca, Bisquit</t>
  </si>
  <si>
    <t>Estufa Acros 30" AF2800M00</t>
  </si>
  <si>
    <t>Estufa Acros 30" AF5000Q Blanca</t>
  </si>
  <si>
    <t>Estufa Acros 30" AF5020B/Q/T Negra, Biscuit, Blanca</t>
  </si>
  <si>
    <t>Estufa Acros 30" AF5120B/Q/T Negra, Blanca, Bisquit</t>
  </si>
  <si>
    <t>Estufa Acros 30" AF5700B/M</t>
  </si>
  <si>
    <t>Estufa Acros AF3300T/AF5311T/AF4900B/AF3041/Q/Blanco/Negro</t>
  </si>
  <si>
    <t>Estufa Fraga Con Gabinete P-225/226 de 4 Quemadores</t>
  </si>
  <si>
    <t>Estufa IEM 20" DEN6511DN</t>
  </si>
  <si>
    <t>Estufa Whirlpool 30" WE5520Q Blanca Empotrable</t>
  </si>
  <si>
    <t>Estufa Whirlpool 30" WE5650/5850B/D Negra Empotrable</t>
  </si>
  <si>
    <t>Estufa Whirlpool 30" WF5150D Silver</t>
  </si>
  <si>
    <t>Estufa Whirlpool 30" WF5420D Silver</t>
  </si>
  <si>
    <t>Estufa Whirlpool 30" WF5650B Negra</t>
  </si>
  <si>
    <t>Estufa Whirlpool 30" WF5850B</t>
  </si>
  <si>
    <t>Extractor de Jugos B&amp;D JE2200B</t>
  </si>
  <si>
    <t>Frigobar Frigidaire FRD05W4MPS/FRD056UBHXM</t>
  </si>
  <si>
    <t>Frigobar Frigidaire FRD09W4MPW 3.5p</t>
  </si>
  <si>
    <t>Frigobar Whirlpool 5p WRP05JXSQ/WS5501Q</t>
  </si>
  <si>
    <t>Fuente Arco Piedra</t>
  </si>
  <si>
    <t>Fuente de Piedra</t>
  </si>
  <si>
    <t>Fuente Esfera</t>
  </si>
  <si>
    <t>Fuente Olimpo</t>
  </si>
  <si>
    <t>Hervidora Compact 4 All Princess 234000</t>
  </si>
  <si>
    <t>Horno de Microondas Acros AM-1007B Negro</t>
  </si>
  <si>
    <t>Horno de Microondas Daewoo KOR-6LOR</t>
  </si>
  <si>
    <t>Horno de Microondas LG MS0741CW/0742FW</t>
  </si>
  <si>
    <t>Horno de Microondas LG MS-1143BWM 1.1p</t>
  </si>
  <si>
    <t xml:space="preserve">Horno de Microondas LG MS1155KYL/1145KYL </t>
  </si>
  <si>
    <t>Horno de Microondas LG MS1447G/1742DP/1440SW</t>
  </si>
  <si>
    <t>Horno de Microondas Panasonic NN-ST657W/ST658W/ST678</t>
  </si>
  <si>
    <t>Horno de Microondas Samsung MR-123CS1.4 PIES</t>
  </si>
  <si>
    <t>Horno de Microondas Whirlpool WM1114/1214 1.4p3</t>
  </si>
  <si>
    <t>Horno de Microondas Whirlpool WM1211D 1.1p3 Silver</t>
  </si>
  <si>
    <t>Horno de Microondas Whirlpool WM1407D 0.7p3 Silver</t>
  </si>
  <si>
    <t>Juego de 4 ollas budinera</t>
  </si>
  <si>
    <t xml:space="preserve">Juego de Cuatro Sartenes Cinsa 313195 CIRCUS 20,22,24,26 </t>
  </si>
  <si>
    <t>Kit Maquina Singer 15CD C/Mueble 5 Cajones Triplay</t>
  </si>
  <si>
    <t>Lap Top Touch G4-1190</t>
  </si>
  <si>
    <t>Lap Top Touch GCC22969</t>
  </si>
  <si>
    <t>Lap Top Touch GCC22978</t>
  </si>
  <si>
    <t>Lavadora Acros 15k ALB1550XN/ALP1515YR/1505BR/1551CV Negra, Rosa, Verde</t>
  </si>
  <si>
    <t>Lavadora Acros 16k ALP1651DA</t>
  </si>
  <si>
    <t>Lavadora Acros 17k LAD1735WG</t>
  </si>
  <si>
    <t>Lavadora Acros 22k LAP2253CA Azul</t>
  </si>
  <si>
    <t>Lavadora Mabe  10k LMA10</t>
  </si>
  <si>
    <t>Lavadora Whirlpool 12k 7MWT9601WW</t>
  </si>
  <si>
    <t>Lavadora Whirlpool 14k 7MWTW7851YQ Impulsor</t>
  </si>
  <si>
    <t>Lavadora Whirlpool 16k 7MWTW1602AW/BW</t>
  </si>
  <si>
    <t>Lavadora Whirlpool 17k 7MWTW1706YM</t>
  </si>
  <si>
    <t>Lavadora Whirlpool 17k 7MWTW1709YM</t>
  </si>
  <si>
    <t>Lavadora Whirlpool 17k 7MWTW1712AM</t>
  </si>
  <si>
    <t>Lavadora Whirlpool 18k 7MWTW1801BQ</t>
  </si>
  <si>
    <t>Lavadora Whirlpool 18k 7MWTW1808AW</t>
  </si>
  <si>
    <t>Lavadora Whirlpool 18k 7MWTW1812AW</t>
  </si>
  <si>
    <t>Lavadora Whirlpool 22k 7MWTW5722BC</t>
  </si>
  <si>
    <t>Lavavajilla Whirlpool 7DU1100XTSS5/7GU2300XTVQ</t>
  </si>
  <si>
    <t>Librero Libani</t>
  </si>
  <si>
    <t>Licuadora B&amp;D 2V BL-0200WGP</t>
  </si>
  <si>
    <t>Licuadora B&amp;D BLM-2350G</t>
  </si>
  <si>
    <t xml:space="preserve">Licuadora Man 10v LPU-510 </t>
  </si>
  <si>
    <t>Licuadora Man 3v LP-1010 Varios Colores</t>
  </si>
  <si>
    <t>Licuadora Man 7v LPU-507 Varios Colores</t>
  </si>
  <si>
    <t>Licuadora Osterizer 10v 4108-13</t>
  </si>
  <si>
    <t>Licuadora Osterizer 10v 6808-013 Varios Colores</t>
  </si>
  <si>
    <t>Licuadora Osterizer 1v B00-013/BPST-02-B Industrial</t>
  </si>
  <si>
    <t>Licuadora Osterizer 2v 4126-13 Roja Metalica</t>
  </si>
  <si>
    <t xml:space="preserve">Licuadora Osterizer 2v 450-20 </t>
  </si>
  <si>
    <t>Licuadora Osterizer 3v BLSTDP-W0013 V/Plast</t>
  </si>
  <si>
    <t>Licuadora Osterizer 8v BLSTMP-W0013 V/Plast</t>
  </si>
  <si>
    <t>Microcomponente LG AX-66</t>
  </si>
  <si>
    <t>Minicomponente LG CM-4340B/4350/4430/4440B/4450 con Bluetooth</t>
  </si>
  <si>
    <t>Minicomponente Panasonic SC-AKX18</t>
  </si>
  <si>
    <t>Minicomponente Panasonic SC-AKX200 LMX</t>
  </si>
  <si>
    <t>Minicomponente Panasonic SC-AKX38</t>
  </si>
  <si>
    <t>Minicomponente Sony FST-SH2000</t>
  </si>
  <si>
    <t>Minicomponente Sony MHC-GZR333¡</t>
  </si>
  <si>
    <t>Minisplit Aux ASW12A2-220VOLT</t>
  </si>
  <si>
    <t>Minisplit Aux ASW24B2-220VOLT</t>
  </si>
  <si>
    <t>Minisplit LG SJ121CD</t>
  </si>
  <si>
    <t>Minisplit Samsung AS12QUAEX</t>
  </si>
  <si>
    <t>Minisplit Whirlpool WA11209/WA1041Q 220V</t>
  </si>
  <si>
    <t>Minisplit Whirlpool WA3011Q</t>
  </si>
  <si>
    <t>Modulo de Computo JCD2205</t>
  </si>
  <si>
    <t>Moto Electrica laser MY5626</t>
  </si>
  <si>
    <t>Moto Fuego MY5633</t>
  </si>
  <si>
    <t>Moto Mini-Taurus MY5605</t>
  </si>
  <si>
    <t>Moto Tauros MY5608 Azul</t>
  </si>
  <si>
    <t>Moto Twister 4x4 MY5609</t>
  </si>
  <si>
    <t>Olla de Presion Man BR10 6Lts</t>
  </si>
  <si>
    <t>Olla de Presion Man SPM242/OPM2140 4Lts</t>
  </si>
  <si>
    <t>Olla de Presion Man SPM282 8Lts</t>
  </si>
  <si>
    <t>Olla King Kong Triple Fuerte H-REY030</t>
  </si>
  <si>
    <t>Olla Profesional Gourmet Acero Inoxidable 29L KM109</t>
  </si>
  <si>
    <t>Pantalla Aurus 22" LED22X8F/22LED14XK</t>
  </si>
  <si>
    <t>Pantalla Aurus 24" LED24LED14XK</t>
  </si>
  <si>
    <t>Pantalla Aurus 32" 3210LEDNTKH</t>
  </si>
  <si>
    <t>Pantalla Aurus 40" LED4013LEDNTKF</t>
  </si>
  <si>
    <t>Pantalla Daewoo 24" DW-24K1F</t>
  </si>
  <si>
    <t>Pantalla Daewoo 32" DW32D1 LED</t>
  </si>
  <si>
    <t>Pantalla Panasonic 50" TC-P50XT50 Smart Plasma</t>
  </si>
  <si>
    <t>Pantalla RCA 24" DETC-240M4 LED</t>
  </si>
  <si>
    <t>Pantalla RCA 32" LED DEDC-320M4 HD</t>
  </si>
  <si>
    <t>Pantalla Samsung 32" LN32D403</t>
  </si>
  <si>
    <t>Pantalla Samsung 42" PL42B450B Plasma</t>
  </si>
  <si>
    <t>Pantalla Sony 22" KDL-22BX321 LCD</t>
  </si>
  <si>
    <t>Pantalla Sony 32" KDL-32EX330 LED</t>
  </si>
  <si>
    <t>Pantalla Sony 40" KDL-40BX450 LED</t>
  </si>
  <si>
    <t>Pantalla Sony 40" KDL-40EX520 LED</t>
  </si>
  <si>
    <t>Pantalla Sony 40" KDL-40EX720 LED 3´D</t>
  </si>
  <si>
    <t>Pantalla Sony 55" KDL-55EX720 LED</t>
  </si>
  <si>
    <t>Parrilla Fraga de Cuatro Quemadores P706</t>
  </si>
  <si>
    <t>Parrilla Fraga de Dos Quemadores P802/L008</t>
  </si>
  <si>
    <t>Percolador Osterizer 3390-13 35 Tazas</t>
  </si>
  <si>
    <t>Plancha B&amp;D AS470</t>
  </si>
  <si>
    <t>Plancha B&amp;D AS600</t>
  </si>
  <si>
    <t>Plancha B&amp;D IR-02T/R</t>
  </si>
  <si>
    <t>Plancha B&amp;D IR-05X</t>
  </si>
  <si>
    <t>Plancha B&amp;D IR-1160S</t>
  </si>
  <si>
    <t>Plancha B&amp;D M300/IM300/M315/905</t>
  </si>
  <si>
    <t>Plancha de Vapor Man PCO-201B Azul, Verde, Naranja, Morada</t>
  </si>
  <si>
    <t>Plancha de Vapor Man VPM180 suela ceramica</t>
  </si>
  <si>
    <t>Plancha de Vapor Osterizer 4801 Varios Colores</t>
  </si>
  <si>
    <t>Plancha de Vapor Osterizer 5003-13</t>
  </si>
  <si>
    <t>Plancha de Vapor Osterizer 5806-013</t>
  </si>
  <si>
    <t>Plancha de Vapor Panasonic NI-F10NS/F20NR/E200T/S250/S270</t>
  </si>
  <si>
    <t>Plancha de Vapor Panasonic NI-S550/E500/E650</t>
  </si>
  <si>
    <t>Plancha Princess 320000</t>
  </si>
  <si>
    <t>Plancha Princess 320001</t>
  </si>
  <si>
    <t>Plancha Princess 320002</t>
  </si>
  <si>
    <t>Plancha Princess 332733 Vertical</t>
  </si>
  <si>
    <t>Porta Horno Ardica</t>
  </si>
  <si>
    <t>Procesador de Alimentos B&amp;D FP-1700B</t>
  </si>
  <si>
    <t>Radiograbadora Sony ZS-S10/CFD-R6880CP (5)</t>
  </si>
  <si>
    <t>Rasuradora Remington R51302M</t>
  </si>
  <si>
    <t>Rasuradora Remington R91MX Rotativa</t>
  </si>
  <si>
    <t>Rasuradora Remington WSF4810MX</t>
  </si>
  <si>
    <t>Recamara Aranza Dos Buro, Tocador y Cabecera</t>
  </si>
  <si>
    <t>Recamara Belgica Dos Buros,Tocador, Espejo y Cabecera</t>
  </si>
  <si>
    <t>Recamara Celina Dos Buros,Tocador y Cabecera</t>
  </si>
  <si>
    <t>Recamara Clarisa Dos Buros</t>
  </si>
  <si>
    <t>Recamara Colombia Dos Buros,Tocador y Cabecera</t>
  </si>
  <si>
    <t>Recamara Duplex Gemela</t>
  </si>
  <si>
    <t>Recamara España Dos Buros,Tocador y Cabecera</t>
  </si>
  <si>
    <t>Recamara Fanny Dos Buros,Tocador y Cabecera</t>
  </si>
  <si>
    <t>Recamara Fashion Dos Buros,Tocador y Cabecera</t>
  </si>
  <si>
    <t>Recamara Gemelas Albani Dos Buros,Tocador y Cabecera</t>
  </si>
  <si>
    <t>Recamara Iberia Dos Buros,Tocador y Cabecera</t>
  </si>
  <si>
    <t>Recamara Ivana Dos Buros,Tocador y Cabecera</t>
  </si>
  <si>
    <t>Recamara kansas Dos Buros,Tocador y Cabecera</t>
  </si>
  <si>
    <t>Recamara Kenia Dos Buros,Tocador y Cabecera</t>
  </si>
  <si>
    <t>Recamara Luxor Tabaco Dos Buros,Tocador y Cabecera</t>
  </si>
  <si>
    <t>Recamara Milan Dos Buros,Tocador y Cabecera</t>
  </si>
  <si>
    <t>Recamara Ruth Chocolate Dos Buros,Tocador y Cabecera</t>
  </si>
  <si>
    <t>Recamara Sally Dos Buros,Tocador y Cabecera</t>
  </si>
  <si>
    <t>Recamara Sidney</t>
  </si>
  <si>
    <t>Recamara Siria Dos Buros,Tocador y Cabecera</t>
  </si>
  <si>
    <t>Recamara Toscana Dos Buros,Tocador y Cabecera</t>
  </si>
  <si>
    <t>Recamara Valencia</t>
  </si>
  <si>
    <t>Recamara Valladolid Dos Buros,Tocador y Cabecera</t>
  </si>
  <si>
    <t>Recamara Venecia Dos Buros y Cabecera</t>
  </si>
  <si>
    <t>Recamara Wally Dos Buros,Tocador y Cabecera</t>
  </si>
  <si>
    <t>Recamara Zurish Tabaco Dos Buros,Cajonera y Cabecera</t>
  </si>
  <si>
    <t>Refrigerador Acros 11p AT1903G SILVER</t>
  </si>
  <si>
    <t>Refrigerador Acros 13p AT1350Q Blanco</t>
  </si>
  <si>
    <t>Refrigerador Acros 13p AT3001G Silver</t>
  </si>
  <si>
    <t>Refrigerador Acros 13p AT3001T Bisquit</t>
  </si>
  <si>
    <t>Refrigerador Acros 13p AT3501G Silver Lujo</t>
  </si>
  <si>
    <t>Refrigerador Acros 7p ARM07NP/ARP07NX/TXLT Biscuit</t>
  </si>
  <si>
    <t>Refrigerador Acros 8p AS8001T Biscuit</t>
  </si>
  <si>
    <t>Refrigerador Acros 8p AS8001Z Blanco</t>
  </si>
  <si>
    <t>Refrigerador Acros 8p AS8005Z Blanco</t>
  </si>
  <si>
    <t>Refrigerador Acros 8p AS8950T C/Desp Biscuit</t>
  </si>
  <si>
    <t>Refrigerador Acros 9p AT090FG Silver</t>
  </si>
  <si>
    <t>Refrigerador Acros 9p AT9007T/Q/G Almendra, Blanco, Silver</t>
  </si>
  <si>
    <t>Refrigerador Daewoo 9p DFR-9010DB</t>
  </si>
  <si>
    <t>Refrigerador Whirlpool 11p WT1020Q/T/D Blanco, Bisquit, Silver</t>
  </si>
  <si>
    <t>Refrigerador Whirlpool 12p WT2030Q Blanco</t>
  </si>
  <si>
    <t>Refrigerador Whirlpool 12p WT2211D Silver</t>
  </si>
  <si>
    <t>Refrigerador Whirlpool 13p WT3935S Acero</t>
  </si>
  <si>
    <t>Refrigerador Whirlpool 14P WRT14YAOT</t>
  </si>
  <si>
    <t>Refrigerador Whirlpool 14p WT4020S Acero Con Desp</t>
  </si>
  <si>
    <t>Refrigerador Whirlpool 16p WT6505N</t>
  </si>
  <si>
    <t>Refrigerador Whirlpool 20p MWRF560SEYM</t>
  </si>
  <si>
    <t>Refrigerador Whirlpool 25p WD5105 Silver</t>
  </si>
  <si>
    <t>Ropero Cindy/Ivanna/Brasil</t>
  </si>
  <si>
    <t>Sala Berenice 3 Pzas</t>
  </si>
  <si>
    <t>Sala Copa Cabana 3Pzas  Naranja</t>
  </si>
  <si>
    <t>Sala Dubai 3Pzas Roja</t>
  </si>
  <si>
    <t>Sala Esquinera Andorra Verde</t>
  </si>
  <si>
    <t>Sala Esquinera Aruba Gris C/Cojines</t>
  </si>
  <si>
    <t xml:space="preserve">Sala Esquinera Caribe Gris-Chocolate C/Cojines </t>
  </si>
  <si>
    <t>Sala Esquinera Hawai</t>
  </si>
  <si>
    <t>Sala Esquinera Italia</t>
  </si>
  <si>
    <t>Sala Esquinera Liz Gris C/Cojines</t>
  </si>
  <si>
    <t xml:space="preserve">Sala Esquinera Palermo </t>
  </si>
  <si>
    <t>Sala Esquinera Veneti Morada C/Cojines</t>
  </si>
  <si>
    <t>Sala Florencia 3Pzas Azul-Choco C/Cojines</t>
  </si>
  <si>
    <t>Sala Liborno 3Pzas</t>
  </si>
  <si>
    <t>Sala Montecarlo 3Pzas Café</t>
  </si>
  <si>
    <t>Sala Moscu 3Pzas Café</t>
  </si>
  <si>
    <t>Sala Olimpia 3Pzas Floreada C/Cojines</t>
  </si>
  <si>
    <t>Sala Pescara 3Pzas Café</t>
  </si>
  <si>
    <t>Sala San Francisco 3Pzas</t>
  </si>
  <si>
    <t>Sala Turquesa 3Pzas</t>
  </si>
  <si>
    <t>Sala Valdi 3Pzas Naranja C/Cojines</t>
  </si>
  <si>
    <t>Sala Verona 3Pzas Morada</t>
  </si>
  <si>
    <t>Sandwichera B&amp;D SM-1000W</t>
  </si>
  <si>
    <t>Sandwichera Princess Classic Health 112310</t>
  </si>
  <si>
    <t>Sandwichera Taurus Napoli/Coffemax 12 Tazas</t>
  </si>
  <si>
    <t>Sarten Princess 16cm 404010</t>
  </si>
  <si>
    <t>Sarten Princess 28cm 401002</t>
  </si>
  <si>
    <t>Sarten Princess 30cm 403000</t>
  </si>
  <si>
    <t>Sarten Princess Electrico 2200</t>
  </si>
  <si>
    <t>Secadora de Pelo Princess 5132</t>
  </si>
  <si>
    <t>Secadora de Pelo Remington D3020MX</t>
  </si>
  <si>
    <t>Secadora Whirlpool 15k 7MWGD1500AQ</t>
  </si>
  <si>
    <t>Secadora Whirlpool 17k 7MWGD1705YM</t>
  </si>
  <si>
    <t>Set 5 Cuchillos Prrincess Con Mango de Madera 412001</t>
  </si>
  <si>
    <t>Sillas Indidviduales Tubulares</t>
  </si>
  <si>
    <t>Sillas Plegables</t>
  </si>
  <si>
    <t>Sillon Gobernador/Primavera</t>
  </si>
  <si>
    <t>Sillon Portugues</t>
  </si>
  <si>
    <t>Sillon Reclinable Paris</t>
  </si>
  <si>
    <t>Sofa Cama Londres Naranja</t>
  </si>
  <si>
    <t>Sofa Cama Mestre Purpura</t>
  </si>
  <si>
    <t>Tenaza para Cabello Remington CI52W1MX</t>
  </si>
  <si>
    <t>Tocador</t>
  </si>
  <si>
    <t>Tocador Infantil</t>
  </si>
  <si>
    <t>Tocador Jenova</t>
  </si>
  <si>
    <t>Tocador Onix</t>
  </si>
  <si>
    <t>Torre Africa</t>
  </si>
  <si>
    <t xml:space="preserve">Torre Siena </t>
  </si>
  <si>
    <t>Tostador Compact-4 All Princess 144000</t>
  </si>
  <si>
    <t>Triciclo Chicken Go 5550</t>
  </si>
  <si>
    <t>Triciclo Clasico MY-5308</t>
  </si>
  <si>
    <t>Triciclo Fly MY-5306</t>
  </si>
  <si>
    <t>Triciclo Hello Ninny Trike 5567</t>
  </si>
  <si>
    <t>Triciclo Lets Trike Ciclo Turbo 5302</t>
  </si>
  <si>
    <t>Triciclo Plegable MY-5311</t>
  </si>
  <si>
    <t>Vajilla 16 Pzas Santa Anita Cream Bicolore Chocolate</t>
  </si>
  <si>
    <t>Vajilla 30 Pzas Santa Anita</t>
  </si>
  <si>
    <t>Vajilla 30 Pzas Santa Anita Dulce Samba</t>
  </si>
  <si>
    <t>Vajilla 30 Pzas Santa Anita Flor de otoño 30 pzas</t>
  </si>
  <si>
    <t>Vajilla Korea 6 Pzas</t>
  </si>
  <si>
    <t>Ventilador Man de Pedestal 16" VPG018/9016/2016</t>
  </si>
  <si>
    <t>Ventilador Man de Piso 20" Freal2020</t>
  </si>
  <si>
    <t xml:space="preserve">Ventilador MY-TECK 16" MY3123/3141 3-1 </t>
  </si>
  <si>
    <t xml:space="preserve">Ventilador MY-TECK 18" 3315 2-1 </t>
  </si>
  <si>
    <t>Ventilador MY-TECK 18" De Piso MY-3348/3356</t>
  </si>
  <si>
    <t>Ventilador MY-TECK 18" MY3365</t>
  </si>
  <si>
    <t>Ventilador MY-TECK 18" VC-324/3324 3-1</t>
  </si>
  <si>
    <t>Ventilador MY-TECK 24" MY3370</t>
  </si>
  <si>
    <t>Ventilador MY-TECK de Torre 3358</t>
  </si>
  <si>
    <t>Ventilador Navia de Pared 18" VPNM-018 Mecanico</t>
  </si>
  <si>
    <t>Vitrina Boston</t>
  </si>
  <si>
    <t>Vitrina Figgo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</si>
</sst>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Font="1" applyBorder="1"/>
    <xf numFmtId="0" fontId="0" fillId="0" borderId="2" xfId="0" applyFont="1" applyBorder="1"/>
    <xf numFmtId="164" fontId="0" fillId="0" borderId="0" xfId="0" applyNumberFormat="1"/>
    <xf numFmtId="164" fontId="0" fillId="2" borderId="0" xfId="0" applyNumberFormat="1" applyFill="1"/>
    <xf numFmtId="0" fontId="0" fillId="2" borderId="0" xfId="0" applyFill="1"/>
  </cellXfs>
  <cellStyles count="1">
    <cellStyle name="Normal" xfId="0" builtinId="0"/>
  </cellStyles>
  <dxfs count="8"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4" name="Tabla4" displayName="Tabla4" ref="A6:E421" totalsRowShown="0">
  <autoFilter ref="A6:E421"/>
  <tableColumns count="5">
    <tableColumn id="1" name="Articulo "/>
    <tableColumn id="2" name="Modelo"/>
    <tableColumn id="3" name="Existencia"/>
    <tableColumn id="4" name="Costo" dataDxfId="1"/>
    <tableColumn id="5" name="Total" dataDxfId="0">
      <calculatedColumnFormula>Tabla4[[#This Row],[Existencia]]*Tabla4[[#This Row],[Costo]]</calculatedColumnFormula>
    </tableColumn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id="2" name="Tabla2" displayName="Tabla2" ref="B2:F73" totalsRowShown="0">
  <autoFilter ref="B2:F73"/>
  <sortState ref="B3:F73">
    <sortCondition ref="B2:B73"/>
  </sortState>
  <tableColumns count="5">
    <tableColumn id="1" name="Articulo "/>
    <tableColumn id="2" name="Modelo"/>
    <tableColumn id="3" name="Existencia"/>
    <tableColumn id="4" name="Costo" dataDxfId="5"/>
    <tableColumn id="5" name="Total" dataDxfId="4">
      <calculatedColumnFormula>D3*E3</calculatedColumnFormula>
    </tableColumn>
  </tableColumns>
  <tableStyleInfo name="TableStyleLight14" showFirstColumn="0" showLastColumn="0" showRowStripes="1" showColumnStripes="0"/>
</table>
</file>

<file path=xl/tables/table3.xml><?xml version="1.0" encoding="utf-8"?>
<table xmlns="http://schemas.openxmlformats.org/spreadsheetml/2006/main" id="1" name="Tabla1" displayName="Tabla1" ref="B2:F89" totalsRowShown="0">
  <autoFilter ref="B2:F89"/>
  <sortState ref="B3:F89">
    <sortCondition ref="B2:B89"/>
  </sortState>
  <tableColumns count="5">
    <tableColumn id="1" name="Articulo"/>
    <tableColumn id="2" name="Modelo"/>
    <tableColumn id="3" name="Existencia"/>
    <tableColumn id="4" name="Costo " dataDxfId="7"/>
    <tableColumn id="5" name="Total" dataDxfId="6">
      <calculatedColumnFormula>D3*E3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3" name="Tabla3" displayName="Tabla3" ref="B2:F115" totalsRowShown="0">
  <autoFilter ref="B2:F115"/>
  <sortState ref="B3:F115">
    <sortCondition ref="B2:B115"/>
  </sortState>
  <tableColumns count="5">
    <tableColumn id="1" name="Articulo "/>
    <tableColumn id="2" name="Modelo"/>
    <tableColumn id="3" name="Existencia"/>
    <tableColumn id="4" name="Costo" dataDxfId="3"/>
    <tableColumn id="5" name="Total" dataDxfId="2">
      <calculatedColumnFormula>Tabla3[[#This Row],[Existencia]]*Tabla3[[#This Row],[Costo]]</calculatedColumnFormula>
    </tableColumn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F421"/>
  <sheetViews>
    <sheetView tabSelected="1" topLeftCell="A132" workbookViewId="0">
      <selection activeCell="A133" sqref="A133"/>
    </sheetView>
  </sheetViews>
  <sheetFormatPr baseColWidth="10" defaultRowHeight="15" x14ac:dyDescent="0.25"/>
  <cols>
    <col min="1" max="1" width="64.25" bestFit="1" customWidth="1"/>
    <col min="2" max="2" width="4.125" customWidth="1"/>
    <col min="5" max="6" width="11" style="3"/>
  </cols>
  <sheetData>
    <row r="6" spans="1:5" x14ac:dyDescent="0.25">
      <c r="A6" t="s">
        <v>507</v>
      </c>
      <c r="B6" t="s">
        <v>1</v>
      </c>
      <c r="C6" t="s">
        <v>2</v>
      </c>
      <c r="D6" s="3" t="s">
        <v>262</v>
      </c>
      <c r="E6" s="3" t="s">
        <v>4</v>
      </c>
    </row>
    <row r="7" spans="1:5" x14ac:dyDescent="0.25">
      <c r="A7" t="s">
        <v>577</v>
      </c>
      <c r="C7">
        <v>1</v>
      </c>
      <c r="D7" s="4">
        <v>5160.8399999999992</v>
      </c>
      <c r="E7" s="3">
        <f>Tabla4[[#This Row],[Existencia]]*Tabla4[[#This Row],[Costo]]</f>
        <v>5160.8399999999992</v>
      </c>
    </row>
    <row r="8" spans="1:5" x14ac:dyDescent="0.25">
      <c r="A8" t="s">
        <v>578</v>
      </c>
      <c r="C8">
        <v>2</v>
      </c>
      <c r="D8" s="4">
        <v>2309.9891999999995</v>
      </c>
      <c r="E8" s="3">
        <f>Tabla4[[#This Row],[Existencia]]*Tabla4[[#This Row],[Costo]]</f>
        <v>4619.9783999999991</v>
      </c>
    </row>
    <row r="9" spans="1:5" x14ac:dyDescent="0.25">
      <c r="A9" t="s">
        <v>579</v>
      </c>
      <c r="C9">
        <v>1</v>
      </c>
      <c r="D9" s="4">
        <v>555.64</v>
      </c>
      <c r="E9" s="3">
        <f>Tabla4[[#This Row],[Existencia]]*Tabla4[[#This Row],[Costo]]</f>
        <v>555.64</v>
      </c>
    </row>
    <row r="10" spans="1:5" x14ac:dyDescent="0.25">
      <c r="A10" t="s">
        <v>580</v>
      </c>
      <c r="C10">
        <v>2</v>
      </c>
      <c r="D10" s="3"/>
      <c r="E10" s="3">
        <f>Tabla4[[#This Row],[Existencia]]*Tabla4[[#This Row],[Costo]]</f>
        <v>0</v>
      </c>
    </row>
    <row r="11" spans="1:5" x14ac:dyDescent="0.25">
      <c r="A11" t="s">
        <v>581</v>
      </c>
      <c r="C11">
        <v>5</v>
      </c>
      <c r="D11" s="4">
        <v>426.88</v>
      </c>
      <c r="E11" s="3">
        <f>Tabla4[[#This Row],[Existencia]]*Tabla4[[#This Row],[Costo]]</f>
        <v>2134.4</v>
      </c>
    </row>
    <row r="12" spans="1:5" x14ac:dyDescent="0.25">
      <c r="A12" t="s">
        <v>582</v>
      </c>
      <c r="C12">
        <v>2</v>
      </c>
      <c r="D12" s="3">
        <v>323.64</v>
      </c>
      <c r="E12" s="3">
        <f>Tabla4[[#This Row],[Existencia]]*Tabla4[[#This Row],[Costo]]</f>
        <v>647.28</v>
      </c>
    </row>
    <row r="13" spans="1:5" x14ac:dyDescent="0.25">
      <c r="A13" t="s">
        <v>583</v>
      </c>
      <c r="C13">
        <v>8</v>
      </c>
      <c r="D13" s="3">
        <v>388.59999999999997</v>
      </c>
      <c r="E13" s="3">
        <f>Tabla4[[#This Row],[Existencia]]*Tabla4[[#This Row],[Costo]]</f>
        <v>3108.7999999999997</v>
      </c>
    </row>
    <row r="14" spans="1:5" x14ac:dyDescent="0.25">
      <c r="A14" t="s">
        <v>584</v>
      </c>
      <c r="C14">
        <v>1</v>
      </c>
      <c r="D14" s="3"/>
      <c r="E14" s="3">
        <f>Tabla4[[#This Row],[Existencia]]*Tabla4[[#This Row],[Costo]]</f>
        <v>0</v>
      </c>
    </row>
    <row r="15" spans="1:5" x14ac:dyDescent="0.25">
      <c r="A15" t="s">
        <v>585</v>
      </c>
      <c r="C15">
        <v>2</v>
      </c>
      <c r="D15" s="3"/>
      <c r="E15" s="3">
        <f>Tabla4[[#This Row],[Existencia]]*Tabla4[[#This Row],[Costo]]</f>
        <v>0</v>
      </c>
    </row>
    <row r="16" spans="1:5" x14ac:dyDescent="0.25">
      <c r="A16" t="s">
        <v>586</v>
      </c>
      <c r="C16">
        <v>2</v>
      </c>
      <c r="D16" s="3"/>
      <c r="E16" s="3">
        <f>Tabla4[[#This Row],[Existencia]]*Tabla4[[#This Row],[Costo]]</f>
        <v>0</v>
      </c>
    </row>
    <row r="17" spans="1:5" x14ac:dyDescent="0.25">
      <c r="A17" t="s">
        <v>587</v>
      </c>
      <c r="C17">
        <v>1</v>
      </c>
      <c r="D17" s="3"/>
      <c r="E17" s="3">
        <f>Tabla4[[#This Row],[Existencia]]*Tabla4[[#This Row],[Costo]]</f>
        <v>0</v>
      </c>
    </row>
    <row r="18" spans="1:5" x14ac:dyDescent="0.25">
      <c r="A18" t="s">
        <v>588</v>
      </c>
      <c r="C18">
        <v>1</v>
      </c>
      <c r="D18" s="3"/>
      <c r="E18" s="3">
        <f>Tabla4[[#This Row],[Existencia]]*Tabla4[[#This Row],[Costo]]</f>
        <v>0</v>
      </c>
    </row>
    <row r="19" spans="1:5" x14ac:dyDescent="0.25">
      <c r="A19" t="s">
        <v>589</v>
      </c>
      <c r="C19">
        <v>1</v>
      </c>
      <c r="D19" s="3"/>
      <c r="E19" s="3">
        <f>Tabla4[[#This Row],[Existencia]]*Tabla4[[#This Row],[Costo]]</f>
        <v>0</v>
      </c>
    </row>
    <row r="20" spans="1:5" x14ac:dyDescent="0.25">
      <c r="A20" t="s">
        <v>590</v>
      </c>
      <c r="C20">
        <v>1</v>
      </c>
      <c r="D20" s="3"/>
      <c r="E20" s="3">
        <f>Tabla4[[#This Row],[Existencia]]*Tabla4[[#This Row],[Costo]]</f>
        <v>0</v>
      </c>
    </row>
    <row r="21" spans="1:5" x14ac:dyDescent="0.25">
      <c r="A21" t="s">
        <v>591</v>
      </c>
      <c r="C21">
        <v>2</v>
      </c>
      <c r="D21" s="3"/>
      <c r="E21" s="3">
        <f>Tabla4[[#This Row],[Existencia]]*Tabla4[[#This Row],[Costo]]</f>
        <v>0</v>
      </c>
    </row>
    <row r="22" spans="1:5" x14ac:dyDescent="0.25">
      <c r="A22" t="s">
        <v>592</v>
      </c>
      <c r="C22">
        <v>4</v>
      </c>
      <c r="D22" s="3"/>
      <c r="E22" s="3">
        <f>Tabla4[[#This Row],[Existencia]]*Tabla4[[#This Row],[Costo]]</f>
        <v>0</v>
      </c>
    </row>
    <row r="23" spans="1:5" x14ac:dyDescent="0.25">
      <c r="A23" t="s">
        <v>593</v>
      </c>
      <c r="C23">
        <v>2</v>
      </c>
      <c r="D23" s="3"/>
      <c r="E23" s="3">
        <f>Tabla4[[#This Row],[Existencia]]*Tabla4[[#This Row],[Costo]]</f>
        <v>0</v>
      </c>
    </row>
    <row r="24" spans="1:5" x14ac:dyDescent="0.25">
      <c r="A24" t="s">
        <v>594</v>
      </c>
      <c r="C24">
        <v>2</v>
      </c>
      <c r="D24" s="3"/>
      <c r="E24" s="3">
        <f>Tabla4[[#This Row],[Existencia]]*Tabla4[[#This Row],[Costo]]</f>
        <v>0</v>
      </c>
    </row>
    <row r="25" spans="1:5" x14ac:dyDescent="0.25">
      <c r="A25" t="s">
        <v>595</v>
      </c>
      <c r="C25">
        <v>1</v>
      </c>
      <c r="D25" s="3"/>
      <c r="E25" s="3">
        <f>Tabla4[[#This Row],[Existencia]]*Tabla4[[#This Row],[Costo]]</f>
        <v>0</v>
      </c>
    </row>
    <row r="26" spans="1:5" x14ac:dyDescent="0.25">
      <c r="A26" t="s">
        <v>596</v>
      </c>
      <c r="C26">
        <v>4</v>
      </c>
      <c r="D26" s="3"/>
      <c r="E26" s="3">
        <f>Tabla4[[#This Row],[Existencia]]*Tabla4[[#This Row],[Costo]]</f>
        <v>0</v>
      </c>
    </row>
    <row r="27" spans="1:5" x14ac:dyDescent="0.25">
      <c r="A27" t="s">
        <v>597</v>
      </c>
      <c r="C27">
        <v>2</v>
      </c>
      <c r="D27" s="3"/>
      <c r="E27" s="3">
        <f>Tabla4[[#This Row],[Existencia]]*Tabla4[[#This Row],[Costo]]</f>
        <v>0</v>
      </c>
    </row>
    <row r="28" spans="1:5" x14ac:dyDescent="0.25">
      <c r="A28" t="s">
        <v>598</v>
      </c>
      <c r="C28">
        <v>3</v>
      </c>
      <c r="D28" s="3"/>
      <c r="E28" s="3">
        <f>Tabla4[[#This Row],[Existencia]]*Tabla4[[#This Row],[Costo]]</f>
        <v>0</v>
      </c>
    </row>
    <row r="29" spans="1:5" x14ac:dyDescent="0.25">
      <c r="A29" t="s">
        <v>599</v>
      </c>
      <c r="C29">
        <v>6</v>
      </c>
      <c r="D29" s="3"/>
      <c r="E29" s="3">
        <f>Tabla4[[#This Row],[Existencia]]*Tabla4[[#This Row],[Costo]]</f>
        <v>0</v>
      </c>
    </row>
    <row r="30" spans="1:5" x14ac:dyDescent="0.25">
      <c r="A30" t="s">
        <v>600</v>
      </c>
      <c r="C30">
        <v>62</v>
      </c>
      <c r="D30" s="3"/>
      <c r="E30" s="3">
        <f>Tabla4[[#This Row],[Existencia]]*Tabla4[[#This Row],[Costo]]</f>
        <v>0</v>
      </c>
    </row>
    <row r="31" spans="1:5" x14ac:dyDescent="0.25">
      <c r="A31" t="s">
        <v>601</v>
      </c>
      <c r="C31">
        <v>2</v>
      </c>
      <c r="D31" s="3"/>
      <c r="E31" s="3">
        <f>Tabla4[[#This Row],[Existencia]]*Tabla4[[#This Row],[Costo]]</f>
        <v>0</v>
      </c>
    </row>
    <row r="32" spans="1:5" x14ac:dyDescent="0.25">
      <c r="A32" t="s">
        <v>602</v>
      </c>
      <c r="C32">
        <v>5</v>
      </c>
      <c r="D32" s="3"/>
      <c r="E32" s="3">
        <f>Tabla4[[#This Row],[Existencia]]*Tabla4[[#This Row],[Costo]]</f>
        <v>0</v>
      </c>
    </row>
    <row r="33" spans="1:5" s="5" customFormat="1" x14ac:dyDescent="0.25">
      <c r="A33" t="s">
        <v>603</v>
      </c>
      <c r="B33"/>
      <c r="C33">
        <v>1</v>
      </c>
      <c r="D33" s="4">
        <v>505.76</v>
      </c>
      <c r="E33" s="3">
        <f>Tabla4[[#This Row],[Existencia]]*Tabla4[[#This Row],[Costo]]</f>
        <v>505.76</v>
      </c>
    </row>
    <row r="34" spans="1:5" s="5" customFormat="1" x14ac:dyDescent="0.25">
      <c r="A34" t="s">
        <v>604</v>
      </c>
      <c r="B34"/>
      <c r="C34">
        <v>12</v>
      </c>
      <c r="D34" s="4">
        <v>1500.1235999999999</v>
      </c>
      <c r="E34" s="3">
        <f>Tabla4[[#This Row],[Existencia]]*Tabla4[[#This Row],[Costo]]</f>
        <v>18001.483199999999</v>
      </c>
    </row>
    <row r="35" spans="1:5" x14ac:dyDescent="0.25">
      <c r="A35" t="s">
        <v>605</v>
      </c>
      <c r="C35">
        <v>1</v>
      </c>
      <c r="D35" s="4">
        <v>235.48</v>
      </c>
      <c r="E35" s="3">
        <f>Tabla4[[#This Row],[Existencia]]*Tabla4[[#This Row],[Costo]]</f>
        <v>235.48</v>
      </c>
    </row>
    <row r="36" spans="1:5" x14ac:dyDescent="0.25">
      <c r="A36" t="s">
        <v>606</v>
      </c>
      <c r="C36">
        <v>7</v>
      </c>
      <c r="D36" s="4">
        <v>1770.1599999999999</v>
      </c>
      <c r="E36" s="3">
        <f>Tabla4[[#This Row],[Existencia]]*Tabla4[[#This Row],[Costo]]</f>
        <v>12391.119999999999</v>
      </c>
    </row>
    <row r="37" spans="1:5" x14ac:dyDescent="0.25">
      <c r="A37" t="s">
        <v>607</v>
      </c>
      <c r="C37">
        <v>1</v>
      </c>
      <c r="D37" s="3">
        <v>1083.4399999999998</v>
      </c>
      <c r="E37" s="3">
        <f>Tabla4[[#This Row],[Existencia]]*Tabla4[[#This Row],[Costo]]</f>
        <v>1083.4399999999998</v>
      </c>
    </row>
    <row r="38" spans="1:5" x14ac:dyDescent="0.25">
      <c r="A38" s="5" t="s">
        <v>608</v>
      </c>
      <c r="B38" s="5"/>
      <c r="C38" s="5">
        <v>1</v>
      </c>
      <c r="D38" s="4"/>
      <c r="E38" s="4">
        <f>Tabla4[[#This Row],[Existencia]]*Tabla4[[#This Row],[Costo]]</f>
        <v>0</v>
      </c>
    </row>
    <row r="39" spans="1:5" x14ac:dyDescent="0.25">
      <c r="A39" s="5" t="s">
        <v>609</v>
      </c>
      <c r="B39" s="5"/>
      <c r="C39" s="5">
        <v>4</v>
      </c>
      <c r="D39" s="4"/>
      <c r="E39" s="4">
        <f>Tabla4[[#This Row],[Existencia]]*Tabla4[[#This Row],[Costo]]</f>
        <v>0</v>
      </c>
    </row>
    <row r="40" spans="1:5" x14ac:dyDescent="0.25">
      <c r="A40" t="s">
        <v>610</v>
      </c>
      <c r="C40">
        <v>1</v>
      </c>
      <c r="D40" s="4">
        <v>1077.6399999999999</v>
      </c>
      <c r="E40" s="3">
        <f>Tabla4[[#This Row],[Existencia]]*Tabla4[[#This Row],[Costo]]</f>
        <v>1077.6399999999999</v>
      </c>
    </row>
    <row r="41" spans="1:5" x14ac:dyDescent="0.25">
      <c r="A41" t="s">
        <v>611</v>
      </c>
      <c r="C41">
        <v>11</v>
      </c>
      <c r="D41" s="4">
        <v>2340.8799999999997</v>
      </c>
      <c r="E41" s="3">
        <f>Tabla4[[#This Row],[Existencia]]*Tabla4[[#This Row],[Costo]]</f>
        <v>25749.679999999997</v>
      </c>
    </row>
    <row r="42" spans="1:5" x14ac:dyDescent="0.25">
      <c r="A42" s="5" t="s">
        <v>612</v>
      </c>
      <c r="B42" s="5"/>
      <c r="C42" s="5">
        <v>3</v>
      </c>
      <c r="D42" s="4"/>
      <c r="E42" s="4">
        <f>Tabla4[[#This Row],[Existencia]]*Tabla4[[#This Row],[Costo]]</f>
        <v>0</v>
      </c>
    </row>
    <row r="43" spans="1:5" x14ac:dyDescent="0.25">
      <c r="A43" s="5" t="s">
        <v>613</v>
      </c>
      <c r="B43" s="5"/>
      <c r="C43" s="5">
        <v>8</v>
      </c>
      <c r="D43" s="4"/>
      <c r="E43" s="4">
        <f>Tabla4[[#This Row],[Existencia]]*Tabla4[[#This Row],[Costo]]</f>
        <v>0</v>
      </c>
    </row>
    <row r="44" spans="1:5" x14ac:dyDescent="0.25">
      <c r="A44" s="5" t="s">
        <v>614</v>
      </c>
      <c r="B44" s="5"/>
      <c r="C44" s="5">
        <v>1</v>
      </c>
      <c r="D44" s="4"/>
      <c r="E44" s="4">
        <f>Tabla4[[#This Row],[Existencia]]*Tabla4[[#This Row],[Costo]]</f>
        <v>0</v>
      </c>
    </row>
    <row r="45" spans="1:5" x14ac:dyDescent="0.25">
      <c r="A45" s="5" t="s">
        <v>615</v>
      </c>
      <c r="B45" s="5"/>
      <c r="C45" s="5">
        <v>1</v>
      </c>
      <c r="D45" s="4"/>
      <c r="E45" s="4">
        <f>Tabla4[[#This Row],[Existencia]]*Tabla4[[#This Row],[Costo]]</f>
        <v>0</v>
      </c>
    </row>
    <row r="46" spans="1:5" x14ac:dyDescent="0.25">
      <c r="A46" s="5" t="s">
        <v>616</v>
      </c>
      <c r="B46" s="5"/>
      <c r="C46" s="5">
        <v>1</v>
      </c>
      <c r="D46" s="4"/>
      <c r="E46" s="4">
        <f>Tabla4[[#This Row],[Existencia]]*Tabla4[[#This Row],[Costo]]</f>
        <v>0</v>
      </c>
    </row>
    <row r="47" spans="1:5" x14ac:dyDescent="0.25">
      <c r="A47" s="5" t="s">
        <v>617</v>
      </c>
      <c r="B47" s="5"/>
      <c r="C47" s="5">
        <v>1</v>
      </c>
      <c r="D47" s="4"/>
      <c r="E47" s="4">
        <f>Tabla4[[#This Row],[Existencia]]*Tabla4[[#This Row],[Costo]]</f>
        <v>0</v>
      </c>
    </row>
    <row r="48" spans="1:5" x14ac:dyDescent="0.25">
      <c r="A48" s="5" t="s">
        <v>618</v>
      </c>
      <c r="B48" s="5"/>
      <c r="C48" s="5">
        <v>1</v>
      </c>
      <c r="D48" s="4"/>
      <c r="E48" s="4">
        <f>Tabla4[[#This Row],[Existencia]]*Tabla4[[#This Row],[Costo]]</f>
        <v>0</v>
      </c>
    </row>
    <row r="49" spans="1:5" x14ac:dyDescent="0.25">
      <c r="A49" s="5" t="s">
        <v>619</v>
      </c>
      <c r="B49" s="5"/>
      <c r="C49" s="5">
        <v>1</v>
      </c>
      <c r="D49" s="4"/>
      <c r="E49" s="4">
        <f>Tabla4[[#This Row],[Existencia]]*Tabla4[[#This Row],[Costo]]</f>
        <v>0</v>
      </c>
    </row>
    <row r="50" spans="1:5" x14ac:dyDescent="0.25">
      <c r="A50" s="5" t="s">
        <v>620</v>
      </c>
      <c r="B50" s="5"/>
      <c r="C50" s="5">
        <v>1</v>
      </c>
      <c r="D50" s="4"/>
      <c r="E50" s="4">
        <f>Tabla4[[#This Row],[Existencia]]*Tabla4[[#This Row],[Costo]]</f>
        <v>0</v>
      </c>
    </row>
    <row r="51" spans="1:5" x14ac:dyDescent="0.25">
      <c r="A51" s="5" t="s">
        <v>621</v>
      </c>
      <c r="B51" s="5"/>
      <c r="C51" s="5">
        <v>2</v>
      </c>
      <c r="D51" s="4"/>
      <c r="E51" s="4">
        <f>Tabla4[[#This Row],[Existencia]]*Tabla4[[#This Row],[Costo]]</f>
        <v>0</v>
      </c>
    </row>
    <row r="52" spans="1:5" x14ac:dyDescent="0.25">
      <c r="A52" s="5" t="s">
        <v>622</v>
      </c>
      <c r="B52" s="5"/>
      <c r="C52" s="5">
        <v>1</v>
      </c>
      <c r="D52" s="4"/>
      <c r="E52" s="4">
        <f>Tabla4[[#This Row],[Existencia]]*Tabla4[[#This Row],[Costo]]</f>
        <v>0</v>
      </c>
    </row>
    <row r="53" spans="1:5" x14ac:dyDescent="0.25">
      <c r="A53" s="5" t="s">
        <v>623</v>
      </c>
      <c r="B53" s="5"/>
      <c r="C53" s="5">
        <v>2</v>
      </c>
      <c r="D53" s="4"/>
      <c r="E53" s="4">
        <f>Tabla4[[#This Row],[Existencia]]*Tabla4[[#This Row],[Costo]]</f>
        <v>0</v>
      </c>
    </row>
    <row r="54" spans="1:5" x14ac:dyDescent="0.25">
      <c r="A54" s="5" t="s">
        <v>624</v>
      </c>
      <c r="B54" s="5"/>
      <c r="C54" s="5">
        <v>1</v>
      </c>
      <c r="D54" s="4"/>
      <c r="E54" s="4">
        <f>Tabla4[[#This Row],[Existencia]]*Tabla4[[#This Row],[Costo]]</f>
        <v>0</v>
      </c>
    </row>
    <row r="55" spans="1:5" x14ac:dyDescent="0.25">
      <c r="A55" s="5" t="s">
        <v>625</v>
      </c>
      <c r="B55" s="5"/>
      <c r="C55" s="5">
        <v>6</v>
      </c>
      <c r="D55" s="4"/>
      <c r="E55" s="4">
        <f>Tabla4[[#This Row],[Existencia]]*Tabla4[[#This Row],[Costo]]</f>
        <v>0</v>
      </c>
    </row>
    <row r="56" spans="1:5" x14ac:dyDescent="0.25">
      <c r="A56" s="5" t="s">
        <v>626</v>
      </c>
      <c r="B56" s="5"/>
      <c r="C56" s="5">
        <v>2</v>
      </c>
      <c r="D56" s="4"/>
      <c r="E56" s="4">
        <f>Tabla4[[#This Row],[Existencia]]*Tabla4[[#This Row],[Costo]]</f>
        <v>0</v>
      </c>
    </row>
    <row r="57" spans="1:5" x14ac:dyDescent="0.25">
      <c r="A57" s="5" t="s">
        <v>627</v>
      </c>
      <c r="B57" s="5"/>
      <c r="C57" s="5">
        <v>4</v>
      </c>
      <c r="D57" s="4"/>
      <c r="E57" s="4">
        <f>Tabla4[[#This Row],[Existencia]]*Tabla4[[#This Row],[Costo]]</f>
        <v>0</v>
      </c>
    </row>
    <row r="58" spans="1:5" x14ac:dyDescent="0.25">
      <c r="A58" t="s">
        <v>628</v>
      </c>
      <c r="C58">
        <v>4</v>
      </c>
      <c r="D58" s="3">
        <v>422.23999999999995</v>
      </c>
      <c r="E58" s="3">
        <f>Tabla4[[#This Row],[Existencia]]*Tabla4[[#This Row],[Costo]]</f>
        <v>1688.9599999999998</v>
      </c>
    </row>
    <row r="59" spans="1:5" x14ac:dyDescent="0.25">
      <c r="A59" s="5" t="s">
        <v>629</v>
      </c>
      <c r="B59" s="5"/>
      <c r="C59" s="5">
        <v>2</v>
      </c>
      <c r="D59" s="4"/>
      <c r="E59" s="4">
        <f>Tabla4[[#This Row],[Existencia]]*Tabla4[[#This Row],[Costo]]</f>
        <v>0</v>
      </c>
    </row>
    <row r="60" spans="1:5" x14ac:dyDescent="0.25">
      <c r="A60" s="5" t="s">
        <v>630</v>
      </c>
      <c r="B60" s="5"/>
      <c r="C60" s="5">
        <v>1</v>
      </c>
      <c r="D60" s="4"/>
      <c r="E60" s="4">
        <f>Tabla4[[#This Row],[Existencia]]*Tabla4[[#This Row],[Costo]]</f>
        <v>0</v>
      </c>
    </row>
    <row r="61" spans="1:5" x14ac:dyDescent="0.25">
      <c r="A61" s="5" t="s">
        <v>631</v>
      </c>
      <c r="B61" s="5"/>
      <c r="C61" s="5">
        <v>1</v>
      </c>
      <c r="D61" s="4"/>
      <c r="E61" s="4">
        <f>Tabla4[[#This Row],[Existencia]]*Tabla4[[#This Row],[Costo]]</f>
        <v>0</v>
      </c>
    </row>
    <row r="62" spans="1:5" x14ac:dyDescent="0.25">
      <c r="A62" s="5" t="s">
        <v>632</v>
      </c>
      <c r="B62" s="5"/>
      <c r="C62" s="5">
        <v>2</v>
      </c>
      <c r="D62" s="4"/>
      <c r="E62" s="4">
        <f>Tabla4[[#This Row],[Existencia]]*Tabla4[[#This Row],[Costo]]</f>
        <v>0</v>
      </c>
    </row>
    <row r="63" spans="1:5" x14ac:dyDescent="0.25">
      <c r="A63" s="5" t="s">
        <v>633</v>
      </c>
      <c r="B63" s="5"/>
      <c r="C63" s="5">
        <v>2</v>
      </c>
      <c r="D63" s="4"/>
      <c r="E63" s="4">
        <f>Tabla4[[#This Row],[Existencia]]*Tabla4[[#This Row],[Costo]]</f>
        <v>0</v>
      </c>
    </row>
    <row r="64" spans="1:5" x14ac:dyDescent="0.25">
      <c r="A64" s="5" t="s">
        <v>634</v>
      </c>
      <c r="B64" s="5"/>
      <c r="C64" s="5">
        <v>1</v>
      </c>
      <c r="D64" s="4"/>
      <c r="E64" s="4">
        <f>Tabla4[[#This Row],[Existencia]]*Tabla4[[#This Row],[Costo]]</f>
        <v>0</v>
      </c>
    </row>
    <row r="65" spans="1:5" x14ac:dyDescent="0.25">
      <c r="A65" s="5" t="s">
        <v>635</v>
      </c>
      <c r="B65" s="5"/>
      <c r="C65" s="5">
        <v>1</v>
      </c>
      <c r="D65" s="4"/>
      <c r="E65" s="4">
        <f>Tabla4[[#This Row],[Existencia]]*Tabla4[[#This Row],[Costo]]</f>
        <v>0</v>
      </c>
    </row>
    <row r="66" spans="1:5" x14ac:dyDescent="0.25">
      <c r="A66" t="s">
        <v>636</v>
      </c>
      <c r="C66">
        <v>10</v>
      </c>
      <c r="D66" s="3"/>
      <c r="E66" s="3">
        <f>Tabla4[[#This Row],[Existencia]]*Tabla4[[#This Row],[Costo]]</f>
        <v>0</v>
      </c>
    </row>
    <row r="67" spans="1:5" x14ac:dyDescent="0.25">
      <c r="A67" s="5" t="s">
        <v>637</v>
      </c>
      <c r="B67" s="5"/>
      <c r="C67" s="5">
        <v>2</v>
      </c>
      <c r="D67" s="4"/>
      <c r="E67" s="4">
        <f>Tabla4[[#This Row],[Existencia]]*Tabla4[[#This Row],[Costo]]</f>
        <v>0</v>
      </c>
    </row>
    <row r="68" spans="1:5" x14ac:dyDescent="0.25">
      <c r="A68" s="5" t="s">
        <v>638</v>
      </c>
      <c r="B68" s="5"/>
      <c r="C68" s="5">
        <v>2</v>
      </c>
      <c r="D68" s="4"/>
      <c r="E68" s="4">
        <f>Tabla4[[#This Row],[Existencia]]*Tabla4[[#This Row],[Costo]]</f>
        <v>0</v>
      </c>
    </row>
    <row r="69" spans="1:5" x14ac:dyDescent="0.25">
      <c r="A69" s="5" t="s">
        <v>639</v>
      </c>
      <c r="B69" s="5"/>
      <c r="C69" s="5">
        <v>2</v>
      </c>
      <c r="D69" s="4"/>
      <c r="E69" s="4">
        <f>Tabla4[[#This Row],[Existencia]]*Tabla4[[#This Row],[Costo]]</f>
        <v>0</v>
      </c>
    </row>
    <row r="70" spans="1:5" x14ac:dyDescent="0.25">
      <c r="A70" s="5" t="s">
        <v>640</v>
      </c>
      <c r="B70" s="5"/>
      <c r="C70" s="5">
        <v>4</v>
      </c>
      <c r="D70" s="4"/>
      <c r="E70" s="4">
        <f>Tabla4[[#This Row],[Existencia]]*Tabla4[[#This Row],[Costo]]</f>
        <v>0</v>
      </c>
    </row>
    <row r="71" spans="1:5" x14ac:dyDescent="0.25">
      <c r="A71" s="5" t="s">
        <v>641</v>
      </c>
      <c r="B71" s="5"/>
      <c r="C71" s="5">
        <v>2</v>
      </c>
      <c r="D71" s="4"/>
      <c r="E71" s="4">
        <f>Tabla4[[#This Row],[Existencia]]*Tabla4[[#This Row],[Costo]]</f>
        <v>0</v>
      </c>
    </row>
    <row r="72" spans="1:5" x14ac:dyDescent="0.25">
      <c r="A72" t="s">
        <v>642</v>
      </c>
      <c r="C72">
        <v>4</v>
      </c>
      <c r="D72" s="3">
        <v>1122.8799999999999</v>
      </c>
      <c r="E72" s="3">
        <f>Tabla4[[#This Row],[Existencia]]*Tabla4[[#This Row],[Costo]]</f>
        <v>4491.5199999999995</v>
      </c>
    </row>
    <row r="73" spans="1:5" x14ac:dyDescent="0.25">
      <c r="A73" t="s">
        <v>643</v>
      </c>
      <c r="C73">
        <v>5</v>
      </c>
      <c r="D73" s="3">
        <v>2093.7999999999997</v>
      </c>
      <c r="E73" s="3">
        <f>Tabla4[[#This Row],[Existencia]]*Tabla4[[#This Row],[Costo]]</f>
        <v>10468.999999999998</v>
      </c>
    </row>
    <row r="74" spans="1:5" x14ac:dyDescent="0.25">
      <c r="A74" s="5" t="s">
        <v>644</v>
      </c>
      <c r="B74" s="5"/>
      <c r="C74" s="5">
        <v>1</v>
      </c>
      <c r="D74" s="4"/>
      <c r="E74" s="4">
        <f>Tabla4[[#This Row],[Existencia]]*Tabla4[[#This Row],[Costo]]</f>
        <v>0</v>
      </c>
    </row>
    <row r="75" spans="1:5" x14ac:dyDescent="0.25">
      <c r="A75" t="s">
        <v>645</v>
      </c>
      <c r="C75">
        <v>3</v>
      </c>
      <c r="D75" s="3">
        <v>191.39999999999998</v>
      </c>
      <c r="E75" s="3">
        <f>Tabla4[[#This Row],[Existencia]]*Tabla4[[#This Row],[Costo]]</f>
        <v>574.19999999999993</v>
      </c>
    </row>
    <row r="76" spans="1:5" x14ac:dyDescent="0.25">
      <c r="A76" t="s">
        <v>646</v>
      </c>
      <c r="C76">
        <v>1</v>
      </c>
      <c r="D76" s="3">
        <v>1299.1999999999998</v>
      </c>
      <c r="E76" s="3">
        <f>Tabla4[[#This Row],[Existencia]]*Tabla4[[#This Row],[Costo]]</f>
        <v>1299.1999999999998</v>
      </c>
    </row>
    <row r="77" spans="1:5" x14ac:dyDescent="0.25">
      <c r="A77" t="s">
        <v>647</v>
      </c>
      <c r="C77">
        <v>3</v>
      </c>
      <c r="D77" s="3">
        <v>204.16</v>
      </c>
      <c r="E77" s="3">
        <f>Tabla4[[#This Row],[Existencia]]*Tabla4[[#This Row],[Costo]]</f>
        <v>612.48</v>
      </c>
    </row>
    <row r="78" spans="1:5" x14ac:dyDescent="0.25">
      <c r="A78" t="s">
        <v>648</v>
      </c>
      <c r="C78">
        <v>1</v>
      </c>
      <c r="D78" s="3">
        <v>191.39999999999998</v>
      </c>
      <c r="E78" s="3">
        <f>Tabla4[[#This Row],[Existencia]]*Tabla4[[#This Row],[Costo]]</f>
        <v>191.39999999999998</v>
      </c>
    </row>
    <row r="79" spans="1:5" x14ac:dyDescent="0.25">
      <c r="A79" t="s">
        <v>649</v>
      </c>
      <c r="C79">
        <v>4</v>
      </c>
      <c r="D79" s="3">
        <v>487.2</v>
      </c>
      <c r="E79" s="3">
        <f>Tabla4[[#This Row],[Existencia]]*Tabla4[[#This Row],[Costo]]</f>
        <v>1948.8</v>
      </c>
    </row>
    <row r="80" spans="1:5" x14ac:dyDescent="0.25">
      <c r="A80" t="s">
        <v>650</v>
      </c>
      <c r="C80">
        <v>1</v>
      </c>
      <c r="D80" s="3">
        <v>285.35999999999996</v>
      </c>
      <c r="E80" s="3">
        <f>Tabla4[[#This Row],[Existencia]]*Tabla4[[#This Row],[Costo]]</f>
        <v>285.35999999999996</v>
      </c>
    </row>
    <row r="81" spans="1:5" x14ac:dyDescent="0.25">
      <c r="A81" s="5" t="s">
        <v>651</v>
      </c>
      <c r="B81" s="5"/>
      <c r="C81" s="5">
        <v>25</v>
      </c>
      <c r="D81" s="4"/>
      <c r="E81" s="4">
        <f>Tabla4[[#This Row],[Existencia]]*Tabla4[[#This Row],[Costo]]</f>
        <v>0</v>
      </c>
    </row>
    <row r="82" spans="1:5" x14ac:dyDescent="0.25">
      <c r="A82" s="5" t="s">
        <v>652</v>
      </c>
      <c r="B82" s="5"/>
      <c r="C82" s="5">
        <v>25</v>
      </c>
      <c r="D82" s="4"/>
      <c r="E82" s="4">
        <f>Tabla4[[#This Row],[Existencia]]*Tabla4[[#This Row],[Costo]]</f>
        <v>0</v>
      </c>
    </row>
    <row r="83" spans="1:5" x14ac:dyDescent="0.25">
      <c r="A83" s="5" t="s">
        <v>653</v>
      </c>
      <c r="B83" s="5"/>
      <c r="C83" s="5">
        <v>2</v>
      </c>
      <c r="D83" s="4"/>
      <c r="E83" s="4">
        <f>Tabla4[[#This Row],[Existencia]]*Tabla4[[#This Row],[Costo]]</f>
        <v>0</v>
      </c>
    </row>
    <row r="84" spans="1:5" x14ac:dyDescent="0.25">
      <c r="A84" s="5" t="s">
        <v>654</v>
      </c>
      <c r="B84" s="5"/>
      <c r="C84" s="5">
        <v>1</v>
      </c>
      <c r="D84" s="4"/>
      <c r="E84" s="4">
        <f>Tabla4[[#This Row],[Existencia]]*Tabla4[[#This Row],[Costo]]</f>
        <v>0</v>
      </c>
    </row>
    <row r="85" spans="1:5" x14ac:dyDescent="0.25">
      <c r="A85" s="5" t="s">
        <v>655</v>
      </c>
      <c r="B85" s="5"/>
      <c r="C85" s="5">
        <v>3</v>
      </c>
      <c r="D85" s="4"/>
      <c r="E85" s="4">
        <f>Tabla4[[#This Row],[Existencia]]*Tabla4[[#This Row],[Costo]]</f>
        <v>0</v>
      </c>
    </row>
    <row r="86" spans="1:5" x14ac:dyDescent="0.25">
      <c r="A86" s="5" t="s">
        <v>656</v>
      </c>
      <c r="B86" s="5"/>
      <c r="C86" s="5">
        <v>4</v>
      </c>
      <c r="D86" s="4"/>
      <c r="E86" s="4">
        <f>Tabla4[[#This Row],[Existencia]]*Tabla4[[#This Row],[Costo]]</f>
        <v>0</v>
      </c>
    </row>
    <row r="87" spans="1:5" x14ac:dyDescent="0.25">
      <c r="A87" t="s">
        <v>657</v>
      </c>
      <c r="C87">
        <v>5</v>
      </c>
      <c r="D87" s="3">
        <v>1386.1999999999998</v>
      </c>
      <c r="E87" s="3">
        <f>Tabla4[[#This Row],[Existencia]]*Tabla4[[#This Row],[Costo]]</f>
        <v>6930.9999999999991</v>
      </c>
    </row>
    <row r="88" spans="1:5" x14ac:dyDescent="0.25">
      <c r="A88" t="s">
        <v>658</v>
      </c>
      <c r="C88">
        <v>1</v>
      </c>
      <c r="D88" s="3">
        <v>4488.04</v>
      </c>
      <c r="E88" s="3">
        <f>Tabla4[[#This Row],[Existencia]]*Tabla4[[#This Row],[Costo]]</f>
        <v>4488.04</v>
      </c>
    </row>
    <row r="89" spans="1:5" x14ac:dyDescent="0.25">
      <c r="A89" s="5" t="s">
        <v>659</v>
      </c>
      <c r="B89" s="5"/>
      <c r="C89" s="5">
        <v>1</v>
      </c>
      <c r="D89" s="4"/>
      <c r="E89" s="4">
        <f>Tabla4[[#This Row],[Existencia]]*Tabla4[[#This Row],[Costo]]</f>
        <v>0</v>
      </c>
    </row>
    <row r="90" spans="1:5" x14ac:dyDescent="0.25">
      <c r="A90" t="s">
        <v>660</v>
      </c>
      <c r="C90">
        <v>2</v>
      </c>
      <c r="D90" s="3">
        <v>1960.3999999999999</v>
      </c>
      <c r="E90" s="3">
        <f>Tabla4[[#This Row],[Existencia]]*Tabla4[[#This Row],[Costo]]</f>
        <v>3920.7999999999997</v>
      </c>
    </row>
    <row r="91" spans="1:5" x14ac:dyDescent="0.25">
      <c r="A91" t="s">
        <v>661</v>
      </c>
      <c r="C91">
        <v>1</v>
      </c>
      <c r="D91" s="3">
        <v>5780.28</v>
      </c>
      <c r="E91" s="3">
        <f>Tabla4[[#This Row],[Existencia]]*Tabla4[[#This Row],[Costo]]</f>
        <v>5780.28</v>
      </c>
    </row>
    <row r="92" spans="1:5" x14ac:dyDescent="0.25">
      <c r="A92" t="s">
        <v>662</v>
      </c>
      <c r="C92">
        <v>13</v>
      </c>
      <c r="D92" s="3">
        <v>3347.7599999999998</v>
      </c>
      <c r="E92" s="3">
        <f>Tabla4[[#This Row],[Existencia]]*Tabla4[[#This Row],[Costo]]</f>
        <v>43520.88</v>
      </c>
    </row>
    <row r="93" spans="1:5" x14ac:dyDescent="0.25">
      <c r="A93" t="s">
        <v>663</v>
      </c>
      <c r="C93">
        <v>1</v>
      </c>
      <c r="D93" s="3">
        <v>4051.8799999999997</v>
      </c>
      <c r="E93" s="3">
        <f>Tabla4[[#This Row],[Existencia]]*Tabla4[[#This Row],[Costo]]</f>
        <v>4051.8799999999997</v>
      </c>
    </row>
    <row r="94" spans="1:5" x14ac:dyDescent="0.25">
      <c r="A94" t="s">
        <v>664</v>
      </c>
      <c r="C94">
        <v>1</v>
      </c>
      <c r="D94" s="3">
        <v>4008.9599999999996</v>
      </c>
      <c r="E94" s="3">
        <f>Tabla4[[#This Row],[Existencia]]*Tabla4[[#This Row],[Costo]]</f>
        <v>4008.9599999999996</v>
      </c>
    </row>
    <row r="95" spans="1:5" x14ac:dyDescent="0.25">
      <c r="A95" t="s">
        <v>665</v>
      </c>
      <c r="C95">
        <v>1</v>
      </c>
      <c r="D95" s="3">
        <v>4263</v>
      </c>
      <c r="E95" s="3">
        <f>Tabla4[[#This Row],[Existencia]]*Tabla4[[#This Row],[Costo]]</f>
        <v>4263</v>
      </c>
    </row>
    <row r="96" spans="1:5" x14ac:dyDescent="0.25">
      <c r="A96" t="s">
        <v>666</v>
      </c>
      <c r="C96">
        <v>1</v>
      </c>
      <c r="D96" s="3">
        <v>3723.6</v>
      </c>
      <c r="E96" s="3">
        <f>Tabla4[[#This Row],[Existencia]]*Tabla4[[#This Row],[Costo]]</f>
        <v>3723.6</v>
      </c>
    </row>
    <row r="97" spans="1:5" x14ac:dyDescent="0.25">
      <c r="A97" t="s">
        <v>667</v>
      </c>
      <c r="C97">
        <v>1</v>
      </c>
      <c r="D97" s="3">
        <v>5214.2</v>
      </c>
      <c r="E97" s="3">
        <f>Tabla4[[#This Row],[Existencia]]*Tabla4[[#This Row],[Costo]]</f>
        <v>5214.2</v>
      </c>
    </row>
    <row r="98" spans="1:5" x14ac:dyDescent="0.25">
      <c r="A98" t="s">
        <v>668</v>
      </c>
      <c r="C98">
        <v>2</v>
      </c>
      <c r="D98" s="3">
        <v>5568</v>
      </c>
      <c r="E98" s="3">
        <f>Tabla4[[#This Row],[Existencia]]*Tabla4[[#This Row],[Costo]]</f>
        <v>11136</v>
      </c>
    </row>
    <row r="99" spans="1:5" x14ac:dyDescent="0.25">
      <c r="A99" t="s">
        <v>669</v>
      </c>
      <c r="C99">
        <v>2</v>
      </c>
      <c r="D99" s="3">
        <v>5049.4799999999996</v>
      </c>
      <c r="E99" s="3">
        <f>Tabla4[[#This Row],[Existencia]]*Tabla4[[#This Row],[Costo]]</f>
        <v>10098.959999999999</v>
      </c>
    </row>
    <row r="100" spans="1:5" x14ac:dyDescent="0.25">
      <c r="A100" s="5" t="s">
        <v>670</v>
      </c>
      <c r="B100" s="5"/>
      <c r="C100" s="5">
        <v>2</v>
      </c>
      <c r="D100" s="4"/>
      <c r="E100" s="4">
        <f>Tabla4[[#This Row],[Existencia]]*Tabla4[[#This Row],[Costo]]</f>
        <v>0</v>
      </c>
    </row>
    <row r="101" spans="1:5" x14ac:dyDescent="0.25">
      <c r="A101" t="s">
        <v>671</v>
      </c>
      <c r="C101">
        <v>2</v>
      </c>
      <c r="D101" s="3">
        <v>8705.7999999999993</v>
      </c>
      <c r="E101" s="3">
        <f>Tabla4[[#This Row],[Existencia]]*Tabla4[[#This Row],[Costo]]</f>
        <v>17411.599999999999</v>
      </c>
    </row>
    <row r="102" spans="1:5" x14ac:dyDescent="0.25">
      <c r="A102" t="s">
        <v>672</v>
      </c>
      <c r="C102">
        <v>29</v>
      </c>
      <c r="D102" s="3">
        <v>1039.3599999999999</v>
      </c>
      <c r="E102" s="3">
        <f>Tabla4[[#This Row],[Existencia]]*Tabla4[[#This Row],[Costo]]</f>
        <v>30141.439999999999</v>
      </c>
    </row>
    <row r="103" spans="1:5" x14ac:dyDescent="0.25">
      <c r="A103" t="s">
        <v>673</v>
      </c>
      <c r="C103">
        <v>7</v>
      </c>
      <c r="D103" s="4">
        <v>1722.6</v>
      </c>
      <c r="E103" s="3">
        <f>Tabla4[[#This Row],[Existencia]]*Tabla4[[#This Row],[Costo]]</f>
        <v>12058.199999999999</v>
      </c>
    </row>
    <row r="104" spans="1:5" x14ac:dyDescent="0.25">
      <c r="A104" s="5" t="s">
        <v>674</v>
      </c>
      <c r="B104" s="5"/>
      <c r="C104" s="5">
        <v>1</v>
      </c>
      <c r="D104" s="4"/>
      <c r="E104" s="4">
        <f>Tabla4[[#This Row],[Existencia]]*Tabla4[[#This Row],[Costo]]</f>
        <v>0</v>
      </c>
    </row>
    <row r="105" spans="1:5" x14ac:dyDescent="0.25">
      <c r="A105" s="5" t="s">
        <v>675</v>
      </c>
      <c r="B105" s="5"/>
      <c r="C105" s="5">
        <v>2</v>
      </c>
      <c r="D105" s="4"/>
      <c r="E105" s="4">
        <f>Tabla4[[#This Row],[Existencia]]*Tabla4[[#This Row],[Costo]]</f>
        <v>0</v>
      </c>
    </row>
    <row r="106" spans="1:5" x14ac:dyDescent="0.25">
      <c r="A106" t="s">
        <v>676</v>
      </c>
      <c r="C106">
        <v>3</v>
      </c>
      <c r="D106" s="3">
        <v>3184.2</v>
      </c>
      <c r="E106" s="3">
        <f>Tabla4[[#This Row],[Existencia]]*Tabla4[[#This Row],[Costo]]</f>
        <v>9552.5999999999985</v>
      </c>
    </row>
    <row r="107" spans="1:5" x14ac:dyDescent="0.25">
      <c r="A107" t="s">
        <v>677</v>
      </c>
      <c r="C107">
        <v>18</v>
      </c>
      <c r="D107" s="3">
        <v>2390.7599999999998</v>
      </c>
      <c r="E107" s="3">
        <f>Tabla4[[#This Row],[Existencia]]*Tabla4[[#This Row],[Costo]]</f>
        <v>43033.679999999993</v>
      </c>
    </row>
    <row r="108" spans="1:5" x14ac:dyDescent="0.25">
      <c r="A108" t="s">
        <v>678</v>
      </c>
      <c r="C108">
        <v>2</v>
      </c>
      <c r="D108" s="3">
        <v>2692.3599999999997</v>
      </c>
      <c r="E108" s="3">
        <f>Tabla4[[#This Row],[Existencia]]*Tabla4[[#This Row],[Costo]]</f>
        <v>5384.7199999999993</v>
      </c>
    </row>
    <row r="109" spans="1:5" x14ac:dyDescent="0.25">
      <c r="A109" s="5" t="s">
        <v>679</v>
      </c>
      <c r="B109" s="5"/>
      <c r="C109" s="5">
        <v>4</v>
      </c>
      <c r="D109" s="4"/>
      <c r="E109" s="4">
        <f>Tabla4[[#This Row],[Existencia]]*Tabla4[[#This Row],[Costo]]</f>
        <v>0</v>
      </c>
    </row>
    <row r="110" spans="1:5" x14ac:dyDescent="0.25">
      <c r="A110" s="5" t="s">
        <v>680</v>
      </c>
      <c r="B110" s="5"/>
      <c r="C110" s="5">
        <v>1</v>
      </c>
      <c r="D110" s="4"/>
      <c r="E110" s="4">
        <f>Tabla4[[#This Row],[Existencia]]*Tabla4[[#This Row],[Costo]]</f>
        <v>0</v>
      </c>
    </row>
    <row r="111" spans="1:5" x14ac:dyDescent="0.25">
      <c r="A111" t="s">
        <v>681</v>
      </c>
      <c r="C111">
        <v>3</v>
      </c>
      <c r="D111" s="4">
        <v>3005.56</v>
      </c>
      <c r="E111" s="3">
        <f>Tabla4[[#This Row],[Existencia]]*Tabla4[[#This Row],[Costo]]</f>
        <v>9016.68</v>
      </c>
    </row>
    <row r="112" spans="1:5" x14ac:dyDescent="0.25">
      <c r="A112" t="s">
        <v>682</v>
      </c>
      <c r="C112">
        <v>1</v>
      </c>
      <c r="D112" s="4">
        <v>2471.96</v>
      </c>
      <c r="E112" s="3">
        <f>Tabla4[[#This Row],[Existencia]]*Tabla4[[#This Row],[Costo]]</f>
        <v>2471.96</v>
      </c>
    </row>
    <row r="113" spans="1:5" x14ac:dyDescent="0.25">
      <c r="A113" t="s">
        <v>683</v>
      </c>
      <c r="C113">
        <v>2</v>
      </c>
      <c r="D113" s="4">
        <v>4672.4799999999996</v>
      </c>
      <c r="E113" s="3">
        <f>Tabla4[[#This Row],[Existencia]]*Tabla4[[#This Row],[Costo]]</f>
        <v>9344.9599999999991</v>
      </c>
    </row>
    <row r="114" spans="1:5" x14ac:dyDescent="0.25">
      <c r="A114" t="s">
        <v>684</v>
      </c>
      <c r="C114">
        <v>3</v>
      </c>
      <c r="D114" s="3">
        <v>2184.2799999999997</v>
      </c>
      <c r="E114" s="3">
        <f>Tabla4[[#This Row],[Existencia]]*Tabla4[[#This Row],[Costo]]</f>
        <v>6552.8399999999992</v>
      </c>
    </row>
    <row r="115" spans="1:5" x14ac:dyDescent="0.25">
      <c r="A115" t="s">
        <v>685</v>
      </c>
      <c r="C115">
        <v>2</v>
      </c>
      <c r="D115" s="3">
        <v>3885.9999999999995</v>
      </c>
      <c r="E115" s="3">
        <f>Tabla4[[#This Row],[Existencia]]*Tabla4[[#This Row],[Costo]]</f>
        <v>7771.9999999999991</v>
      </c>
    </row>
    <row r="116" spans="1:5" x14ac:dyDescent="0.25">
      <c r="A116" s="5" t="s">
        <v>686</v>
      </c>
      <c r="B116" s="5"/>
      <c r="C116" s="5">
        <v>3</v>
      </c>
      <c r="D116" s="4"/>
      <c r="E116" s="4">
        <f>Tabla4[[#This Row],[Existencia]]*Tabla4[[#This Row],[Costo]]</f>
        <v>0</v>
      </c>
    </row>
    <row r="117" spans="1:5" x14ac:dyDescent="0.25">
      <c r="A117" t="s">
        <v>687</v>
      </c>
      <c r="C117">
        <v>2</v>
      </c>
      <c r="D117" s="3">
        <v>5950.7999999999993</v>
      </c>
      <c r="E117" s="3">
        <f>Tabla4[[#This Row],[Existencia]]*Tabla4[[#This Row],[Costo]]</f>
        <v>11901.599999999999</v>
      </c>
    </row>
    <row r="118" spans="1:5" x14ac:dyDescent="0.25">
      <c r="A118" s="5" t="s">
        <v>688</v>
      </c>
      <c r="B118" s="5"/>
      <c r="C118" s="5">
        <v>1</v>
      </c>
      <c r="D118" s="4"/>
      <c r="E118" s="4">
        <f>Tabla4[[#This Row],[Existencia]]*Tabla4[[#This Row],[Costo]]</f>
        <v>0</v>
      </c>
    </row>
    <row r="119" spans="1:5" x14ac:dyDescent="0.25">
      <c r="A119" t="s">
        <v>689</v>
      </c>
      <c r="C119">
        <v>3</v>
      </c>
      <c r="D119" s="4">
        <v>2630.8799999999997</v>
      </c>
      <c r="E119" s="3">
        <f>Tabla4[[#This Row],[Existencia]]*Tabla4[[#This Row],[Costo]]</f>
        <v>7892.6399999999994</v>
      </c>
    </row>
    <row r="120" spans="1:5" x14ac:dyDescent="0.25">
      <c r="A120" s="5" t="s">
        <v>690</v>
      </c>
      <c r="B120" s="5"/>
      <c r="C120" s="5">
        <v>1</v>
      </c>
      <c r="D120" s="4"/>
      <c r="E120" s="4">
        <f>Tabla4[[#This Row],[Existencia]]*Tabla4[[#This Row],[Costo]]</f>
        <v>0</v>
      </c>
    </row>
    <row r="121" spans="1:5" x14ac:dyDescent="0.25">
      <c r="A121" s="5" t="s">
        <v>691</v>
      </c>
      <c r="B121" s="5"/>
      <c r="C121" s="5">
        <v>1</v>
      </c>
      <c r="D121" s="4"/>
      <c r="E121" s="4">
        <f>Tabla4[[#This Row],[Existencia]]*Tabla4[[#This Row],[Costo]]</f>
        <v>0</v>
      </c>
    </row>
    <row r="122" spans="1:5" x14ac:dyDescent="0.25">
      <c r="A122" s="5" t="s">
        <v>692</v>
      </c>
      <c r="B122" s="5"/>
      <c r="C122" s="5">
        <v>1</v>
      </c>
      <c r="D122" s="4"/>
      <c r="E122" s="4">
        <f>Tabla4[[#This Row],[Existencia]]*Tabla4[[#This Row],[Costo]]</f>
        <v>0</v>
      </c>
    </row>
    <row r="123" spans="1:5" x14ac:dyDescent="0.25">
      <c r="A123" s="5" t="s">
        <v>693</v>
      </c>
      <c r="B123" s="5"/>
      <c r="C123" s="5">
        <v>1</v>
      </c>
      <c r="D123" s="4"/>
      <c r="E123" s="4">
        <f>Tabla4[[#This Row],[Existencia]]*Tabla4[[#This Row],[Costo]]</f>
        <v>0</v>
      </c>
    </row>
    <row r="124" spans="1:5" x14ac:dyDescent="0.25">
      <c r="A124" s="5" t="s">
        <v>694</v>
      </c>
      <c r="B124" s="5"/>
      <c r="C124" s="5">
        <v>1</v>
      </c>
      <c r="D124" s="4"/>
      <c r="E124" s="4">
        <f>Tabla4[[#This Row],[Existencia]]*Tabla4[[#This Row],[Costo]]</f>
        <v>0</v>
      </c>
    </row>
    <row r="125" spans="1:5" x14ac:dyDescent="0.25">
      <c r="A125" s="5" t="s">
        <v>695</v>
      </c>
      <c r="B125" s="5"/>
      <c r="C125" s="5">
        <v>1</v>
      </c>
      <c r="D125" s="4"/>
      <c r="E125" s="4">
        <f>Tabla4[[#This Row],[Existencia]]*Tabla4[[#This Row],[Costo]]</f>
        <v>0</v>
      </c>
    </row>
    <row r="126" spans="1:5" x14ac:dyDescent="0.25">
      <c r="A126" s="5" t="s">
        <v>696</v>
      </c>
      <c r="B126" s="5"/>
      <c r="C126" s="5">
        <v>1</v>
      </c>
      <c r="D126" s="4"/>
      <c r="E126" s="4">
        <f>Tabla4[[#This Row],[Existencia]]*Tabla4[[#This Row],[Costo]]</f>
        <v>0</v>
      </c>
    </row>
    <row r="127" spans="1:5" x14ac:dyDescent="0.25">
      <c r="A127" s="5" t="s">
        <v>697</v>
      </c>
      <c r="B127" s="5"/>
      <c r="C127" s="5">
        <v>1</v>
      </c>
      <c r="D127" s="4"/>
      <c r="E127" s="4">
        <f>Tabla4[[#This Row],[Existencia]]*Tabla4[[#This Row],[Costo]]</f>
        <v>0</v>
      </c>
    </row>
    <row r="128" spans="1:5" x14ac:dyDescent="0.25">
      <c r="A128" s="5" t="s">
        <v>698</v>
      </c>
      <c r="B128" s="5"/>
      <c r="C128" s="5">
        <v>1</v>
      </c>
      <c r="D128" s="4"/>
      <c r="E128" s="4">
        <f>Tabla4[[#This Row],[Existencia]]*Tabla4[[#This Row],[Costo]]</f>
        <v>0</v>
      </c>
    </row>
    <row r="129" spans="1:5" x14ac:dyDescent="0.25">
      <c r="A129" s="5" t="s">
        <v>699</v>
      </c>
      <c r="B129" s="5"/>
      <c r="C129" s="5">
        <v>1</v>
      </c>
      <c r="D129" s="4"/>
      <c r="E129" s="4">
        <f>Tabla4[[#This Row],[Existencia]]*Tabla4[[#This Row],[Costo]]</f>
        <v>0</v>
      </c>
    </row>
    <row r="130" spans="1:5" x14ac:dyDescent="0.25">
      <c r="A130" s="5" t="s">
        <v>700</v>
      </c>
      <c r="B130" s="5"/>
      <c r="C130" s="5">
        <v>1</v>
      </c>
      <c r="D130" s="4"/>
      <c r="E130" s="4">
        <f>Tabla4[[#This Row],[Existencia]]*Tabla4[[#This Row],[Costo]]</f>
        <v>0</v>
      </c>
    </row>
    <row r="131" spans="1:5" x14ac:dyDescent="0.25">
      <c r="A131" s="5" t="s">
        <v>701</v>
      </c>
      <c r="B131" s="5"/>
      <c r="C131" s="5">
        <v>1</v>
      </c>
      <c r="D131" s="4"/>
      <c r="E131" s="4">
        <f>Tabla4[[#This Row],[Existencia]]*Tabla4[[#This Row],[Costo]]</f>
        <v>0</v>
      </c>
    </row>
    <row r="132" spans="1:5" x14ac:dyDescent="0.25">
      <c r="A132" s="5" t="s">
        <v>702</v>
      </c>
      <c r="B132" s="5"/>
      <c r="C132" s="5">
        <v>1</v>
      </c>
      <c r="D132" s="4"/>
      <c r="E132" s="4">
        <f>Tabla4[[#This Row],[Existencia]]*Tabla4[[#This Row],[Costo]]</f>
        <v>0</v>
      </c>
    </row>
    <row r="133" spans="1:5" x14ac:dyDescent="0.25">
      <c r="A133" s="5" t="s">
        <v>703</v>
      </c>
      <c r="B133" s="5"/>
      <c r="C133" s="5">
        <v>1</v>
      </c>
      <c r="D133" s="4"/>
      <c r="E133" s="4">
        <f>Tabla4[[#This Row],[Existencia]]*Tabla4[[#This Row],[Costo]]</f>
        <v>0</v>
      </c>
    </row>
    <row r="134" spans="1:5" x14ac:dyDescent="0.25">
      <c r="A134" s="5" t="s">
        <v>704</v>
      </c>
      <c r="B134" s="5"/>
      <c r="C134" s="5">
        <v>2</v>
      </c>
      <c r="D134" s="4"/>
      <c r="E134" s="4">
        <f>Tabla4[[#This Row],[Existencia]]*Tabla4[[#This Row],[Costo]]</f>
        <v>0</v>
      </c>
    </row>
    <row r="135" spans="1:5" x14ac:dyDescent="0.25">
      <c r="A135" s="5" t="s">
        <v>705</v>
      </c>
      <c r="B135" s="5"/>
      <c r="C135" s="5">
        <v>3</v>
      </c>
      <c r="D135" s="4"/>
      <c r="E135" s="4">
        <f>Tabla4[[#This Row],[Existencia]]*Tabla4[[#This Row],[Costo]]</f>
        <v>0</v>
      </c>
    </row>
    <row r="136" spans="1:5" x14ac:dyDescent="0.25">
      <c r="A136" s="5" t="s">
        <v>706</v>
      </c>
      <c r="B136" s="5"/>
      <c r="C136" s="5">
        <v>1</v>
      </c>
      <c r="D136" s="4"/>
      <c r="E136" s="4">
        <f>Tabla4[[#This Row],[Existencia]]*Tabla4[[#This Row],[Costo]]</f>
        <v>0</v>
      </c>
    </row>
    <row r="137" spans="1:5" x14ac:dyDescent="0.25">
      <c r="A137" s="5" t="s">
        <v>707</v>
      </c>
      <c r="B137" s="5"/>
      <c r="C137" s="5">
        <v>1</v>
      </c>
      <c r="D137" s="4"/>
      <c r="E137" s="4">
        <f>Tabla4[[#This Row],[Existencia]]*Tabla4[[#This Row],[Costo]]</f>
        <v>0</v>
      </c>
    </row>
    <row r="138" spans="1:5" x14ac:dyDescent="0.25">
      <c r="A138" s="5" t="s">
        <v>708</v>
      </c>
      <c r="B138" s="5"/>
      <c r="C138" s="5">
        <v>1</v>
      </c>
      <c r="D138" s="4"/>
      <c r="E138" s="4">
        <f>Tabla4[[#This Row],[Existencia]]*Tabla4[[#This Row],[Costo]]</f>
        <v>0</v>
      </c>
    </row>
    <row r="139" spans="1:5" x14ac:dyDescent="0.25">
      <c r="A139" s="5" t="s">
        <v>709</v>
      </c>
      <c r="B139" s="5"/>
      <c r="C139" s="5">
        <v>1</v>
      </c>
      <c r="D139" s="4"/>
      <c r="E139" s="4">
        <f>Tabla4[[#This Row],[Existencia]]*Tabla4[[#This Row],[Costo]]</f>
        <v>0</v>
      </c>
    </row>
    <row r="140" spans="1:5" x14ac:dyDescent="0.25">
      <c r="A140" t="s">
        <v>149</v>
      </c>
      <c r="C140">
        <v>2</v>
      </c>
      <c r="D140" s="3"/>
      <c r="E140" s="3">
        <f>Tabla4[[#This Row],[Existencia]]*Tabla4[[#This Row],[Costo]]</f>
        <v>0</v>
      </c>
    </row>
    <row r="141" spans="1:5" x14ac:dyDescent="0.25">
      <c r="A141" t="s">
        <v>710</v>
      </c>
      <c r="C141">
        <v>1</v>
      </c>
      <c r="D141" s="3"/>
      <c r="E141" s="3">
        <f>Tabla4[[#This Row],[Existencia]]*Tabla4[[#This Row],[Costo]]</f>
        <v>0</v>
      </c>
    </row>
    <row r="142" spans="1:5" x14ac:dyDescent="0.25">
      <c r="A142" t="s">
        <v>711</v>
      </c>
      <c r="C142">
        <v>1</v>
      </c>
      <c r="D142" s="3"/>
      <c r="E142" s="3">
        <f>Tabla4[[#This Row],[Existencia]]*Tabla4[[#This Row],[Costo]]</f>
        <v>0</v>
      </c>
    </row>
    <row r="143" spans="1:5" x14ac:dyDescent="0.25">
      <c r="A143" t="s">
        <v>712</v>
      </c>
      <c r="C143">
        <v>1</v>
      </c>
      <c r="D143" s="3"/>
      <c r="E143" s="3">
        <f>Tabla4[[#This Row],[Existencia]]*Tabla4[[#This Row],[Costo]]</f>
        <v>0</v>
      </c>
    </row>
    <row r="144" spans="1:5" x14ac:dyDescent="0.25">
      <c r="A144" t="s">
        <v>713</v>
      </c>
      <c r="C144">
        <v>39</v>
      </c>
      <c r="D144" s="3"/>
      <c r="E144" s="3">
        <f>Tabla4[[#This Row],[Existencia]]*Tabla4[[#This Row],[Costo]]</f>
        <v>0</v>
      </c>
    </row>
    <row r="145" spans="1:5" x14ac:dyDescent="0.25">
      <c r="A145" t="s">
        <v>714</v>
      </c>
      <c r="C145">
        <v>102</v>
      </c>
      <c r="D145" s="3"/>
      <c r="E145" s="3">
        <f>Tabla4[[#This Row],[Existencia]]*Tabla4[[#This Row],[Costo]]</f>
        <v>0</v>
      </c>
    </row>
    <row r="146" spans="1:5" x14ac:dyDescent="0.25">
      <c r="A146" t="s">
        <v>715</v>
      </c>
      <c r="C146">
        <v>39</v>
      </c>
      <c r="D146" s="3"/>
      <c r="E146" s="3">
        <f>Tabla4[[#This Row],[Existencia]]*Tabla4[[#This Row],[Costo]]</f>
        <v>0</v>
      </c>
    </row>
    <row r="147" spans="1:5" x14ac:dyDescent="0.25">
      <c r="A147" t="s">
        <v>716</v>
      </c>
      <c r="C147">
        <v>1</v>
      </c>
      <c r="D147" s="3"/>
      <c r="E147" s="3">
        <f>Tabla4[[#This Row],[Existencia]]*Tabla4[[#This Row],[Costo]]</f>
        <v>0</v>
      </c>
    </row>
    <row r="148" spans="1:5" x14ac:dyDescent="0.25">
      <c r="A148" t="s">
        <v>717</v>
      </c>
      <c r="C148">
        <v>45</v>
      </c>
      <c r="D148" s="3"/>
      <c r="E148" s="3">
        <f>Tabla4[[#This Row],[Existencia]]*Tabla4[[#This Row],[Costo]]</f>
        <v>0</v>
      </c>
    </row>
    <row r="149" spans="1:5" x14ac:dyDescent="0.25">
      <c r="A149" t="s">
        <v>718</v>
      </c>
      <c r="C149">
        <v>1</v>
      </c>
      <c r="D149" s="3"/>
      <c r="E149" s="3">
        <f>Tabla4[[#This Row],[Existencia]]*Tabla4[[#This Row],[Costo]]</f>
        <v>0</v>
      </c>
    </row>
    <row r="150" spans="1:5" x14ac:dyDescent="0.25">
      <c r="A150" t="s">
        <v>719</v>
      </c>
      <c r="C150">
        <v>23</v>
      </c>
      <c r="D150" s="3"/>
      <c r="E150" s="3">
        <f>Tabla4[[#This Row],[Existencia]]*Tabla4[[#This Row],[Costo]]</f>
        <v>0</v>
      </c>
    </row>
    <row r="151" spans="1:5" x14ac:dyDescent="0.25">
      <c r="A151" t="s">
        <v>720</v>
      </c>
      <c r="C151">
        <v>9</v>
      </c>
      <c r="D151" s="3"/>
      <c r="E151" s="3">
        <f>Tabla4[[#This Row],[Existencia]]*Tabla4[[#This Row],[Costo]]</f>
        <v>0</v>
      </c>
    </row>
    <row r="152" spans="1:5" x14ac:dyDescent="0.25">
      <c r="A152" t="s">
        <v>721</v>
      </c>
      <c r="C152">
        <v>1</v>
      </c>
      <c r="D152" s="3"/>
      <c r="E152" s="3">
        <f>Tabla4[[#This Row],[Existencia]]*Tabla4[[#This Row],[Costo]]</f>
        <v>0</v>
      </c>
    </row>
    <row r="153" spans="1:5" x14ac:dyDescent="0.25">
      <c r="A153" t="s">
        <v>722</v>
      </c>
      <c r="C153">
        <v>13</v>
      </c>
      <c r="D153" s="3"/>
      <c r="E153" s="3">
        <f>Tabla4[[#This Row],[Existencia]]*Tabla4[[#This Row],[Costo]]</f>
        <v>0</v>
      </c>
    </row>
    <row r="154" spans="1:5" x14ac:dyDescent="0.25">
      <c r="A154" t="s">
        <v>723</v>
      </c>
      <c r="C154">
        <v>1</v>
      </c>
      <c r="D154" s="3"/>
      <c r="E154" s="3">
        <f>Tabla4[[#This Row],[Existencia]]*Tabla4[[#This Row],[Costo]]</f>
        <v>0</v>
      </c>
    </row>
    <row r="155" spans="1:5" x14ac:dyDescent="0.25">
      <c r="A155" t="s">
        <v>724</v>
      </c>
      <c r="C155">
        <v>51</v>
      </c>
      <c r="D155" s="3"/>
      <c r="E155" s="3">
        <f>Tabla4[[#This Row],[Existencia]]*Tabla4[[#This Row],[Costo]]</f>
        <v>0</v>
      </c>
    </row>
    <row r="156" spans="1:5" x14ac:dyDescent="0.25">
      <c r="A156" t="s">
        <v>725</v>
      </c>
      <c r="C156">
        <v>3</v>
      </c>
      <c r="D156" s="3"/>
      <c r="E156" s="3">
        <f>Tabla4[[#This Row],[Existencia]]*Tabla4[[#This Row],[Costo]]</f>
        <v>0</v>
      </c>
    </row>
    <row r="157" spans="1:5" x14ac:dyDescent="0.25">
      <c r="A157" t="s">
        <v>726</v>
      </c>
      <c r="C157">
        <v>1</v>
      </c>
      <c r="D157" s="3"/>
      <c r="E157" s="3">
        <f>Tabla4[[#This Row],[Existencia]]*Tabla4[[#This Row],[Costo]]</f>
        <v>0</v>
      </c>
    </row>
    <row r="158" spans="1:5" x14ac:dyDescent="0.25">
      <c r="A158" t="s">
        <v>727</v>
      </c>
      <c r="C158">
        <v>2</v>
      </c>
      <c r="D158" s="3"/>
      <c r="E158" s="3">
        <f>Tabla4[[#This Row],[Existencia]]*Tabla4[[#This Row],[Costo]]</f>
        <v>0</v>
      </c>
    </row>
    <row r="159" spans="1:5" x14ac:dyDescent="0.25">
      <c r="A159" t="s">
        <v>728</v>
      </c>
      <c r="C159">
        <v>1</v>
      </c>
      <c r="D159" s="3"/>
      <c r="E159" s="3">
        <f>Tabla4[[#This Row],[Existencia]]*Tabla4[[#This Row],[Costo]]</f>
        <v>0</v>
      </c>
    </row>
    <row r="160" spans="1:5" x14ac:dyDescent="0.25">
      <c r="A160" t="s">
        <v>729</v>
      </c>
      <c r="C160">
        <v>1</v>
      </c>
      <c r="D160" s="3"/>
      <c r="E160" s="3">
        <f>Tabla4[[#This Row],[Existencia]]*Tabla4[[#This Row],[Costo]]</f>
        <v>0</v>
      </c>
    </row>
    <row r="161" spans="1:5" x14ac:dyDescent="0.25">
      <c r="A161" t="s">
        <v>730</v>
      </c>
      <c r="C161">
        <v>2</v>
      </c>
      <c r="D161" s="3"/>
      <c r="E161" s="3">
        <f>Tabla4[[#This Row],[Existencia]]*Tabla4[[#This Row],[Costo]]</f>
        <v>0</v>
      </c>
    </row>
    <row r="162" spans="1:5" x14ac:dyDescent="0.25">
      <c r="A162" t="s">
        <v>731</v>
      </c>
      <c r="C162">
        <v>2</v>
      </c>
      <c r="D162" s="3"/>
      <c r="E162" s="3">
        <f>Tabla4[[#This Row],[Existencia]]*Tabla4[[#This Row],[Costo]]</f>
        <v>0</v>
      </c>
    </row>
    <row r="163" spans="1:5" x14ac:dyDescent="0.25">
      <c r="A163" t="s">
        <v>732</v>
      </c>
      <c r="C163">
        <v>5</v>
      </c>
      <c r="D163" s="3"/>
      <c r="E163" s="3">
        <f>Tabla4[[#This Row],[Existencia]]*Tabla4[[#This Row],[Costo]]</f>
        <v>0</v>
      </c>
    </row>
    <row r="164" spans="1:5" x14ac:dyDescent="0.25">
      <c r="A164" t="s">
        <v>733</v>
      </c>
      <c r="C164">
        <v>1</v>
      </c>
      <c r="D164" s="3"/>
      <c r="E164" s="3">
        <f>Tabla4[[#This Row],[Existencia]]*Tabla4[[#This Row],[Costo]]</f>
        <v>0</v>
      </c>
    </row>
    <row r="165" spans="1:5" x14ac:dyDescent="0.25">
      <c r="A165" t="s">
        <v>734</v>
      </c>
      <c r="C165">
        <v>0</v>
      </c>
      <c r="D165" s="3"/>
      <c r="E165" s="3">
        <f>Tabla4[[#This Row],[Existencia]]*Tabla4[[#This Row],[Costo]]</f>
        <v>0</v>
      </c>
    </row>
    <row r="166" spans="1:5" x14ac:dyDescent="0.25">
      <c r="A166" t="s">
        <v>735</v>
      </c>
      <c r="C166">
        <v>3</v>
      </c>
      <c r="D166" s="3"/>
      <c r="E166" s="3">
        <f>Tabla4[[#This Row],[Existencia]]*Tabla4[[#This Row],[Costo]]</f>
        <v>0</v>
      </c>
    </row>
    <row r="167" spans="1:5" x14ac:dyDescent="0.25">
      <c r="A167" t="s">
        <v>736</v>
      </c>
      <c r="C167">
        <v>4</v>
      </c>
      <c r="D167" s="3"/>
      <c r="E167" s="3">
        <f>Tabla4[[#This Row],[Existencia]]*Tabla4[[#This Row],[Costo]]</f>
        <v>0</v>
      </c>
    </row>
    <row r="168" spans="1:5" x14ac:dyDescent="0.25">
      <c r="A168" t="s">
        <v>737</v>
      </c>
      <c r="C168">
        <v>2</v>
      </c>
      <c r="D168" s="3"/>
      <c r="E168" s="3">
        <f>Tabla4[[#This Row],[Existencia]]*Tabla4[[#This Row],[Costo]]</f>
        <v>0</v>
      </c>
    </row>
    <row r="169" spans="1:5" x14ac:dyDescent="0.25">
      <c r="A169" t="s">
        <v>738</v>
      </c>
      <c r="C169">
        <v>2</v>
      </c>
      <c r="D169" s="3"/>
      <c r="E169" s="3">
        <f>Tabla4[[#This Row],[Existencia]]*Tabla4[[#This Row],[Costo]]</f>
        <v>0</v>
      </c>
    </row>
    <row r="170" spans="1:5" x14ac:dyDescent="0.25">
      <c r="A170" t="s">
        <v>739</v>
      </c>
      <c r="C170">
        <v>5</v>
      </c>
      <c r="D170" s="3"/>
      <c r="E170" s="3">
        <f>Tabla4[[#This Row],[Existencia]]*Tabla4[[#This Row],[Costo]]</f>
        <v>0</v>
      </c>
    </row>
    <row r="171" spans="1:5" x14ac:dyDescent="0.25">
      <c r="A171" t="s">
        <v>740</v>
      </c>
      <c r="C171">
        <v>1</v>
      </c>
      <c r="D171" s="3"/>
      <c r="E171" s="3">
        <f>Tabla4[[#This Row],[Existencia]]*Tabla4[[#This Row],[Costo]]</f>
        <v>0</v>
      </c>
    </row>
    <row r="172" spans="1:5" x14ac:dyDescent="0.25">
      <c r="A172" t="s">
        <v>741</v>
      </c>
      <c r="C172">
        <v>1</v>
      </c>
      <c r="D172" s="3"/>
      <c r="E172" s="3">
        <f>Tabla4[[#This Row],[Existencia]]*Tabla4[[#This Row],[Costo]]</f>
        <v>0</v>
      </c>
    </row>
    <row r="173" spans="1:5" x14ac:dyDescent="0.25">
      <c r="A173" t="s">
        <v>742</v>
      </c>
      <c r="C173">
        <v>3</v>
      </c>
      <c r="D173" s="3"/>
      <c r="E173" s="3">
        <f>Tabla4[[#This Row],[Existencia]]*Tabla4[[#This Row],[Costo]]</f>
        <v>0</v>
      </c>
    </row>
    <row r="174" spans="1:5" x14ac:dyDescent="0.25">
      <c r="A174" t="s">
        <v>743</v>
      </c>
      <c r="C174">
        <v>4</v>
      </c>
      <c r="D174" s="3"/>
      <c r="E174" s="3">
        <f>Tabla4[[#This Row],[Existencia]]*Tabla4[[#This Row],[Costo]]</f>
        <v>0</v>
      </c>
    </row>
    <row r="175" spans="1:5" x14ac:dyDescent="0.25">
      <c r="A175" t="s">
        <v>744</v>
      </c>
      <c r="C175">
        <v>2</v>
      </c>
      <c r="D175" s="3"/>
      <c r="E175" s="3">
        <f>Tabla4[[#This Row],[Existencia]]*Tabla4[[#This Row],[Costo]]</f>
        <v>0</v>
      </c>
    </row>
    <row r="176" spans="1:5" x14ac:dyDescent="0.25">
      <c r="A176" t="s">
        <v>745</v>
      </c>
      <c r="C176">
        <v>1</v>
      </c>
      <c r="D176" s="3"/>
      <c r="E176" s="3">
        <f>Tabla4[[#This Row],[Existencia]]*Tabla4[[#This Row],[Costo]]</f>
        <v>0</v>
      </c>
    </row>
    <row r="177" spans="1:5" x14ac:dyDescent="0.25">
      <c r="A177" t="s">
        <v>746</v>
      </c>
      <c r="C177">
        <v>3</v>
      </c>
      <c r="D177" s="3"/>
      <c r="E177" s="3">
        <f>Tabla4[[#This Row],[Existencia]]*Tabla4[[#This Row],[Costo]]</f>
        <v>0</v>
      </c>
    </row>
    <row r="178" spans="1:5" x14ac:dyDescent="0.25">
      <c r="A178" t="s">
        <v>747</v>
      </c>
      <c r="C178">
        <v>2</v>
      </c>
      <c r="D178" s="3"/>
      <c r="E178" s="3">
        <f>Tabla4[[#This Row],[Existencia]]*Tabla4[[#This Row],[Costo]]</f>
        <v>0</v>
      </c>
    </row>
    <row r="179" spans="1:5" x14ac:dyDescent="0.25">
      <c r="A179" t="s">
        <v>748</v>
      </c>
      <c r="C179">
        <v>1</v>
      </c>
      <c r="D179" s="3"/>
      <c r="E179" s="3">
        <f>Tabla4[[#This Row],[Existencia]]*Tabla4[[#This Row],[Costo]]</f>
        <v>0</v>
      </c>
    </row>
    <row r="180" spans="1:5" x14ac:dyDescent="0.25">
      <c r="A180" t="s">
        <v>749</v>
      </c>
      <c r="C180">
        <v>1</v>
      </c>
      <c r="D180" s="3"/>
      <c r="E180" s="3">
        <f>Tabla4[[#This Row],[Existencia]]*Tabla4[[#This Row],[Costo]]</f>
        <v>0</v>
      </c>
    </row>
    <row r="181" spans="1:5" x14ac:dyDescent="0.25">
      <c r="A181" t="s">
        <v>750</v>
      </c>
      <c r="C181">
        <v>3</v>
      </c>
      <c r="D181" s="3"/>
      <c r="E181" s="3">
        <f>Tabla4[[#This Row],[Existencia]]*Tabla4[[#This Row],[Costo]]</f>
        <v>0</v>
      </c>
    </row>
    <row r="182" spans="1:5" x14ac:dyDescent="0.25">
      <c r="A182" t="s">
        <v>751</v>
      </c>
      <c r="C182">
        <v>1</v>
      </c>
      <c r="D182" s="3"/>
      <c r="E182" s="3">
        <f>Tabla4[[#This Row],[Existencia]]*Tabla4[[#This Row],[Costo]]</f>
        <v>0</v>
      </c>
    </row>
    <row r="183" spans="1:5" x14ac:dyDescent="0.25">
      <c r="A183" t="s">
        <v>752</v>
      </c>
      <c r="C183">
        <v>1</v>
      </c>
      <c r="D183" s="3"/>
      <c r="E183" s="3">
        <f>Tabla4[[#This Row],[Existencia]]*Tabla4[[#This Row],[Costo]]</f>
        <v>0</v>
      </c>
    </row>
    <row r="184" spans="1:5" x14ac:dyDescent="0.25">
      <c r="A184" t="s">
        <v>753</v>
      </c>
      <c r="C184">
        <v>1</v>
      </c>
      <c r="D184" s="3"/>
      <c r="E184" s="3">
        <f>Tabla4[[#This Row],[Existencia]]*Tabla4[[#This Row],[Costo]]</f>
        <v>0</v>
      </c>
    </row>
    <row r="185" spans="1:5" x14ac:dyDescent="0.25">
      <c r="A185" t="s">
        <v>754</v>
      </c>
      <c r="C185">
        <v>1</v>
      </c>
      <c r="D185" s="3"/>
      <c r="E185" s="3">
        <f>Tabla4[[#This Row],[Existencia]]*Tabla4[[#This Row],[Costo]]</f>
        <v>0</v>
      </c>
    </row>
    <row r="186" spans="1:5" x14ac:dyDescent="0.25">
      <c r="A186" t="s">
        <v>755</v>
      </c>
      <c r="C186">
        <v>2</v>
      </c>
      <c r="D186" s="3"/>
      <c r="E186" s="3">
        <f>Tabla4[[#This Row],[Existencia]]*Tabla4[[#This Row],[Costo]]</f>
        <v>0</v>
      </c>
    </row>
    <row r="187" spans="1:5" x14ac:dyDescent="0.25">
      <c r="A187" t="s">
        <v>756</v>
      </c>
      <c r="C187">
        <v>1</v>
      </c>
      <c r="D187" s="3"/>
      <c r="E187" s="3">
        <f>Tabla4[[#This Row],[Existencia]]*Tabla4[[#This Row],[Costo]]</f>
        <v>0</v>
      </c>
    </row>
    <row r="188" spans="1:5" x14ac:dyDescent="0.25">
      <c r="A188" t="s">
        <v>757</v>
      </c>
      <c r="C188">
        <v>2</v>
      </c>
      <c r="D188" s="3"/>
      <c r="E188" s="3">
        <f>Tabla4[[#This Row],[Existencia]]*Tabla4[[#This Row],[Costo]]</f>
        <v>0</v>
      </c>
    </row>
    <row r="189" spans="1:5" x14ac:dyDescent="0.25">
      <c r="A189" t="s">
        <v>758</v>
      </c>
      <c r="C189">
        <v>4</v>
      </c>
      <c r="D189" s="3"/>
      <c r="E189" s="3">
        <f>Tabla4[[#This Row],[Existencia]]*Tabla4[[#This Row],[Costo]]</f>
        <v>0</v>
      </c>
    </row>
    <row r="190" spans="1:5" x14ac:dyDescent="0.25">
      <c r="A190" t="s">
        <v>759</v>
      </c>
      <c r="C190">
        <v>1</v>
      </c>
      <c r="D190" s="3"/>
      <c r="E190" s="3">
        <f>Tabla4[[#This Row],[Existencia]]*Tabla4[[#This Row],[Costo]]</f>
        <v>0</v>
      </c>
    </row>
    <row r="191" spans="1:5" x14ac:dyDescent="0.25">
      <c r="A191" t="s">
        <v>760</v>
      </c>
      <c r="C191">
        <v>2</v>
      </c>
      <c r="D191" s="3"/>
      <c r="E191" s="3">
        <f>Tabla4[[#This Row],[Existencia]]*Tabla4[[#This Row],[Costo]]</f>
        <v>0</v>
      </c>
    </row>
    <row r="192" spans="1:5" x14ac:dyDescent="0.25">
      <c r="A192" t="s">
        <v>761</v>
      </c>
      <c r="C192">
        <v>19</v>
      </c>
      <c r="D192" s="3"/>
      <c r="E192" s="3">
        <f>Tabla4[[#This Row],[Existencia]]*Tabla4[[#This Row],[Costo]]</f>
        <v>0</v>
      </c>
    </row>
    <row r="193" spans="1:5" x14ac:dyDescent="0.25">
      <c r="A193" t="s">
        <v>762</v>
      </c>
      <c r="C193">
        <v>6</v>
      </c>
      <c r="D193" s="3"/>
      <c r="E193" s="3">
        <f>Tabla4[[#This Row],[Existencia]]*Tabla4[[#This Row],[Costo]]</f>
        <v>0</v>
      </c>
    </row>
    <row r="194" spans="1:5" x14ac:dyDescent="0.25">
      <c r="A194" t="s">
        <v>763</v>
      </c>
      <c r="C194">
        <v>5</v>
      </c>
      <c r="D194" s="3"/>
      <c r="E194" s="3">
        <f>Tabla4[[#This Row],[Existencia]]*Tabla4[[#This Row],[Costo]]</f>
        <v>0</v>
      </c>
    </row>
    <row r="195" spans="1:5" x14ac:dyDescent="0.25">
      <c r="A195" t="s">
        <v>764</v>
      </c>
      <c r="C195">
        <v>5</v>
      </c>
      <c r="D195" s="3"/>
      <c r="E195" s="3">
        <f>Tabla4[[#This Row],[Existencia]]*Tabla4[[#This Row],[Costo]]</f>
        <v>0</v>
      </c>
    </row>
    <row r="196" spans="1:5" x14ac:dyDescent="0.25">
      <c r="A196" t="s">
        <v>765</v>
      </c>
      <c r="C196">
        <v>20</v>
      </c>
      <c r="D196" s="3"/>
      <c r="E196" s="3">
        <f>Tabla4[[#This Row],[Existencia]]*Tabla4[[#This Row],[Costo]]</f>
        <v>0</v>
      </c>
    </row>
    <row r="197" spans="1:5" x14ac:dyDescent="0.25">
      <c r="A197" t="s">
        <v>766</v>
      </c>
      <c r="C197">
        <v>14</v>
      </c>
      <c r="D197" s="3"/>
      <c r="E197" s="3">
        <f>Tabla4[[#This Row],[Existencia]]*Tabla4[[#This Row],[Costo]]</f>
        <v>0</v>
      </c>
    </row>
    <row r="198" spans="1:5" x14ac:dyDescent="0.25">
      <c r="A198" t="s">
        <v>767</v>
      </c>
      <c r="C198">
        <v>2</v>
      </c>
      <c r="D198" s="3"/>
      <c r="E198" s="3">
        <f>Tabla4[[#This Row],[Existencia]]*Tabla4[[#This Row],[Costo]]</f>
        <v>0</v>
      </c>
    </row>
    <row r="199" spans="1:5" x14ac:dyDescent="0.25">
      <c r="A199" t="s">
        <v>768</v>
      </c>
      <c r="C199">
        <v>2</v>
      </c>
      <c r="D199" s="3"/>
      <c r="E199" s="3">
        <f>Tabla4[[#This Row],[Existencia]]*Tabla4[[#This Row],[Costo]]</f>
        <v>0</v>
      </c>
    </row>
    <row r="200" spans="1:5" x14ac:dyDescent="0.25">
      <c r="A200" t="s">
        <v>769</v>
      </c>
      <c r="C200">
        <v>3</v>
      </c>
      <c r="D200" s="3"/>
      <c r="E200" s="3">
        <f>Tabla4[[#This Row],[Existencia]]*Tabla4[[#This Row],[Costo]]</f>
        <v>0</v>
      </c>
    </row>
    <row r="201" spans="1:5" x14ac:dyDescent="0.25">
      <c r="A201" t="s">
        <v>770</v>
      </c>
      <c r="C201">
        <v>1</v>
      </c>
      <c r="D201" s="3"/>
      <c r="E201" s="3">
        <f>Tabla4[[#This Row],[Existencia]]*Tabla4[[#This Row],[Costo]]</f>
        <v>0</v>
      </c>
    </row>
    <row r="202" spans="1:5" x14ac:dyDescent="0.25">
      <c r="A202" t="s">
        <v>771</v>
      </c>
      <c r="C202">
        <v>1</v>
      </c>
      <c r="D202" s="3"/>
      <c r="E202" s="3">
        <f>Tabla4[[#This Row],[Existencia]]*Tabla4[[#This Row],[Costo]]</f>
        <v>0</v>
      </c>
    </row>
    <row r="203" spans="1:5" x14ac:dyDescent="0.25">
      <c r="A203" t="s">
        <v>772</v>
      </c>
      <c r="C203">
        <v>3</v>
      </c>
      <c r="D203" s="3"/>
      <c r="E203" s="3">
        <f>Tabla4[[#This Row],[Existencia]]*Tabla4[[#This Row],[Costo]]</f>
        <v>0</v>
      </c>
    </row>
    <row r="204" spans="1:5" x14ac:dyDescent="0.25">
      <c r="A204" t="s">
        <v>773</v>
      </c>
      <c r="C204">
        <v>36</v>
      </c>
      <c r="D204" s="3"/>
      <c r="E204" s="3">
        <f>Tabla4[[#This Row],[Existencia]]*Tabla4[[#This Row],[Costo]]</f>
        <v>0</v>
      </c>
    </row>
    <row r="205" spans="1:5" x14ac:dyDescent="0.25">
      <c r="A205" t="s">
        <v>774</v>
      </c>
      <c r="C205">
        <v>17</v>
      </c>
      <c r="D205" s="3"/>
      <c r="E205" s="3">
        <f>Tabla4[[#This Row],[Existencia]]*Tabla4[[#This Row],[Costo]]</f>
        <v>0</v>
      </c>
    </row>
    <row r="206" spans="1:5" x14ac:dyDescent="0.25">
      <c r="A206" t="s">
        <v>775</v>
      </c>
      <c r="C206">
        <v>7</v>
      </c>
      <c r="D206" s="3"/>
      <c r="E206" s="3">
        <f>Tabla4[[#This Row],[Existencia]]*Tabla4[[#This Row],[Costo]]</f>
        <v>0</v>
      </c>
    </row>
    <row r="207" spans="1:5" x14ac:dyDescent="0.25">
      <c r="A207" t="s">
        <v>776</v>
      </c>
      <c r="C207">
        <v>2</v>
      </c>
      <c r="D207" s="3"/>
      <c r="E207" s="3">
        <f>Tabla4[[#This Row],[Existencia]]*Tabla4[[#This Row],[Costo]]</f>
        <v>0</v>
      </c>
    </row>
    <row r="208" spans="1:5" x14ac:dyDescent="0.25">
      <c r="A208" t="s">
        <v>777</v>
      </c>
      <c r="C208">
        <v>1</v>
      </c>
      <c r="D208" s="3"/>
      <c r="E208" s="3">
        <f>Tabla4[[#This Row],[Existencia]]*Tabla4[[#This Row],[Costo]]</f>
        <v>0</v>
      </c>
    </row>
    <row r="209" spans="1:5" x14ac:dyDescent="0.25">
      <c r="A209" t="s">
        <v>778</v>
      </c>
      <c r="C209">
        <v>4</v>
      </c>
      <c r="D209" s="3"/>
      <c r="E209" s="3">
        <f>Tabla4[[#This Row],[Existencia]]*Tabla4[[#This Row],[Costo]]</f>
        <v>0</v>
      </c>
    </row>
    <row r="210" spans="1:5" x14ac:dyDescent="0.25">
      <c r="A210" t="s">
        <v>779</v>
      </c>
      <c r="C210">
        <v>1</v>
      </c>
      <c r="D210" s="3"/>
      <c r="E210" s="3">
        <f>Tabla4[[#This Row],[Existencia]]*Tabla4[[#This Row],[Costo]]</f>
        <v>0</v>
      </c>
    </row>
    <row r="211" spans="1:5" x14ac:dyDescent="0.25">
      <c r="A211" t="s">
        <v>780</v>
      </c>
      <c r="C211">
        <v>2</v>
      </c>
      <c r="D211" s="3"/>
      <c r="E211" s="3">
        <f>Tabla4[[#This Row],[Existencia]]*Tabla4[[#This Row],[Costo]]</f>
        <v>0</v>
      </c>
    </row>
    <row r="212" spans="1:5" x14ac:dyDescent="0.25">
      <c r="A212" t="s">
        <v>781</v>
      </c>
      <c r="C212">
        <v>1</v>
      </c>
      <c r="D212" s="3"/>
      <c r="E212" s="3">
        <f>Tabla4[[#This Row],[Existencia]]*Tabla4[[#This Row],[Costo]]</f>
        <v>0</v>
      </c>
    </row>
    <row r="213" spans="1:5" x14ac:dyDescent="0.25">
      <c r="A213" t="s">
        <v>782</v>
      </c>
      <c r="C213">
        <v>1</v>
      </c>
      <c r="D213" s="3"/>
      <c r="E213" s="3">
        <f>Tabla4[[#This Row],[Existencia]]*Tabla4[[#This Row],[Costo]]</f>
        <v>0</v>
      </c>
    </row>
    <row r="214" spans="1:5" x14ac:dyDescent="0.25">
      <c r="A214" t="s">
        <v>783</v>
      </c>
      <c r="C214">
        <v>3</v>
      </c>
      <c r="D214" s="3"/>
      <c r="E214" s="3">
        <f>Tabla4[[#This Row],[Existencia]]*Tabla4[[#This Row],[Costo]]</f>
        <v>0</v>
      </c>
    </row>
    <row r="215" spans="1:5" x14ac:dyDescent="0.25">
      <c r="A215" t="s">
        <v>784</v>
      </c>
      <c r="C215">
        <v>2</v>
      </c>
      <c r="D215" s="3"/>
      <c r="E215" s="3">
        <f>Tabla4[[#This Row],[Existencia]]*Tabla4[[#This Row],[Costo]]</f>
        <v>0</v>
      </c>
    </row>
    <row r="216" spans="1:5" x14ac:dyDescent="0.25">
      <c r="A216" t="s">
        <v>785</v>
      </c>
      <c r="C216">
        <v>2</v>
      </c>
      <c r="D216" s="3"/>
      <c r="E216" s="3">
        <f>Tabla4[[#This Row],[Existencia]]*Tabla4[[#This Row],[Costo]]</f>
        <v>0</v>
      </c>
    </row>
    <row r="217" spans="1:5" x14ac:dyDescent="0.25">
      <c r="A217" t="s">
        <v>786</v>
      </c>
      <c r="C217">
        <v>4</v>
      </c>
      <c r="D217" s="3"/>
      <c r="E217" s="3">
        <f>Tabla4[[#This Row],[Existencia]]*Tabla4[[#This Row],[Costo]]</f>
        <v>0</v>
      </c>
    </row>
    <row r="218" spans="1:5" x14ac:dyDescent="0.25">
      <c r="A218" t="s">
        <v>787</v>
      </c>
      <c r="C218">
        <v>1</v>
      </c>
      <c r="D218" s="3"/>
      <c r="E218" s="3">
        <f>Tabla4[[#This Row],[Existencia]]*Tabla4[[#This Row],[Costo]]</f>
        <v>0</v>
      </c>
    </row>
    <row r="219" spans="1:5" x14ac:dyDescent="0.25">
      <c r="A219" t="s">
        <v>788</v>
      </c>
      <c r="C219">
        <v>2</v>
      </c>
      <c r="D219" s="3"/>
      <c r="E219" s="3">
        <f>Tabla4[[#This Row],[Existencia]]*Tabla4[[#This Row],[Costo]]</f>
        <v>0</v>
      </c>
    </row>
    <row r="220" spans="1:5" x14ac:dyDescent="0.25">
      <c r="A220" t="s">
        <v>789</v>
      </c>
      <c r="C220">
        <v>1</v>
      </c>
      <c r="D220" s="3"/>
      <c r="E220" s="3">
        <f>Tabla4[[#This Row],[Existencia]]*Tabla4[[#This Row],[Costo]]</f>
        <v>0</v>
      </c>
    </row>
    <row r="221" spans="1:5" x14ac:dyDescent="0.25">
      <c r="A221" t="s">
        <v>790</v>
      </c>
      <c r="C221">
        <v>3</v>
      </c>
      <c r="D221" s="3"/>
      <c r="E221" s="3">
        <f>Tabla4[[#This Row],[Existencia]]*Tabla4[[#This Row],[Costo]]</f>
        <v>0</v>
      </c>
    </row>
    <row r="222" spans="1:5" x14ac:dyDescent="0.25">
      <c r="A222" t="s">
        <v>791</v>
      </c>
      <c r="C222">
        <v>1</v>
      </c>
      <c r="D222" s="3"/>
      <c r="E222" s="3">
        <f>Tabla4[[#This Row],[Existencia]]*Tabla4[[#This Row],[Costo]]</f>
        <v>0</v>
      </c>
    </row>
    <row r="223" spans="1:5" x14ac:dyDescent="0.25">
      <c r="A223" t="s">
        <v>792</v>
      </c>
      <c r="C223">
        <v>21</v>
      </c>
      <c r="D223" s="3"/>
      <c r="E223" s="3">
        <f>Tabla4[[#This Row],[Existencia]]*Tabla4[[#This Row],[Costo]]</f>
        <v>0</v>
      </c>
    </row>
    <row r="224" spans="1:5" x14ac:dyDescent="0.25">
      <c r="A224" t="s">
        <v>793</v>
      </c>
      <c r="C224">
        <v>25</v>
      </c>
      <c r="D224" s="3"/>
      <c r="E224" s="3">
        <f>Tabla4[[#This Row],[Existencia]]*Tabla4[[#This Row],[Costo]]</f>
        <v>0</v>
      </c>
    </row>
    <row r="225" spans="1:5" x14ac:dyDescent="0.25">
      <c r="A225" t="s">
        <v>794</v>
      </c>
      <c r="C225">
        <v>54</v>
      </c>
      <c r="D225" s="3"/>
      <c r="E225" s="3">
        <f>Tabla4[[#This Row],[Existencia]]*Tabla4[[#This Row],[Costo]]</f>
        <v>0</v>
      </c>
    </row>
    <row r="226" spans="1:5" x14ac:dyDescent="0.25">
      <c r="A226" t="s">
        <v>795</v>
      </c>
      <c r="C226">
        <v>29</v>
      </c>
      <c r="D226" s="3"/>
      <c r="E226" s="3">
        <f>Tabla4[[#This Row],[Existencia]]*Tabla4[[#This Row],[Costo]]</f>
        <v>0</v>
      </c>
    </row>
    <row r="227" spans="1:5" x14ac:dyDescent="0.25">
      <c r="A227" t="s">
        <v>796</v>
      </c>
      <c r="C227">
        <v>2</v>
      </c>
      <c r="D227" s="3"/>
      <c r="E227" s="3">
        <f>Tabla4[[#This Row],[Existencia]]*Tabla4[[#This Row],[Costo]]</f>
        <v>0</v>
      </c>
    </row>
    <row r="228" spans="1:5" x14ac:dyDescent="0.25">
      <c r="A228" t="s">
        <v>797</v>
      </c>
      <c r="C228">
        <v>3</v>
      </c>
      <c r="D228" s="3"/>
      <c r="E228" s="3">
        <f>Tabla4[[#This Row],[Existencia]]*Tabla4[[#This Row],[Costo]]</f>
        <v>0</v>
      </c>
    </row>
    <row r="229" spans="1:5" x14ac:dyDescent="0.25">
      <c r="A229" t="s">
        <v>798</v>
      </c>
      <c r="C229">
        <v>2</v>
      </c>
      <c r="D229" s="3"/>
      <c r="E229" s="3">
        <f>Tabla4[[#This Row],[Existencia]]*Tabla4[[#This Row],[Costo]]</f>
        <v>0</v>
      </c>
    </row>
    <row r="230" spans="1:5" x14ac:dyDescent="0.25">
      <c r="A230" t="s">
        <v>799</v>
      </c>
      <c r="C230">
        <v>1</v>
      </c>
      <c r="D230" s="3"/>
      <c r="E230" s="3">
        <f>Tabla4[[#This Row],[Existencia]]*Tabla4[[#This Row],[Costo]]</f>
        <v>0</v>
      </c>
    </row>
    <row r="231" spans="1:5" x14ac:dyDescent="0.25">
      <c r="A231" t="s">
        <v>800</v>
      </c>
      <c r="C231">
        <v>2</v>
      </c>
      <c r="D231" s="3"/>
      <c r="E231" s="3">
        <f>Tabla4[[#This Row],[Existencia]]*Tabla4[[#This Row],[Costo]]</f>
        <v>0</v>
      </c>
    </row>
    <row r="232" spans="1:5" x14ac:dyDescent="0.25">
      <c r="A232" t="s">
        <v>801</v>
      </c>
      <c r="C232">
        <v>2</v>
      </c>
      <c r="D232" s="3"/>
      <c r="E232" s="3">
        <f>Tabla4[[#This Row],[Existencia]]*Tabla4[[#This Row],[Costo]]</f>
        <v>0</v>
      </c>
    </row>
    <row r="233" spans="1:5" x14ac:dyDescent="0.25">
      <c r="A233" t="s">
        <v>802</v>
      </c>
      <c r="C233">
        <v>1</v>
      </c>
      <c r="D233" s="3"/>
      <c r="E233" s="3">
        <f>Tabla4[[#This Row],[Existencia]]*Tabla4[[#This Row],[Costo]]</f>
        <v>0</v>
      </c>
    </row>
    <row r="234" spans="1:5" x14ac:dyDescent="0.25">
      <c r="A234" t="s">
        <v>803</v>
      </c>
      <c r="C234">
        <v>18</v>
      </c>
      <c r="D234" s="3"/>
      <c r="E234" s="3">
        <f>Tabla4[[#This Row],[Existencia]]*Tabla4[[#This Row],[Costo]]</f>
        <v>0</v>
      </c>
    </row>
    <row r="235" spans="1:5" x14ac:dyDescent="0.25">
      <c r="A235" t="s">
        <v>804</v>
      </c>
      <c r="C235">
        <v>2</v>
      </c>
      <c r="D235" s="3"/>
      <c r="E235" s="3">
        <f>Tabla4[[#This Row],[Existencia]]*Tabla4[[#This Row],[Costo]]</f>
        <v>0</v>
      </c>
    </row>
    <row r="236" spans="1:5" x14ac:dyDescent="0.25">
      <c r="A236" t="s">
        <v>805</v>
      </c>
      <c r="C236">
        <v>7</v>
      </c>
      <c r="D236" s="3"/>
      <c r="E236" s="3">
        <f>Tabla4[[#This Row],[Existencia]]*Tabla4[[#This Row],[Costo]]</f>
        <v>0</v>
      </c>
    </row>
    <row r="237" spans="1:5" x14ac:dyDescent="0.25">
      <c r="A237" t="s">
        <v>806</v>
      </c>
      <c r="C237">
        <v>12</v>
      </c>
      <c r="D237" s="3"/>
      <c r="E237" s="3">
        <f>Tabla4[[#This Row],[Existencia]]*Tabla4[[#This Row],[Costo]]</f>
        <v>0</v>
      </c>
    </row>
    <row r="238" spans="1:5" x14ac:dyDescent="0.25">
      <c r="A238" t="s">
        <v>807</v>
      </c>
      <c r="C238">
        <v>3</v>
      </c>
      <c r="D238" s="3"/>
      <c r="E238" s="3">
        <f>Tabla4[[#This Row],[Existencia]]*Tabla4[[#This Row],[Costo]]</f>
        <v>0</v>
      </c>
    </row>
    <row r="239" spans="1:5" x14ac:dyDescent="0.25">
      <c r="A239" t="s">
        <v>808</v>
      </c>
      <c r="C239">
        <v>1</v>
      </c>
      <c r="D239" s="3"/>
      <c r="E239" s="3">
        <f>Tabla4[[#This Row],[Existencia]]*Tabla4[[#This Row],[Costo]]</f>
        <v>0</v>
      </c>
    </row>
    <row r="240" spans="1:5" x14ac:dyDescent="0.25">
      <c r="A240" t="s">
        <v>809</v>
      </c>
      <c r="C240">
        <v>0</v>
      </c>
      <c r="D240" s="3"/>
      <c r="E240" s="3">
        <f>Tabla4[[#This Row],[Existencia]]*Tabla4[[#This Row],[Costo]]</f>
        <v>0</v>
      </c>
    </row>
    <row r="241" spans="1:5" x14ac:dyDescent="0.25">
      <c r="A241" t="s">
        <v>810</v>
      </c>
      <c r="C241">
        <v>0</v>
      </c>
      <c r="D241" s="3"/>
      <c r="E241" s="3">
        <f>Tabla4[[#This Row],[Existencia]]*Tabla4[[#This Row],[Costo]]</f>
        <v>0</v>
      </c>
    </row>
    <row r="242" spans="1:5" x14ac:dyDescent="0.25">
      <c r="A242" t="s">
        <v>811</v>
      </c>
      <c r="C242">
        <v>4</v>
      </c>
      <c r="D242" s="3"/>
      <c r="E242" s="3">
        <f>Tabla4[[#This Row],[Existencia]]*Tabla4[[#This Row],[Costo]]</f>
        <v>0</v>
      </c>
    </row>
    <row r="243" spans="1:5" x14ac:dyDescent="0.25">
      <c r="A243" t="s">
        <v>812</v>
      </c>
      <c r="C243">
        <v>2</v>
      </c>
      <c r="D243" s="3"/>
      <c r="E243" s="3">
        <f>Tabla4[[#This Row],[Existencia]]*Tabla4[[#This Row],[Costo]]</f>
        <v>0</v>
      </c>
    </row>
    <row r="244" spans="1:5" x14ac:dyDescent="0.25">
      <c r="A244" t="s">
        <v>813</v>
      </c>
      <c r="C244">
        <v>2</v>
      </c>
      <c r="D244" s="3"/>
      <c r="E244" s="3">
        <f>Tabla4[[#This Row],[Existencia]]*Tabla4[[#This Row],[Costo]]</f>
        <v>0</v>
      </c>
    </row>
    <row r="245" spans="1:5" x14ac:dyDescent="0.25">
      <c r="A245" t="s">
        <v>814</v>
      </c>
      <c r="C245">
        <v>2</v>
      </c>
      <c r="D245" s="3"/>
      <c r="E245" s="3">
        <f>Tabla4[[#This Row],[Existencia]]*Tabla4[[#This Row],[Costo]]</f>
        <v>0</v>
      </c>
    </row>
    <row r="246" spans="1:5" x14ac:dyDescent="0.25">
      <c r="A246" t="s">
        <v>815</v>
      </c>
      <c r="C246">
        <v>1</v>
      </c>
      <c r="D246" s="3"/>
      <c r="E246" s="3">
        <f>Tabla4[[#This Row],[Existencia]]*Tabla4[[#This Row],[Costo]]</f>
        <v>0</v>
      </c>
    </row>
    <row r="247" spans="1:5" x14ac:dyDescent="0.25">
      <c r="A247" t="s">
        <v>816</v>
      </c>
      <c r="C247">
        <v>1</v>
      </c>
      <c r="D247" s="3"/>
      <c r="E247" s="3">
        <f>Tabla4[[#This Row],[Existencia]]*Tabla4[[#This Row],[Costo]]</f>
        <v>0</v>
      </c>
    </row>
    <row r="248" spans="1:5" x14ac:dyDescent="0.25">
      <c r="A248" t="s">
        <v>817</v>
      </c>
      <c r="C248">
        <v>1</v>
      </c>
      <c r="D248" s="3"/>
      <c r="E248" s="3">
        <f>Tabla4[[#This Row],[Existencia]]*Tabla4[[#This Row],[Costo]]</f>
        <v>0</v>
      </c>
    </row>
    <row r="249" spans="1:5" x14ac:dyDescent="0.25">
      <c r="A249" t="s">
        <v>818</v>
      </c>
      <c r="C249">
        <v>2</v>
      </c>
      <c r="D249" s="3"/>
      <c r="E249" s="3">
        <f>Tabla4[[#This Row],[Existencia]]*Tabla4[[#This Row],[Costo]]</f>
        <v>0</v>
      </c>
    </row>
    <row r="250" spans="1:5" x14ac:dyDescent="0.25">
      <c r="A250" t="s">
        <v>819</v>
      </c>
      <c r="C250">
        <v>1</v>
      </c>
      <c r="D250" s="3"/>
      <c r="E250" s="3">
        <f>Tabla4[[#This Row],[Existencia]]*Tabla4[[#This Row],[Costo]]</f>
        <v>0</v>
      </c>
    </row>
    <row r="251" spans="1:5" x14ac:dyDescent="0.25">
      <c r="A251" t="s">
        <v>820</v>
      </c>
      <c r="C251">
        <v>1</v>
      </c>
      <c r="D251" s="3"/>
      <c r="E251" s="3">
        <f>Tabla4[[#This Row],[Existencia]]*Tabla4[[#This Row],[Costo]]</f>
        <v>0</v>
      </c>
    </row>
    <row r="252" spans="1:5" x14ac:dyDescent="0.25">
      <c r="A252" t="s">
        <v>821</v>
      </c>
      <c r="C252">
        <v>1</v>
      </c>
      <c r="D252" s="3"/>
      <c r="E252" s="3">
        <f>Tabla4[[#This Row],[Existencia]]*Tabla4[[#This Row],[Costo]]</f>
        <v>0</v>
      </c>
    </row>
    <row r="253" spans="1:5" x14ac:dyDescent="0.25">
      <c r="A253" t="s">
        <v>822</v>
      </c>
      <c r="C253">
        <v>1</v>
      </c>
      <c r="D253" s="3"/>
      <c r="E253" s="3">
        <f>Tabla4[[#This Row],[Existencia]]*Tabla4[[#This Row],[Costo]]</f>
        <v>0</v>
      </c>
    </row>
    <row r="254" spans="1:5" x14ac:dyDescent="0.25">
      <c r="A254" t="s">
        <v>823</v>
      </c>
      <c r="C254">
        <v>1</v>
      </c>
      <c r="D254" s="3"/>
      <c r="E254" s="3">
        <f>Tabla4[[#This Row],[Existencia]]*Tabla4[[#This Row],[Costo]]</f>
        <v>0</v>
      </c>
    </row>
    <row r="255" spans="1:5" x14ac:dyDescent="0.25">
      <c r="A255" t="s">
        <v>824</v>
      </c>
      <c r="C255">
        <v>3</v>
      </c>
      <c r="D255" s="3"/>
      <c r="E255" s="3">
        <f>Tabla4[[#This Row],[Existencia]]*Tabla4[[#This Row],[Costo]]</f>
        <v>0</v>
      </c>
    </row>
    <row r="256" spans="1:5" x14ac:dyDescent="0.25">
      <c r="A256" t="s">
        <v>825</v>
      </c>
      <c r="C256">
        <v>2</v>
      </c>
      <c r="D256" s="3"/>
      <c r="E256" s="3">
        <f>Tabla4[[#This Row],[Existencia]]*Tabla4[[#This Row],[Costo]]</f>
        <v>0</v>
      </c>
    </row>
    <row r="257" spans="1:5" x14ac:dyDescent="0.25">
      <c r="A257" t="s">
        <v>826</v>
      </c>
      <c r="C257">
        <v>1</v>
      </c>
      <c r="D257" s="3"/>
      <c r="E257" s="3">
        <f>Tabla4[[#This Row],[Existencia]]*Tabla4[[#This Row],[Costo]]</f>
        <v>0</v>
      </c>
    </row>
    <row r="258" spans="1:5" x14ac:dyDescent="0.25">
      <c r="A258" t="s">
        <v>827</v>
      </c>
      <c r="C258">
        <v>39</v>
      </c>
      <c r="D258" s="3"/>
      <c r="E258" s="3">
        <f>Tabla4[[#This Row],[Existencia]]*Tabla4[[#This Row],[Costo]]</f>
        <v>0</v>
      </c>
    </row>
    <row r="259" spans="1:5" x14ac:dyDescent="0.25">
      <c r="A259" t="s">
        <v>828</v>
      </c>
      <c r="C259">
        <v>29</v>
      </c>
      <c r="D259" s="3"/>
      <c r="E259" s="3">
        <f>Tabla4[[#This Row],[Existencia]]*Tabla4[[#This Row],[Costo]]</f>
        <v>0</v>
      </c>
    </row>
    <row r="260" spans="1:5" x14ac:dyDescent="0.25">
      <c r="A260" t="s">
        <v>829</v>
      </c>
      <c r="C260">
        <v>5</v>
      </c>
      <c r="D260" s="3"/>
      <c r="E260" s="3">
        <f>Tabla4[[#This Row],[Existencia]]*Tabla4[[#This Row],[Costo]]</f>
        <v>0</v>
      </c>
    </row>
    <row r="261" spans="1:5" x14ac:dyDescent="0.25">
      <c r="A261" t="s">
        <v>830</v>
      </c>
      <c r="C261">
        <v>2</v>
      </c>
      <c r="D261" s="3"/>
      <c r="E261" s="3">
        <f>Tabla4[[#This Row],[Existencia]]*Tabla4[[#This Row],[Costo]]</f>
        <v>0</v>
      </c>
    </row>
    <row r="262" spans="1:5" x14ac:dyDescent="0.25">
      <c r="A262" t="s">
        <v>831</v>
      </c>
      <c r="C262">
        <v>5</v>
      </c>
      <c r="D262" s="3"/>
      <c r="E262" s="3">
        <f>Tabla4[[#This Row],[Existencia]]*Tabla4[[#This Row],[Costo]]</f>
        <v>0</v>
      </c>
    </row>
    <row r="263" spans="1:5" x14ac:dyDescent="0.25">
      <c r="A263" t="s">
        <v>832</v>
      </c>
      <c r="C263">
        <v>2</v>
      </c>
      <c r="D263" s="3"/>
      <c r="E263" s="3">
        <f>Tabla4[[#This Row],[Existencia]]*Tabla4[[#This Row],[Costo]]</f>
        <v>0</v>
      </c>
    </row>
    <row r="264" spans="1:5" x14ac:dyDescent="0.25">
      <c r="A264" t="s">
        <v>833</v>
      </c>
      <c r="C264">
        <v>2</v>
      </c>
      <c r="D264" s="3"/>
      <c r="E264" s="3">
        <f>Tabla4[[#This Row],[Existencia]]*Tabla4[[#This Row],[Costo]]</f>
        <v>0</v>
      </c>
    </row>
    <row r="265" spans="1:5" x14ac:dyDescent="0.25">
      <c r="A265" t="s">
        <v>834</v>
      </c>
      <c r="C265">
        <v>18</v>
      </c>
      <c r="D265" s="3"/>
      <c r="E265" s="3">
        <f>Tabla4[[#This Row],[Existencia]]*Tabla4[[#This Row],[Costo]]</f>
        <v>0</v>
      </c>
    </row>
    <row r="266" spans="1:5" x14ac:dyDescent="0.25">
      <c r="A266" t="s">
        <v>835</v>
      </c>
      <c r="C266">
        <v>1</v>
      </c>
      <c r="D266" s="3"/>
      <c r="E266" s="3">
        <f>Tabla4[[#This Row],[Existencia]]*Tabla4[[#This Row],[Costo]]</f>
        <v>0</v>
      </c>
    </row>
    <row r="267" spans="1:5" x14ac:dyDescent="0.25">
      <c r="A267" t="s">
        <v>836</v>
      </c>
      <c r="C267">
        <v>1</v>
      </c>
      <c r="D267" s="3"/>
      <c r="E267" s="3">
        <f>Tabla4[[#This Row],[Existencia]]*Tabla4[[#This Row],[Costo]]</f>
        <v>0</v>
      </c>
    </row>
    <row r="268" spans="1:5" x14ac:dyDescent="0.25">
      <c r="A268" t="s">
        <v>837</v>
      </c>
      <c r="C268">
        <v>1</v>
      </c>
      <c r="D268" s="3"/>
      <c r="E268" s="3">
        <f>Tabla4[[#This Row],[Existencia]]*Tabla4[[#This Row],[Costo]]</f>
        <v>0</v>
      </c>
    </row>
    <row r="269" spans="1:5" x14ac:dyDescent="0.25">
      <c r="A269" t="s">
        <v>838</v>
      </c>
      <c r="C269">
        <v>2</v>
      </c>
      <c r="D269" s="3"/>
      <c r="E269" s="3">
        <f>Tabla4[[#This Row],[Existencia]]*Tabla4[[#This Row],[Costo]]</f>
        <v>0</v>
      </c>
    </row>
    <row r="270" spans="1:5" x14ac:dyDescent="0.25">
      <c r="A270" t="s">
        <v>839</v>
      </c>
      <c r="C270">
        <v>2</v>
      </c>
      <c r="D270" s="3"/>
      <c r="E270" s="3">
        <f>Tabla4[[#This Row],[Existencia]]*Tabla4[[#This Row],[Costo]]</f>
        <v>0</v>
      </c>
    </row>
    <row r="271" spans="1:5" x14ac:dyDescent="0.25">
      <c r="A271" t="s">
        <v>840</v>
      </c>
      <c r="C271">
        <v>1</v>
      </c>
      <c r="D271" s="3"/>
      <c r="E271" s="3">
        <f>Tabla4[[#This Row],[Existencia]]*Tabla4[[#This Row],[Costo]]</f>
        <v>0</v>
      </c>
    </row>
    <row r="272" spans="1:5" x14ac:dyDescent="0.25">
      <c r="A272" t="s">
        <v>841</v>
      </c>
      <c r="C272">
        <v>1</v>
      </c>
      <c r="D272" s="3"/>
      <c r="E272" s="3">
        <f>Tabla4[[#This Row],[Existencia]]*Tabla4[[#This Row],[Costo]]</f>
        <v>0</v>
      </c>
    </row>
    <row r="273" spans="1:5" x14ac:dyDescent="0.25">
      <c r="A273" t="s">
        <v>842</v>
      </c>
      <c r="C273">
        <v>1</v>
      </c>
      <c r="D273" s="3"/>
      <c r="E273" s="3">
        <f>Tabla4[[#This Row],[Existencia]]*Tabla4[[#This Row],[Costo]]</f>
        <v>0</v>
      </c>
    </row>
    <row r="274" spans="1:5" x14ac:dyDescent="0.25">
      <c r="A274" t="s">
        <v>843</v>
      </c>
      <c r="C274">
        <v>1</v>
      </c>
      <c r="D274" s="3"/>
      <c r="E274" s="3">
        <f>Tabla4[[#This Row],[Existencia]]*Tabla4[[#This Row],[Costo]]</f>
        <v>0</v>
      </c>
    </row>
    <row r="275" spans="1:5" x14ac:dyDescent="0.25">
      <c r="A275" t="s">
        <v>844</v>
      </c>
      <c r="C275">
        <v>2</v>
      </c>
      <c r="D275" s="3"/>
      <c r="E275" s="3">
        <f>Tabla4[[#This Row],[Existencia]]*Tabla4[[#This Row],[Costo]]</f>
        <v>0</v>
      </c>
    </row>
    <row r="276" spans="1:5" x14ac:dyDescent="0.25">
      <c r="A276" t="s">
        <v>845</v>
      </c>
      <c r="C276">
        <v>2</v>
      </c>
      <c r="D276" s="3"/>
      <c r="E276" s="3">
        <f>Tabla4[[#This Row],[Existencia]]*Tabla4[[#This Row],[Costo]]</f>
        <v>0</v>
      </c>
    </row>
    <row r="277" spans="1:5" x14ac:dyDescent="0.25">
      <c r="A277" t="s">
        <v>846</v>
      </c>
      <c r="C277">
        <v>1</v>
      </c>
      <c r="D277" s="3"/>
      <c r="E277" s="3">
        <f>Tabla4[[#This Row],[Existencia]]*Tabla4[[#This Row],[Costo]]</f>
        <v>0</v>
      </c>
    </row>
    <row r="278" spans="1:5" x14ac:dyDescent="0.25">
      <c r="A278" t="s">
        <v>847</v>
      </c>
      <c r="C278">
        <v>1</v>
      </c>
      <c r="D278" s="3"/>
      <c r="E278" s="3">
        <f>Tabla4[[#This Row],[Existencia]]*Tabla4[[#This Row],[Costo]]</f>
        <v>0</v>
      </c>
    </row>
    <row r="279" spans="1:5" x14ac:dyDescent="0.25">
      <c r="A279" t="s">
        <v>848</v>
      </c>
      <c r="C279">
        <v>5</v>
      </c>
      <c r="D279" s="3"/>
      <c r="E279" s="3">
        <f>Tabla4[[#This Row],[Existencia]]*Tabla4[[#This Row],[Costo]]</f>
        <v>0</v>
      </c>
    </row>
    <row r="280" spans="1:5" x14ac:dyDescent="0.25">
      <c r="A280" t="s">
        <v>849</v>
      </c>
      <c r="C280">
        <v>14</v>
      </c>
      <c r="D280" s="3"/>
      <c r="E280" s="3">
        <f>Tabla4[[#This Row],[Existencia]]*Tabla4[[#This Row],[Costo]]</f>
        <v>0</v>
      </c>
    </row>
    <row r="281" spans="1:5" x14ac:dyDescent="0.25">
      <c r="A281" t="s">
        <v>850</v>
      </c>
      <c r="C281">
        <v>4</v>
      </c>
      <c r="D281" s="3"/>
      <c r="E281" s="3">
        <f>Tabla4[[#This Row],[Existencia]]*Tabla4[[#This Row],[Costo]]</f>
        <v>0</v>
      </c>
    </row>
    <row r="282" spans="1:5" x14ac:dyDescent="0.25">
      <c r="A282" t="s">
        <v>851</v>
      </c>
      <c r="C282">
        <v>1</v>
      </c>
      <c r="D282" s="3"/>
      <c r="E282" s="3">
        <f>Tabla4[[#This Row],[Existencia]]*Tabla4[[#This Row],[Costo]]</f>
        <v>0</v>
      </c>
    </row>
    <row r="283" spans="1:5" x14ac:dyDescent="0.25">
      <c r="A283" t="s">
        <v>852</v>
      </c>
      <c r="C283">
        <v>9</v>
      </c>
      <c r="D283" s="3"/>
      <c r="E283" s="3">
        <f>Tabla4[[#This Row],[Existencia]]*Tabla4[[#This Row],[Costo]]</f>
        <v>0</v>
      </c>
    </row>
    <row r="284" spans="1:5" x14ac:dyDescent="0.25">
      <c r="A284" t="s">
        <v>853</v>
      </c>
      <c r="C284">
        <v>1</v>
      </c>
      <c r="D284" s="3"/>
      <c r="E284" s="3">
        <f>Tabla4[[#This Row],[Existencia]]*Tabla4[[#This Row],[Costo]]</f>
        <v>0</v>
      </c>
    </row>
    <row r="285" spans="1:5" x14ac:dyDescent="0.25">
      <c r="A285" t="s">
        <v>854</v>
      </c>
      <c r="C285">
        <v>17</v>
      </c>
      <c r="D285" s="3"/>
      <c r="E285" s="3">
        <f>Tabla4[[#This Row],[Existencia]]*Tabla4[[#This Row],[Costo]]</f>
        <v>0</v>
      </c>
    </row>
    <row r="286" spans="1:5" x14ac:dyDescent="0.25">
      <c r="A286" t="s">
        <v>855</v>
      </c>
      <c r="C286">
        <v>1</v>
      </c>
      <c r="D286" s="3"/>
      <c r="E286" s="3">
        <f>Tabla4[[#This Row],[Existencia]]*Tabla4[[#This Row],[Costo]]</f>
        <v>0</v>
      </c>
    </row>
    <row r="287" spans="1:5" x14ac:dyDescent="0.25">
      <c r="A287" t="s">
        <v>856</v>
      </c>
      <c r="C287">
        <v>9</v>
      </c>
      <c r="D287" s="3"/>
      <c r="E287" s="3">
        <f>Tabla4[[#This Row],[Existencia]]*Tabla4[[#This Row],[Costo]]</f>
        <v>0</v>
      </c>
    </row>
    <row r="288" spans="1:5" x14ac:dyDescent="0.25">
      <c r="A288" t="s">
        <v>857</v>
      </c>
      <c r="C288">
        <v>33</v>
      </c>
      <c r="D288" s="3"/>
      <c r="E288" s="3">
        <f>Tabla4[[#This Row],[Existencia]]*Tabla4[[#This Row],[Costo]]</f>
        <v>0</v>
      </c>
    </row>
    <row r="289" spans="1:5" x14ac:dyDescent="0.25">
      <c r="A289" t="s">
        <v>858</v>
      </c>
      <c r="C289">
        <v>16</v>
      </c>
      <c r="D289" s="3"/>
      <c r="E289" s="3">
        <f>Tabla4[[#This Row],[Existencia]]*Tabla4[[#This Row],[Costo]]</f>
        <v>0</v>
      </c>
    </row>
    <row r="290" spans="1:5" x14ac:dyDescent="0.25">
      <c r="A290" t="s">
        <v>859</v>
      </c>
      <c r="C290">
        <v>3</v>
      </c>
      <c r="D290" s="3"/>
      <c r="E290" s="3">
        <f>Tabla4[[#This Row],[Existencia]]*Tabla4[[#This Row],[Costo]]</f>
        <v>0</v>
      </c>
    </row>
    <row r="291" spans="1:5" x14ac:dyDescent="0.25">
      <c r="A291" t="s">
        <v>860</v>
      </c>
      <c r="C291">
        <v>5</v>
      </c>
      <c r="D291" s="3"/>
      <c r="E291" s="3">
        <f>Tabla4[[#This Row],[Existencia]]*Tabla4[[#This Row],[Costo]]</f>
        <v>0</v>
      </c>
    </row>
    <row r="292" spans="1:5" x14ac:dyDescent="0.25">
      <c r="A292" t="s">
        <v>861</v>
      </c>
      <c r="C292">
        <v>3</v>
      </c>
      <c r="D292" s="3"/>
      <c r="E292" s="3">
        <f>Tabla4[[#This Row],[Existencia]]*Tabla4[[#This Row],[Costo]]</f>
        <v>0</v>
      </c>
    </row>
    <row r="293" spans="1:5" x14ac:dyDescent="0.25">
      <c r="A293" t="s">
        <v>862</v>
      </c>
      <c r="C293">
        <v>2</v>
      </c>
      <c r="D293" s="3"/>
      <c r="E293" s="3">
        <f>Tabla4[[#This Row],[Existencia]]*Tabla4[[#This Row],[Costo]]</f>
        <v>0</v>
      </c>
    </row>
    <row r="294" spans="1:5" x14ac:dyDescent="0.25">
      <c r="A294" t="s">
        <v>863</v>
      </c>
      <c r="C294">
        <v>1</v>
      </c>
      <c r="D294" s="3"/>
      <c r="E294" s="3">
        <f>Tabla4[[#This Row],[Existencia]]*Tabla4[[#This Row],[Costo]]</f>
        <v>0</v>
      </c>
    </row>
    <row r="295" spans="1:5" x14ac:dyDescent="0.25">
      <c r="A295" t="s">
        <v>864</v>
      </c>
      <c r="C295">
        <v>3</v>
      </c>
      <c r="D295" s="3"/>
      <c r="E295" s="3">
        <f>Tabla4[[#This Row],[Existencia]]*Tabla4[[#This Row],[Costo]]</f>
        <v>0</v>
      </c>
    </row>
    <row r="296" spans="1:5" x14ac:dyDescent="0.25">
      <c r="A296" t="s">
        <v>865</v>
      </c>
      <c r="C296">
        <v>8</v>
      </c>
      <c r="D296" s="3"/>
      <c r="E296" s="3">
        <f>Tabla4[[#This Row],[Existencia]]*Tabla4[[#This Row],[Costo]]</f>
        <v>0</v>
      </c>
    </row>
    <row r="297" spans="1:5" x14ac:dyDescent="0.25">
      <c r="A297" t="s">
        <v>866</v>
      </c>
      <c r="C297">
        <v>1</v>
      </c>
      <c r="D297" s="3"/>
      <c r="E297" s="3">
        <f>Tabla4[[#This Row],[Existencia]]*Tabla4[[#This Row],[Costo]]</f>
        <v>0</v>
      </c>
    </row>
    <row r="298" spans="1:5" x14ac:dyDescent="0.25">
      <c r="A298" t="s">
        <v>867</v>
      </c>
      <c r="C298">
        <v>3</v>
      </c>
      <c r="D298" s="3"/>
      <c r="E298" s="3">
        <f>Tabla4[[#This Row],[Existencia]]*Tabla4[[#This Row],[Costo]]</f>
        <v>0</v>
      </c>
    </row>
    <row r="299" spans="1:5" x14ac:dyDescent="0.25">
      <c r="A299" t="s">
        <v>868</v>
      </c>
      <c r="C299">
        <v>5</v>
      </c>
      <c r="D299" s="3"/>
      <c r="E299" s="3">
        <f>Tabla4[[#This Row],[Existencia]]*Tabla4[[#This Row],[Costo]]</f>
        <v>0</v>
      </c>
    </row>
    <row r="300" spans="1:5" x14ac:dyDescent="0.25">
      <c r="A300" t="s">
        <v>869</v>
      </c>
      <c r="C300">
        <v>1</v>
      </c>
      <c r="D300" s="3"/>
      <c r="E300" s="3">
        <f>Tabla4[[#This Row],[Existencia]]*Tabla4[[#This Row],[Costo]]</f>
        <v>0</v>
      </c>
    </row>
    <row r="301" spans="1:5" x14ac:dyDescent="0.25">
      <c r="A301" t="s">
        <v>870</v>
      </c>
      <c r="C301">
        <v>1</v>
      </c>
      <c r="D301" s="3"/>
      <c r="E301" s="3">
        <f>Tabla4[[#This Row],[Existencia]]*Tabla4[[#This Row],[Costo]]</f>
        <v>0</v>
      </c>
    </row>
    <row r="302" spans="1:5" x14ac:dyDescent="0.25">
      <c r="A302" t="s">
        <v>871</v>
      </c>
      <c r="C302">
        <v>1</v>
      </c>
      <c r="D302" s="3"/>
      <c r="E302" s="3">
        <f>Tabla4[[#This Row],[Existencia]]*Tabla4[[#This Row],[Costo]]</f>
        <v>0</v>
      </c>
    </row>
    <row r="303" spans="1:5" x14ac:dyDescent="0.25">
      <c r="A303" t="s">
        <v>872</v>
      </c>
      <c r="C303">
        <v>1</v>
      </c>
      <c r="D303" s="3"/>
      <c r="E303" s="3">
        <f>Tabla4[[#This Row],[Existencia]]*Tabla4[[#This Row],[Costo]]</f>
        <v>0</v>
      </c>
    </row>
    <row r="304" spans="1:5" x14ac:dyDescent="0.25">
      <c r="A304" t="s">
        <v>873</v>
      </c>
      <c r="C304">
        <v>1</v>
      </c>
      <c r="D304" s="3"/>
      <c r="E304" s="3">
        <f>Tabla4[[#This Row],[Existencia]]*Tabla4[[#This Row],[Costo]]</f>
        <v>0</v>
      </c>
    </row>
    <row r="305" spans="1:5" x14ac:dyDescent="0.25">
      <c r="A305" t="s">
        <v>874</v>
      </c>
      <c r="C305">
        <v>1</v>
      </c>
      <c r="D305" s="3"/>
      <c r="E305" s="3">
        <f>Tabla4[[#This Row],[Existencia]]*Tabla4[[#This Row],[Costo]]</f>
        <v>0</v>
      </c>
    </row>
    <row r="306" spans="1:5" x14ac:dyDescent="0.25">
      <c r="A306" t="s">
        <v>875</v>
      </c>
      <c r="C306">
        <v>1</v>
      </c>
      <c r="D306" s="3"/>
      <c r="E306" s="3">
        <f>Tabla4[[#This Row],[Existencia]]*Tabla4[[#This Row],[Costo]]</f>
        <v>0</v>
      </c>
    </row>
    <row r="307" spans="1:5" x14ac:dyDescent="0.25">
      <c r="A307" t="s">
        <v>876</v>
      </c>
      <c r="C307">
        <v>1</v>
      </c>
      <c r="D307" s="3"/>
      <c r="E307" s="3">
        <f>Tabla4[[#This Row],[Existencia]]*Tabla4[[#This Row],[Costo]]</f>
        <v>0</v>
      </c>
    </row>
    <row r="308" spans="1:5" x14ac:dyDescent="0.25">
      <c r="A308" t="s">
        <v>877</v>
      </c>
      <c r="C308">
        <v>1</v>
      </c>
      <c r="D308" s="3"/>
      <c r="E308" s="3">
        <f>Tabla4[[#This Row],[Existencia]]*Tabla4[[#This Row],[Costo]]</f>
        <v>0</v>
      </c>
    </row>
    <row r="309" spans="1:5" x14ac:dyDescent="0.25">
      <c r="A309" t="s">
        <v>878</v>
      </c>
      <c r="C309">
        <v>1</v>
      </c>
      <c r="D309" s="3"/>
      <c r="E309" s="3">
        <f>Tabla4[[#This Row],[Existencia]]*Tabla4[[#This Row],[Costo]]</f>
        <v>0</v>
      </c>
    </row>
    <row r="310" spans="1:5" x14ac:dyDescent="0.25">
      <c r="A310" t="s">
        <v>879</v>
      </c>
      <c r="C310">
        <v>1</v>
      </c>
      <c r="D310" s="3"/>
      <c r="E310" s="3">
        <f>Tabla4[[#This Row],[Existencia]]*Tabla4[[#This Row],[Costo]]</f>
        <v>0</v>
      </c>
    </row>
    <row r="311" spans="1:5" x14ac:dyDescent="0.25">
      <c r="A311" t="s">
        <v>880</v>
      </c>
      <c r="C311">
        <v>1</v>
      </c>
      <c r="D311" s="3"/>
      <c r="E311" s="3">
        <f>Tabla4[[#This Row],[Existencia]]*Tabla4[[#This Row],[Costo]]</f>
        <v>0</v>
      </c>
    </row>
    <row r="312" spans="1:5" x14ac:dyDescent="0.25">
      <c r="A312" t="s">
        <v>881</v>
      </c>
      <c r="C312">
        <v>1</v>
      </c>
      <c r="D312" s="3"/>
      <c r="E312" s="3">
        <f>Tabla4[[#This Row],[Existencia]]*Tabla4[[#This Row],[Costo]]</f>
        <v>0</v>
      </c>
    </row>
    <row r="313" spans="1:5" x14ac:dyDescent="0.25">
      <c r="A313" t="s">
        <v>882</v>
      </c>
      <c r="C313">
        <v>1</v>
      </c>
      <c r="D313" s="3"/>
      <c r="E313" s="3">
        <f>Tabla4[[#This Row],[Existencia]]*Tabla4[[#This Row],[Costo]]</f>
        <v>0</v>
      </c>
    </row>
    <row r="314" spans="1:5" x14ac:dyDescent="0.25">
      <c r="A314" t="s">
        <v>883</v>
      </c>
      <c r="C314">
        <v>1</v>
      </c>
      <c r="D314" s="3"/>
      <c r="E314" s="3">
        <f>Tabla4[[#This Row],[Existencia]]*Tabla4[[#This Row],[Costo]]</f>
        <v>0</v>
      </c>
    </row>
    <row r="315" spans="1:5" x14ac:dyDescent="0.25">
      <c r="A315" t="s">
        <v>884</v>
      </c>
      <c r="C315">
        <v>1</v>
      </c>
      <c r="D315" s="3"/>
      <c r="E315" s="3">
        <f>Tabla4[[#This Row],[Existencia]]*Tabla4[[#This Row],[Costo]]</f>
        <v>0</v>
      </c>
    </row>
    <row r="316" spans="1:5" x14ac:dyDescent="0.25">
      <c r="A316" t="s">
        <v>885</v>
      </c>
      <c r="C316">
        <v>1</v>
      </c>
      <c r="D316" s="3"/>
      <c r="E316" s="3">
        <f>Tabla4[[#This Row],[Existencia]]*Tabla4[[#This Row],[Costo]]</f>
        <v>0</v>
      </c>
    </row>
    <row r="317" spans="1:5" x14ac:dyDescent="0.25">
      <c r="A317" t="s">
        <v>886</v>
      </c>
      <c r="C317">
        <v>2</v>
      </c>
      <c r="D317" s="3"/>
      <c r="E317" s="3">
        <f>Tabla4[[#This Row],[Existencia]]*Tabla4[[#This Row],[Costo]]</f>
        <v>0</v>
      </c>
    </row>
    <row r="318" spans="1:5" x14ac:dyDescent="0.25">
      <c r="A318" t="s">
        <v>887</v>
      </c>
      <c r="C318">
        <v>1</v>
      </c>
      <c r="D318" s="3"/>
      <c r="E318" s="3">
        <f>Tabla4[[#This Row],[Existencia]]*Tabla4[[#This Row],[Costo]]</f>
        <v>0</v>
      </c>
    </row>
    <row r="319" spans="1:5" x14ac:dyDescent="0.25">
      <c r="A319" t="s">
        <v>888</v>
      </c>
      <c r="C319">
        <v>1</v>
      </c>
      <c r="D319" s="3"/>
      <c r="E319" s="3">
        <f>Tabla4[[#This Row],[Existencia]]*Tabla4[[#This Row],[Costo]]</f>
        <v>0</v>
      </c>
    </row>
    <row r="320" spans="1:5" x14ac:dyDescent="0.25">
      <c r="A320" t="s">
        <v>889</v>
      </c>
      <c r="C320">
        <v>1</v>
      </c>
      <c r="D320" s="3"/>
      <c r="E320" s="3">
        <f>Tabla4[[#This Row],[Existencia]]*Tabla4[[#This Row],[Costo]]</f>
        <v>0</v>
      </c>
    </row>
    <row r="321" spans="1:5" x14ac:dyDescent="0.25">
      <c r="A321" t="s">
        <v>890</v>
      </c>
      <c r="C321">
        <v>2</v>
      </c>
      <c r="D321" s="3"/>
      <c r="E321" s="3">
        <f>Tabla4[[#This Row],[Existencia]]*Tabla4[[#This Row],[Costo]]</f>
        <v>0</v>
      </c>
    </row>
    <row r="322" spans="1:5" x14ac:dyDescent="0.25">
      <c r="A322" t="s">
        <v>891</v>
      </c>
      <c r="C322">
        <v>2</v>
      </c>
      <c r="D322" s="3"/>
      <c r="E322" s="3">
        <f>Tabla4[[#This Row],[Existencia]]*Tabla4[[#This Row],[Costo]]</f>
        <v>0</v>
      </c>
    </row>
    <row r="323" spans="1:5" x14ac:dyDescent="0.25">
      <c r="A323" t="s">
        <v>892</v>
      </c>
      <c r="C323">
        <v>1</v>
      </c>
      <c r="D323" s="3"/>
      <c r="E323" s="3">
        <f>Tabla4[[#This Row],[Existencia]]*Tabla4[[#This Row],[Costo]]</f>
        <v>0</v>
      </c>
    </row>
    <row r="324" spans="1:5" x14ac:dyDescent="0.25">
      <c r="A324" t="s">
        <v>893</v>
      </c>
      <c r="C324">
        <v>1</v>
      </c>
      <c r="D324" s="3"/>
      <c r="E324" s="3">
        <f>Tabla4[[#This Row],[Existencia]]*Tabla4[[#This Row],[Costo]]</f>
        <v>0</v>
      </c>
    </row>
    <row r="325" spans="1:5" x14ac:dyDescent="0.25">
      <c r="A325" t="s">
        <v>894</v>
      </c>
      <c r="C325">
        <v>1</v>
      </c>
      <c r="D325" s="3"/>
      <c r="E325" s="3">
        <f>Tabla4[[#This Row],[Existencia]]*Tabla4[[#This Row],[Costo]]</f>
        <v>0</v>
      </c>
    </row>
    <row r="326" spans="1:5" x14ac:dyDescent="0.25">
      <c r="A326" t="s">
        <v>895</v>
      </c>
      <c r="C326">
        <v>1</v>
      </c>
      <c r="D326" s="3"/>
      <c r="E326" s="3">
        <f>Tabla4[[#This Row],[Existencia]]*Tabla4[[#This Row],[Costo]]</f>
        <v>0</v>
      </c>
    </row>
    <row r="327" spans="1:5" x14ac:dyDescent="0.25">
      <c r="A327" t="s">
        <v>896</v>
      </c>
      <c r="C327">
        <v>2</v>
      </c>
      <c r="D327" s="3"/>
      <c r="E327" s="3">
        <f>Tabla4[[#This Row],[Existencia]]*Tabla4[[#This Row],[Costo]]</f>
        <v>0</v>
      </c>
    </row>
    <row r="328" spans="1:5" x14ac:dyDescent="0.25">
      <c r="A328" t="s">
        <v>897</v>
      </c>
      <c r="C328">
        <v>1</v>
      </c>
      <c r="D328" s="3"/>
      <c r="E328" s="3">
        <f>Tabla4[[#This Row],[Existencia]]*Tabla4[[#This Row],[Costo]]</f>
        <v>0</v>
      </c>
    </row>
    <row r="329" spans="1:5" x14ac:dyDescent="0.25">
      <c r="A329" t="s">
        <v>898</v>
      </c>
      <c r="C329">
        <v>1</v>
      </c>
      <c r="D329" s="3"/>
      <c r="E329" s="3">
        <f>Tabla4[[#This Row],[Existencia]]*Tabla4[[#This Row],[Costo]]</f>
        <v>0</v>
      </c>
    </row>
    <row r="330" spans="1:5" x14ac:dyDescent="0.25">
      <c r="A330" t="s">
        <v>899</v>
      </c>
      <c r="C330">
        <v>1</v>
      </c>
      <c r="D330" s="3"/>
      <c r="E330" s="3">
        <f>Tabla4[[#This Row],[Existencia]]*Tabla4[[#This Row],[Costo]]</f>
        <v>0</v>
      </c>
    </row>
    <row r="331" spans="1:5" x14ac:dyDescent="0.25">
      <c r="A331" t="s">
        <v>900</v>
      </c>
      <c r="C331">
        <v>7</v>
      </c>
      <c r="D331" s="3"/>
      <c r="E331" s="3">
        <f>Tabla4[[#This Row],[Existencia]]*Tabla4[[#This Row],[Costo]]</f>
        <v>0</v>
      </c>
    </row>
    <row r="332" spans="1:5" x14ac:dyDescent="0.25">
      <c r="A332" t="s">
        <v>901</v>
      </c>
      <c r="C332">
        <v>1</v>
      </c>
      <c r="D332" s="3"/>
      <c r="E332" s="3">
        <f>Tabla4[[#This Row],[Existencia]]*Tabla4[[#This Row],[Costo]]</f>
        <v>0</v>
      </c>
    </row>
    <row r="333" spans="1:5" x14ac:dyDescent="0.25">
      <c r="A333" t="s">
        <v>902</v>
      </c>
      <c r="C333">
        <v>4</v>
      </c>
      <c r="D333" s="3"/>
      <c r="E333" s="3">
        <f>Tabla4[[#This Row],[Existencia]]*Tabla4[[#This Row],[Costo]]</f>
        <v>0</v>
      </c>
    </row>
    <row r="334" spans="1:5" x14ac:dyDescent="0.25">
      <c r="A334" t="s">
        <v>903</v>
      </c>
      <c r="C334">
        <v>1</v>
      </c>
      <c r="D334" s="3"/>
      <c r="E334" s="3">
        <f>Tabla4[[#This Row],[Existencia]]*Tabla4[[#This Row],[Costo]]</f>
        <v>0</v>
      </c>
    </row>
    <row r="335" spans="1:5" x14ac:dyDescent="0.25">
      <c r="A335" t="s">
        <v>904</v>
      </c>
      <c r="C335">
        <v>1</v>
      </c>
      <c r="D335" s="3"/>
      <c r="E335" s="3">
        <f>Tabla4[[#This Row],[Existencia]]*Tabla4[[#This Row],[Costo]]</f>
        <v>0</v>
      </c>
    </row>
    <row r="336" spans="1:5" x14ac:dyDescent="0.25">
      <c r="A336" t="s">
        <v>905</v>
      </c>
      <c r="C336">
        <v>14</v>
      </c>
      <c r="D336" s="3"/>
      <c r="E336" s="3">
        <f>Tabla4[[#This Row],[Existencia]]*Tabla4[[#This Row],[Costo]]</f>
        <v>0</v>
      </c>
    </row>
    <row r="337" spans="1:5" x14ac:dyDescent="0.25">
      <c r="A337" t="s">
        <v>906</v>
      </c>
      <c r="C337">
        <v>4</v>
      </c>
      <c r="D337" s="3"/>
      <c r="E337" s="3">
        <f>Tabla4[[#This Row],[Existencia]]*Tabla4[[#This Row],[Costo]]</f>
        <v>0</v>
      </c>
    </row>
    <row r="338" spans="1:5" x14ac:dyDescent="0.25">
      <c r="A338" t="s">
        <v>907</v>
      </c>
      <c r="C338">
        <v>1</v>
      </c>
      <c r="D338" s="3"/>
      <c r="E338" s="3">
        <f>Tabla4[[#This Row],[Existencia]]*Tabla4[[#This Row],[Costo]]</f>
        <v>0</v>
      </c>
    </row>
    <row r="339" spans="1:5" x14ac:dyDescent="0.25">
      <c r="A339" t="s">
        <v>908</v>
      </c>
      <c r="C339">
        <v>6</v>
      </c>
      <c r="D339" s="3"/>
      <c r="E339" s="3">
        <f>Tabla4[[#This Row],[Existencia]]*Tabla4[[#This Row],[Costo]]</f>
        <v>0</v>
      </c>
    </row>
    <row r="340" spans="1:5" x14ac:dyDescent="0.25">
      <c r="A340" t="s">
        <v>909</v>
      </c>
      <c r="C340">
        <v>1</v>
      </c>
      <c r="D340" s="3"/>
      <c r="E340" s="3">
        <f>Tabla4[[#This Row],[Existencia]]*Tabla4[[#This Row],[Costo]]</f>
        <v>0</v>
      </c>
    </row>
    <row r="341" spans="1:5" x14ac:dyDescent="0.25">
      <c r="A341" t="s">
        <v>910</v>
      </c>
      <c r="C341">
        <v>1</v>
      </c>
      <c r="D341" s="3"/>
      <c r="E341" s="3">
        <f>Tabla4[[#This Row],[Existencia]]*Tabla4[[#This Row],[Costo]]</f>
        <v>0</v>
      </c>
    </row>
    <row r="342" spans="1:5" x14ac:dyDescent="0.25">
      <c r="A342" t="s">
        <v>911</v>
      </c>
      <c r="C342">
        <v>2</v>
      </c>
      <c r="D342" s="3"/>
      <c r="E342" s="3">
        <f>Tabla4[[#This Row],[Existencia]]*Tabla4[[#This Row],[Costo]]</f>
        <v>0</v>
      </c>
    </row>
    <row r="343" spans="1:5" x14ac:dyDescent="0.25">
      <c r="A343" t="s">
        <v>912</v>
      </c>
      <c r="C343">
        <v>1</v>
      </c>
      <c r="D343" s="3"/>
      <c r="E343" s="3">
        <f>Tabla4[[#This Row],[Existencia]]*Tabla4[[#This Row],[Costo]]</f>
        <v>0</v>
      </c>
    </row>
    <row r="344" spans="1:5" x14ac:dyDescent="0.25">
      <c r="A344" t="s">
        <v>913</v>
      </c>
      <c r="C344">
        <v>2</v>
      </c>
      <c r="D344" s="3"/>
      <c r="E344" s="3">
        <f>Tabla4[[#This Row],[Existencia]]*Tabla4[[#This Row],[Costo]]</f>
        <v>0</v>
      </c>
    </row>
    <row r="345" spans="1:5" x14ac:dyDescent="0.25">
      <c r="A345" t="s">
        <v>914</v>
      </c>
      <c r="C345">
        <v>2</v>
      </c>
      <c r="D345" s="3"/>
      <c r="E345" s="3">
        <f>Tabla4[[#This Row],[Existencia]]*Tabla4[[#This Row],[Costo]]</f>
        <v>0</v>
      </c>
    </row>
    <row r="346" spans="1:5" x14ac:dyDescent="0.25">
      <c r="A346" t="s">
        <v>915</v>
      </c>
      <c r="C346">
        <v>1</v>
      </c>
      <c r="D346" s="3"/>
      <c r="E346" s="3">
        <f>Tabla4[[#This Row],[Existencia]]*Tabla4[[#This Row],[Costo]]</f>
        <v>0</v>
      </c>
    </row>
    <row r="347" spans="1:5" x14ac:dyDescent="0.25">
      <c r="A347" t="s">
        <v>916</v>
      </c>
      <c r="C347">
        <v>1</v>
      </c>
      <c r="D347" s="3"/>
      <c r="E347" s="3">
        <f>Tabla4[[#This Row],[Existencia]]*Tabla4[[#This Row],[Costo]]</f>
        <v>0</v>
      </c>
    </row>
    <row r="348" spans="1:5" x14ac:dyDescent="0.25">
      <c r="A348" t="s">
        <v>917</v>
      </c>
      <c r="C348">
        <v>1</v>
      </c>
      <c r="D348" s="3"/>
      <c r="E348" s="3">
        <f>Tabla4[[#This Row],[Existencia]]*Tabla4[[#This Row],[Costo]]</f>
        <v>0</v>
      </c>
    </row>
    <row r="349" spans="1:5" x14ac:dyDescent="0.25">
      <c r="A349" t="s">
        <v>550</v>
      </c>
      <c r="C349">
        <v>34</v>
      </c>
      <c r="D349" s="3"/>
      <c r="E349" s="3">
        <f>Tabla4[[#This Row],[Existencia]]*Tabla4[[#This Row],[Costo]]</f>
        <v>0</v>
      </c>
    </row>
    <row r="350" spans="1:5" x14ac:dyDescent="0.25">
      <c r="A350" t="s">
        <v>918</v>
      </c>
      <c r="C350">
        <v>1</v>
      </c>
      <c r="D350" s="3"/>
      <c r="E350" s="3">
        <f>Tabla4[[#This Row],[Existencia]]*Tabla4[[#This Row],[Costo]]</f>
        <v>0</v>
      </c>
    </row>
    <row r="351" spans="1:5" x14ac:dyDescent="0.25">
      <c r="A351" t="s">
        <v>919</v>
      </c>
      <c r="C351">
        <v>1</v>
      </c>
      <c r="D351" s="3"/>
      <c r="E351" s="3">
        <f>Tabla4[[#This Row],[Existencia]]*Tabla4[[#This Row],[Costo]]</f>
        <v>0</v>
      </c>
    </row>
    <row r="352" spans="1:5" x14ac:dyDescent="0.25">
      <c r="A352" t="s">
        <v>920</v>
      </c>
      <c r="C352">
        <v>1</v>
      </c>
      <c r="D352" s="3"/>
      <c r="E352" s="3">
        <f>Tabla4[[#This Row],[Existencia]]*Tabla4[[#This Row],[Costo]]</f>
        <v>0</v>
      </c>
    </row>
    <row r="353" spans="1:5" x14ac:dyDescent="0.25">
      <c r="A353" t="s">
        <v>921</v>
      </c>
      <c r="C353">
        <v>1</v>
      </c>
      <c r="D353" s="3"/>
      <c r="E353" s="3">
        <f>Tabla4[[#This Row],[Existencia]]*Tabla4[[#This Row],[Costo]]</f>
        <v>0</v>
      </c>
    </row>
    <row r="354" spans="1:5" x14ac:dyDescent="0.25">
      <c r="A354" t="s">
        <v>922</v>
      </c>
      <c r="C354">
        <v>1</v>
      </c>
      <c r="D354" s="3"/>
      <c r="E354" s="3">
        <f>Tabla4[[#This Row],[Existencia]]*Tabla4[[#This Row],[Costo]]</f>
        <v>0</v>
      </c>
    </row>
    <row r="355" spans="1:5" x14ac:dyDescent="0.25">
      <c r="A355" t="s">
        <v>923</v>
      </c>
      <c r="C355">
        <v>1</v>
      </c>
      <c r="D355" s="3"/>
      <c r="E355" s="3">
        <f>Tabla4[[#This Row],[Existencia]]*Tabla4[[#This Row],[Costo]]</f>
        <v>0</v>
      </c>
    </row>
    <row r="356" spans="1:5" x14ac:dyDescent="0.25">
      <c r="A356" t="s">
        <v>924</v>
      </c>
      <c r="C356">
        <v>1</v>
      </c>
      <c r="D356" s="3"/>
      <c r="E356" s="3">
        <f>Tabla4[[#This Row],[Existencia]]*Tabla4[[#This Row],[Costo]]</f>
        <v>0</v>
      </c>
    </row>
    <row r="357" spans="1:5" x14ac:dyDescent="0.25">
      <c r="A357" t="s">
        <v>925</v>
      </c>
      <c r="C357">
        <v>1</v>
      </c>
      <c r="D357" s="3"/>
      <c r="E357" s="3">
        <f>Tabla4[[#This Row],[Existencia]]*Tabla4[[#This Row],[Costo]]</f>
        <v>0</v>
      </c>
    </row>
    <row r="358" spans="1:5" x14ac:dyDescent="0.25">
      <c r="A358" t="s">
        <v>926</v>
      </c>
      <c r="C358">
        <v>1</v>
      </c>
      <c r="D358" s="3"/>
      <c r="E358" s="3">
        <f>Tabla4[[#This Row],[Existencia]]*Tabla4[[#This Row],[Costo]]</f>
        <v>0</v>
      </c>
    </row>
    <row r="359" spans="1:5" x14ac:dyDescent="0.25">
      <c r="A359" t="s">
        <v>927</v>
      </c>
      <c r="C359">
        <v>1</v>
      </c>
      <c r="D359" s="3"/>
      <c r="E359" s="3">
        <f>Tabla4[[#This Row],[Existencia]]*Tabla4[[#This Row],[Costo]]</f>
        <v>0</v>
      </c>
    </row>
    <row r="360" spans="1:5" x14ac:dyDescent="0.25">
      <c r="A360" t="s">
        <v>928</v>
      </c>
      <c r="C360">
        <v>1</v>
      </c>
      <c r="D360" s="3"/>
      <c r="E360" s="3">
        <f>Tabla4[[#This Row],[Existencia]]*Tabla4[[#This Row],[Costo]]</f>
        <v>0</v>
      </c>
    </row>
    <row r="361" spans="1:5" x14ac:dyDescent="0.25">
      <c r="A361" t="s">
        <v>929</v>
      </c>
      <c r="C361">
        <v>1</v>
      </c>
      <c r="D361" s="3"/>
      <c r="E361" s="3">
        <f>Tabla4[[#This Row],[Existencia]]*Tabla4[[#This Row],[Costo]]</f>
        <v>0</v>
      </c>
    </row>
    <row r="362" spans="1:5" x14ac:dyDescent="0.25">
      <c r="A362" t="s">
        <v>930</v>
      </c>
      <c r="C362">
        <v>1</v>
      </c>
      <c r="D362" s="3"/>
      <c r="E362" s="3">
        <f>Tabla4[[#This Row],[Existencia]]*Tabla4[[#This Row],[Costo]]</f>
        <v>0</v>
      </c>
    </row>
    <row r="363" spans="1:5" x14ac:dyDescent="0.25">
      <c r="A363" t="s">
        <v>931</v>
      </c>
      <c r="C363">
        <v>1</v>
      </c>
      <c r="D363" s="3"/>
      <c r="E363" s="3">
        <f>Tabla4[[#This Row],[Existencia]]*Tabla4[[#This Row],[Costo]]</f>
        <v>0</v>
      </c>
    </row>
    <row r="364" spans="1:5" x14ac:dyDescent="0.25">
      <c r="A364" t="s">
        <v>932</v>
      </c>
      <c r="C364">
        <v>1</v>
      </c>
      <c r="D364" s="3"/>
      <c r="E364" s="3">
        <f>Tabla4[[#This Row],[Existencia]]*Tabla4[[#This Row],[Costo]]</f>
        <v>0</v>
      </c>
    </row>
    <row r="365" spans="1:5" x14ac:dyDescent="0.25">
      <c r="A365" t="s">
        <v>933</v>
      </c>
      <c r="C365">
        <v>1</v>
      </c>
      <c r="D365" s="3"/>
      <c r="E365" s="3">
        <f>Tabla4[[#This Row],[Existencia]]*Tabla4[[#This Row],[Costo]]</f>
        <v>0</v>
      </c>
    </row>
    <row r="366" spans="1:5" x14ac:dyDescent="0.25">
      <c r="A366" t="s">
        <v>934</v>
      </c>
      <c r="C366">
        <v>1</v>
      </c>
      <c r="D366" s="3"/>
      <c r="E366" s="3">
        <f>Tabla4[[#This Row],[Existencia]]*Tabla4[[#This Row],[Costo]]</f>
        <v>0</v>
      </c>
    </row>
    <row r="367" spans="1:5" x14ac:dyDescent="0.25">
      <c r="A367" t="s">
        <v>935</v>
      </c>
      <c r="C367">
        <v>1</v>
      </c>
      <c r="D367" s="3"/>
      <c r="E367" s="3">
        <f>Tabla4[[#This Row],[Existencia]]*Tabla4[[#This Row],[Costo]]</f>
        <v>0</v>
      </c>
    </row>
    <row r="368" spans="1:5" x14ac:dyDescent="0.25">
      <c r="A368" t="s">
        <v>936</v>
      </c>
      <c r="C368">
        <v>1</v>
      </c>
      <c r="D368" s="3"/>
      <c r="E368" s="3">
        <f>Tabla4[[#This Row],[Existencia]]*Tabla4[[#This Row],[Costo]]</f>
        <v>0</v>
      </c>
    </row>
    <row r="369" spans="1:5" x14ac:dyDescent="0.25">
      <c r="A369" t="s">
        <v>937</v>
      </c>
      <c r="C369">
        <v>1</v>
      </c>
      <c r="D369" s="3"/>
      <c r="E369" s="3">
        <f>Tabla4[[#This Row],[Existencia]]*Tabla4[[#This Row],[Costo]]</f>
        <v>0</v>
      </c>
    </row>
    <row r="370" spans="1:5" x14ac:dyDescent="0.25">
      <c r="A370" t="s">
        <v>938</v>
      </c>
      <c r="C370">
        <v>1</v>
      </c>
      <c r="D370" s="3"/>
      <c r="E370" s="3">
        <f>Tabla4[[#This Row],[Existencia]]*Tabla4[[#This Row],[Costo]]</f>
        <v>0</v>
      </c>
    </row>
    <row r="371" spans="1:5" x14ac:dyDescent="0.25">
      <c r="A371" t="s">
        <v>939</v>
      </c>
      <c r="C371">
        <v>3</v>
      </c>
      <c r="D371" s="3"/>
      <c r="E371" s="3">
        <f>Tabla4[[#This Row],[Existencia]]*Tabla4[[#This Row],[Costo]]</f>
        <v>0</v>
      </c>
    </row>
    <row r="372" spans="1:5" x14ac:dyDescent="0.25">
      <c r="A372" t="s">
        <v>940</v>
      </c>
      <c r="C372">
        <v>2</v>
      </c>
      <c r="D372" s="3"/>
      <c r="E372" s="3">
        <f>Tabla4[[#This Row],[Existencia]]*Tabla4[[#This Row],[Costo]]</f>
        <v>0</v>
      </c>
    </row>
    <row r="373" spans="1:5" x14ac:dyDescent="0.25">
      <c r="A373" t="s">
        <v>941</v>
      </c>
      <c r="C373">
        <v>3</v>
      </c>
      <c r="D373" s="3"/>
      <c r="E373" s="3">
        <f>Tabla4[[#This Row],[Existencia]]*Tabla4[[#This Row],[Costo]]</f>
        <v>0</v>
      </c>
    </row>
    <row r="374" spans="1:5" x14ac:dyDescent="0.25">
      <c r="A374" t="s">
        <v>942</v>
      </c>
      <c r="C374">
        <v>1</v>
      </c>
      <c r="D374" s="3"/>
      <c r="E374" s="3">
        <f>Tabla4[[#This Row],[Existencia]]*Tabla4[[#This Row],[Costo]]</f>
        <v>0</v>
      </c>
    </row>
    <row r="375" spans="1:5" x14ac:dyDescent="0.25">
      <c r="A375" t="s">
        <v>943</v>
      </c>
      <c r="C375">
        <v>2</v>
      </c>
      <c r="D375" s="3"/>
      <c r="E375" s="3">
        <f>Tabla4[[#This Row],[Existencia]]*Tabla4[[#This Row],[Costo]]</f>
        <v>0</v>
      </c>
    </row>
    <row r="376" spans="1:5" x14ac:dyDescent="0.25">
      <c r="A376" t="s">
        <v>944</v>
      </c>
      <c r="C376">
        <v>1</v>
      </c>
      <c r="D376" s="3"/>
      <c r="E376" s="3">
        <f>Tabla4[[#This Row],[Existencia]]*Tabla4[[#This Row],[Costo]]</f>
        <v>0</v>
      </c>
    </row>
    <row r="377" spans="1:5" x14ac:dyDescent="0.25">
      <c r="A377" t="s">
        <v>945</v>
      </c>
      <c r="C377">
        <v>1</v>
      </c>
      <c r="D377" s="3"/>
      <c r="E377" s="3">
        <f>Tabla4[[#This Row],[Existencia]]*Tabla4[[#This Row],[Costo]]</f>
        <v>0</v>
      </c>
    </row>
    <row r="378" spans="1:5" x14ac:dyDescent="0.25">
      <c r="A378" t="s">
        <v>946</v>
      </c>
      <c r="C378">
        <v>6</v>
      </c>
      <c r="D378" s="3"/>
      <c r="E378" s="3">
        <f>Tabla4[[#This Row],[Existencia]]*Tabla4[[#This Row],[Costo]]</f>
        <v>0</v>
      </c>
    </row>
    <row r="379" spans="1:5" x14ac:dyDescent="0.25">
      <c r="A379" t="s">
        <v>947</v>
      </c>
      <c r="C379">
        <v>5</v>
      </c>
      <c r="D379" s="3"/>
      <c r="E379" s="3">
        <f>Tabla4[[#This Row],[Existencia]]*Tabla4[[#This Row],[Costo]]</f>
        <v>0</v>
      </c>
    </row>
    <row r="380" spans="1:5" x14ac:dyDescent="0.25">
      <c r="A380" t="s">
        <v>948</v>
      </c>
      <c r="C380">
        <v>2</v>
      </c>
      <c r="D380" s="3"/>
      <c r="E380" s="3">
        <f>Tabla4[[#This Row],[Existencia]]*Tabla4[[#This Row],[Costo]]</f>
        <v>0</v>
      </c>
    </row>
    <row r="381" spans="1:5" x14ac:dyDescent="0.25">
      <c r="A381" t="s">
        <v>949</v>
      </c>
      <c r="C381">
        <v>3</v>
      </c>
      <c r="D381" s="3"/>
      <c r="E381" s="3">
        <f>Tabla4[[#This Row],[Existencia]]*Tabla4[[#This Row],[Costo]]</f>
        <v>0</v>
      </c>
    </row>
    <row r="382" spans="1:5" x14ac:dyDescent="0.25">
      <c r="A382" t="s">
        <v>950</v>
      </c>
      <c r="C382">
        <v>3</v>
      </c>
      <c r="D382" s="3"/>
      <c r="E382" s="3">
        <f>Tabla4[[#This Row],[Existencia]]*Tabla4[[#This Row],[Costo]]</f>
        <v>0</v>
      </c>
    </row>
    <row r="383" spans="1:5" x14ac:dyDescent="0.25">
      <c r="A383" t="s">
        <v>951</v>
      </c>
      <c r="C383">
        <v>41</v>
      </c>
      <c r="D383" s="3"/>
      <c r="E383" s="3">
        <f>Tabla4[[#This Row],[Existencia]]*Tabla4[[#This Row],[Costo]]</f>
        <v>0</v>
      </c>
    </row>
    <row r="384" spans="1:5" x14ac:dyDescent="0.25">
      <c r="A384" t="s">
        <v>952</v>
      </c>
      <c r="C384">
        <v>14</v>
      </c>
      <c r="D384" s="3"/>
      <c r="E384" s="3">
        <f>Tabla4[[#This Row],[Existencia]]*Tabla4[[#This Row],[Costo]]</f>
        <v>0</v>
      </c>
    </row>
    <row r="385" spans="1:5" x14ac:dyDescent="0.25">
      <c r="A385" t="s">
        <v>953</v>
      </c>
      <c r="C385">
        <v>3</v>
      </c>
      <c r="D385" s="3"/>
      <c r="E385" s="3">
        <f>Tabla4[[#This Row],[Existencia]]*Tabla4[[#This Row],[Costo]]</f>
        <v>0</v>
      </c>
    </row>
    <row r="386" spans="1:5" x14ac:dyDescent="0.25">
      <c r="A386" t="s">
        <v>954</v>
      </c>
      <c r="C386">
        <v>2</v>
      </c>
      <c r="D386" s="3"/>
      <c r="E386" s="3">
        <f>Tabla4[[#This Row],[Existencia]]*Tabla4[[#This Row],[Costo]]</f>
        <v>0</v>
      </c>
    </row>
    <row r="387" spans="1:5" x14ac:dyDescent="0.25">
      <c r="A387" t="s">
        <v>955</v>
      </c>
      <c r="C387">
        <v>1</v>
      </c>
      <c r="D387" s="3"/>
      <c r="E387" s="3">
        <f>Tabla4[[#This Row],[Existencia]]*Tabla4[[#This Row],[Costo]]</f>
        <v>0</v>
      </c>
    </row>
    <row r="388" spans="1:5" x14ac:dyDescent="0.25">
      <c r="A388" t="s">
        <v>956</v>
      </c>
      <c r="C388">
        <v>1</v>
      </c>
      <c r="D388" s="3"/>
      <c r="E388" s="3">
        <f>Tabla4[[#This Row],[Existencia]]*Tabla4[[#This Row],[Costo]]</f>
        <v>0</v>
      </c>
    </row>
    <row r="389" spans="1:5" x14ac:dyDescent="0.25">
      <c r="A389" t="s">
        <v>957</v>
      </c>
      <c r="C389">
        <v>1</v>
      </c>
      <c r="D389" s="3"/>
      <c r="E389" s="3">
        <f>Tabla4[[#This Row],[Existencia]]*Tabla4[[#This Row],[Costo]]</f>
        <v>0</v>
      </c>
    </row>
    <row r="390" spans="1:5" x14ac:dyDescent="0.25">
      <c r="A390" t="s">
        <v>958</v>
      </c>
      <c r="C390">
        <v>7</v>
      </c>
      <c r="D390" s="3"/>
      <c r="E390" s="3">
        <f>Tabla4[[#This Row],[Existencia]]*Tabla4[[#This Row],[Costo]]</f>
        <v>0</v>
      </c>
    </row>
    <row r="391" spans="1:5" x14ac:dyDescent="0.25">
      <c r="A391" t="s">
        <v>959</v>
      </c>
      <c r="C391">
        <v>3</v>
      </c>
      <c r="D391" s="3"/>
      <c r="E391" s="3">
        <f>Tabla4[[#This Row],[Existencia]]*Tabla4[[#This Row],[Costo]]</f>
        <v>0</v>
      </c>
    </row>
    <row r="392" spans="1:5" x14ac:dyDescent="0.25">
      <c r="A392" t="s">
        <v>960</v>
      </c>
      <c r="C392">
        <v>2</v>
      </c>
      <c r="D392" s="3"/>
      <c r="E392" s="3">
        <f>Tabla4[[#This Row],[Existencia]]*Tabla4[[#This Row],[Costo]]</f>
        <v>0</v>
      </c>
    </row>
    <row r="393" spans="1:5" x14ac:dyDescent="0.25">
      <c r="A393" t="s">
        <v>961</v>
      </c>
      <c r="C393">
        <v>2</v>
      </c>
      <c r="D393" s="3"/>
      <c r="E393" s="3">
        <f>Tabla4[[#This Row],[Existencia]]*Tabla4[[#This Row],[Costo]]</f>
        <v>0</v>
      </c>
    </row>
    <row r="394" spans="1:5" x14ac:dyDescent="0.25">
      <c r="A394" t="s">
        <v>962</v>
      </c>
      <c r="C394">
        <v>1</v>
      </c>
      <c r="D394" s="3"/>
      <c r="E394" s="3">
        <f>Tabla4[[#This Row],[Existencia]]*Tabla4[[#This Row],[Costo]]</f>
        <v>0</v>
      </c>
    </row>
    <row r="395" spans="1:5" x14ac:dyDescent="0.25">
      <c r="A395" t="s">
        <v>963</v>
      </c>
      <c r="C395">
        <v>2</v>
      </c>
      <c r="D395" s="3"/>
      <c r="E395" s="3">
        <f>Tabla4[[#This Row],[Existencia]]*Tabla4[[#This Row],[Costo]]</f>
        <v>0</v>
      </c>
    </row>
    <row r="396" spans="1:5" x14ac:dyDescent="0.25">
      <c r="A396" t="s">
        <v>964</v>
      </c>
      <c r="C396">
        <v>1</v>
      </c>
      <c r="D396" s="3"/>
      <c r="E396" s="3">
        <f>Tabla4[[#This Row],[Existencia]]*Tabla4[[#This Row],[Costo]]</f>
        <v>0</v>
      </c>
    </row>
    <row r="397" spans="1:5" x14ac:dyDescent="0.25">
      <c r="A397" t="s">
        <v>965</v>
      </c>
      <c r="C397">
        <v>3</v>
      </c>
      <c r="D397" s="3"/>
      <c r="E397" s="3">
        <f>Tabla4[[#This Row],[Existencia]]*Tabla4[[#This Row],[Costo]]</f>
        <v>0</v>
      </c>
    </row>
    <row r="398" spans="1:5" x14ac:dyDescent="0.25">
      <c r="A398" t="s">
        <v>966</v>
      </c>
      <c r="C398">
        <v>2</v>
      </c>
      <c r="D398" s="3"/>
      <c r="E398" s="3">
        <f>Tabla4[[#This Row],[Existencia]]*Tabla4[[#This Row],[Costo]]</f>
        <v>0</v>
      </c>
    </row>
    <row r="399" spans="1:5" x14ac:dyDescent="0.25">
      <c r="A399" t="s">
        <v>967</v>
      </c>
      <c r="C399">
        <v>3</v>
      </c>
      <c r="D399" s="3"/>
      <c r="E399" s="3">
        <f>Tabla4[[#This Row],[Existencia]]*Tabla4[[#This Row],[Costo]]</f>
        <v>0</v>
      </c>
    </row>
    <row r="400" spans="1:5" x14ac:dyDescent="0.25">
      <c r="A400" t="s">
        <v>968</v>
      </c>
      <c r="C400">
        <v>4</v>
      </c>
      <c r="D400" s="3"/>
      <c r="E400" s="3">
        <f>Tabla4[[#This Row],[Existencia]]*Tabla4[[#This Row],[Costo]]</f>
        <v>0</v>
      </c>
    </row>
    <row r="401" spans="1:5" x14ac:dyDescent="0.25">
      <c r="A401" t="s">
        <v>969</v>
      </c>
      <c r="C401">
        <v>1</v>
      </c>
      <c r="D401" s="3"/>
      <c r="E401" s="3">
        <f>Tabla4[[#This Row],[Existencia]]*Tabla4[[#This Row],[Costo]]</f>
        <v>0</v>
      </c>
    </row>
    <row r="402" spans="1:5" x14ac:dyDescent="0.25">
      <c r="A402" t="s">
        <v>970</v>
      </c>
      <c r="C402">
        <v>3</v>
      </c>
      <c r="D402" s="3"/>
      <c r="E402" s="3">
        <f>Tabla4[[#This Row],[Existencia]]*Tabla4[[#This Row],[Costo]]</f>
        <v>0</v>
      </c>
    </row>
    <row r="403" spans="1:5" x14ac:dyDescent="0.25">
      <c r="A403" t="s">
        <v>971</v>
      </c>
      <c r="C403">
        <v>2</v>
      </c>
      <c r="D403" s="3"/>
      <c r="E403" s="3">
        <f>Tabla4[[#This Row],[Existencia]]*Tabla4[[#This Row],[Costo]]</f>
        <v>0</v>
      </c>
    </row>
    <row r="404" spans="1:5" x14ac:dyDescent="0.25">
      <c r="A404" t="s">
        <v>972</v>
      </c>
      <c r="C404">
        <v>3</v>
      </c>
      <c r="D404" s="3"/>
      <c r="E404" s="3">
        <f>Tabla4[[#This Row],[Existencia]]*Tabla4[[#This Row],[Costo]]</f>
        <v>0</v>
      </c>
    </row>
    <row r="405" spans="1:5" x14ac:dyDescent="0.25">
      <c r="A405" t="s">
        <v>973</v>
      </c>
      <c r="C405">
        <v>1</v>
      </c>
      <c r="D405" s="3"/>
      <c r="E405" s="3">
        <f>Tabla4[[#This Row],[Existencia]]*Tabla4[[#This Row],[Costo]]</f>
        <v>0</v>
      </c>
    </row>
    <row r="406" spans="1:5" x14ac:dyDescent="0.25">
      <c r="A406" t="s">
        <v>974</v>
      </c>
      <c r="C406">
        <v>3</v>
      </c>
      <c r="D406" s="3"/>
      <c r="E406" s="3">
        <f>Tabla4[[#This Row],[Existencia]]*Tabla4[[#This Row],[Costo]]</f>
        <v>0</v>
      </c>
    </row>
    <row r="407" spans="1:5" x14ac:dyDescent="0.25">
      <c r="A407" t="s">
        <v>975</v>
      </c>
      <c r="C407">
        <v>3</v>
      </c>
      <c r="D407" s="3"/>
      <c r="E407" s="3">
        <f>Tabla4[[#This Row],[Existencia]]*Tabla4[[#This Row],[Costo]]</f>
        <v>0</v>
      </c>
    </row>
    <row r="408" spans="1:5" x14ac:dyDescent="0.25">
      <c r="A408" t="s">
        <v>976</v>
      </c>
      <c r="C408">
        <v>1</v>
      </c>
      <c r="D408" s="3"/>
      <c r="E408" s="3">
        <f>Tabla4[[#This Row],[Existencia]]*Tabla4[[#This Row],[Costo]]</f>
        <v>0</v>
      </c>
    </row>
    <row r="409" spans="1:5" x14ac:dyDescent="0.25">
      <c r="A409" t="s">
        <v>977</v>
      </c>
      <c r="C409">
        <v>10</v>
      </c>
      <c r="D409" s="3"/>
      <c r="E409" s="3">
        <f>Tabla4[[#This Row],[Existencia]]*Tabla4[[#This Row],[Costo]]</f>
        <v>0</v>
      </c>
    </row>
    <row r="410" spans="1:5" x14ac:dyDescent="0.25">
      <c r="A410" t="s">
        <v>978</v>
      </c>
      <c r="C410">
        <v>23</v>
      </c>
      <c r="D410" s="3"/>
      <c r="E410" s="3">
        <f>Tabla4[[#This Row],[Existencia]]*Tabla4[[#This Row],[Costo]]</f>
        <v>0</v>
      </c>
    </row>
    <row r="411" spans="1:5" x14ac:dyDescent="0.25">
      <c r="A411" t="s">
        <v>979</v>
      </c>
      <c r="C411">
        <v>13</v>
      </c>
      <c r="D411" s="3"/>
      <c r="E411" s="3">
        <f>Tabla4[[#This Row],[Existencia]]*Tabla4[[#This Row],[Costo]]</f>
        <v>0</v>
      </c>
    </row>
    <row r="412" spans="1:5" x14ac:dyDescent="0.25">
      <c r="A412" t="s">
        <v>980</v>
      </c>
      <c r="C412">
        <v>7</v>
      </c>
      <c r="D412" s="3"/>
      <c r="E412" s="3">
        <f>Tabla4[[#This Row],[Existencia]]*Tabla4[[#This Row],[Costo]]</f>
        <v>0</v>
      </c>
    </row>
    <row r="413" spans="1:5" x14ac:dyDescent="0.25">
      <c r="A413" t="s">
        <v>981</v>
      </c>
      <c r="C413">
        <v>1</v>
      </c>
      <c r="D413" s="3"/>
      <c r="E413" s="3">
        <f>Tabla4[[#This Row],[Existencia]]*Tabla4[[#This Row],[Costo]]</f>
        <v>0</v>
      </c>
    </row>
    <row r="414" spans="1:5" x14ac:dyDescent="0.25">
      <c r="A414" t="s">
        <v>982</v>
      </c>
      <c r="C414">
        <v>4</v>
      </c>
      <c r="D414" s="3"/>
      <c r="E414" s="3">
        <f>Tabla4[[#This Row],[Existencia]]*Tabla4[[#This Row],[Costo]]</f>
        <v>0</v>
      </c>
    </row>
    <row r="415" spans="1:5" x14ac:dyDescent="0.25">
      <c r="A415" t="s">
        <v>983</v>
      </c>
      <c r="C415">
        <v>6</v>
      </c>
      <c r="D415" s="3"/>
      <c r="E415" s="3">
        <f>Tabla4[[#This Row],[Existencia]]*Tabla4[[#This Row],[Costo]]</f>
        <v>0</v>
      </c>
    </row>
    <row r="416" spans="1:5" x14ac:dyDescent="0.25">
      <c r="A416" t="s">
        <v>984</v>
      </c>
      <c r="C416">
        <v>9</v>
      </c>
      <c r="D416" s="3"/>
      <c r="E416" s="3">
        <f>Tabla4[[#This Row],[Existencia]]*Tabla4[[#This Row],[Costo]]</f>
        <v>0</v>
      </c>
    </row>
    <row r="417" spans="1:5" x14ac:dyDescent="0.25">
      <c r="A417" t="s">
        <v>985</v>
      </c>
      <c r="C417">
        <v>5</v>
      </c>
      <c r="D417" s="3"/>
      <c r="E417" s="3">
        <f>Tabla4[[#This Row],[Existencia]]*Tabla4[[#This Row],[Costo]]</f>
        <v>0</v>
      </c>
    </row>
    <row r="418" spans="1:5" x14ac:dyDescent="0.25">
      <c r="A418" t="s">
        <v>986</v>
      </c>
      <c r="C418">
        <v>1</v>
      </c>
      <c r="D418" s="3"/>
      <c r="E418" s="3">
        <f>Tabla4[[#This Row],[Existencia]]*Tabla4[[#This Row],[Costo]]</f>
        <v>0</v>
      </c>
    </row>
    <row r="419" spans="1:5" x14ac:dyDescent="0.25">
      <c r="A419" t="s">
        <v>987</v>
      </c>
      <c r="C419">
        <v>1</v>
      </c>
      <c r="D419" s="3"/>
      <c r="E419" s="3">
        <f>Tabla4[[#This Row],[Existencia]]*Tabla4[[#This Row],[Costo]]</f>
        <v>0</v>
      </c>
    </row>
    <row r="420" spans="1:5" x14ac:dyDescent="0.25">
      <c r="A420" t="s">
        <v>988</v>
      </c>
      <c r="C420">
        <v>1</v>
      </c>
      <c r="D420" s="3"/>
      <c r="E420" s="3">
        <f>Tabla4[[#This Row],[Existencia]]*Tabla4[[#This Row],[Costo]]</f>
        <v>0</v>
      </c>
    </row>
    <row r="421" spans="1:5" x14ac:dyDescent="0.25">
      <c r="A421" t="s">
        <v>151</v>
      </c>
      <c r="C421">
        <v>9</v>
      </c>
      <c r="D421" s="3"/>
      <c r="E421" s="3">
        <f>Tabla4[[#This Row],[Existencia]]*Tabla4[[#This Row],[Costo]]</f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73"/>
  <sheetViews>
    <sheetView workbookViewId="0">
      <selection activeCell="J16" sqref="J16"/>
    </sheetView>
  </sheetViews>
  <sheetFormatPr baseColWidth="10" defaultRowHeight="15" x14ac:dyDescent="0.25"/>
  <cols>
    <col min="2" max="2" width="44.75" bestFit="1" customWidth="1"/>
    <col min="5" max="6" width="11" style="3"/>
  </cols>
  <sheetData>
    <row r="2" spans="2:6" x14ac:dyDescent="0.25">
      <c r="B2" t="s">
        <v>507</v>
      </c>
      <c r="C2" t="s">
        <v>1</v>
      </c>
      <c r="D2" t="s">
        <v>2</v>
      </c>
      <c r="E2" s="3" t="s">
        <v>262</v>
      </c>
      <c r="F2" s="3" t="s">
        <v>4</v>
      </c>
    </row>
    <row r="3" spans="2:6" x14ac:dyDescent="0.25">
      <c r="B3" t="s">
        <v>272</v>
      </c>
      <c r="C3" t="s">
        <v>449</v>
      </c>
      <c r="D3">
        <v>38</v>
      </c>
      <c r="F3" s="3">
        <f>D3*E3</f>
        <v>0</v>
      </c>
    </row>
    <row r="4" spans="2:6" x14ac:dyDescent="0.25">
      <c r="B4" t="s">
        <v>508</v>
      </c>
      <c r="C4" t="s">
        <v>447</v>
      </c>
      <c r="D4">
        <v>6</v>
      </c>
      <c r="F4" s="3">
        <f>D4*E4</f>
        <v>0</v>
      </c>
    </row>
    <row r="5" spans="2:6" x14ac:dyDescent="0.25">
      <c r="B5" t="s">
        <v>509</v>
      </c>
      <c r="C5" t="s">
        <v>448</v>
      </c>
      <c r="D5">
        <v>8</v>
      </c>
      <c r="F5" s="3">
        <f>D5*E5</f>
        <v>0</v>
      </c>
    </row>
    <row r="6" spans="2:6" x14ac:dyDescent="0.25">
      <c r="B6" t="s">
        <v>573</v>
      </c>
      <c r="C6" t="s">
        <v>505</v>
      </c>
      <c r="D6">
        <v>9</v>
      </c>
      <c r="F6" s="3">
        <f>D6*E6</f>
        <v>0</v>
      </c>
    </row>
    <row r="7" spans="2:6" x14ac:dyDescent="0.25">
      <c r="B7" t="s">
        <v>68</v>
      </c>
      <c r="D7">
        <v>1</v>
      </c>
      <c r="F7" s="3">
        <f>D7*E7</f>
        <v>0</v>
      </c>
    </row>
    <row r="8" spans="2:6" x14ac:dyDescent="0.25">
      <c r="B8" t="s">
        <v>69</v>
      </c>
      <c r="D8">
        <v>3</v>
      </c>
      <c r="F8" s="3">
        <f>D8*E8</f>
        <v>0</v>
      </c>
    </row>
    <row r="9" spans="2:6" x14ac:dyDescent="0.25">
      <c r="B9" t="s">
        <v>510</v>
      </c>
      <c r="C9" t="s">
        <v>450</v>
      </c>
      <c r="D9">
        <v>1</v>
      </c>
      <c r="F9" s="3">
        <f>D9*E9</f>
        <v>0</v>
      </c>
    </row>
    <row r="10" spans="2:6" x14ac:dyDescent="0.25">
      <c r="B10" t="s">
        <v>566</v>
      </c>
      <c r="C10" t="s">
        <v>476</v>
      </c>
      <c r="D10">
        <v>3</v>
      </c>
      <c r="F10" s="3">
        <f>D10*E10</f>
        <v>0</v>
      </c>
    </row>
    <row r="11" spans="2:6" x14ac:dyDescent="0.25">
      <c r="B11" t="s">
        <v>511</v>
      </c>
      <c r="C11" t="s">
        <v>451</v>
      </c>
      <c r="D11">
        <v>3</v>
      </c>
      <c r="F11" s="3">
        <f>D11*E11</f>
        <v>0</v>
      </c>
    </row>
    <row r="12" spans="2:6" x14ac:dyDescent="0.25">
      <c r="B12" t="s">
        <v>512</v>
      </c>
      <c r="D12">
        <v>78</v>
      </c>
      <c r="F12" s="3">
        <f>D12*E12</f>
        <v>0</v>
      </c>
    </row>
    <row r="13" spans="2:6" x14ac:dyDescent="0.25">
      <c r="B13" t="s">
        <v>513</v>
      </c>
      <c r="C13" t="s">
        <v>452</v>
      </c>
      <c r="D13">
        <v>15</v>
      </c>
      <c r="F13" s="3">
        <f>D13*E13</f>
        <v>0</v>
      </c>
    </row>
    <row r="14" spans="2:6" x14ac:dyDescent="0.25">
      <c r="B14" t="s">
        <v>514</v>
      </c>
      <c r="C14" t="s">
        <v>453</v>
      </c>
      <c r="D14">
        <v>6</v>
      </c>
      <c r="F14" s="3">
        <f>D14*E14</f>
        <v>0</v>
      </c>
    </row>
    <row r="15" spans="2:6" x14ac:dyDescent="0.25">
      <c r="B15" t="s">
        <v>515</v>
      </c>
      <c r="C15" t="s">
        <v>454</v>
      </c>
      <c r="D15">
        <v>20</v>
      </c>
      <c r="F15" s="3">
        <f>D15*E15</f>
        <v>0</v>
      </c>
    </row>
    <row r="16" spans="2:6" x14ac:dyDescent="0.25">
      <c r="B16" t="s">
        <v>516</v>
      </c>
      <c r="C16" t="s">
        <v>263</v>
      </c>
      <c r="D16">
        <v>1</v>
      </c>
      <c r="F16" s="3">
        <f>D16*E16</f>
        <v>0</v>
      </c>
    </row>
    <row r="17" spans="2:6" x14ac:dyDescent="0.25">
      <c r="B17" t="s">
        <v>518</v>
      </c>
      <c r="C17" t="s">
        <v>456</v>
      </c>
      <c r="D17">
        <v>1</v>
      </c>
      <c r="F17" s="3">
        <f>D17*E17</f>
        <v>0</v>
      </c>
    </row>
    <row r="18" spans="2:6" x14ac:dyDescent="0.25">
      <c r="B18" t="s">
        <v>571</v>
      </c>
      <c r="C18" t="s">
        <v>455</v>
      </c>
      <c r="D18">
        <v>8</v>
      </c>
      <c r="F18" s="3">
        <f>D18*E18</f>
        <v>0</v>
      </c>
    </row>
    <row r="19" spans="2:6" x14ac:dyDescent="0.25">
      <c r="B19" t="s">
        <v>519</v>
      </c>
      <c r="C19" t="s">
        <v>457</v>
      </c>
      <c r="D19">
        <v>8</v>
      </c>
      <c r="F19" s="3">
        <f>D19*E19</f>
        <v>0</v>
      </c>
    </row>
    <row r="20" spans="2:6" x14ac:dyDescent="0.25">
      <c r="B20" t="s">
        <v>520</v>
      </c>
      <c r="C20" t="s">
        <v>458</v>
      </c>
      <c r="D20">
        <v>37</v>
      </c>
      <c r="F20" s="3">
        <f>D20*E20</f>
        <v>0</v>
      </c>
    </row>
    <row r="21" spans="2:6" x14ac:dyDescent="0.25">
      <c r="B21" t="s">
        <v>517</v>
      </c>
      <c r="C21" t="s">
        <v>455</v>
      </c>
      <c r="D21">
        <v>8</v>
      </c>
      <c r="F21" s="3">
        <f>D21*E21</f>
        <v>0</v>
      </c>
    </row>
    <row r="22" spans="2:6" x14ac:dyDescent="0.25">
      <c r="B22" t="s">
        <v>521</v>
      </c>
      <c r="C22" t="s">
        <v>459</v>
      </c>
      <c r="D22">
        <v>11</v>
      </c>
      <c r="F22" s="3">
        <f>D22*E22</f>
        <v>0</v>
      </c>
    </row>
    <row r="23" spans="2:6" x14ac:dyDescent="0.25">
      <c r="B23" t="s">
        <v>524</v>
      </c>
      <c r="C23" t="s">
        <v>462</v>
      </c>
      <c r="D23">
        <v>3</v>
      </c>
      <c r="F23" s="3">
        <f>D23*E23</f>
        <v>0</v>
      </c>
    </row>
    <row r="24" spans="2:6" x14ac:dyDescent="0.25">
      <c r="B24" t="s">
        <v>522</v>
      </c>
      <c r="C24" t="s">
        <v>460</v>
      </c>
      <c r="D24">
        <v>4</v>
      </c>
      <c r="F24" s="3">
        <f>D24*E24</f>
        <v>0</v>
      </c>
    </row>
    <row r="25" spans="2:6" x14ac:dyDescent="0.25">
      <c r="B25" t="s">
        <v>523</v>
      </c>
      <c r="C25" t="s">
        <v>461</v>
      </c>
      <c r="D25">
        <v>2</v>
      </c>
      <c r="F25" s="3">
        <f>D25*E25</f>
        <v>0</v>
      </c>
    </row>
    <row r="26" spans="2:6" x14ac:dyDescent="0.25">
      <c r="B26" t="s">
        <v>525</v>
      </c>
      <c r="C26" t="s">
        <v>17</v>
      </c>
      <c r="D26">
        <v>4</v>
      </c>
      <c r="F26" s="3">
        <f>D26*E26</f>
        <v>0</v>
      </c>
    </row>
    <row r="27" spans="2:6" x14ac:dyDescent="0.25">
      <c r="B27" t="s">
        <v>526</v>
      </c>
      <c r="C27" t="s">
        <v>449</v>
      </c>
      <c r="D27">
        <v>3</v>
      </c>
      <c r="F27" s="3">
        <f>D27*E27</f>
        <v>0</v>
      </c>
    </row>
    <row r="28" spans="2:6" x14ac:dyDescent="0.25">
      <c r="B28" t="s">
        <v>528</v>
      </c>
      <c r="D28">
        <v>1</v>
      </c>
      <c r="F28" s="3">
        <f>D28*E28</f>
        <v>0</v>
      </c>
    </row>
    <row r="29" spans="2:6" x14ac:dyDescent="0.25">
      <c r="B29" t="s">
        <v>527</v>
      </c>
      <c r="C29" t="s">
        <v>463</v>
      </c>
      <c r="D29">
        <v>35</v>
      </c>
      <c r="F29" s="3">
        <f>D29*E29</f>
        <v>0</v>
      </c>
    </row>
    <row r="30" spans="2:6" x14ac:dyDescent="0.25">
      <c r="B30" t="s">
        <v>529</v>
      </c>
      <c r="C30" t="s">
        <v>464</v>
      </c>
      <c r="D30">
        <v>6</v>
      </c>
      <c r="F30" s="3">
        <f>D30*E30</f>
        <v>0</v>
      </c>
    </row>
    <row r="31" spans="2:6" x14ac:dyDescent="0.25">
      <c r="B31" t="s">
        <v>531</v>
      </c>
      <c r="C31" t="s">
        <v>465</v>
      </c>
      <c r="D31">
        <v>1</v>
      </c>
      <c r="F31" s="3">
        <f>D31*E31</f>
        <v>0</v>
      </c>
    </row>
    <row r="32" spans="2:6" x14ac:dyDescent="0.25">
      <c r="B32" t="s">
        <v>530</v>
      </c>
      <c r="C32" t="s">
        <v>264</v>
      </c>
      <c r="D32">
        <v>1</v>
      </c>
      <c r="F32" s="3">
        <f>D32*E32</f>
        <v>0</v>
      </c>
    </row>
    <row r="33" spans="2:6" x14ac:dyDescent="0.25">
      <c r="B33" t="s">
        <v>532</v>
      </c>
      <c r="C33" t="s">
        <v>466</v>
      </c>
      <c r="D33">
        <v>1</v>
      </c>
      <c r="F33" s="3">
        <f>D33*E33</f>
        <v>0</v>
      </c>
    </row>
    <row r="34" spans="2:6" x14ac:dyDescent="0.25">
      <c r="B34" t="s">
        <v>533</v>
      </c>
      <c r="C34" t="s">
        <v>467</v>
      </c>
      <c r="D34">
        <v>10</v>
      </c>
      <c r="F34" s="3">
        <f>D34*E34</f>
        <v>0</v>
      </c>
    </row>
    <row r="35" spans="2:6" x14ac:dyDescent="0.25">
      <c r="B35" t="s">
        <v>535</v>
      </c>
      <c r="C35" t="s">
        <v>469</v>
      </c>
      <c r="D35">
        <v>1</v>
      </c>
      <c r="F35" s="3">
        <f>D35*E35</f>
        <v>0</v>
      </c>
    </row>
    <row r="36" spans="2:6" x14ac:dyDescent="0.25">
      <c r="B36" t="s">
        <v>534</v>
      </c>
      <c r="C36" t="s">
        <v>468</v>
      </c>
      <c r="D36">
        <v>1</v>
      </c>
      <c r="F36" s="3">
        <f>D36*E36</f>
        <v>0</v>
      </c>
    </row>
    <row r="37" spans="2:6" x14ac:dyDescent="0.25">
      <c r="B37" t="s">
        <v>536</v>
      </c>
      <c r="C37" t="s">
        <v>470</v>
      </c>
      <c r="D37">
        <v>6</v>
      </c>
      <c r="F37" s="3">
        <f>D37*E37</f>
        <v>0</v>
      </c>
    </row>
    <row r="38" spans="2:6" x14ac:dyDescent="0.25">
      <c r="B38" t="s">
        <v>567</v>
      </c>
      <c r="C38" t="s">
        <v>500</v>
      </c>
      <c r="D38">
        <v>1</v>
      </c>
      <c r="F38" s="3">
        <f>D38*E38</f>
        <v>0</v>
      </c>
    </row>
    <row r="39" spans="2:6" x14ac:dyDescent="0.25">
      <c r="B39" t="s">
        <v>569</v>
      </c>
      <c r="C39" t="s">
        <v>502</v>
      </c>
      <c r="D39">
        <v>3</v>
      </c>
      <c r="F39" s="3">
        <f>D39*E39</f>
        <v>0</v>
      </c>
    </row>
    <row r="40" spans="2:6" x14ac:dyDescent="0.25">
      <c r="B40" t="s">
        <v>570</v>
      </c>
      <c r="C40" t="s">
        <v>503</v>
      </c>
      <c r="D40">
        <v>1</v>
      </c>
      <c r="F40" s="3">
        <f>D40*E40</f>
        <v>0</v>
      </c>
    </row>
    <row r="41" spans="2:6" x14ac:dyDescent="0.25">
      <c r="B41" t="s">
        <v>537</v>
      </c>
      <c r="C41" t="s">
        <v>471</v>
      </c>
      <c r="D41">
        <v>1</v>
      </c>
      <c r="F41" s="3">
        <f>D41*E41</f>
        <v>0</v>
      </c>
    </row>
    <row r="42" spans="2:6" x14ac:dyDescent="0.25">
      <c r="B42" t="s">
        <v>538</v>
      </c>
      <c r="C42" t="s">
        <v>472</v>
      </c>
      <c r="D42">
        <v>11</v>
      </c>
      <c r="F42" s="3">
        <f>D42*E42</f>
        <v>0</v>
      </c>
    </row>
    <row r="43" spans="2:6" x14ac:dyDescent="0.25">
      <c r="B43" t="s">
        <v>539</v>
      </c>
      <c r="C43" t="s">
        <v>473</v>
      </c>
      <c r="D43">
        <v>3</v>
      </c>
      <c r="F43" s="3">
        <f>D43*E43</f>
        <v>0</v>
      </c>
    </row>
    <row r="44" spans="2:6" x14ac:dyDescent="0.25">
      <c r="B44" t="s">
        <v>540</v>
      </c>
      <c r="C44" t="s">
        <v>474</v>
      </c>
      <c r="D44">
        <v>73</v>
      </c>
      <c r="F44" s="3">
        <f>D44*E44</f>
        <v>0</v>
      </c>
    </row>
    <row r="45" spans="2:6" x14ac:dyDescent="0.25">
      <c r="B45" t="s">
        <v>541</v>
      </c>
      <c r="C45" t="s">
        <v>475</v>
      </c>
      <c r="D45">
        <v>1</v>
      </c>
      <c r="F45" s="3">
        <f>D45*E45</f>
        <v>0</v>
      </c>
    </row>
    <row r="46" spans="2:6" x14ac:dyDescent="0.25">
      <c r="B46" t="s">
        <v>542</v>
      </c>
      <c r="C46" t="s">
        <v>476</v>
      </c>
      <c r="D46">
        <v>1</v>
      </c>
      <c r="F46" s="3">
        <f>D46*E46</f>
        <v>0</v>
      </c>
    </row>
    <row r="47" spans="2:6" x14ac:dyDescent="0.25">
      <c r="B47" t="s">
        <v>552</v>
      </c>
      <c r="C47" t="s">
        <v>486</v>
      </c>
      <c r="D47">
        <v>1</v>
      </c>
      <c r="F47" s="3">
        <f>D47*E47</f>
        <v>0</v>
      </c>
    </row>
    <row r="48" spans="2:6" x14ac:dyDescent="0.25">
      <c r="B48" t="s">
        <v>543</v>
      </c>
      <c r="C48" t="s">
        <v>477</v>
      </c>
      <c r="D48">
        <v>7</v>
      </c>
      <c r="F48" s="3">
        <f>D48*E48</f>
        <v>0</v>
      </c>
    </row>
    <row r="49" spans="2:6" x14ac:dyDescent="0.25">
      <c r="B49" t="s">
        <v>568</v>
      </c>
      <c r="C49" t="s">
        <v>501</v>
      </c>
      <c r="D49">
        <v>1</v>
      </c>
      <c r="F49" s="3">
        <f>D49*E49</f>
        <v>0</v>
      </c>
    </row>
    <row r="50" spans="2:6" x14ac:dyDescent="0.25">
      <c r="B50" t="s">
        <v>544</v>
      </c>
      <c r="C50" t="s">
        <v>478</v>
      </c>
      <c r="D50">
        <v>5</v>
      </c>
      <c r="F50" s="3">
        <f>D50*E50</f>
        <v>0</v>
      </c>
    </row>
    <row r="51" spans="2:6" x14ac:dyDescent="0.25">
      <c r="B51" t="s">
        <v>545</v>
      </c>
      <c r="C51" t="s">
        <v>479</v>
      </c>
      <c r="D51">
        <v>4</v>
      </c>
      <c r="F51" s="3">
        <f>D51*E51</f>
        <v>0</v>
      </c>
    </row>
    <row r="52" spans="2:6" x14ac:dyDescent="0.25">
      <c r="B52" t="s">
        <v>546</v>
      </c>
      <c r="C52" t="s">
        <v>480</v>
      </c>
      <c r="D52">
        <v>3</v>
      </c>
      <c r="F52" s="3">
        <f>D52*E52</f>
        <v>0</v>
      </c>
    </row>
    <row r="53" spans="2:6" x14ac:dyDescent="0.25">
      <c r="B53" t="s">
        <v>547</v>
      </c>
      <c r="C53" t="s">
        <v>481</v>
      </c>
      <c r="D53">
        <v>11</v>
      </c>
      <c r="F53" s="3">
        <f>D53*E53</f>
        <v>0</v>
      </c>
    </row>
    <row r="54" spans="2:6" x14ac:dyDescent="0.25">
      <c r="B54" t="s">
        <v>548</v>
      </c>
      <c r="C54" t="s">
        <v>482</v>
      </c>
      <c r="D54">
        <v>4</v>
      </c>
      <c r="F54" s="3">
        <f>D54*E54</f>
        <v>0</v>
      </c>
    </row>
    <row r="55" spans="2:6" x14ac:dyDescent="0.25">
      <c r="B55" t="s">
        <v>553</v>
      </c>
      <c r="C55" t="s">
        <v>487</v>
      </c>
      <c r="D55">
        <v>2</v>
      </c>
      <c r="F55" s="3">
        <f>D55*E55</f>
        <v>0</v>
      </c>
    </row>
    <row r="56" spans="2:6" x14ac:dyDescent="0.25">
      <c r="B56" t="s">
        <v>549</v>
      </c>
      <c r="C56" t="s">
        <v>483</v>
      </c>
      <c r="D56">
        <v>1</v>
      </c>
      <c r="F56" s="3">
        <f>D56*E56</f>
        <v>0</v>
      </c>
    </row>
    <row r="57" spans="2:6" x14ac:dyDescent="0.25">
      <c r="B57" t="s">
        <v>550</v>
      </c>
      <c r="C57" t="s">
        <v>484</v>
      </c>
      <c r="D57">
        <v>8</v>
      </c>
      <c r="F57" s="3">
        <f>D57*E57</f>
        <v>0</v>
      </c>
    </row>
    <row r="58" spans="2:6" x14ac:dyDescent="0.25">
      <c r="B58" t="s">
        <v>554</v>
      </c>
      <c r="C58" t="s">
        <v>488</v>
      </c>
      <c r="D58">
        <v>4</v>
      </c>
      <c r="F58" s="3">
        <f>D58*E58</f>
        <v>0</v>
      </c>
    </row>
    <row r="59" spans="2:6" x14ac:dyDescent="0.25">
      <c r="B59" t="s">
        <v>551</v>
      </c>
      <c r="C59" t="s">
        <v>485</v>
      </c>
      <c r="D59">
        <v>1</v>
      </c>
      <c r="F59" s="3">
        <f>D59*E59</f>
        <v>0</v>
      </c>
    </row>
    <row r="60" spans="2:6" x14ac:dyDescent="0.25">
      <c r="B60" t="s">
        <v>99</v>
      </c>
      <c r="C60" t="s">
        <v>449</v>
      </c>
      <c r="D60">
        <v>6</v>
      </c>
      <c r="F60" s="3">
        <f>D60*E60</f>
        <v>0</v>
      </c>
    </row>
    <row r="61" spans="2:6" x14ac:dyDescent="0.25">
      <c r="B61" t="s">
        <v>565</v>
      </c>
      <c r="C61" t="s">
        <v>499</v>
      </c>
      <c r="D61">
        <v>3</v>
      </c>
      <c r="F61" s="3">
        <f>D61*E61</f>
        <v>0</v>
      </c>
    </row>
    <row r="62" spans="2:6" x14ac:dyDescent="0.25">
      <c r="B62" t="s">
        <v>555</v>
      </c>
      <c r="C62" t="s">
        <v>489</v>
      </c>
      <c r="D62">
        <v>3</v>
      </c>
      <c r="F62" s="3">
        <f>D62*E62</f>
        <v>0</v>
      </c>
    </row>
    <row r="63" spans="2:6" x14ac:dyDescent="0.25">
      <c r="B63" t="s">
        <v>556</v>
      </c>
      <c r="C63" t="s">
        <v>490</v>
      </c>
      <c r="D63">
        <v>6</v>
      </c>
      <c r="F63" s="3">
        <f>D63*E63</f>
        <v>0</v>
      </c>
    </row>
    <row r="64" spans="2:6" x14ac:dyDescent="0.25">
      <c r="B64" t="s">
        <v>557</v>
      </c>
      <c r="C64" t="s">
        <v>491</v>
      </c>
      <c r="D64">
        <v>5</v>
      </c>
      <c r="F64" s="3">
        <f>D64*E64</f>
        <v>0</v>
      </c>
    </row>
    <row r="65" spans="2:6" x14ac:dyDescent="0.25">
      <c r="B65" t="s">
        <v>558</v>
      </c>
      <c r="C65" t="s">
        <v>492</v>
      </c>
      <c r="D65">
        <v>4</v>
      </c>
      <c r="F65" s="3">
        <f>D65*E65</f>
        <v>0</v>
      </c>
    </row>
    <row r="66" spans="2:6" x14ac:dyDescent="0.25">
      <c r="B66" t="s">
        <v>559</v>
      </c>
      <c r="C66" t="s">
        <v>493</v>
      </c>
      <c r="D66">
        <v>4</v>
      </c>
      <c r="F66" s="3">
        <f>D66*E66</f>
        <v>0</v>
      </c>
    </row>
    <row r="67" spans="2:6" x14ac:dyDescent="0.25">
      <c r="B67" t="s">
        <v>560</v>
      </c>
      <c r="C67" t="s">
        <v>494</v>
      </c>
      <c r="D67">
        <v>1</v>
      </c>
      <c r="F67" s="3">
        <f>D67*E67</f>
        <v>0</v>
      </c>
    </row>
    <row r="68" spans="2:6" x14ac:dyDescent="0.25">
      <c r="B68" t="s">
        <v>561</v>
      </c>
      <c r="C68" t="s">
        <v>495</v>
      </c>
      <c r="D68">
        <v>6</v>
      </c>
      <c r="F68" s="3">
        <f>D68*E68</f>
        <v>0</v>
      </c>
    </row>
    <row r="69" spans="2:6" x14ac:dyDescent="0.25">
      <c r="B69" t="s">
        <v>562</v>
      </c>
      <c r="C69" t="s">
        <v>496</v>
      </c>
      <c r="D69">
        <v>4</v>
      </c>
      <c r="F69" s="3">
        <f>D69*E69</f>
        <v>0</v>
      </c>
    </row>
    <row r="70" spans="2:6" x14ac:dyDescent="0.25">
      <c r="B70" t="s">
        <v>574</v>
      </c>
      <c r="C70" t="s">
        <v>506</v>
      </c>
      <c r="D70">
        <v>2</v>
      </c>
      <c r="F70" s="3">
        <f>D70*E70</f>
        <v>0</v>
      </c>
    </row>
    <row r="71" spans="2:6" x14ac:dyDescent="0.25">
      <c r="B71" t="s">
        <v>564</v>
      </c>
      <c r="C71" t="s">
        <v>498</v>
      </c>
      <c r="D71">
        <v>10</v>
      </c>
      <c r="F71" s="3">
        <f>D71*E71</f>
        <v>0</v>
      </c>
    </row>
    <row r="72" spans="2:6" x14ac:dyDescent="0.25">
      <c r="B72" t="s">
        <v>572</v>
      </c>
      <c r="C72" t="s">
        <v>504</v>
      </c>
      <c r="D72">
        <v>10</v>
      </c>
      <c r="F72" s="3">
        <f>D72*E72</f>
        <v>0</v>
      </c>
    </row>
    <row r="73" spans="2:6" x14ac:dyDescent="0.25">
      <c r="B73" t="s">
        <v>563</v>
      </c>
      <c r="C73" t="s">
        <v>497</v>
      </c>
      <c r="D73">
        <v>3</v>
      </c>
      <c r="F73" s="3">
        <f>D73*E73</f>
        <v>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89"/>
  <sheetViews>
    <sheetView workbookViewId="0">
      <selection activeCell="F3" sqref="F3"/>
    </sheetView>
  </sheetViews>
  <sheetFormatPr baseColWidth="10" defaultRowHeight="15" x14ac:dyDescent="0.25"/>
  <cols>
    <col min="2" max="2" width="43.5" customWidth="1"/>
    <col min="3" max="3" width="25.125" bestFit="1" customWidth="1"/>
    <col min="5" max="6" width="11" style="3"/>
  </cols>
  <sheetData>
    <row r="2" spans="2:6" x14ac:dyDescent="0.25">
      <c r="B2" t="s">
        <v>0</v>
      </c>
      <c r="C2" t="s">
        <v>1</v>
      </c>
      <c r="D2" t="s">
        <v>2</v>
      </c>
      <c r="E2" s="3" t="s">
        <v>3</v>
      </c>
      <c r="F2" s="3" t="s">
        <v>4</v>
      </c>
    </row>
    <row r="3" spans="2:6" x14ac:dyDescent="0.25">
      <c r="B3" t="s">
        <v>67</v>
      </c>
      <c r="C3" t="s">
        <v>8</v>
      </c>
      <c r="D3">
        <v>2</v>
      </c>
      <c r="F3" s="3">
        <f>D3*E3</f>
        <v>0</v>
      </c>
    </row>
    <row r="4" spans="2:6" x14ac:dyDescent="0.25">
      <c r="B4" t="s">
        <v>65</v>
      </c>
      <c r="C4" t="s">
        <v>8</v>
      </c>
      <c r="D4">
        <v>15</v>
      </c>
      <c r="F4" s="3">
        <f>D4*E4</f>
        <v>0</v>
      </c>
    </row>
    <row r="5" spans="2:6" x14ac:dyDescent="0.25">
      <c r="B5" t="s">
        <v>72</v>
      </c>
      <c r="C5" t="s">
        <v>11</v>
      </c>
      <c r="D5">
        <v>14</v>
      </c>
      <c r="F5" s="3">
        <f>D5*E5</f>
        <v>0</v>
      </c>
    </row>
    <row r="6" spans="2:6" x14ac:dyDescent="0.25">
      <c r="B6" t="s">
        <v>63</v>
      </c>
      <c r="C6" t="s">
        <v>6</v>
      </c>
      <c r="D6">
        <v>9</v>
      </c>
      <c r="F6" s="3">
        <f>D6*E6</f>
        <v>0</v>
      </c>
    </row>
    <row r="7" spans="2:6" x14ac:dyDescent="0.25">
      <c r="B7" t="s">
        <v>107</v>
      </c>
      <c r="C7" t="s">
        <v>48</v>
      </c>
      <c r="D7">
        <v>6</v>
      </c>
      <c r="F7" s="3">
        <f>D7*E7</f>
        <v>0</v>
      </c>
    </row>
    <row r="8" spans="2:6" x14ac:dyDescent="0.25">
      <c r="B8" t="s">
        <v>68</v>
      </c>
      <c r="C8" t="s">
        <v>9</v>
      </c>
      <c r="D8">
        <v>2</v>
      </c>
      <c r="F8" s="3">
        <f>D8*E8</f>
        <v>0</v>
      </c>
    </row>
    <row r="9" spans="2:6" x14ac:dyDescent="0.25">
      <c r="B9" t="s">
        <v>69</v>
      </c>
      <c r="C9" t="s">
        <v>9</v>
      </c>
      <c r="D9">
        <v>4</v>
      </c>
      <c r="F9" s="3">
        <f>D9*E9</f>
        <v>0</v>
      </c>
    </row>
    <row r="10" spans="2:6" x14ac:dyDescent="0.25">
      <c r="B10" t="s">
        <v>70</v>
      </c>
      <c r="C10" t="s">
        <v>9</v>
      </c>
      <c r="D10">
        <v>3</v>
      </c>
      <c r="F10" s="3">
        <f>D10*E10</f>
        <v>0</v>
      </c>
    </row>
    <row r="11" spans="2:6" x14ac:dyDescent="0.25">
      <c r="B11" t="s">
        <v>71</v>
      </c>
      <c r="C11" t="s">
        <v>10</v>
      </c>
      <c r="D11">
        <v>2</v>
      </c>
      <c r="F11" s="3">
        <f>D11*E11</f>
        <v>0</v>
      </c>
    </row>
    <row r="12" spans="2:6" x14ac:dyDescent="0.25">
      <c r="B12" t="s">
        <v>12</v>
      </c>
      <c r="C12" t="s">
        <v>13</v>
      </c>
      <c r="D12">
        <v>40</v>
      </c>
      <c r="F12" s="3">
        <f>D12*E12</f>
        <v>0</v>
      </c>
    </row>
    <row r="13" spans="2:6" x14ac:dyDescent="0.25">
      <c r="B13" t="s">
        <v>75</v>
      </c>
      <c r="C13" t="s">
        <v>9</v>
      </c>
      <c r="D13">
        <v>1</v>
      </c>
      <c r="F13" s="3">
        <f>D13*E13</f>
        <v>0</v>
      </c>
    </row>
    <row r="14" spans="2:6" x14ac:dyDescent="0.25">
      <c r="B14" t="s">
        <v>85</v>
      </c>
      <c r="C14" t="s">
        <v>9</v>
      </c>
      <c r="D14">
        <v>1</v>
      </c>
      <c r="F14" s="3">
        <f>D14*E14</f>
        <v>0</v>
      </c>
    </row>
    <row r="15" spans="2:6" x14ac:dyDescent="0.25">
      <c r="B15" t="s">
        <v>106</v>
      </c>
      <c r="C15" t="s">
        <v>45</v>
      </c>
      <c r="D15">
        <v>1</v>
      </c>
      <c r="F15" s="3">
        <f>D15*E15</f>
        <v>0</v>
      </c>
    </row>
    <row r="16" spans="2:6" x14ac:dyDescent="0.25">
      <c r="B16" t="s">
        <v>97</v>
      </c>
      <c r="C16" t="s">
        <v>34</v>
      </c>
      <c r="D16">
        <v>15</v>
      </c>
      <c r="F16" s="3">
        <f>D16*E16</f>
        <v>0</v>
      </c>
    </row>
    <row r="17" spans="2:6" x14ac:dyDescent="0.25">
      <c r="B17" t="s">
        <v>77</v>
      </c>
      <c r="C17" t="s">
        <v>16</v>
      </c>
      <c r="D17">
        <v>9</v>
      </c>
      <c r="F17" s="3">
        <f>D17*E17</f>
        <v>0</v>
      </c>
    </row>
    <row r="18" spans="2:6" x14ac:dyDescent="0.25">
      <c r="B18" t="s">
        <v>137</v>
      </c>
      <c r="D18">
        <v>11</v>
      </c>
      <c r="F18" s="3">
        <f>D18*E18</f>
        <v>0</v>
      </c>
    </row>
    <row r="19" spans="2:6" x14ac:dyDescent="0.25">
      <c r="B19" t="s">
        <v>76</v>
      </c>
      <c r="C19" t="s">
        <v>15</v>
      </c>
      <c r="D19">
        <v>32</v>
      </c>
      <c r="F19" s="3">
        <f>D19*E19</f>
        <v>0</v>
      </c>
    </row>
    <row r="20" spans="2:6" x14ac:dyDescent="0.25">
      <c r="B20" t="s">
        <v>102</v>
      </c>
      <c r="C20" t="s">
        <v>40</v>
      </c>
      <c r="D20">
        <v>26</v>
      </c>
      <c r="F20" s="3">
        <f>D20*E20</f>
        <v>0</v>
      </c>
    </row>
    <row r="21" spans="2:6" x14ac:dyDescent="0.25">
      <c r="B21" t="s">
        <v>110</v>
      </c>
      <c r="C21" t="s">
        <v>50</v>
      </c>
      <c r="D21">
        <v>1</v>
      </c>
      <c r="F21" s="3">
        <f>D21*E21</f>
        <v>0</v>
      </c>
    </row>
    <row r="22" spans="2:6" x14ac:dyDescent="0.25">
      <c r="B22" t="s">
        <v>81</v>
      </c>
      <c r="C22" t="s">
        <v>20</v>
      </c>
      <c r="D22">
        <v>40</v>
      </c>
      <c r="F22" s="3">
        <f>D22*E22</f>
        <v>0</v>
      </c>
    </row>
    <row r="23" spans="2:6" x14ac:dyDescent="0.25">
      <c r="B23" t="s">
        <v>117</v>
      </c>
      <c r="C23" t="s">
        <v>56</v>
      </c>
      <c r="D23">
        <v>5</v>
      </c>
      <c r="F23" s="3">
        <f>D23*E23</f>
        <v>0</v>
      </c>
    </row>
    <row r="24" spans="2:6" x14ac:dyDescent="0.25">
      <c r="B24" t="s">
        <v>120</v>
      </c>
      <c r="C24" t="s">
        <v>59</v>
      </c>
      <c r="D24">
        <v>2</v>
      </c>
      <c r="F24" s="3">
        <f>D24*E24</f>
        <v>0</v>
      </c>
    </row>
    <row r="25" spans="2:6" x14ac:dyDescent="0.25">
      <c r="B25" t="s">
        <v>118</v>
      </c>
      <c r="C25" t="s">
        <v>57</v>
      </c>
      <c r="D25">
        <v>5</v>
      </c>
      <c r="F25" s="3">
        <f>D25*E25</f>
        <v>0</v>
      </c>
    </row>
    <row r="26" spans="2:6" x14ac:dyDescent="0.25">
      <c r="B26" t="s">
        <v>131</v>
      </c>
      <c r="D26">
        <v>1</v>
      </c>
      <c r="F26" s="3">
        <f>D26*E26</f>
        <v>0</v>
      </c>
    </row>
    <row r="27" spans="2:6" x14ac:dyDescent="0.25">
      <c r="B27" t="s">
        <v>122</v>
      </c>
      <c r="D27">
        <v>5</v>
      </c>
      <c r="F27" s="3">
        <f>D27*E27</f>
        <v>0</v>
      </c>
    </row>
    <row r="28" spans="2:6" x14ac:dyDescent="0.25">
      <c r="B28" t="s">
        <v>109</v>
      </c>
      <c r="C28" t="s">
        <v>9</v>
      </c>
      <c r="D28">
        <v>2</v>
      </c>
      <c r="F28" s="3">
        <f>D28*E28</f>
        <v>0</v>
      </c>
    </row>
    <row r="29" spans="2:6" x14ac:dyDescent="0.25">
      <c r="B29" t="s">
        <v>80</v>
      </c>
      <c r="C29" t="s">
        <v>19</v>
      </c>
      <c r="D29">
        <v>3</v>
      </c>
      <c r="F29" s="3">
        <f>D29*E29</f>
        <v>0</v>
      </c>
    </row>
    <row r="30" spans="2:6" x14ac:dyDescent="0.25">
      <c r="B30" t="s">
        <v>74</v>
      </c>
      <c r="C30" t="s">
        <v>14</v>
      </c>
      <c r="D30">
        <v>24</v>
      </c>
      <c r="F30" s="3">
        <f>D30*E30</f>
        <v>0</v>
      </c>
    </row>
    <row r="31" spans="2:6" x14ac:dyDescent="0.25">
      <c r="B31" t="s">
        <v>82</v>
      </c>
      <c r="C31" t="s">
        <v>21</v>
      </c>
      <c r="D31">
        <v>3</v>
      </c>
      <c r="F31" s="3">
        <f>D31*E31</f>
        <v>0</v>
      </c>
    </row>
    <row r="32" spans="2:6" x14ac:dyDescent="0.25">
      <c r="B32" t="s">
        <v>139</v>
      </c>
      <c r="D32">
        <v>2</v>
      </c>
      <c r="F32" s="3">
        <f>D32*E32</f>
        <v>0</v>
      </c>
    </row>
    <row r="33" spans="2:6" x14ac:dyDescent="0.25">
      <c r="B33" t="s">
        <v>88</v>
      </c>
      <c r="C33" t="s">
        <v>25</v>
      </c>
      <c r="D33">
        <v>14</v>
      </c>
      <c r="F33" s="3">
        <f>D33*E33</f>
        <v>0</v>
      </c>
    </row>
    <row r="34" spans="2:6" x14ac:dyDescent="0.25">
      <c r="B34" t="s">
        <v>78</v>
      </c>
      <c r="C34" t="s">
        <v>17</v>
      </c>
      <c r="D34">
        <v>3</v>
      </c>
      <c r="F34" s="3">
        <f>D34*E34</f>
        <v>0</v>
      </c>
    </row>
    <row r="35" spans="2:6" x14ac:dyDescent="0.25">
      <c r="B35" t="s">
        <v>125</v>
      </c>
      <c r="D35">
        <v>2</v>
      </c>
      <c r="F35" s="3">
        <f>D35*E35</f>
        <v>0</v>
      </c>
    </row>
    <row r="36" spans="2:6" x14ac:dyDescent="0.25">
      <c r="B36" t="s">
        <v>84</v>
      </c>
      <c r="C36" t="s">
        <v>8</v>
      </c>
      <c r="D36">
        <v>1</v>
      </c>
      <c r="F36" s="3">
        <f>D36*E36</f>
        <v>0</v>
      </c>
    </row>
    <row r="37" spans="2:6" x14ac:dyDescent="0.25">
      <c r="B37" t="s">
        <v>130</v>
      </c>
      <c r="D37">
        <v>2</v>
      </c>
      <c r="F37" s="3">
        <f>D37*E37</f>
        <v>0</v>
      </c>
    </row>
    <row r="38" spans="2:6" x14ac:dyDescent="0.25">
      <c r="B38" t="s">
        <v>135</v>
      </c>
      <c r="D38">
        <v>1</v>
      </c>
      <c r="F38" s="3">
        <f>D38*E38</f>
        <v>0</v>
      </c>
    </row>
    <row r="39" spans="2:6" x14ac:dyDescent="0.25">
      <c r="B39" t="s">
        <v>87</v>
      </c>
      <c r="C39" t="s">
        <v>24</v>
      </c>
      <c r="D39">
        <v>3</v>
      </c>
      <c r="F39" s="3">
        <f>D39*E39</f>
        <v>0</v>
      </c>
    </row>
    <row r="40" spans="2:6" x14ac:dyDescent="0.25">
      <c r="B40" t="s">
        <v>86</v>
      </c>
      <c r="C40" t="s">
        <v>23</v>
      </c>
      <c r="D40">
        <v>4</v>
      </c>
      <c r="F40" s="3">
        <f>D40*E40</f>
        <v>0</v>
      </c>
    </row>
    <row r="41" spans="2:6" x14ac:dyDescent="0.25">
      <c r="B41" t="s">
        <v>89</v>
      </c>
      <c r="C41" t="s">
        <v>26</v>
      </c>
      <c r="D41">
        <v>21</v>
      </c>
      <c r="F41" s="3">
        <f>D41*E41</f>
        <v>0</v>
      </c>
    </row>
    <row r="42" spans="2:6" x14ac:dyDescent="0.25">
      <c r="B42" t="s">
        <v>126</v>
      </c>
      <c r="D42">
        <v>2</v>
      </c>
      <c r="F42" s="3">
        <f>D42*E42</f>
        <v>0</v>
      </c>
    </row>
    <row r="43" spans="2:6" x14ac:dyDescent="0.25">
      <c r="B43" t="s">
        <v>119</v>
      </c>
      <c r="C43" t="s">
        <v>58</v>
      </c>
      <c r="D43">
        <v>1</v>
      </c>
      <c r="F43" s="3">
        <f>D43*E43</f>
        <v>0</v>
      </c>
    </row>
    <row r="44" spans="2:6" x14ac:dyDescent="0.25">
      <c r="B44" t="s">
        <v>133</v>
      </c>
      <c r="D44">
        <v>1</v>
      </c>
      <c r="F44" s="3">
        <f>D44*E44</f>
        <v>0</v>
      </c>
    </row>
    <row r="45" spans="2:6" x14ac:dyDescent="0.25">
      <c r="B45" t="s">
        <v>115</v>
      </c>
      <c r="C45" t="s">
        <v>54</v>
      </c>
      <c r="D45">
        <v>1</v>
      </c>
      <c r="F45" s="3">
        <f>D45*E45</f>
        <v>0</v>
      </c>
    </row>
    <row r="46" spans="2:6" x14ac:dyDescent="0.25">
      <c r="B46" t="s">
        <v>121</v>
      </c>
      <c r="C46" t="s">
        <v>60</v>
      </c>
      <c r="D46">
        <v>1</v>
      </c>
      <c r="F46" s="3">
        <f>D46*E46</f>
        <v>0</v>
      </c>
    </row>
    <row r="47" spans="2:6" x14ac:dyDescent="0.25">
      <c r="B47" t="s">
        <v>91</v>
      </c>
      <c r="C47" t="s">
        <v>28</v>
      </c>
      <c r="D47">
        <v>42</v>
      </c>
      <c r="F47" s="3">
        <f>D47*E47</f>
        <v>0</v>
      </c>
    </row>
    <row r="48" spans="2:6" x14ac:dyDescent="0.25">
      <c r="B48" t="s">
        <v>46</v>
      </c>
      <c r="C48" t="s">
        <v>47</v>
      </c>
      <c r="D48">
        <v>2</v>
      </c>
      <c r="F48" s="3">
        <f>D48*E48</f>
        <v>0</v>
      </c>
    </row>
    <row r="49" spans="2:6" x14ac:dyDescent="0.25">
      <c r="B49" t="s">
        <v>143</v>
      </c>
      <c r="D49">
        <v>10</v>
      </c>
      <c r="F49" s="3">
        <f>D49*E49</f>
        <v>0</v>
      </c>
    </row>
    <row r="50" spans="2:6" x14ac:dyDescent="0.25">
      <c r="B50" t="s">
        <v>129</v>
      </c>
      <c r="C50" t="s">
        <v>62</v>
      </c>
      <c r="D50">
        <v>2</v>
      </c>
      <c r="F50" s="3">
        <f>D50*E50</f>
        <v>0</v>
      </c>
    </row>
    <row r="51" spans="2:6" x14ac:dyDescent="0.25">
      <c r="B51" t="s">
        <v>138</v>
      </c>
      <c r="D51">
        <v>8</v>
      </c>
      <c r="F51" s="3">
        <f>D51*E51</f>
        <v>0</v>
      </c>
    </row>
    <row r="52" spans="2:6" x14ac:dyDescent="0.25">
      <c r="B52" t="s">
        <v>112</v>
      </c>
      <c r="C52" t="s">
        <v>52</v>
      </c>
      <c r="D52">
        <v>2</v>
      </c>
      <c r="F52" s="3">
        <f>D52*E52</f>
        <v>0</v>
      </c>
    </row>
    <row r="53" spans="2:6" x14ac:dyDescent="0.25">
      <c r="B53" t="s">
        <v>111</v>
      </c>
      <c r="C53" t="s">
        <v>51</v>
      </c>
      <c r="D53">
        <v>2</v>
      </c>
      <c r="F53" s="3">
        <f>D53*E53</f>
        <v>0</v>
      </c>
    </row>
    <row r="54" spans="2:6" x14ac:dyDescent="0.25">
      <c r="B54" t="s">
        <v>116</v>
      </c>
      <c r="C54" t="s">
        <v>55</v>
      </c>
      <c r="D54">
        <v>2</v>
      </c>
      <c r="F54" s="3">
        <f>D54*E54</f>
        <v>0</v>
      </c>
    </row>
    <row r="55" spans="2:6" x14ac:dyDescent="0.25">
      <c r="B55" t="s">
        <v>93</v>
      </c>
      <c r="C55" t="s">
        <v>30</v>
      </c>
      <c r="D55">
        <v>11</v>
      </c>
      <c r="F55" s="3">
        <f>D55*E55</f>
        <v>0</v>
      </c>
    </row>
    <row r="56" spans="2:6" x14ac:dyDescent="0.25">
      <c r="B56" t="s">
        <v>94</v>
      </c>
      <c r="C56" t="s">
        <v>31</v>
      </c>
      <c r="D56">
        <v>5</v>
      </c>
      <c r="F56" s="3">
        <f>D56*E56</f>
        <v>0</v>
      </c>
    </row>
    <row r="57" spans="2:6" x14ac:dyDescent="0.25">
      <c r="B57" t="s">
        <v>83</v>
      </c>
      <c r="C57" t="s">
        <v>22</v>
      </c>
      <c r="D57">
        <v>3</v>
      </c>
      <c r="F57" s="3">
        <f>D57*E57</f>
        <v>0</v>
      </c>
    </row>
    <row r="58" spans="2:6" x14ac:dyDescent="0.25">
      <c r="B58" t="s">
        <v>123</v>
      </c>
      <c r="D58">
        <v>1</v>
      </c>
      <c r="F58" s="3">
        <f>D58*E58</f>
        <v>0</v>
      </c>
    </row>
    <row r="59" spans="2:6" x14ac:dyDescent="0.25">
      <c r="B59" t="s">
        <v>79</v>
      </c>
      <c r="C59" t="s">
        <v>18</v>
      </c>
      <c r="D59">
        <v>1</v>
      </c>
      <c r="F59" s="3">
        <f>D59*E59</f>
        <v>0</v>
      </c>
    </row>
    <row r="60" spans="2:6" x14ac:dyDescent="0.25">
      <c r="B60" t="s">
        <v>95</v>
      </c>
      <c r="C60" t="s">
        <v>32</v>
      </c>
      <c r="D60">
        <v>2</v>
      </c>
      <c r="F60" s="3">
        <f>D60*E60</f>
        <v>0</v>
      </c>
    </row>
    <row r="61" spans="2:6" x14ac:dyDescent="0.25">
      <c r="B61" t="s">
        <v>146</v>
      </c>
      <c r="C61" t="s">
        <v>5</v>
      </c>
      <c r="D61">
        <v>1</v>
      </c>
      <c r="F61" s="3">
        <f>D61*E61</f>
        <v>0</v>
      </c>
    </row>
    <row r="62" spans="2:6" x14ac:dyDescent="0.25">
      <c r="B62" t="s">
        <v>136</v>
      </c>
      <c r="D62">
        <v>1</v>
      </c>
      <c r="F62" s="3">
        <f>D62*E62</f>
        <v>0</v>
      </c>
    </row>
    <row r="63" spans="2:6" x14ac:dyDescent="0.25">
      <c r="B63" t="s">
        <v>41</v>
      </c>
      <c r="C63" t="s">
        <v>9</v>
      </c>
      <c r="D63">
        <v>2</v>
      </c>
      <c r="F63" s="3">
        <f>D63*E63</f>
        <v>0</v>
      </c>
    </row>
    <row r="64" spans="2:6" x14ac:dyDescent="0.25">
      <c r="B64" t="s">
        <v>98</v>
      </c>
      <c r="C64" t="s">
        <v>35</v>
      </c>
      <c r="D64">
        <v>30</v>
      </c>
      <c r="F64" s="3">
        <f>D64*E64</f>
        <v>0</v>
      </c>
    </row>
    <row r="65" spans="2:6" x14ac:dyDescent="0.25">
      <c r="B65" t="s">
        <v>134</v>
      </c>
      <c r="D65">
        <v>3</v>
      </c>
      <c r="F65" s="3">
        <f>D65*E65</f>
        <v>0</v>
      </c>
    </row>
    <row r="66" spans="2:6" x14ac:dyDescent="0.25">
      <c r="B66" t="s">
        <v>132</v>
      </c>
      <c r="D66">
        <v>1</v>
      </c>
      <c r="F66" s="3">
        <f>D66*E66</f>
        <v>0</v>
      </c>
    </row>
    <row r="67" spans="2:6" x14ac:dyDescent="0.25">
      <c r="B67" t="s">
        <v>140</v>
      </c>
      <c r="D67">
        <v>2</v>
      </c>
      <c r="F67" s="3">
        <f>D67*E67</f>
        <v>0</v>
      </c>
    </row>
    <row r="68" spans="2:6" x14ac:dyDescent="0.25">
      <c r="B68" t="s">
        <v>141</v>
      </c>
      <c r="D68">
        <v>2</v>
      </c>
      <c r="F68" s="3">
        <f>D68*E68</f>
        <v>0</v>
      </c>
    </row>
    <row r="69" spans="2:6" x14ac:dyDescent="0.25">
      <c r="B69" t="s">
        <v>99</v>
      </c>
      <c r="C69" t="s">
        <v>37</v>
      </c>
      <c r="D69">
        <v>10</v>
      </c>
      <c r="F69" s="3">
        <f>D69*E69</f>
        <v>0</v>
      </c>
    </row>
    <row r="70" spans="2:6" x14ac:dyDescent="0.25">
      <c r="B70" t="s">
        <v>114</v>
      </c>
      <c r="C70" t="s">
        <v>53</v>
      </c>
      <c r="D70">
        <v>7</v>
      </c>
      <c r="F70" s="3">
        <f>D70*E70</f>
        <v>0</v>
      </c>
    </row>
    <row r="71" spans="2:6" x14ac:dyDescent="0.25">
      <c r="B71" t="s">
        <v>64</v>
      </c>
      <c r="C71" t="s">
        <v>7</v>
      </c>
      <c r="D71">
        <v>1</v>
      </c>
      <c r="F71" s="3">
        <f>D71*E71</f>
        <v>0</v>
      </c>
    </row>
    <row r="72" spans="2:6" x14ac:dyDescent="0.25">
      <c r="B72" t="s">
        <v>113</v>
      </c>
      <c r="D72">
        <v>9</v>
      </c>
      <c r="F72" s="3">
        <f>D72*E72</f>
        <v>0</v>
      </c>
    </row>
    <row r="73" spans="2:6" x14ac:dyDescent="0.25">
      <c r="B73" t="s">
        <v>104</v>
      </c>
      <c r="C73" t="s">
        <v>43</v>
      </c>
      <c r="D73">
        <v>1</v>
      </c>
      <c r="F73" s="3">
        <f>D73*E73</f>
        <v>0</v>
      </c>
    </row>
    <row r="74" spans="2:6" x14ac:dyDescent="0.25">
      <c r="B74" t="s">
        <v>103</v>
      </c>
      <c r="C74" t="s">
        <v>42</v>
      </c>
      <c r="D74">
        <v>1</v>
      </c>
      <c r="F74" s="3">
        <f>D74*E74</f>
        <v>0</v>
      </c>
    </row>
    <row r="75" spans="2:6" x14ac:dyDescent="0.25">
      <c r="B75" t="s">
        <v>128</v>
      </c>
      <c r="D75">
        <v>1</v>
      </c>
      <c r="F75" s="3">
        <f>D75*E75</f>
        <v>0</v>
      </c>
    </row>
    <row r="76" spans="2:6" x14ac:dyDescent="0.25">
      <c r="B76" t="s">
        <v>100</v>
      </c>
      <c r="C76" t="s">
        <v>38</v>
      </c>
      <c r="D76">
        <v>1</v>
      </c>
      <c r="F76" s="3">
        <f>D76*E76</f>
        <v>0</v>
      </c>
    </row>
    <row r="77" spans="2:6" x14ac:dyDescent="0.25">
      <c r="B77" t="s">
        <v>124</v>
      </c>
      <c r="D77">
        <v>2</v>
      </c>
      <c r="F77" s="3">
        <f>D77*E77</f>
        <v>0</v>
      </c>
    </row>
    <row r="78" spans="2:6" x14ac:dyDescent="0.25">
      <c r="B78" t="s">
        <v>96</v>
      </c>
      <c r="C78" t="s">
        <v>33</v>
      </c>
      <c r="D78">
        <v>6</v>
      </c>
      <c r="F78" s="3">
        <f>D78*E78</f>
        <v>0</v>
      </c>
    </row>
    <row r="79" spans="2:6" x14ac:dyDescent="0.25">
      <c r="B79" t="s">
        <v>142</v>
      </c>
      <c r="D79">
        <v>5</v>
      </c>
      <c r="F79" s="3">
        <f>D79*E79</f>
        <v>0</v>
      </c>
    </row>
    <row r="80" spans="2:6" x14ac:dyDescent="0.25">
      <c r="B80" t="s">
        <v>101</v>
      </c>
      <c r="C80" t="s">
        <v>39</v>
      </c>
      <c r="D80">
        <v>2</v>
      </c>
      <c r="F80" s="3">
        <f>D80*E80</f>
        <v>0</v>
      </c>
    </row>
    <row r="81" spans="2:6" x14ac:dyDescent="0.25">
      <c r="B81" t="s">
        <v>90</v>
      </c>
      <c r="C81" t="s">
        <v>27</v>
      </c>
      <c r="D81">
        <v>4</v>
      </c>
      <c r="F81" s="3">
        <f>D81*E81</f>
        <v>0</v>
      </c>
    </row>
    <row r="82" spans="2:6" x14ac:dyDescent="0.25">
      <c r="B82" t="s">
        <v>127</v>
      </c>
      <c r="C82" t="s">
        <v>61</v>
      </c>
      <c r="D82">
        <v>2</v>
      </c>
      <c r="F82" s="3">
        <f>D82*E82</f>
        <v>0</v>
      </c>
    </row>
    <row r="83" spans="2:6" x14ac:dyDescent="0.25">
      <c r="B83" t="s">
        <v>92</v>
      </c>
      <c r="C83" t="s">
        <v>29</v>
      </c>
      <c r="D83">
        <v>1</v>
      </c>
      <c r="F83" s="3">
        <f>D83*E83</f>
        <v>0</v>
      </c>
    </row>
    <row r="84" spans="2:6" x14ac:dyDescent="0.25">
      <c r="B84" t="s">
        <v>108</v>
      </c>
      <c r="C84" t="s">
        <v>49</v>
      </c>
      <c r="D84">
        <v>1</v>
      </c>
      <c r="F84" s="3">
        <f>D84*E84</f>
        <v>0</v>
      </c>
    </row>
    <row r="85" spans="2:6" x14ac:dyDescent="0.25">
      <c r="B85" t="s">
        <v>145</v>
      </c>
      <c r="D85">
        <v>33</v>
      </c>
      <c r="F85" s="3">
        <f>D85*E85</f>
        <v>0</v>
      </c>
    </row>
    <row r="86" spans="2:6" x14ac:dyDescent="0.25">
      <c r="B86" t="s">
        <v>105</v>
      </c>
      <c r="C86" t="s">
        <v>44</v>
      </c>
      <c r="D86">
        <v>1</v>
      </c>
      <c r="F86" s="3">
        <f>D86*E86</f>
        <v>0</v>
      </c>
    </row>
    <row r="87" spans="2:6" x14ac:dyDescent="0.25">
      <c r="B87" t="s">
        <v>144</v>
      </c>
      <c r="D87">
        <v>11</v>
      </c>
      <c r="F87" s="3">
        <f>D87*E87</f>
        <v>0</v>
      </c>
    </row>
    <row r="88" spans="2:6" x14ac:dyDescent="0.25">
      <c r="B88" t="s">
        <v>73</v>
      </c>
      <c r="C88" t="s">
        <v>9</v>
      </c>
      <c r="D88">
        <v>1</v>
      </c>
      <c r="F88" s="3">
        <f>D88*E88</f>
        <v>0</v>
      </c>
    </row>
    <row r="89" spans="2:6" x14ac:dyDescent="0.25">
      <c r="B89" t="s">
        <v>66</v>
      </c>
      <c r="C89" t="s">
        <v>8</v>
      </c>
      <c r="D89">
        <v>1</v>
      </c>
      <c r="F89" s="3">
        <f>D89*E89</f>
        <v>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26"/>
  <sheetViews>
    <sheetView workbookViewId="0">
      <selection activeCell="D15" sqref="D15"/>
    </sheetView>
  </sheetViews>
  <sheetFormatPr baseColWidth="10" defaultRowHeight="15" x14ac:dyDescent="0.25"/>
  <cols>
    <col min="2" max="2" width="43.5" customWidth="1"/>
    <col min="3" max="3" width="25.125" bestFit="1" customWidth="1"/>
    <col min="5" max="6" width="11" style="3"/>
  </cols>
  <sheetData>
    <row r="2" spans="2:6" x14ac:dyDescent="0.25">
      <c r="B2" t="s">
        <v>0</v>
      </c>
      <c r="C2" t="s">
        <v>1</v>
      </c>
      <c r="D2" t="s">
        <v>2</v>
      </c>
      <c r="E2" s="3" t="s">
        <v>262</v>
      </c>
      <c r="F2" s="3" t="s">
        <v>4</v>
      </c>
    </row>
    <row r="3" spans="2:6" x14ac:dyDescent="0.25">
      <c r="B3" t="s">
        <v>153</v>
      </c>
      <c r="C3" t="s">
        <v>265</v>
      </c>
    </row>
    <row r="4" spans="2:6" x14ac:dyDescent="0.25">
      <c r="B4" t="s">
        <v>154</v>
      </c>
      <c r="C4" t="s">
        <v>266</v>
      </c>
    </row>
    <row r="5" spans="2:6" x14ac:dyDescent="0.25">
      <c r="B5" t="s">
        <v>155</v>
      </c>
      <c r="C5" t="s">
        <v>267</v>
      </c>
    </row>
    <row r="6" spans="2:6" x14ac:dyDescent="0.25">
      <c r="B6" t="s">
        <v>65</v>
      </c>
      <c r="C6" t="s">
        <v>268</v>
      </c>
    </row>
    <row r="7" spans="2:6" x14ac:dyDescent="0.25">
      <c r="B7" t="s">
        <v>147</v>
      </c>
      <c r="C7" t="s">
        <v>8</v>
      </c>
    </row>
    <row r="8" spans="2:6" x14ac:dyDescent="0.25">
      <c r="B8" t="s">
        <v>156</v>
      </c>
      <c r="C8" t="s">
        <v>269</v>
      </c>
    </row>
    <row r="9" spans="2:6" x14ac:dyDescent="0.25">
      <c r="B9" t="s">
        <v>68</v>
      </c>
      <c r="C9" t="s">
        <v>270</v>
      </c>
    </row>
    <row r="10" spans="2:6" x14ac:dyDescent="0.25">
      <c r="B10" t="s">
        <v>69</v>
      </c>
      <c r="C10" t="s">
        <v>271</v>
      </c>
    </row>
    <row r="11" spans="2:6" x14ac:dyDescent="0.25">
      <c r="B11" t="s">
        <v>70</v>
      </c>
    </row>
    <row r="12" spans="2:6" x14ac:dyDescent="0.25">
      <c r="B12" t="s">
        <v>148</v>
      </c>
    </row>
    <row r="13" spans="2:6" x14ac:dyDescent="0.25">
      <c r="B13" t="s">
        <v>157</v>
      </c>
    </row>
    <row r="14" spans="2:6" x14ac:dyDescent="0.25">
      <c r="B14" t="s">
        <v>158</v>
      </c>
    </row>
    <row r="15" spans="2:6" x14ac:dyDescent="0.25">
      <c r="B15" t="s">
        <v>159</v>
      </c>
    </row>
    <row r="16" spans="2:6" x14ac:dyDescent="0.25">
      <c r="B16" t="s">
        <v>160</v>
      </c>
    </row>
    <row r="17" spans="2:2" x14ac:dyDescent="0.25">
      <c r="B17" t="s">
        <v>161</v>
      </c>
    </row>
    <row r="18" spans="2:2" x14ac:dyDescent="0.25">
      <c r="B18" t="s">
        <v>149</v>
      </c>
    </row>
    <row r="19" spans="2:2" x14ac:dyDescent="0.25">
      <c r="B19" t="s">
        <v>162</v>
      </c>
    </row>
    <row r="20" spans="2:2" x14ac:dyDescent="0.25">
      <c r="B20" t="s">
        <v>163</v>
      </c>
    </row>
    <row r="21" spans="2:2" x14ac:dyDescent="0.25">
      <c r="B21" t="s">
        <v>164</v>
      </c>
    </row>
    <row r="22" spans="2:2" x14ac:dyDescent="0.25">
      <c r="B22" t="s">
        <v>165</v>
      </c>
    </row>
    <row r="23" spans="2:2" x14ac:dyDescent="0.25">
      <c r="B23" t="s">
        <v>166</v>
      </c>
    </row>
    <row r="24" spans="2:2" x14ac:dyDescent="0.25">
      <c r="B24" t="s">
        <v>167</v>
      </c>
    </row>
    <row r="25" spans="2:2" x14ac:dyDescent="0.25">
      <c r="B25" t="s">
        <v>168</v>
      </c>
    </row>
    <row r="26" spans="2:2" x14ac:dyDescent="0.25">
      <c r="B26" t="s">
        <v>169</v>
      </c>
    </row>
    <row r="27" spans="2:2" x14ac:dyDescent="0.25">
      <c r="B27" t="s">
        <v>170</v>
      </c>
    </row>
    <row r="28" spans="2:2" x14ac:dyDescent="0.25">
      <c r="B28" t="s">
        <v>84</v>
      </c>
    </row>
    <row r="29" spans="2:2" x14ac:dyDescent="0.25">
      <c r="B29" t="s">
        <v>171</v>
      </c>
    </row>
    <row r="30" spans="2:2" x14ac:dyDescent="0.25">
      <c r="B30" t="s">
        <v>86</v>
      </c>
    </row>
    <row r="31" spans="2:2" x14ac:dyDescent="0.25">
      <c r="B31" t="s">
        <v>172</v>
      </c>
    </row>
    <row r="32" spans="2:2" x14ac:dyDescent="0.25">
      <c r="B32" t="s">
        <v>173</v>
      </c>
    </row>
    <row r="33" spans="2:2" x14ac:dyDescent="0.25">
      <c r="B33" t="s">
        <v>174</v>
      </c>
    </row>
    <row r="34" spans="2:2" x14ac:dyDescent="0.25">
      <c r="B34" t="s">
        <v>175</v>
      </c>
    </row>
    <row r="35" spans="2:2" x14ac:dyDescent="0.25">
      <c r="B35" t="s">
        <v>176</v>
      </c>
    </row>
    <row r="36" spans="2:2" x14ac:dyDescent="0.25">
      <c r="B36" t="s">
        <v>177</v>
      </c>
    </row>
    <row r="37" spans="2:2" x14ac:dyDescent="0.25">
      <c r="B37" t="s">
        <v>178</v>
      </c>
    </row>
    <row r="38" spans="2:2" x14ac:dyDescent="0.25">
      <c r="B38" t="s">
        <v>93</v>
      </c>
    </row>
    <row r="39" spans="2:2" x14ac:dyDescent="0.25">
      <c r="B39" t="s">
        <v>150</v>
      </c>
    </row>
    <row r="40" spans="2:2" x14ac:dyDescent="0.25">
      <c r="B40" t="s">
        <v>179</v>
      </c>
    </row>
    <row r="41" spans="2:2" x14ac:dyDescent="0.25">
      <c r="B41" t="s">
        <v>180</v>
      </c>
    </row>
    <row r="42" spans="2:2" x14ac:dyDescent="0.25">
      <c r="B42" t="s">
        <v>181</v>
      </c>
    </row>
    <row r="43" spans="2:2" x14ac:dyDescent="0.25">
      <c r="B43" t="s">
        <v>182</v>
      </c>
    </row>
    <row r="44" spans="2:2" x14ac:dyDescent="0.25">
      <c r="B44" t="s">
        <v>183</v>
      </c>
    </row>
    <row r="45" spans="2:2" x14ac:dyDescent="0.25">
      <c r="B45" t="s">
        <v>98</v>
      </c>
    </row>
    <row r="46" spans="2:2" x14ac:dyDescent="0.25">
      <c r="B46" t="s">
        <v>184</v>
      </c>
    </row>
    <row r="47" spans="2:2" x14ac:dyDescent="0.25">
      <c r="B47" t="s">
        <v>185</v>
      </c>
    </row>
    <row r="48" spans="2:2" x14ac:dyDescent="0.25">
      <c r="B48" t="s">
        <v>186</v>
      </c>
    </row>
    <row r="49" spans="2:2" x14ac:dyDescent="0.25">
      <c r="B49" t="s">
        <v>99</v>
      </c>
    </row>
    <row r="50" spans="2:2" x14ac:dyDescent="0.25">
      <c r="B50" t="s">
        <v>187</v>
      </c>
    </row>
    <row r="51" spans="2:2" x14ac:dyDescent="0.25">
      <c r="B51" t="s">
        <v>188</v>
      </c>
    </row>
    <row r="52" spans="2:2" x14ac:dyDescent="0.25">
      <c r="B52" t="s">
        <v>189</v>
      </c>
    </row>
    <row r="53" spans="2:2" x14ac:dyDescent="0.25">
      <c r="B53" t="s">
        <v>190</v>
      </c>
    </row>
    <row r="54" spans="2:2" x14ac:dyDescent="0.25">
      <c r="B54" t="s">
        <v>191</v>
      </c>
    </row>
    <row r="55" spans="2:2" x14ac:dyDescent="0.25">
      <c r="B55" t="s">
        <v>192</v>
      </c>
    </row>
    <row r="56" spans="2:2" x14ac:dyDescent="0.25">
      <c r="B56" t="s">
        <v>193</v>
      </c>
    </row>
    <row r="57" spans="2:2" x14ac:dyDescent="0.25">
      <c r="B57" t="s">
        <v>194</v>
      </c>
    </row>
    <row r="58" spans="2:2" x14ac:dyDescent="0.25">
      <c r="B58" t="s">
        <v>195</v>
      </c>
    </row>
    <row r="59" spans="2:2" x14ac:dyDescent="0.25">
      <c r="B59" t="s">
        <v>196</v>
      </c>
    </row>
    <row r="60" spans="2:2" x14ac:dyDescent="0.25">
      <c r="B60" t="s">
        <v>197</v>
      </c>
    </row>
    <row r="61" spans="2:2" x14ac:dyDescent="0.25">
      <c r="B61" t="s">
        <v>151</v>
      </c>
    </row>
    <row r="62" spans="2:2" x14ac:dyDescent="0.25">
      <c r="B62" t="s">
        <v>198</v>
      </c>
    </row>
    <row r="63" spans="2:2" x14ac:dyDescent="0.25">
      <c r="B63" t="s">
        <v>199</v>
      </c>
    </row>
    <row r="64" spans="2:2" x14ac:dyDescent="0.25">
      <c r="B64" t="s">
        <v>200</v>
      </c>
    </row>
    <row r="65" spans="2:2" x14ac:dyDescent="0.25">
      <c r="B65" t="s">
        <v>201</v>
      </c>
    </row>
    <row r="66" spans="2:2" x14ac:dyDescent="0.25">
      <c r="B66" t="s">
        <v>202</v>
      </c>
    </row>
    <row r="67" spans="2:2" x14ac:dyDescent="0.25">
      <c r="B67" t="s">
        <v>203</v>
      </c>
    </row>
    <row r="68" spans="2:2" x14ac:dyDescent="0.25">
      <c r="B68" t="s">
        <v>204</v>
      </c>
    </row>
    <row r="69" spans="2:2" x14ac:dyDescent="0.25">
      <c r="B69" t="s">
        <v>205</v>
      </c>
    </row>
    <row r="70" spans="2:2" x14ac:dyDescent="0.25">
      <c r="B70" t="s">
        <v>206</v>
      </c>
    </row>
    <row r="71" spans="2:2" x14ac:dyDescent="0.25">
      <c r="B71" t="s">
        <v>152</v>
      </c>
    </row>
    <row r="72" spans="2:2" x14ac:dyDescent="0.25">
      <c r="B72" t="s">
        <v>207</v>
      </c>
    </row>
    <row r="73" spans="2:2" x14ac:dyDescent="0.25">
      <c r="B73" t="s">
        <v>208</v>
      </c>
    </row>
    <row r="74" spans="2:2" x14ac:dyDescent="0.25">
      <c r="B74" t="s">
        <v>209</v>
      </c>
    </row>
    <row r="75" spans="2:2" x14ac:dyDescent="0.25">
      <c r="B75" t="s">
        <v>210</v>
      </c>
    </row>
    <row r="76" spans="2:2" x14ac:dyDescent="0.25">
      <c r="B76" t="s">
        <v>211</v>
      </c>
    </row>
    <row r="77" spans="2:2" x14ac:dyDescent="0.25">
      <c r="B77" t="s">
        <v>212</v>
      </c>
    </row>
    <row r="78" spans="2:2" x14ac:dyDescent="0.25">
      <c r="B78" t="s">
        <v>213</v>
      </c>
    </row>
    <row r="79" spans="2:2" x14ac:dyDescent="0.25">
      <c r="B79" t="s">
        <v>214</v>
      </c>
    </row>
    <row r="80" spans="2:2" x14ac:dyDescent="0.25">
      <c r="B80" t="s">
        <v>215</v>
      </c>
    </row>
    <row r="81" spans="2:2" x14ac:dyDescent="0.25">
      <c r="B81" t="s">
        <v>216</v>
      </c>
    </row>
    <row r="82" spans="2:2" x14ac:dyDescent="0.25">
      <c r="B82" t="s">
        <v>217</v>
      </c>
    </row>
    <row r="83" spans="2:2" x14ac:dyDescent="0.25">
      <c r="B83" t="s">
        <v>218</v>
      </c>
    </row>
    <row r="84" spans="2:2" x14ac:dyDescent="0.25">
      <c r="B84" t="s">
        <v>219</v>
      </c>
    </row>
    <row r="85" spans="2:2" x14ac:dyDescent="0.25">
      <c r="B85" t="s">
        <v>220</v>
      </c>
    </row>
    <row r="86" spans="2:2" x14ac:dyDescent="0.25">
      <c r="B86" t="s">
        <v>221</v>
      </c>
    </row>
    <row r="87" spans="2:2" x14ac:dyDescent="0.25">
      <c r="B87" t="s">
        <v>222</v>
      </c>
    </row>
    <row r="88" spans="2:2" x14ac:dyDescent="0.25">
      <c r="B88" t="s">
        <v>223</v>
      </c>
    </row>
    <row r="89" spans="2:2" x14ac:dyDescent="0.25">
      <c r="B89" t="s">
        <v>224</v>
      </c>
    </row>
    <row r="90" spans="2:2" x14ac:dyDescent="0.25">
      <c r="B90" t="s">
        <v>225</v>
      </c>
    </row>
    <row r="91" spans="2:2" x14ac:dyDescent="0.25">
      <c r="B91" t="s">
        <v>226</v>
      </c>
    </row>
    <row r="92" spans="2:2" x14ac:dyDescent="0.25">
      <c r="B92" t="s">
        <v>227</v>
      </c>
    </row>
    <row r="93" spans="2:2" x14ac:dyDescent="0.25">
      <c r="B93" t="s">
        <v>228</v>
      </c>
    </row>
    <row r="94" spans="2:2" x14ac:dyDescent="0.25">
      <c r="B94" t="s">
        <v>229</v>
      </c>
    </row>
    <row r="95" spans="2:2" x14ac:dyDescent="0.25">
      <c r="B95" t="s">
        <v>230</v>
      </c>
    </row>
    <row r="96" spans="2:2" x14ac:dyDescent="0.25">
      <c r="B96" t="s">
        <v>231</v>
      </c>
    </row>
    <row r="97" spans="2:2" x14ac:dyDescent="0.25">
      <c r="B97" t="s">
        <v>232</v>
      </c>
    </row>
    <row r="98" spans="2:2" x14ac:dyDescent="0.25">
      <c r="B98" t="s">
        <v>233</v>
      </c>
    </row>
    <row r="99" spans="2:2" x14ac:dyDescent="0.25">
      <c r="B99" t="s">
        <v>234</v>
      </c>
    </row>
    <row r="100" spans="2:2" x14ac:dyDescent="0.25">
      <c r="B100" t="s">
        <v>235</v>
      </c>
    </row>
    <row r="101" spans="2:2" x14ac:dyDescent="0.25">
      <c r="B101" t="s">
        <v>236</v>
      </c>
    </row>
    <row r="102" spans="2:2" x14ac:dyDescent="0.25">
      <c r="B102" t="s">
        <v>237</v>
      </c>
    </row>
    <row r="103" spans="2:2" x14ac:dyDescent="0.25">
      <c r="B103" t="s">
        <v>238</v>
      </c>
    </row>
    <row r="104" spans="2:2" x14ac:dyDescent="0.25">
      <c r="B104" t="s">
        <v>239</v>
      </c>
    </row>
    <row r="105" spans="2:2" x14ac:dyDescent="0.25">
      <c r="B105" t="s">
        <v>240</v>
      </c>
    </row>
    <row r="106" spans="2:2" x14ac:dyDescent="0.25">
      <c r="B106" t="s">
        <v>241</v>
      </c>
    </row>
    <row r="107" spans="2:2" x14ac:dyDescent="0.25">
      <c r="B107" t="s">
        <v>242</v>
      </c>
    </row>
    <row r="108" spans="2:2" x14ac:dyDescent="0.25">
      <c r="B108" t="s">
        <v>243</v>
      </c>
    </row>
    <row r="109" spans="2:2" x14ac:dyDescent="0.25">
      <c r="B109" t="s">
        <v>244</v>
      </c>
    </row>
    <row r="110" spans="2:2" x14ac:dyDescent="0.25">
      <c r="B110" t="s">
        <v>245</v>
      </c>
    </row>
    <row r="111" spans="2:2" x14ac:dyDescent="0.25">
      <c r="B111" t="s">
        <v>246</v>
      </c>
    </row>
    <row r="112" spans="2:2" x14ac:dyDescent="0.25">
      <c r="B112" t="s">
        <v>247</v>
      </c>
    </row>
    <row r="113" spans="2:2" x14ac:dyDescent="0.25">
      <c r="B113" t="s">
        <v>248</v>
      </c>
    </row>
    <row r="114" spans="2:2" x14ac:dyDescent="0.25">
      <c r="B114" t="s">
        <v>249</v>
      </c>
    </row>
    <row r="115" spans="2:2" x14ac:dyDescent="0.25">
      <c r="B115" t="s">
        <v>250</v>
      </c>
    </row>
    <row r="116" spans="2:2" x14ac:dyDescent="0.25">
      <c r="B116" t="s">
        <v>251</v>
      </c>
    </row>
    <row r="117" spans="2:2" x14ac:dyDescent="0.25">
      <c r="B117" t="s">
        <v>252</v>
      </c>
    </row>
    <row r="118" spans="2:2" x14ac:dyDescent="0.25">
      <c r="B118" t="s">
        <v>253</v>
      </c>
    </row>
    <row r="119" spans="2:2" x14ac:dyDescent="0.25">
      <c r="B119" t="s">
        <v>254</v>
      </c>
    </row>
    <row r="120" spans="2:2" x14ac:dyDescent="0.25">
      <c r="B120" t="s">
        <v>255</v>
      </c>
    </row>
    <row r="121" spans="2:2" x14ac:dyDescent="0.25">
      <c r="B121" t="s">
        <v>256</v>
      </c>
    </row>
    <row r="122" spans="2:2" x14ac:dyDescent="0.25">
      <c r="B122" t="s">
        <v>257</v>
      </c>
    </row>
    <row r="123" spans="2:2" x14ac:dyDescent="0.25">
      <c r="B123" t="s">
        <v>258</v>
      </c>
    </row>
    <row r="124" spans="2:2" x14ac:dyDescent="0.25">
      <c r="B124" t="s">
        <v>259</v>
      </c>
    </row>
    <row r="125" spans="2:2" x14ac:dyDescent="0.25">
      <c r="B125" t="s">
        <v>260</v>
      </c>
    </row>
    <row r="126" spans="2:2" x14ac:dyDescent="0.25">
      <c r="B126" t="s">
        <v>261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15"/>
  <sheetViews>
    <sheetView topLeftCell="A2" workbookViewId="0">
      <selection activeCell="I15" sqref="I15"/>
    </sheetView>
  </sheetViews>
  <sheetFormatPr baseColWidth="10" defaultRowHeight="15" x14ac:dyDescent="0.25"/>
  <cols>
    <col min="2" max="2" width="45.375" bestFit="1" customWidth="1"/>
    <col min="5" max="6" width="11" style="3"/>
  </cols>
  <sheetData>
    <row r="2" spans="2:6" x14ac:dyDescent="0.25">
      <c r="B2" t="s">
        <v>507</v>
      </c>
      <c r="C2" t="s">
        <v>1</v>
      </c>
      <c r="D2" t="s">
        <v>2</v>
      </c>
      <c r="E2" s="3" t="s">
        <v>262</v>
      </c>
      <c r="F2" s="3" t="s">
        <v>4</v>
      </c>
    </row>
    <row r="3" spans="2:6" x14ac:dyDescent="0.25">
      <c r="B3" t="s">
        <v>332</v>
      </c>
      <c r="F3" s="3">
        <f>Tabla3[[#This Row],[Existencia]]*Tabla3[[#This Row],[Costo]]</f>
        <v>0</v>
      </c>
    </row>
    <row r="4" spans="2:6" x14ac:dyDescent="0.25">
      <c r="B4" t="s">
        <v>333</v>
      </c>
      <c r="D4">
        <v>11</v>
      </c>
      <c r="F4" s="3">
        <f>Tabla3[[#This Row],[Existencia]]*Tabla3[[#This Row],[Costo]]</f>
        <v>0</v>
      </c>
    </row>
    <row r="5" spans="2:6" x14ac:dyDescent="0.25">
      <c r="B5" t="s">
        <v>347</v>
      </c>
      <c r="D5">
        <v>39</v>
      </c>
      <c r="F5" s="3">
        <f>Tabla3[[#This Row],[Existencia]]*Tabla3[[#This Row],[Costo]]</f>
        <v>0</v>
      </c>
    </row>
    <row r="6" spans="2:6" x14ac:dyDescent="0.25">
      <c r="B6" t="s">
        <v>359</v>
      </c>
      <c r="F6" s="3">
        <f>Tabla3[[#This Row],[Existencia]]*Tabla3[[#This Row],[Costo]]</f>
        <v>0</v>
      </c>
    </row>
    <row r="7" spans="2:6" x14ac:dyDescent="0.25">
      <c r="B7" t="s">
        <v>272</v>
      </c>
      <c r="D7">
        <v>132</v>
      </c>
      <c r="F7" s="3">
        <f>Tabla3[[#This Row],[Existencia]]*Tabla3[[#This Row],[Costo]]</f>
        <v>0</v>
      </c>
    </row>
    <row r="8" spans="2:6" x14ac:dyDescent="0.25">
      <c r="B8" t="s">
        <v>147</v>
      </c>
      <c r="F8" s="3">
        <f>Tabla3[[#This Row],[Existencia]]*Tabla3[[#This Row],[Costo]]</f>
        <v>0</v>
      </c>
    </row>
    <row r="9" spans="2:6" x14ac:dyDescent="0.25">
      <c r="B9" t="s">
        <v>273</v>
      </c>
      <c r="F9" s="3">
        <f>Tabla3[[#This Row],[Existencia]]*Tabla3[[#This Row],[Costo]]</f>
        <v>0</v>
      </c>
    </row>
    <row r="10" spans="2:6" x14ac:dyDescent="0.25">
      <c r="B10" t="s">
        <v>575</v>
      </c>
      <c r="D10">
        <v>7</v>
      </c>
      <c r="F10" s="3">
        <f>Tabla3[[#This Row],[Existencia]]*Tabla3[[#This Row],[Costo]]</f>
        <v>0</v>
      </c>
    </row>
    <row r="11" spans="2:6" x14ac:dyDescent="0.25">
      <c r="B11" t="s">
        <v>280</v>
      </c>
      <c r="D11">
        <v>1</v>
      </c>
      <c r="F11" s="3">
        <f>Tabla3[[#This Row],[Existencia]]*Tabla3[[#This Row],[Costo]]</f>
        <v>0</v>
      </c>
    </row>
    <row r="12" spans="2:6" x14ac:dyDescent="0.25">
      <c r="B12" t="s">
        <v>357</v>
      </c>
      <c r="F12" s="3">
        <f>Tabla3[[#This Row],[Existencia]]*Tabla3[[#This Row],[Costo]]</f>
        <v>0</v>
      </c>
    </row>
    <row r="13" spans="2:6" x14ac:dyDescent="0.25">
      <c r="B13" t="s">
        <v>296</v>
      </c>
      <c r="D13">
        <v>2</v>
      </c>
      <c r="F13" s="3">
        <f>Tabla3[[#This Row],[Existencia]]*Tabla3[[#This Row],[Costo]]</f>
        <v>0</v>
      </c>
    </row>
    <row r="14" spans="2:6" x14ac:dyDescent="0.25">
      <c r="B14" t="s">
        <v>293</v>
      </c>
      <c r="D14">
        <v>2</v>
      </c>
      <c r="F14" s="3">
        <f>Tabla3[[#This Row],[Existencia]]*Tabla3[[#This Row],[Costo]]</f>
        <v>0</v>
      </c>
    </row>
    <row r="15" spans="2:6" x14ac:dyDescent="0.25">
      <c r="B15" t="s">
        <v>281</v>
      </c>
      <c r="D15">
        <v>1</v>
      </c>
      <c r="F15" s="3">
        <f>Tabla3[[#This Row],[Existencia]]*Tabla3[[#This Row],[Costo]]</f>
        <v>0</v>
      </c>
    </row>
    <row r="16" spans="2:6" x14ac:dyDescent="0.25">
      <c r="B16" t="s">
        <v>284</v>
      </c>
      <c r="D16">
        <v>3</v>
      </c>
      <c r="F16" s="3">
        <f>Tabla3[[#This Row],[Existencia]]*Tabla3[[#This Row],[Costo]]</f>
        <v>0</v>
      </c>
    </row>
    <row r="17" spans="2:6" x14ac:dyDescent="0.25">
      <c r="B17" t="s">
        <v>290</v>
      </c>
      <c r="D17">
        <v>2</v>
      </c>
      <c r="F17" s="3">
        <f>Tabla3[[#This Row],[Existencia]]*Tabla3[[#This Row],[Costo]]</f>
        <v>0</v>
      </c>
    </row>
    <row r="18" spans="2:6" x14ac:dyDescent="0.25">
      <c r="B18" t="s">
        <v>287</v>
      </c>
      <c r="D18">
        <v>2</v>
      </c>
      <c r="F18" s="3">
        <f>Tabla3[[#This Row],[Existencia]]*Tabla3[[#This Row],[Costo]]</f>
        <v>0</v>
      </c>
    </row>
    <row r="19" spans="2:6" x14ac:dyDescent="0.25">
      <c r="B19" t="s">
        <v>291</v>
      </c>
      <c r="D19">
        <v>1</v>
      </c>
      <c r="F19" s="3">
        <f>Tabla3[[#This Row],[Existencia]]*Tabla3[[#This Row],[Costo]]</f>
        <v>0</v>
      </c>
    </row>
    <row r="20" spans="2:6" x14ac:dyDescent="0.25">
      <c r="B20" t="s">
        <v>297</v>
      </c>
      <c r="D20">
        <v>1</v>
      </c>
      <c r="F20" s="3">
        <f>Tabla3[[#This Row],[Existencia]]*Tabla3[[#This Row],[Costo]]</f>
        <v>0</v>
      </c>
    </row>
    <row r="21" spans="2:6" x14ac:dyDescent="0.25">
      <c r="B21" t="s">
        <v>289</v>
      </c>
      <c r="D21">
        <v>1</v>
      </c>
      <c r="F21" s="3">
        <f>Tabla3[[#This Row],[Existencia]]*Tabla3[[#This Row],[Costo]]</f>
        <v>0</v>
      </c>
    </row>
    <row r="22" spans="2:6" x14ac:dyDescent="0.25">
      <c r="B22" t="s">
        <v>286</v>
      </c>
      <c r="D22">
        <v>3</v>
      </c>
      <c r="F22" s="3">
        <f>Tabla3[[#This Row],[Existencia]]*Tabla3[[#This Row],[Costo]]</f>
        <v>0</v>
      </c>
    </row>
    <row r="23" spans="2:6" x14ac:dyDescent="0.25">
      <c r="B23" t="s">
        <v>282</v>
      </c>
      <c r="D23">
        <v>2</v>
      </c>
      <c r="F23" s="3">
        <f>Tabla3[[#This Row],[Existencia]]*Tabla3[[#This Row],[Costo]]</f>
        <v>0</v>
      </c>
    </row>
    <row r="24" spans="2:6" x14ac:dyDescent="0.25">
      <c r="B24" t="s">
        <v>285</v>
      </c>
      <c r="D24">
        <v>2</v>
      </c>
      <c r="F24" s="3">
        <f>Tabla3[[#This Row],[Existencia]]*Tabla3[[#This Row],[Costo]]</f>
        <v>0</v>
      </c>
    </row>
    <row r="25" spans="2:6" x14ac:dyDescent="0.25">
      <c r="B25" t="s">
        <v>283</v>
      </c>
      <c r="D25">
        <v>1</v>
      </c>
      <c r="F25" s="3">
        <f>Tabla3[[#This Row],[Existencia]]*Tabla3[[#This Row],[Costo]]</f>
        <v>0</v>
      </c>
    </row>
    <row r="26" spans="2:6" x14ac:dyDescent="0.25">
      <c r="B26" t="s">
        <v>288</v>
      </c>
      <c r="D26">
        <v>1</v>
      </c>
      <c r="F26" s="3">
        <f>Tabla3[[#This Row],[Existencia]]*Tabla3[[#This Row],[Costo]]</f>
        <v>0</v>
      </c>
    </row>
    <row r="27" spans="2:6" x14ac:dyDescent="0.25">
      <c r="B27" t="s">
        <v>295</v>
      </c>
      <c r="D27">
        <v>1</v>
      </c>
      <c r="F27" s="3">
        <f>Tabla3[[#This Row],[Existencia]]*Tabla3[[#This Row],[Costo]]</f>
        <v>0</v>
      </c>
    </row>
    <row r="28" spans="2:6" x14ac:dyDescent="0.25">
      <c r="B28" t="s">
        <v>278</v>
      </c>
      <c r="D28">
        <v>5</v>
      </c>
      <c r="F28" s="3">
        <f>Tabla3[[#This Row],[Existencia]]*Tabla3[[#This Row],[Costo]]</f>
        <v>0</v>
      </c>
    </row>
    <row r="29" spans="2:6" x14ac:dyDescent="0.25">
      <c r="B29" t="s">
        <v>294</v>
      </c>
      <c r="D29">
        <v>1</v>
      </c>
      <c r="F29" s="3">
        <f>Tabla3[[#This Row],[Existencia]]*Tabla3[[#This Row],[Costo]]</f>
        <v>0</v>
      </c>
    </row>
    <row r="30" spans="2:6" x14ac:dyDescent="0.25">
      <c r="B30" t="s">
        <v>292</v>
      </c>
      <c r="D30">
        <v>1</v>
      </c>
      <c r="F30" s="3">
        <f>Tabla3[[#This Row],[Existencia]]*Tabla3[[#This Row],[Costo]]</f>
        <v>0</v>
      </c>
    </row>
    <row r="31" spans="2:6" x14ac:dyDescent="0.25">
      <c r="B31" t="s">
        <v>358</v>
      </c>
      <c r="F31" s="3">
        <f>Tabla3[[#This Row],[Existencia]]*Tabla3[[#This Row],[Costo]]</f>
        <v>0</v>
      </c>
    </row>
    <row r="32" spans="2:6" x14ac:dyDescent="0.25">
      <c r="B32" t="s">
        <v>279</v>
      </c>
      <c r="D32">
        <v>0</v>
      </c>
      <c r="F32" s="3">
        <f>Tabla3[[#This Row],[Existencia]]*Tabla3[[#This Row],[Costo]]</f>
        <v>0</v>
      </c>
    </row>
    <row r="33" spans="2:6" x14ac:dyDescent="0.25">
      <c r="B33" t="s">
        <v>339</v>
      </c>
      <c r="F33" s="3">
        <f>Tabla3[[#This Row],[Existencia]]*Tabla3[[#This Row],[Costo]]</f>
        <v>0</v>
      </c>
    </row>
    <row r="34" spans="2:6" x14ac:dyDescent="0.25">
      <c r="B34" t="s">
        <v>362</v>
      </c>
      <c r="D34">
        <v>3</v>
      </c>
      <c r="F34" s="3">
        <f>Tabla3[[#This Row],[Existencia]]*Tabla3[[#This Row],[Costo]]</f>
        <v>0</v>
      </c>
    </row>
    <row r="35" spans="2:6" x14ac:dyDescent="0.25">
      <c r="B35" t="s">
        <v>341</v>
      </c>
      <c r="D35">
        <v>25</v>
      </c>
      <c r="F35" s="3">
        <f>Tabla3[[#This Row],[Existencia]]*Tabla3[[#This Row],[Costo]]</f>
        <v>0</v>
      </c>
    </row>
    <row r="36" spans="2:6" x14ac:dyDescent="0.25">
      <c r="B36" t="s">
        <v>342</v>
      </c>
      <c r="D36">
        <v>23</v>
      </c>
      <c r="F36" s="3">
        <f>Tabla3[[#This Row],[Existencia]]*Tabla3[[#This Row],[Costo]]</f>
        <v>0</v>
      </c>
    </row>
    <row r="37" spans="2:6" x14ac:dyDescent="0.25">
      <c r="B37" t="s">
        <v>365</v>
      </c>
      <c r="D37">
        <v>4</v>
      </c>
      <c r="F37" s="3">
        <f>Tabla3[[#This Row],[Existencia]]*Tabla3[[#This Row],[Costo]]</f>
        <v>0</v>
      </c>
    </row>
    <row r="38" spans="2:6" x14ac:dyDescent="0.25">
      <c r="B38" t="s">
        <v>317</v>
      </c>
      <c r="D38">
        <v>12</v>
      </c>
      <c r="F38" s="3">
        <f>Tabla3[[#This Row],[Existencia]]*Tabla3[[#This Row],[Costo]]</f>
        <v>0</v>
      </c>
    </row>
    <row r="39" spans="2:6" x14ac:dyDescent="0.25">
      <c r="B39" t="s">
        <v>318</v>
      </c>
      <c r="D39">
        <v>3</v>
      </c>
      <c r="F39" s="3">
        <f>Tabla3[[#This Row],[Existencia]]*Tabla3[[#This Row],[Costo]]</f>
        <v>0</v>
      </c>
    </row>
    <row r="40" spans="2:6" x14ac:dyDescent="0.25">
      <c r="B40" t="s">
        <v>325</v>
      </c>
      <c r="D40">
        <v>1</v>
      </c>
      <c r="F40" s="3">
        <f>Tabla3[[#This Row],[Existencia]]*Tabla3[[#This Row],[Costo]]</f>
        <v>0</v>
      </c>
    </row>
    <row r="41" spans="2:6" x14ac:dyDescent="0.25">
      <c r="B41" t="s">
        <v>321</v>
      </c>
      <c r="D41">
        <v>1</v>
      </c>
      <c r="F41" s="3">
        <f>Tabla3[[#This Row],[Existencia]]*Tabla3[[#This Row],[Costo]]</f>
        <v>0</v>
      </c>
    </row>
    <row r="42" spans="2:6" x14ac:dyDescent="0.25">
      <c r="B42" t="s">
        <v>322</v>
      </c>
      <c r="D42">
        <v>1</v>
      </c>
      <c r="F42" s="3">
        <f>Tabla3[[#This Row],[Existencia]]*Tabla3[[#This Row],[Costo]]</f>
        <v>0</v>
      </c>
    </row>
    <row r="43" spans="2:6" x14ac:dyDescent="0.25">
      <c r="B43" t="s">
        <v>319</v>
      </c>
      <c r="D43">
        <v>2</v>
      </c>
      <c r="F43" s="3">
        <f>Tabla3[[#This Row],[Existencia]]*Tabla3[[#This Row],[Costo]]</f>
        <v>0</v>
      </c>
    </row>
    <row r="44" spans="2:6" x14ac:dyDescent="0.25">
      <c r="B44" t="s">
        <v>320</v>
      </c>
      <c r="D44">
        <v>1</v>
      </c>
      <c r="F44" s="3">
        <f>Tabla3[[#This Row],[Existencia]]*Tabla3[[#This Row],[Costo]]</f>
        <v>0</v>
      </c>
    </row>
    <row r="45" spans="2:6" x14ac:dyDescent="0.25">
      <c r="B45" t="s">
        <v>315</v>
      </c>
      <c r="D45">
        <v>5</v>
      </c>
      <c r="F45" s="3">
        <f>Tabla3[[#This Row],[Existencia]]*Tabla3[[#This Row],[Costo]]</f>
        <v>0</v>
      </c>
    </row>
    <row r="46" spans="2:6" x14ac:dyDescent="0.25">
      <c r="B46" t="s">
        <v>314</v>
      </c>
      <c r="F46" s="3">
        <f>Tabla3[[#This Row],[Existencia]]*Tabla3[[#This Row],[Costo]]</f>
        <v>0</v>
      </c>
    </row>
    <row r="47" spans="2:6" x14ac:dyDescent="0.25">
      <c r="B47" t="s">
        <v>326</v>
      </c>
      <c r="F47" s="3">
        <f>Tabla3[[#This Row],[Existencia]]*Tabla3[[#This Row],[Costo]]</f>
        <v>0</v>
      </c>
    </row>
    <row r="48" spans="2:6" x14ac:dyDescent="0.25">
      <c r="B48" t="s">
        <v>316</v>
      </c>
      <c r="F48" s="3">
        <f>Tabla3[[#This Row],[Existencia]]*Tabla3[[#This Row],[Costo]]</f>
        <v>0</v>
      </c>
    </row>
    <row r="49" spans="2:6" x14ac:dyDescent="0.25">
      <c r="B49" t="s">
        <v>327</v>
      </c>
      <c r="F49" s="3">
        <f>Tabla3[[#This Row],[Existencia]]*Tabla3[[#This Row],[Costo]]</f>
        <v>0</v>
      </c>
    </row>
    <row r="50" spans="2:6" x14ac:dyDescent="0.25">
      <c r="B50" t="s">
        <v>328</v>
      </c>
      <c r="F50" s="3">
        <f>Tabla3[[#This Row],[Existencia]]*Tabla3[[#This Row],[Costo]]</f>
        <v>0</v>
      </c>
    </row>
    <row r="51" spans="2:6" x14ac:dyDescent="0.25">
      <c r="B51" t="s">
        <v>324</v>
      </c>
      <c r="D51">
        <v>1</v>
      </c>
      <c r="F51" s="3">
        <f>Tabla3[[#This Row],[Existencia]]*Tabla3[[#This Row],[Costo]]</f>
        <v>0</v>
      </c>
    </row>
    <row r="52" spans="2:6" x14ac:dyDescent="0.25">
      <c r="B52" t="s">
        <v>323</v>
      </c>
      <c r="F52" s="3">
        <f>Tabla3[[#This Row],[Existencia]]*Tabla3[[#This Row],[Costo]]</f>
        <v>0</v>
      </c>
    </row>
    <row r="53" spans="2:6" x14ac:dyDescent="0.25">
      <c r="B53" t="s">
        <v>366</v>
      </c>
      <c r="D53">
        <v>2</v>
      </c>
      <c r="F53" s="3">
        <f>Tabla3[[#This Row],[Existencia]]*Tabla3[[#This Row],[Costo]]</f>
        <v>0</v>
      </c>
    </row>
    <row r="54" spans="2:6" x14ac:dyDescent="0.25">
      <c r="B54" t="s">
        <v>367</v>
      </c>
      <c r="D54">
        <v>6</v>
      </c>
      <c r="F54" s="3">
        <f>Tabla3[[#This Row],[Existencia]]*Tabla3[[#This Row],[Costo]]</f>
        <v>0</v>
      </c>
    </row>
    <row r="55" spans="2:6" x14ac:dyDescent="0.25">
      <c r="B55" t="s">
        <v>85</v>
      </c>
      <c r="F55" s="3">
        <f>Tabla3[[#This Row],[Existencia]]*Tabla3[[#This Row],[Costo]]</f>
        <v>0</v>
      </c>
    </row>
    <row r="56" spans="2:6" x14ac:dyDescent="0.25">
      <c r="B56" t="s">
        <v>334</v>
      </c>
      <c r="D56">
        <v>3</v>
      </c>
      <c r="F56" s="3">
        <f>Tabla3[[#This Row],[Existencia]]*Tabla3[[#This Row],[Costo]]</f>
        <v>0</v>
      </c>
    </row>
    <row r="57" spans="2:6" x14ac:dyDescent="0.25">
      <c r="B57" t="s">
        <v>302</v>
      </c>
      <c r="D57">
        <v>1</v>
      </c>
      <c r="F57" s="3">
        <f>Tabla3[[#This Row],[Existencia]]*Tabla3[[#This Row],[Costo]]</f>
        <v>0</v>
      </c>
    </row>
    <row r="58" spans="2:6" x14ac:dyDescent="0.25">
      <c r="B58" t="s">
        <v>346</v>
      </c>
      <c r="D58">
        <v>10</v>
      </c>
      <c r="F58" s="3">
        <f>Tabla3[[#This Row],[Existencia]]*Tabla3[[#This Row],[Costo]]</f>
        <v>0</v>
      </c>
    </row>
    <row r="59" spans="2:6" x14ac:dyDescent="0.25">
      <c r="B59" t="s">
        <v>370</v>
      </c>
      <c r="F59" s="3">
        <f>Tabla3[[#This Row],[Existencia]]*Tabla3[[#This Row],[Costo]]</f>
        <v>0</v>
      </c>
    </row>
    <row r="60" spans="2:6" x14ac:dyDescent="0.25">
      <c r="B60" t="s">
        <v>275</v>
      </c>
      <c r="D60">
        <v>5</v>
      </c>
      <c r="F60" s="3">
        <f>Tabla3[[#This Row],[Existencia]]*Tabla3[[#This Row],[Costo]]</f>
        <v>0</v>
      </c>
    </row>
    <row r="61" spans="2:6" x14ac:dyDescent="0.25">
      <c r="B61" t="s">
        <v>355</v>
      </c>
      <c r="F61" s="3">
        <f>Tabla3[[#This Row],[Existencia]]*Tabla3[[#This Row],[Costo]]</f>
        <v>0</v>
      </c>
    </row>
    <row r="62" spans="2:6" x14ac:dyDescent="0.25">
      <c r="B62" t="s">
        <v>354</v>
      </c>
      <c r="F62" s="3">
        <f>Tabla3[[#This Row],[Existencia]]*Tabla3[[#This Row],[Costo]]</f>
        <v>0</v>
      </c>
    </row>
    <row r="63" spans="2:6" x14ac:dyDescent="0.25">
      <c r="B63" t="s">
        <v>276</v>
      </c>
      <c r="D63">
        <v>37</v>
      </c>
      <c r="F63" s="3">
        <f>Tabla3[[#This Row],[Existencia]]*Tabla3[[#This Row],[Costo]]</f>
        <v>0</v>
      </c>
    </row>
    <row r="64" spans="2:6" x14ac:dyDescent="0.25">
      <c r="B64" t="s">
        <v>368</v>
      </c>
      <c r="D64">
        <v>8</v>
      </c>
      <c r="F64" s="3">
        <f>Tabla3[[#This Row],[Existencia]]*Tabla3[[#This Row],[Costo]]</f>
        <v>0</v>
      </c>
    </row>
    <row r="65" spans="2:6" x14ac:dyDescent="0.25">
      <c r="B65" t="s">
        <v>306</v>
      </c>
      <c r="D65">
        <v>4</v>
      </c>
      <c r="F65" s="3">
        <f>Tabla3[[#This Row],[Existencia]]*Tabla3[[#This Row],[Costo]]</f>
        <v>0</v>
      </c>
    </row>
    <row r="66" spans="2:6" x14ac:dyDescent="0.25">
      <c r="B66" t="s">
        <v>311</v>
      </c>
      <c r="D66">
        <v>0</v>
      </c>
      <c r="F66" s="3">
        <f>Tabla3[[#This Row],[Existencia]]*Tabla3[[#This Row],[Costo]]</f>
        <v>0</v>
      </c>
    </row>
    <row r="67" spans="2:6" x14ac:dyDescent="0.25">
      <c r="B67" t="s">
        <v>277</v>
      </c>
      <c r="D67">
        <v>93</v>
      </c>
      <c r="F67" s="3">
        <f>Tabla3[[#This Row],[Existencia]]*Tabla3[[#This Row],[Costo]]</f>
        <v>0</v>
      </c>
    </row>
    <row r="68" spans="2:6" x14ac:dyDescent="0.25">
      <c r="B68" t="s">
        <v>310</v>
      </c>
      <c r="D68">
        <v>5</v>
      </c>
      <c r="F68" s="3">
        <f>Tabla3[[#This Row],[Existencia]]*Tabla3[[#This Row],[Costo]]</f>
        <v>0</v>
      </c>
    </row>
    <row r="69" spans="2:6" x14ac:dyDescent="0.25">
      <c r="B69" t="s">
        <v>309</v>
      </c>
      <c r="D69">
        <v>3</v>
      </c>
      <c r="F69" s="3">
        <f>Tabla3[[#This Row],[Existencia]]*Tabla3[[#This Row],[Costo]]</f>
        <v>0</v>
      </c>
    </row>
    <row r="70" spans="2:6" x14ac:dyDescent="0.25">
      <c r="B70" t="s">
        <v>256</v>
      </c>
      <c r="D70">
        <v>2</v>
      </c>
      <c r="F70" s="3">
        <f>Tabla3[[#This Row],[Existencia]]*Tabla3[[#This Row],[Costo]]</f>
        <v>0</v>
      </c>
    </row>
    <row r="71" spans="2:6" x14ac:dyDescent="0.25">
      <c r="B71" t="s">
        <v>378</v>
      </c>
      <c r="F71" s="3">
        <f>Tabla3[[#This Row],[Existencia]]*Tabla3[[#This Row],[Costo]]</f>
        <v>0</v>
      </c>
    </row>
    <row r="72" spans="2:6" x14ac:dyDescent="0.25">
      <c r="B72" t="s">
        <v>303</v>
      </c>
      <c r="D72">
        <v>1</v>
      </c>
      <c r="F72" s="3">
        <f>Tabla3[[#This Row],[Existencia]]*Tabla3[[#This Row],[Costo]]</f>
        <v>0</v>
      </c>
    </row>
    <row r="73" spans="2:6" x14ac:dyDescent="0.25">
      <c r="B73" t="s">
        <v>304</v>
      </c>
      <c r="D73">
        <v>20</v>
      </c>
      <c r="F73" s="3">
        <f>Tabla3[[#This Row],[Existencia]]*Tabla3[[#This Row],[Costo]]</f>
        <v>0</v>
      </c>
    </row>
    <row r="74" spans="2:6" x14ac:dyDescent="0.25">
      <c r="B74" t="s">
        <v>379</v>
      </c>
      <c r="F74" s="3">
        <f>Tabla3[[#This Row],[Existencia]]*Tabla3[[#This Row],[Costo]]</f>
        <v>0</v>
      </c>
    </row>
    <row r="75" spans="2:6" x14ac:dyDescent="0.25">
      <c r="B75" t="s">
        <v>364</v>
      </c>
      <c r="F75" s="3">
        <f>Tabla3[[#This Row],[Existencia]]*Tabla3[[#This Row],[Costo]]</f>
        <v>0</v>
      </c>
    </row>
    <row r="76" spans="2:6" x14ac:dyDescent="0.25">
      <c r="B76" t="s">
        <v>363</v>
      </c>
      <c r="F76" s="3">
        <f>Tabla3[[#This Row],[Existencia]]*Tabla3[[#This Row],[Costo]]</f>
        <v>0</v>
      </c>
    </row>
    <row r="77" spans="2:6" x14ac:dyDescent="0.25">
      <c r="B77" t="s">
        <v>336</v>
      </c>
      <c r="F77" s="3">
        <f>Tabla3[[#This Row],[Existencia]]*Tabla3[[#This Row],[Costo]]</f>
        <v>0</v>
      </c>
    </row>
    <row r="78" spans="2:6" x14ac:dyDescent="0.25">
      <c r="B78" t="s">
        <v>301</v>
      </c>
      <c r="D78">
        <v>18</v>
      </c>
      <c r="F78" s="3">
        <f>Tabla3[[#This Row],[Existencia]]*Tabla3[[#This Row],[Costo]]</f>
        <v>0</v>
      </c>
    </row>
    <row r="79" spans="2:6" x14ac:dyDescent="0.25">
      <c r="B79" t="s">
        <v>348</v>
      </c>
      <c r="D79">
        <v>9</v>
      </c>
      <c r="F79" s="3">
        <f>Tabla3[[#This Row],[Existencia]]*Tabla3[[#This Row],[Costo]]</f>
        <v>0</v>
      </c>
    </row>
    <row r="80" spans="2:6" x14ac:dyDescent="0.25">
      <c r="B80" t="s">
        <v>307</v>
      </c>
      <c r="D80">
        <v>5</v>
      </c>
      <c r="F80" s="3">
        <f>Tabla3[[#This Row],[Existencia]]*Tabla3[[#This Row],[Costo]]</f>
        <v>0</v>
      </c>
    </row>
    <row r="81" spans="2:6" x14ac:dyDescent="0.25">
      <c r="B81" t="s">
        <v>305</v>
      </c>
      <c r="D81">
        <v>2</v>
      </c>
      <c r="F81" s="3">
        <f>Tabla3[[#This Row],[Existencia]]*Tabla3[[#This Row],[Costo]]</f>
        <v>0</v>
      </c>
    </row>
    <row r="82" spans="2:6" x14ac:dyDescent="0.25">
      <c r="B82" t="s">
        <v>344</v>
      </c>
      <c r="F82" s="3">
        <f>Tabla3[[#This Row],[Existencia]]*Tabla3[[#This Row],[Costo]]</f>
        <v>0</v>
      </c>
    </row>
    <row r="83" spans="2:6" x14ac:dyDescent="0.25">
      <c r="B83" t="s">
        <v>369</v>
      </c>
      <c r="F83" s="3">
        <f>Tabla3[[#This Row],[Existencia]]*Tabla3[[#This Row],[Costo]]</f>
        <v>0</v>
      </c>
    </row>
    <row r="84" spans="2:6" x14ac:dyDescent="0.25">
      <c r="B84" t="s">
        <v>576</v>
      </c>
      <c r="F84" s="3">
        <f>Tabla3[[#This Row],[Existencia]]*Tabla3[[#This Row],[Costo]]</f>
        <v>0</v>
      </c>
    </row>
    <row r="85" spans="2:6" x14ac:dyDescent="0.25">
      <c r="B85" t="s">
        <v>372</v>
      </c>
      <c r="F85" s="3">
        <f>Tabla3[[#This Row],[Existencia]]*Tabla3[[#This Row],[Costo]]</f>
        <v>0</v>
      </c>
    </row>
    <row r="86" spans="2:6" x14ac:dyDescent="0.25">
      <c r="B86" t="s">
        <v>349</v>
      </c>
      <c r="F86" s="3">
        <f>Tabla3[[#This Row],[Existencia]]*Tabla3[[#This Row],[Costo]]</f>
        <v>0</v>
      </c>
    </row>
    <row r="87" spans="2:6" x14ac:dyDescent="0.25">
      <c r="B87" t="s">
        <v>343</v>
      </c>
      <c r="D87">
        <v>11</v>
      </c>
      <c r="F87" s="3">
        <f>Tabla3[[#This Row],[Existencia]]*Tabla3[[#This Row],[Costo]]</f>
        <v>0</v>
      </c>
    </row>
    <row r="88" spans="2:6" x14ac:dyDescent="0.25">
      <c r="B88" t="s">
        <v>308</v>
      </c>
      <c r="D88">
        <v>3</v>
      </c>
      <c r="F88" s="3">
        <f>Tabla3[[#This Row],[Existencia]]*Tabla3[[#This Row],[Costo]]</f>
        <v>0</v>
      </c>
    </row>
    <row r="89" spans="2:6" x14ac:dyDescent="0.25">
      <c r="B89" t="s">
        <v>274</v>
      </c>
      <c r="D89">
        <v>7</v>
      </c>
      <c r="F89" s="3">
        <f>Tabla3[[#This Row],[Existencia]]*Tabla3[[#This Row],[Costo]]</f>
        <v>0</v>
      </c>
    </row>
    <row r="90" spans="2:6" x14ac:dyDescent="0.25">
      <c r="B90" t="s">
        <v>373</v>
      </c>
      <c r="F90" s="3">
        <f>Tabla3[[#This Row],[Existencia]]*Tabla3[[#This Row],[Costo]]</f>
        <v>0</v>
      </c>
    </row>
    <row r="91" spans="2:6" x14ac:dyDescent="0.25">
      <c r="B91" t="s">
        <v>374</v>
      </c>
      <c r="F91" s="3">
        <f>Tabla3[[#This Row],[Existencia]]*Tabla3[[#This Row],[Costo]]</f>
        <v>0</v>
      </c>
    </row>
    <row r="92" spans="2:6" x14ac:dyDescent="0.25">
      <c r="B92" t="s">
        <v>376</v>
      </c>
      <c r="D92">
        <v>3</v>
      </c>
      <c r="F92" s="3">
        <f>Tabla3[[#This Row],[Existencia]]*Tabla3[[#This Row],[Costo]]</f>
        <v>0</v>
      </c>
    </row>
    <row r="93" spans="2:6" x14ac:dyDescent="0.25">
      <c r="B93" t="s">
        <v>375</v>
      </c>
      <c r="F93" s="3">
        <f>Tabla3[[#This Row],[Existencia]]*Tabla3[[#This Row],[Costo]]</f>
        <v>0</v>
      </c>
    </row>
    <row r="94" spans="2:6" x14ac:dyDescent="0.25">
      <c r="B94" t="s">
        <v>329</v>
      </c>
      <c r="F94" s="3">
        <f>Tabla3[[#This Row],[Existencia]]*Tabla3[[#This Row],[Costo]]</f>
        <v>0</v>
      </c>
    </row>
    <row r="95" spans="2:6" x14ac:dyDescent="0.25">
      <c r="B95" t="s">
        <v>330</v>
      </c>
      <c r="F95" s="3">
        <f>Tabla3[[#This Row],[Existencia]]*Tabla3[[#This Row],[Costo]]</f>
        <v>0</v>
      </c>
    </row>
    <row r="96" spans="2:6" x14ac:dyDescent="0.25">
      <c r="B96" t="s">
        <v>338</v>
      </c>
      <c r="F96" s="3">
        <f>Tabla3[[#This Row],[Existencia]]*Tabla3[[#This Row],[Costo]]</f>
        <v>0</v>
      </c>
    </row>
    <row r="97" spans="2:6" x14ac:dyDescent="0.25">
      <c r="B97" t="s">
        <v>337</v>
      </c>
      <c r="D97">
        <v>63</v>
      </c>
      <c r="F97" s="3">
        <f>Tabla3[[#This Row],[Existencia]]*Tabla3[[#This Row],[Costo]]</f>
        <v>0</v>
      </c>
    </row>
    <row r="98" spans="2:6" x14ac:dyDescent="0.25">
      <c r="B98" t="s">
        <v>331</v>
      </c>
      <c r="F98" s="3">
        <f>Tabla3[[#This Row],[Existencia]]*Tabla3[[#This Row],[Costo]]</f>
        <v>0</v>
      </c>
    </row>
    <row r="99" spans="2:6" x14ac:dyDescent="0.25">
      <c r="B99" t="s">
        <v>352</v>
      </c>
      <c r="F99" s="3">
        <f>Tabla3[[#This Row],[Existencia]]*Tabla3[[#This Row],[Costo]]</f>
        <v>0</v>
      </c>
    </row>
    <row r="100" spans="2:6" x14ac:dyDescent="0.25">
      <c r="B100" t="s">
        <v>345</v>
      </c>
      <c r="F100" s="3">
        <f>Tabla3[[#This Row],[Existencia]]*Tabla3[[#This Row],[Costo]]</f>
        <v>0</v>
      </c>
    </row>
    <row r="101" spans="2:6" x14ac:dyDescent="0.25">
      <c r="B101" t="s">
        <v>353</v>
      </c>
      <c r="F101" s="3">
        <f>Tabla3[[#This Row],[Existencia]]*Tabla3[[#This Row],[Costo]]</f>
        <v>0</v>
      </c>
    </row>
    <row r="102" spans="2:6" x14ac:dyDescent="0.25">
      <c r="B102" t="s">
        <v>312</v>
      </c>
      <c r="D102">
        <v>0</v>
      </c>
      <c r="F102" s="3">
        <f>Tabla3[[#This Row],[Existencia]]*Tabla3[[#This Row],[Costo]]</f>
        <v>0</v>
      </c>
    </row>
    <row r="103" spans="2:6" x14ac:dyDescent="0.25">
      <c r="B103" t="s">
        <v>298</v>
      </c>
      <c r="F103" s="3">
        <f>Tabla3[[#This Row],[Existencia]]*Tabla3[[#This Row],[Costo]]</f>
        <v>0</v>
      </c>
    </row>
    <row r="104" spans="2:6" x14ac:dyDescent="0.25">
      <c r="B104" t="s">
        <v>299</v>
      </c>
      <c r="F104" s="3">
        <f>Tabla3[[#This Row],[Existencia]]*Tabla3[[#This Row],[Costo]]</f>
        <v>0</v>
      </c>
    </row>
    <row r="105" spans="2:6" x14ac:dyDescent="0.25">
      <c r="B105" t="s">
        <v>371</v>
      </c>
      <c r="F105" s="3">
        <f>Tabla3[[#This Row],[Existencia]]*Tabla3[[#This Row],[Costo]]</f>
        <v>0</v>
      </c>
    </row>
    <row r="106" spans="2:6" x14ac:dyDescent="0.25">
      <c r="B106" t="s">
        <v>340</v>
      </c>
      <c r="F106" s="3">
        <f>Tabla3[[#This Row],[Existencia]]*Tabla3[[#This Row],[Costo]]</f>
        <v>0</v>
      </c>
    </row>
    <row r="107" spans="2:6" x14ac:dyDescent="0.25">
      <c r="B107" t="s">
        <v>350</v>
      </c>
      <c r="F107" s="3">
        <f>Tabla3[[#This Row],[Existencia]]*Tabla3[[#This Row],[Costo]]</f>
        <v>0</v>
      </c>
    </row>
    <row r="108" spans="2:6" x14ac:dyDescent="0.25">
      <c r="B108" t="s">
        <v>313</v>
      </c>
      <c r="D108">
        <v>4</v>
      </c>
      <c r="F108" s="3">
        <f>Tabla3[[#This Row],[Existencia]]*Tabla3[[#This Row],[Costo]]</f>
        <v>0</v>
      </c>
    </row>
    <row r="109" spans="2:6" x14ac:dyDescent="0.25">
      <c r="B109" t="s">
        <v>300</v>
      </c>
      <c r="D109">
        <v>1</v>
      </c>
      <c r="F109" s="3">
        <f>Tabla3[[#This Row],[Existencia]]*Tabla3[[#This Row],[Costo]]</f>
        <v>0</v>
      </c>
    </row>
    <row r="110" spans="2:6" x14ac:dyDescent="0.25">
      <c r="B110" t="s">
        <v>351</v>
      </c>
      <c r="F110" s="3">
        <f>Tabla3[[#This Row],[Existencia]]*Tabla3[[#This Row],[Costo]]</f>
        <v>0</v>
      </c>
    </row>
    <row r="111" spans="2:6" x14ac:dyDescent="0.25">
      <c r="B111" t="s">
        <v>377</v>
      </c>
      <c r="F111" s="3">
        <f>Tabla3[[#This Row],[Existencia]]*Tabla3[[#This Row],[Costo]]</f>
        <v>0</v>
      </c>
    </row>
    <row r="112" spans="2:6" x14ac:dyDescent="0.25">
      <c r="B112" t="s">
        <v>361</v>
      </c>
      <c r="D112">
        <v>9</v>
      </c>
      <c r="F112" s="3">
        <f>Tabla3[[#This Row],[Existencia]]*Tabla3[[#This Row],[Costo]]</f>
        <v>0</v>
      </c>
    </row>
    <row r="113" spans="2:6" x14ac:dyDescent="0.25">
      <c r="B113" t="s">
        <v>335</v>
      </c>
      <c r="F113" s="3">
        <f>Tabla3[[#This Row],[Existencia]]*Tabla3[[#This Row],[Costo]]</f>
        <v>0</v>
      </c>
    </row>
    <row r="114" spans="2:6" x14ac:dyDescent="0.25">
      <c r="B114" t="s">
        <v>360</v>
      </c>
      <c r="F114" s="3">
        <f>Tabla3[[#This Row],[Existencia]]*Tabla3[[#This Row],[Costo]]</f>
        <v>0</v>
      </c>
    </row>
    <row r="115" spans="2:6" x14ac:dyDescent="0.25">
      <c r="B115" t="s">
        <v>356</v>
      </c>
      <c r="D115">
        <v>4</v>
      </c>
      <c r="F115" s="3">
        <f>Tabla3[[#This Row],[Existencia]]*Tabla3[[#This Row],[Costo]]</f>
        <v>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24"/>
  <sheetViews>
    <sheetView topLeftCell="A56" workbookViewId="0">
      <selection activeCell="C1" sqref="C1:C71"/>
    </sheetView>
  </sheetViews>
  <sheetFormatPr baseColWidth="10" defaultRowHeight="15" x14ac:dyDescent="0.25"/>
  <cols>
    <col min="2" max="2" width="66.375" bestFit="1" customWidth="1"/>
    <col min="3" max="3" width="31.875" bestFit="1" customWidth="1"/>
  </cols>
  <sheetData>
    <row r="1" spans="2:3" x14ac:dyDescent="0.25">
      <c r="B1" s="1" t="s">
        <v>380</v>
      </c>
      <c r="C1" t="str">
        <f>PROPER(B1)</f>
        <v>Bateria Monarca Fs121/17 Piezas</v>
      </c>
    </row>
    <row r="2" spans="2:3" x14ac:dyDescent="0.25">
      <c r="B2" s="1" t="s">
        <v>381</v>
      </c>
      <c r="C2" t="str">
        <f>PROPER(B2)</f>
        <v>Bateria Vankoft</v>
      </c>
    </row>
    <row r="3" spans="2:3" x14ac:dyDescent="0.25">
      <c r="B3" s="1" t="s">
        <v>272</v>
      </c>
      <c r="C3" t="str">
        <f t="shared" ref="C3:C66" si="0">PROPER(B3)</f>
        <v>Base De Cama Tubular Matrimonial</v>
      </c>
    </row>
    <row r="4" spans="2:3" x14ac:dyDescent="0.25">
      <c r="B4" s="1" t="s">
        <v>382</v>
      </c>
      <c r="C4" t="str">
        <f t="shared" si="0"/>
        <v>Camara Sony Mod:Dscwx50</v>
      </c>
    </row>
    <row r="5" spans="2:3" x14ac:dyDescent="0.25">
      <c r="B5" s="1" t="s">
        <v>383</v>
      </c>
      <c r="C5" t="str">
        <f t="shared" si="0"/>
        <v>Colchon Individual Luxury 100 Mod:Luxyc1</v>
      </c>
    </row>
    <row r="6" spans="2:3" x14ac:dyDescent="0.25">
      <c r="B6" s="1" t="s">
        <v>384</v>
      </c>
      <c r="C6" t="str">
        <f t="shared" si="0"/>
        <v xml:space="preserve">Colchon Matrimonial Crayons/Velero </v>
      </c>
    </row>
    <row r="7" spans="2:3" x14ac:dyDescent="0.25">
      <c r="B7" s="1" t="s">
        <v>68</v>
      </c>
      <c r="C7" t="str">
        <f t="shared" si="0"/>
        <v>Cajonera 10 Cajones</v>
      </c>
    </row>
    <row r="8" spans="2:3" x14ac:dyDescent="0.25">
      <c r="B8" s="1" t="s">
        <v>69</v>
      </c>
      <c r="C8" t="str">
        <f t="shared" si="0"/>
        <v>Cajonera 5 Cajones</v>
      </c>
    </row>
    <row r="9" spans="2:3" x14ac:dyDescent="0.25">
      <c r="B9" s="1" t="s">
        <v>385</v>
      </c>
      <c r="C9" t="str">
        <f t="shared" si="0"/>
        <v>Dvd Lg Mod:122/132</v>
      </c>
    </row>
    <row r="10" spans="2:3" x14ac:dyDescent="0.25">
      <c r="B10" s="1" t="s">
        <v>386</v>
      </c>
      <c r="C10" t="str">
        <f t="shared" si="0"/>
        <v>Dvd Lg Mod:Dp522</v>
      </c>
    </row>
    <row r="11" spans="2:3" x14ac:dyDescent="0.25">
      <c r="B11" s="1" t="s">
        <v>387</v>
      </c>
      <c r="C11" t="str">
        <f t="shared" si="0"/>
        <v>Dvd Samsung Mod:De360K</v>
      </c>
    </row>
    <row r="12" spans="2:3" x14ac:dyDescent="0.25">
      <c r="B12" s="1" t="s">
        <v>388</v>
      </c>
      <c r="C12" t="str">
        <f t="shared" si="0"/>
        <v>Enfriador Whirlpool Wk5101Q</v>
      </c>
    </row>
    <row r="13" spans="2:3" x14ac:dyDescent="0.25">
      <c r="B13" s="1" t="s">
        <v>389</v>
      </c>
      <c r="C13" t="str">
        <f t="shared" si="0"/>
        <v>Estufa Af5334</v>
      </c>
    </row>
    <row r="14" spans="2:3" x14ac:dyDescent="0.25">
      <c r="B14" s="1" t="s">
        <v>390</v>
      </c>
      <c r="C14" t="str">
        <f t="shared" si="0"/>
        <v>Estufa Acros 30 Af1850B</v>
      </c>
    </row>
    <row r="15" spans="2:3" x14ac:dyDescent="0.25">
      <c r="B15" s="1" t="s">
        <v>391</v>
      </c>
      <c r="C15" t="str">
        <f t="shared" si="0"/>
        <v>Estufa Acros Mod Af 5000B Negra</v>
      </c>
    </row>
    <row r="16" spans="2:3" x14ac:dyDescent="0.25">
      <c r="B16" s="1" t="s">
        <v>392</v>
      </c>
      <c r="C16" t="str">
        <f t="shared" si="0"/>
        <v>Estufa Acros Mod:1000B/T/1001T</v>
      </c>
    </row>
    <row r="17" spans="2:3" x14ac:dyDescent="0.25">
      <c r="B17" s="1" t="s">
        <v>393</v>
      </c>
      <c r="C17" t="str">
        <f t="shared" si="0"/>
        <v>Horno De Microhondas Wirlpool Mod Wm1407</v>
      </c>
    </row>
    <row r="18" spans="2:3" x14ac:dyDescent="0.25">
      <c r="B18" s="1" t="s">
        <v>394</v>
      </c>
      <c r="C18" t="str">
        <f t="shared" si="0"/>
        <v>Horno De Microondas Lg Mod:Ms0741Cm/0742Fw</v>
      </c>
    </row>
    <row r="19" spans="2:3" x14ac:dyDescent="0.25">
      <c r="B19" s="1" t="s">
        <v>395</v>
      </c>
      <c r="C19" t="str">
        <f t="shared" si="0"/>
        <v>Horno De Microondas Lg Ms1449Cw</v>
      </c>
    </row>
    <row r="20" spans="2:3" x14ac:dyDescent="0.25">
      <c r="B20" s="1" t="s">
        <v>396</v>
      </c>
      <c r="C20" t="str">
        <f t="shared" si="0"/>
        <v>Horno De Microondas Acros Am1007Q</v>
      </c>
    </row>
    <row r="21" spans="2:3" x14ac:dyDescent="0.25">
      <c r="B21" s="1" t="s">
        <v>397</v>
      </c>
      <c r="C21" t="str">
        <f t="shared" si="0"/>
        <v>Horno Whirlpool 1.1P Mod Wm1211D</v>
      </c>
    </row>
    <row r="22" spans="2:3" x14ac:dyDescent="0.25">
      <c r="B22" s="1" t="s">
        <v>398</v>
      </c>
      <c r="C22" t="str">
        <f t="shared" si="0"/>
        <v>Juguetero Tubular</v>
      </c>
    </row>
    <row r="23" spans="2:3" x14ac:dyDescent="0.25">
      <c r="B23" s="1" t="s">
        <v>399</v>
      </c>
      <c r="C23" t="str">
        <f t="shared" si="0"/>
        <v>Lavadora Acros15K  Mod:Alb1550Xn</v>
      </c>
    </row>
    <row r="24" spans="2:3" x14ac:dyDescent="0.25">
      <c r="B24" s="1" t="s">
        <v>400</v>
      </c>
      <c r="C24" t="str">
        <f t="shared" si="0"/>
        <v xml:space="preserve">Lavadora Acros De 14 </v>
      </c>
    </row>
    <row r="25" spans="2:3" x14ac:dyDescent="0.25">
      <c r="B25" s="1" t="s">
        <v>401</v>
      </c>
      <c r="C25" t="str">
        <f t="shared" si="0"/>
        <v>Lavadora Alp1315</v>
      </c>
    </row>
    <row r="26" spans="2:3" x14ac:dyDescent="0.25">
      <c r="B26" s="1" t="s">
        <v>402</v>
      </c>
      <c r="C26" t="str">
        <f t="shared" si="0"/>
        <v>Lavadora Slg1215Ra</v>
      </c>
    </row>
    <row r="27" spans="2:3" x14ac:dyDescent="0.25">
      <c r="B27" s="1" t="s">
        <v>403</v>
      </c>
      <c r="C27" t="str">
        <f t="shared" si="0"/>
        <v>Lavadora Alr1115</v>
      </c>
    </row>
    <row r="28" spans="2:3" x14ac:dyDescent="0.25">
      <c r="B28" s="1" t="s">
        <v>404</v>
      </c>
      <c r="C28" t="str">
        <f t="shared" si="0"/>
        <v>Lavadora Whirlpool 17K 7Mwtw1700Aq/Bq</v>
      </c>
    </row>
    <row r="29" spans="2:3" x14ac:dyDescent="0.25">
      <c r="B29" s="1" t="s">
        <v>405</v>
      </c>
      <c r="C29" t="str">
        <f t="shared" si="0"/>
        <v>Licuadora Varios Modelos Mod:Lpu510/507</v>
      </c>
    </row>
    <row r="30" spans="2:3" x14ac:dyDescent="0.25">
      <c r="B30" s="1" t="s">
        <v>406</v>
      </c>
      <c r="C30" t="str">
        <f t="shared" si="0"/>
        <v>Minicomponente Lg Cm4340</v>
      </c>
    </row>
    <row r="31" spans="2:3" x14ac:dyDescent="0.25">
      <c r="B31" s="1" t="s">
        <v>407</v>
      </c>
      <c r="C31" t="str">
        <f t="shared" si="0"/>
        <v>Minicomponente Lg Cm4330</v>
      </c>
    </row>
    <row r="32" spans="2:3" x14ac:dyDescent="0.25">
      <c r="B32" s="1" t="s">
        <v>408</v>
      </c>
      <c r="C32" t="str">
        <f t="shared" si="0"/>
        <v>Minicomponente Lg Cm4350</v>
      </c>
    </row>
    <row r="33" spans="2:3" x14ac:dyDescent="0.25">
      <c r="B33" s="1" t="s">
        <v>409</v>
      </c>
      <c r="C33" t="str">
        <f t="shared" si="0"/>
        <v>Minicomponente Lg Mod:Cm4430</v>
      </c>
    </row>
    <row r="34" spans="2:3" x14ac:dyDescent="0.25">
      <c r="B34" s="1" t="s">
        <v>410</v>
      </c>
      <c r="C34" t="str">
        <f t="shared" si="0"/>
        <v>Olla Gourmet 14.2Lt 507Wv28</v>
      </c>
    </row>
    <row r="35" spans="2:3" x14ac:dyDescent="0.25">
      <c r="B35" s="1" t="s">
        <v>411</v>
      </c>
      <c r="C35" t="str">
        <f t="shared" si="0"/>
        <v>Olla Gourmet 29Lt Km109</v>
      </c>
    </row>
    <row r="36" spans="2:3" x14ac:dyDescent="0.25">
      <c r="B36" s="1" t="s">
        <v>412</v>
      </c>
      <c r="C36" t="str">
        <f t="shared" si="0"/>
        <v>Plancha Panasonic Vapor Mod:Nie650</v>
      </c>
    </row>
    <row r="37" spans="2:3" x14ac:dyDescent="0.25">
      <c r="B37" s="1" t="s">
        <v>413</v>
      </c>
      <c r="C37" t="str">
        <f t="shared" si="0"/>
        <v>Plasma Daewoo Dw32D3</v>
      </c>
    </row>
    <row r="38" spans="2:3" x14ac:dyDescent="0.25">
      <c r="B38" s="1" t="s">
        <v>414</v>
      </c>
      <c r="C38" t="str">
        <f t="shared" si="0"/>
        <v>Porta Horno</v>
      </c>
    </row>
    <row r="39" spans="2:3" x14ac:dyDescent="0.25">
      <c r="B39" s="1" t="s">
        <v>415</v>
      </c>
      <c r="C39" t="str">
        <f t="shared" si="0"/>
        <v>Refrigerador Acros 7 Mod:Armo7Np/Arpo7Nx</v>
      </c>
    </row>
    <row r="40" spans="2:3" x14ac:dyDescent="0.25">
      <c r="B40" s="1" t="s">
        <v>416</v>
      </c>
      <c r="C40" t="str">
        <f t="shared" si="0"/>
        <v>Refrigerador Acros At1150G Platina</v>
      </c>
    </row>
    <row r="41" spans="2:3" x14ac:dyDescent="0.25">
      <c r="B41" s="1" t="s">
        <v>417</v>
      </c>
      <c r="C41" t="str">
        <f t="shared" si="0"/>
        <v>Refrigerador Acros Mod:As7013G</v>
      </c>
    </row>
    <row r="42" spans="2:3" x14ac:dyDescent="0.25">
      <c r="B42" s="1" t="s">
        <v>418</v>
      </c>
      <c r="C42" t="str">
        <f t="shared" si="0"/>
        <v>Refrigerador Daewoo Dfr9010/1010</v>
      </c>
    </row>
    <row r="43" spans="2:3" x14ac:dyDescent="0.25">
      <c r="B43" s="1" t="s">
        <v>419</v>
      </c>
      <c r="C43" t="str">
        <f t="shared" si="0"/>
        <v>Refrigerador Whirlpool 11 Mod Wt1020T</v>
      </c>
    </row>
    <row r="44" spans="2:3" x14ac:dyDescent="0.25">
      <c r="B44" s="1" t="s">
        <v>420</v>
      </c>
      <c r="C44" t="str">
        <f t="shared" si="0"/>
        <v xml:space="preserve">Refrigerador Whirlpool Mod.Wt8003Q </v>
      </c>
    </row>
    <row r="45" spans="2:3" x14ac:dyDescent="0.25">
      <c r="B45" s="1" t="s">
        <v>421</v>
      </c>
      <c r="C45" t="str">
        <f t="shared" si="0"/>
        <v>Ropero Cindy</v>
      </c>
    </row>
    <row r="46" spans="2:3" x14ac:dyDescent="0.25">
      <c r="B46" s="1" t="s">
        <v>422</v>
      </c>
      <c r="C46" t="str">
        <f t="shared" si="0"/>
        <v>Ropero Roma</v>
      </c>
    </row>
    <row r="47" spans="2:3" x14ac:dyDescent="0.25">
      <c r="B47" s="1" t="s">
        <v>423</v>
      </c>
      <c r="C47" t="str">
        <f t="shared" si="0"/>
        <v>Secadora Whirlpool Mod:7Mwt7851</v>
      </c>
    </row>
    <row r="48" spans="2:3" x14ac:dyDescent="0.25">
      <c r="B48" s="1" t="s">
        <v>424</v>
      </c>
      <c r="C48" t="str">
        <f t="shared" si="0"/>
        <v>Radiograbadora Sony Cfd/Rg880Cp</v>
      </c>
    </row>
    <row r="49" spans="2:3" x14ac:dyDescent="0.25">
      <c r="B49" s="1" t="s">
        <v>425</v>
      </c>
      <c r="C49" t="str">
        <f t="shared" si="0"/>
        <v>Refrigerador Wt90135</v>
      </c>
    </row>
    <row r="50" spans="2:3" x14ac:dyDescent="0.25">
      <c r="B50" s="1" t="s">
        <v>426</v>
      </c>
      <c r="C50" t="str">
        <f t="shared" si="0"/>
        <v>Secadora Whirlpool 7Mwgd1500Ab</v>
      </c>
    </row>
    <row r="51" spans="2:3" x14ac:dyDescent="0.25">
      <c r="B51" s="1" t="s">
        <v>427</v>
      </c>
      <c r="C51" t="str">
        <f t="shared" si="0"/>
        <v>Television Lcd Lg Mod:M2241A</v>
      </c>
    </row>
    <row r="52" spans="2:3" x14ac:dyDescent="0.25">
      <c r="B52" s="1" t="s">
        <v>428</v>
      </c>
      <c r="C52" t="str">
        <f t="shared" si="0"/>
        <v>Television Samsung 22 Mod:Lt22C350</v>
      </c>
    </row>
    <row r="53" spans="2:3" x14ac:dyDescent="0.25">
      <c r="B53" s="1" t="s">
        <v>429</v>
      </c>
      <c r="C53" t="str">
        <f t="shared" si="0"/>
        <v>Televisor Aurus Mod:Dled3210</v>
      </c>
    </row>
    <row r="54" spans="2:3" x14ac:dyDescent="0.25">
      <c r="B54" s="1" t="s">
        <v>430</v>
      </c>
      <c r="C54" t="str">
        <f t="shared" si="0"/>
        <v>Televisor Lg 21 Mod. 21Fj8Rl/D</v>
      </c>
    </row>
    <row r="55" spans="2:3" x14ac:dyDescent="0.25">
      <c r="B55" s="1" t="s">
        <v>431</v>
      </c>
      <c r="C55" t="str">
        <f t="shared" si="0"/>
        <v>Televisor Lg 21 Mod.21F4A/B</v>
      </c>
    </row>
    <row r="56" spans="2:3" x14ac:dyDescent="0.25">
      <c r="B56" s="1" t="s">
        <v>432</v>
      </c>
      <c r="C56" t="str">
        <f t="shared" si="0"/>
        <v>Televisor Samsung 21  Mod. Cl21B501Hj</v>
      </c>
    </row>
    <row r="57" spans="2:3" x14ac:dyDescent="0.25">
      <c r="B57" s="1" t="s">
        <v>433</v>
      </c>
      <c r="C57" t="str">
        <f t="shared" si="0"/>
        <v>Tv Aurus Led 24 Led24X8F</v>
      </c>
    </row>
    <row r="58" spans="2:3" x14ac:dyDescent="0.25">
      <c r="B58" s="1" t="s">
        <v>434</v>
      </c>
      <c r="C58" t="str">
        <f t="shared" si="0"/>
        <v>Vajilla Belladona Vp303 27 Pz /16 Pz</v>
      </c>
    </row>
    <row r="59" spans="2:3" x14ac:dyDescent="0.25">
      <c r="B59" s="1" t="s">
        <v>435</v>
      </c>
      <c r="C59" t="str">
        <f t="shared" si="0"/>
        <v>Vitrina/Alacena Reina</v>
      </c>
    </row>
    <row r="60" spans="2:3" x14ac:dyDescent="0.25">
      <c r="B60" s="1" t="s">
        <v>436</v>
      </c>
      <c r="C60" t="str">
        <f t="shared" si="0"/>
        <v>Ventilador Man Vpg0018</v>
      </c>
    </row>
    <row r="61" spans="2:3" x14ac:dyDescent="0.25">
      <c r="B61" s="1" t="s">
        <v>36</v>
      </c>
      <c r="C61" t="str">
        <f t="shared" si="0"/>
        <v>Sillas Tubulares</v>
      </c>
    </row>
    <row r="62" spans="2:3" x14ac:dyDescent="0.25">
      <c r="B62" s="1" t="s">
        <v>437</v>
      </c>
      <c r="C62" t="str">
        <f t="shared" si="0"/>
        <v>Television Daewoo Dw-24Kaf</v>
      </c>
    </row>
    <row r="63" spans="2:3" x14ac:dyDescent="0.25">
      <c r="B63" s="1" t="s">
        <v>438</v>
      </c>
      <c r="C63" t="str">
        <f t="shared" si="0"/>
        <v>Centro De Entretenimiento</v>
      </c>
    </row>
    <row r="64" spans="2:3" x14ac:dyDescent="0.25">
      <c r="B64" s="1" t="s">
        <v>439</v>
      </c>
      <c r="C64" t="str">
        <f t="shared" si="0"/>
        <v>Minicomponente Lg Mod. Cm4740</v>
      </c>
    </row>
    <row r="65" spans="2:3" x14ac:dyDescent="0.25">
      <c r="B65" s="1" t="s">
        <v>440</v>
      </c>
      <c r="C65" t="str">
        <f t="shared" si="0"/>
        <v>Refrigerador Acros At090 Silver</v>
      </c>
    </row>
    <row r="66" spans="2:3" x14ac:dyDescent="0.25">
      <c r="B66" s="1" t="s">
        <v>441</v>
      </c>
      <c r="C66" t="str">
        <f t="shared" si="0"/>
        <v>Minicomponente Lg Mod.Cm4360</v>
      </c>
    </row>
    <row r="67" spans="2:3" x14ac:dyDescent="0.25">
      <c r="B67" s="1" t="s">
        <v>442</v>
      </c>
      <c r="C67" t="str">
        <f t="shared" ref="C67:C124" si="1">PROPER(B67)</f>
        <v>Minicomponente Lg Mod.Cm4550</v>
      </c>
    </row>
    <row r="68" spans="2:3" x14ac:dyDescent="0.25">
      <c r="B68" s="1" t="s">
        <v>443</v>
      </c>
      <c r="C68" t="str">
        <f t="shared" si="1"/>
        <v xml:space="preserve">Estufa Acros Af5334 </v>
      </c>
    </row>
    <row r="69" spans="2:3" x14ac:dyDescent="0.25">
      <c r="B69" s="1" t="s">
        <v>444</v>
      </c>
      <c r="C69" t="str">
        <f t="shared" si="1"/>
        <v>Ventilador Pedestal Myteck3365</v>
      </c>
    </row>
    <row r="70" spans="2:3" x14ac:dyDescent="0.25">
      <c r="B70" s="1" t="s">
        <v>445</v>
      </c>
      <c r="C70" t="str">
        <f t="shared" si="1"/>
        <v>Bocinas Qfx</v>
      </c>
    </row>
    <row r="71" spans="2:3" x14ac:dyDescent="0.25">
      <c r="B71" s="1" t="s">
        <v>446</v>
      </c>
      <c r="C71" t="str">
        <f t="shared" si="1"/>
        <v>Ventilador Man Lp2020</v>
      </c>
    </row>
    <row r="72" spans="2:3" x14ac:dyDescent="0.25">
      <c r="B72" s="1"/>
      <c r="C72" t="str">
        <f t="shared" si="1"/>
        <v/>
      </c>
    </row>
    <row r="73" spans="2:3" x14ac:dyDescent="0.25">
      <c r="B73" s="1"/>
      <c r="C73" t="str">
        <f t="shared" si="1"/>
        <v/>
      </c>
    </row>
    <row r="74" spans="2:3" x14ac:dyDescent="0.25">
      <c r="B74" s="1"/>
      <c r="C74" t="str">
        <f t="shared" si="1"/>
        <v/>
      </c>
    </row>
    <row r="75" spans="2:3" x14ac:dyDescent="0.25">
      <c r="B75" s="1"/>
      <c r="C75" t="str">
        <f t="shared" si="1"/>
        <v/>
      </c>
    </row>
    <row r="76" spans="2:3" x14ac:dyDescent="0.25">
      <c r="B76" s="1"/>
      <c r="C76" t="str">
        <f t="shared" si="1"/>
        <v/>
      </c>
    </row>
    <row r="77" spans="2:3" x14ac:dyDescent="0.25">
      <c r="B77" s="1"/>
      <c r="C77" t="str">
        <f t="shared" si="1"/>
        <v/>
      </c>
    </row>
    <row r="78" spans="2:3" x14ac:dyDescent="0.25">
      <c r="B78" s="1"/>
      <c r="C78" t="str">
        <f t="shared" si="1"/>
        <v/>
      </c>
    </row>
    <row r="79" spans="2:3" x14ac:dyDescent="0.25">
      <c r="B79" s="1"/>
      <c r="C79" t="str">
        <f t="shared" si="1"/>
        <v/>
      </c>
    </row>
    <row r="80" spans="2:3" x14ac:dyDescent="0.25">
      <c r="B80" s="1"/>
      <c r="C80" t="str">
        <f t="shared" si="1"/>
        <v/>
      </c>
    </row>
    <row r="81" spans="2:3" x14ac:dyDescent="0.25">
      <c r="B81" s="1"/>
      <c r="C81" t="str">
        <f t="shared" si="1"/>
        <v/>
      </c>
    </row>
    <row r="82" spans="2:3" x14ac:dyDescent="0.25">
      <c r="B82" s="1"/>
      <c r="C82" t="str">
        <f t="shared" si="1"/>
        <v/>
      </c>
    </row>
    <row r="83" spans="2:3" x14ac:dyDescent="0.25">
      <c r="B83" s="1"/>
      <c r="C83" t="str">
        <f t="shared" si="1"/>
        <v/>
      </c>
    </row>
    <row r="84" spans="2:3" x14ac:dyDescent="0.25">
      <c r="B84" s="1"/>
      <c r="C84" t="str">
        <f t="shared" si="1"/>
        <v/>
      </c>
    </row>
    <row r="85" spans="2:3" x14ac:dyDescent="0.25">
      <c r="B85" s="1"/>
      <c r="C85" t="str">
        <f t="shared" si="1"/>
        <v/>
      </c>
    </row>
    <row r="86" spans="2:3" x14ac:dyDescent="0.25">
      <c r="B86" s="1"/>
      <c r="C86" t="str">
        <f t="shared" si="1"/>
        <v/>
      </c>
    </row>
    <row r="87" spans="2:3" x14ac:dyDescent="0.25">
      <c r="B87" s="2"/>
      <c r="C87" t="str">
        <f t="shared" si="1"/>
        <v/>
      </c>
    </row>
    <row r="88" spans="2:3" x14ac:dyDescent="0.25">
      <c r="C88" t="str">
        <f t="shared" si="1"/>
        <v/>
      </c>
    </row>
    <row r="89" spans="2:3" x14ac:dyDescent="0.25">
      <c r="C89" t="str">
        <f t="shared" si="1"/>
        <v/>
      </c>
    </row>
    <row r="90" spans="2:3" x14ac:dyDescent="0.25">
      <c r="C90" t="str">
        <f t="shared" si="1"/>
        <v/>
      </c>
    </row>
    <row r="91" spans="2:3" x14ac:dyDescent="0.25">
      <c r="C91" t="str">
        <f t="shared" si="1"/>
        <v/>
      </c>
    </row>
    <row r="92" spans="2:3" x14ac:dyDescent="0.25">
      <c r="C92" t="str">
        <f t="shared" si="1"/>
        <v/>
      </c>
    </row>
    <row r="93" spans="2:3" x14ac:dyDescent="0.25">
      <c r="C93" t="str">
        <f t="shared" si="1"/>
        <v/>
      </c>
    </row>
    <row r="94" spans="2:3" x14ac:dyDescent="0.25">
      <c r="C94" t="str">
        <f t="shared" si="1"/>
        <v/>
      </c>
    </row>
    <row r="95" spans="2:3" x14ac:dyDescent="0.25">
      <c r="C95" t="str">
        <f t="shared" si="1"/>
        <v/>
      </c>
    </row>
    <row r="96" spans="2:3" x14ac:dyDescent="0.25">
      <c r="C96" t="str">
        <f t="shared" si="1"/>
        <v/>
      </c>
    </row>
    <row r="97" spans="3:3" x14ac:dyDescent="0.25">
      <c r="C97" t="str">
        <f t="shared" si="1"/>
        <v/>
      </c>
    </row>
    <row r="98" spans="3:3" x14ac:dyDescent="0.25">
      <c r="C98" t="str">
        <f t="shared" si="1"/>
        <v/>
      </c>
    </row>
    <row r="99" spans="3:3" x14ac:dyDescent="0.25">
      <c r="C99" t="str">
        <f t="shared" si="1"/>
        <v/>
      </c>
    </row>
    <row r="100" spans="3:3" x14ac:dyDescent="0.25">
      <c r="C100" t="str">
        <f t="shared" si="1"/>
        <v/>
      </c>
    </row>
    <row r="101" spans="3:3" x14ac:dyDescent="0.25">
      <c r="C101" t="str">
        <f t="shared" si="1"/>
        <v/>
      </c>
    </row>
    <row r="102" spans="3:3" x14ac:dyDescent="0.25">
      <c r="C102" t="str">
        <f t="shared" si="1"/>
        <v/>
      </c>
    </row>
    <row r="103" spans="3:3" x14ac:dyDescent="0.25">
      <c r="C103" t="str">
        <f t="shared" si="1"/>
        <v/>
      </c>
    </row>
    <row r="104" spans="3:3" x14ac:dyDescent="0.25">
      <c r="C104" t="str">
        <f t="shared" si="1"/>
        <v/>
      </c>
    </row>
    <row r="105" spans="3:3" x14ac:dyDescent="0.25">
      <c r="C105" t="str">
        <f t="shared" si="1"/>
        <v/>
      </c>
    </row>
    <row r="106" spans="3:3" x14ac:dyDescent="0.25">
      <c r="C106" t="str">
        <f t="shared" si="1"/>
        <v/>
      </c>
    </row>
    <row r="107" spans="3:3" x14ac:dyDescent="0.25">
      <c r="C107" t="str">
        <f t="shared" si="1"/>
        <v/>
      </c>
    </row>
    <row r="108" spans="3:3" x14ac:dyDescent="0.25">
      <c r="C108" t="str">
        <f t="shared" si="1"/>
        <v/>
      </c>
    </row>
    <row r="109" spans="3:3" x14ac:dyDescent="0.25">
      <c r="C109" t="str">
        <f t="shared" si="1"/>
        <v/>
      </c>
    </row>
    <row r="110" spans="3:3" x14ac:dyDescent="0.25">
      <c r="C110" t="str">
        <f t="shared" si="1"/>
        <v/>
      </c>
    </row>
    <row r="111" spans="3:3" x14ac:dyDescent="0.25">
      <c r="C111" t="str">
        <f t="shared" si="1"/>
        <v/>
      </c>
    </row>
    <row r="112" spans="3:3" x14ac:dyDescent="0.25">
      <c r="C112" t="str">
        <f t="shared" si="1"/>
        <v/>
      </c>
    </row>
    <row r="113" spans="3:3" x14ac:dyDescent="0.25">
      <c r="C113" t="str">
        <f t="shared" si="1"/>
        <v/>
      </c>
    </row>
    <row r="114" spans="3:3" x14ac:dyDescent="0.25">
      <c r="C114" t="str">
        <f t="shared" si="1"/>
        <v/>
      </c>
    </row>
    <row r="115" spans="3:3" x14ac:dyDescent="0.25">
      <c r="C115" t="str">
        <f t="shared" si="1"/>
        <v/>
      </c>
    </row>
    <row r="116" spans="3:3" x14ac:dyDescent="0.25">
      <c r="C116" t="str">
        <f t="shared" si="1"/>
        <v/>
      </c>
    </row>
    <row r="117" spans="3:3" x14ac:dyDescent="0.25">
      <c r="C117" t="str">
        <f t="shared" si="1"/>
        <v/>
      </c>
    </row>
    <row r="118" spans="3:3" x14ac:dyDescent="0.25">
      <c r="C118" t="str">
        <f t="shared" si="1"/>
        <v/>
      </c>
    </row>
    <row r="119" spans="3:3" x14ac:dyDescent="0.25">
      <c r="C119" t="str">
        <f t="shared" si="1"/>
        <v/>
      </c>
    </row>
    <row r="120" spans="3:3" x14ac:dyDescent="0.25">
      <c r="C120" t="str">
        <f t="shared" si="1"/>
        <v/>
      </c>
    </row>
    <row r="121" spans="3:3" x14ac:dyDescent="0.25">
      <c r="C121" t="str">
        <f t="shared" si="1"/>
        <v/>
      </c>
    </row>
    <row r="122" spans="3:3" x14ac:dyDescent="0.25">
      <c r="C122" t="str">
        <f t="shared" si="1"/>
        <v/>
      </c>
    </row>
    <row r="123" spans="3:3" x14ac:dyDescent="0.25">
      <c r="C123" t="str">
        <f t="shared" si="1"/>
        <v/>
      </c>
    </row>
    <row r="124" spans="3:3" x14ac:dyDescent="0.25">
      <c r="C124" t="str">
        <f t="shared" si="1"/>
        <v/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Apatzingan</vt:lpstr>
      <vt:lpstr>Ciudad Hidalgo</vt:lpstr>
      <vt:lpstr>Tacambaro</vt:lpstr>
      <vt:lpstr>Uruapan</vt:lpstr>
      <vt:lpstr>Zamora</vt:lpstr>
      <vt:lpstr>Conv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Sistemas</dc:creator>
  <cp:lastModifiedBy>Sistemas</cp:lastModifiedBy>
  <dcterms:created xsi:type="dcterms:W3CDTF">2016-09-30T22:57:18Z</dcterms:created>
  <dcterms:modified xsi:type="dcterms:W3CDTF">2016-10-01T23:56:32Z</dcterms:modified>
</cp:coreProperties>
</file>