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Chart1" sheetId="2" r:id="rId4"/>
  </sheets>
  <definedNames/>
  <calcPr/>
</workbook>
</file>

<file path=xl/sharedStrings.xml><?xml version="1.0" encoding="utf-8"?>
<sst xmlns="http://schemas.openxmlformats.org/spreadsheetml/2006/main" count="28" uniqueCount="20">
  <si>
    <t>Current</t>
  </si>
  <si>
    <t>Proposed</t>
  </si>
  <si>
    <t>Assets</t>
  </si>
  <si>
    <t>Debt</t>
  </si>
  <si>
    <t>Equity</t>
  </si>
  <si>
    <t>Debt/Equity Ratio</t>
  </si>
  <si>
    <t>Share Price</t>
  </si>
  <si>
    <t>Shares Outstanding</t>
  </si>
  <si>
    <t>Interest rate</t>
  </si>
  <si>
    <t>N/A</t>
  </si>
  <si>
    <t>Current Capital Structure: No Debt</t>
  </si>
  <si>
    <t>Proposed Capital Structure: Debt = $2.5 million</t>
  </si>
  <si>
    <t>Recession</t>
  </si>
  <si>
    <t>Expected</t>
  </si>
  <si>
    <t>Expansion</t>
  </si>
  <si>
    <t>EBIT</t>
  </si>
  <si>
    <t>Interest</t>
  </si>
  <si>
    <t>Net Income</t>
  </si>
  <si>
    <t>ROE</t>
  </si>
  <si>
    <t>EPS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</si>
</sst>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_);[Red]\(&quot;$&quot;#,##0\)"/>
    <numFmt numFmtId="165" formatCode="&quot;$&quot;#,##0.00"/>
  </numFmts>
  <fonts count="5">
    <font>
      <sz val="10.0"/>
      <color rgb="FF000000"/>
      <name val="Arial"/>
    </font>
    <font>
      <b/>
      <sz val="18.0"/>
      <name val="Arial"/>
    </font>
    <font>
      <sz val="18.0"/>
    </font>
    <font>
      <sz val="18.0"/>
      <name val="Arial"/>
    </font>
    <font/>
  </fonts>
  <fills count="2">
    <fill>
      <patternFill patternType="none"/>
    </fill>
    <fill>
      <patternFill patternType="lightGray"/>
    </fill>
  </fills>
  <borders count="5">
    <border/>
    <border>
      <top style="thick">
        <color rgb="FF000000"/>
      </top>
      <bottom style="thin">
        <color rgb="FF000000"/>
      </bottom>
    </border>
    <border>
      <bottom style="thick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3" numFmtId="0" xfId="0" applyBorder="1" applyFont="1"/>
    <xf borderId="1" fillId="0" fontId="1" numFmtId="0" xfId="0" applyBorder="1" applyFont="1"/>
    <xf borderId="0" fillId="0" fontId="3" numFmtId="164" xfId="0" applyFont="1" applyNumberFormat="1"/>
    <xf borderId="0" fillId="0" fontId="2" numFmtId="0" xfId="0" applyAlignment="1" applyFont="1">
      <alignment readingOrder="0"/>
    </xf>
    <xf borderId="0" fillId="0" fontId="3" numFmtId="38" xfId="0" applyFont="1" applyNumberFormat="1"/>
    <xf borderId="0" fillId="0" fontId="3" numFmtId="3" xfId="0" applyFont="1" applyNumberFormat="1"/>
    <xf borderId="2" fillId="0" fontId="3" numFmtId="0" xfId="0" applyBorder="1" applyFont="1"/>
    <xf borderId="2" fillId="0" fontId="3" numFmtId="9" xfId="0" applyAlignment="1" applyBorder="1" applyFont="1" applyNumberFormat="1">
      <alignment horizontal="center"/>
    </xf>
    <xf borderId="2" fillId="0" fontId="3" numFmtId="9" xfId="0" applyBorder="1" applyFont="1" applyNumberFormat="1"/>
    <xf borderId="1" fillId="0" fontId="1" numFmtId="0" xfId="0" applyAlignment="1" applyBorder="1" applyFont="1">
      <alignment horizontal="center"/>
    </xf>
    <xf borderId="1" fillId="0" fontId="4" numFmtId="0" xfId="0" applyBorder="1" applyFont="1"/>
    <xf borderId="1" fillId="0" fontId="1" numFmtId="0" xfId="0" applyAlignment="1" applyBorder="1" applyFont="1">
      <alignment horizontal="center" readingOrder="0"/>
    </xf>
    <xf borderId="3" fillId="0" fontId="3" numFmtId="0" xfId="0" applyBorder="1" applyFont="1"/>
    <xf borderId="3" fillId="0" fontId="1" numFmtId="0" xfId="0" applyBorder="1" applyFont="1"/>
    <xf borderId="4" fillId="0" fontId="3" numFmtId="0" xfId="0" applyBorder="1" applyFont="1"/>
    <xf borderId="0" fillId="0" fontId="3" numFmtId="10" xfId="0" applyFont="1" applyNumberFormat="1"/>
    <xf borderId="2" fillId="0" fontId="3" numFmtId="165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chartsheet" Target="chart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000000"/>
                </a:solidFill>
                <a:latin typeface="Arial"/>
              </a:defRPr>
            </a:pPr>
            <a:r>
              <a:rPr b="1" i="0" sz="1200">
                <a:solidFill>
                  <a:srgbClr val="000000"/>
                </a:solidFill>
                <a:latin typeface="Arial"/>
              </a:rPr>
              <a:t>Financial Leverage: EPS and EBIT for the Trans Am Corporation</a:t>
            </a:r>
          </a:p>
        </c:rich>
      </c:tx>
      <c:overlay val="0"/>
    </c:title>
    <c:plotArea>
      <c:layout>
        <c:manualLayout>
          <c:xMode val="edge"/>
          <c:yMode val="edge"/>
          <c:x val="0.09211986681465038"/>
          <c:y val="0.12234910277324634"/>
          <c:w val="0.779134295227525"/>
          <c:h val="0.765089722675367"/>
        </c:manualLayout>
      </c:layout>
      <c:lineChart>
        <c:ser>
          <c:idx val="0"/>
          <c:order val="0"/>
          <c:spPr>
            <a:ln cmpd="sng" w="9525">
              <a:solidFill>
                <a:srgbClr val="000080">
                  <a:alpha val="100000"/>
                </a:srgbClr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0080">
                  <a:alpha val="100000"/>
                </a:srgbClr>
              </a:solidFill>
              <a:ln cmpd="sng">
                <a:solidFill>
                  <a:srgbClr val="000080">
                    <a:alpha val="100000"/>
                  </a:srgbClr>
                </a:solidFill>
              </a:ln>
            </c:spPr>
          </c:marker>
          <c:cat>
            <c:strRef>
              <c:f>Sheet1!$B$14:$D$14</c:f>
            </c:strRef>
          </c:cat>
          <c:val>
            <c:numRef>
              <c:f>Sheet1!$B$18:$D$18</c:f>
              <c:numCache/>
            </c:numRef>
          </c:val>
          <c:smooth val="0"/>
        </c:ser>
        <c:ser>
          <c:idx val="1"/>
          <c:order val="1"/>
          <c:spPr>
            <a:ln cmpd="sng" w="9525">
              <a:solidFill>
                <a:srgbClr val="FF00FF">
                  <a:alpha val="100000"/>
                </a:srgbClr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00FF">
                  <a:alpha val="100000"/>
                </a:srgbClr>
              </a:solidFill>
              <a:ln cmpd="sng">
                <a:solidFill>
                  <a:srgbClr val="FF00FF">
                    <a:alpha val="100000"/>
                  </a:srgbClr>
                </a:solidFill>
              </a:ln>
            </c:spPr>
          </c:marker>
          <c:cat>
            <c:strRef>
              <c:f>Sheet1!$B$14:$D$14</c:f>
            </c:strRef>
          </c:cat>
          <c:val>
            <c:numRef>
              <c:f>Sheet1!$G$18:$I$18</c:f>
              <c:numCache/>
            </c:numRef>
          </c:val>
          <c:smooth val="0"/>
        </c:ser>
        <c:axId val="314422072"/>
        <c:axId val="1895643633"/>
      </c:lineChart>
      <c:catAx>
        <c:axId val="314422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Arial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Arial"/>
                  </a:rPr>
                  <a:t>EBIT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0"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1895643633"/>
      </c:catAx>
      <c:valAx>
        <c:axId val="18956436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Arial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Arial"/>
                  </a:rPr>
                  <a:t>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314422072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000000"/>
              </a:solidFill>
              <a:latin typeface="Arial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9.0"/>
    <col customWidth="1" min="2" max="4" width="16.63"/>
    <col customWidth="1" min="5" max="5" width="7.63"/>
    <col customWidth="1" min="6" max="6" width="47.25"/>
    <col customWidth="1" min="7" max="7" width="15.63"/>
    <col customWidth="1" min="8" max="8" width="14.13"/>
    <col customWidth="1" min="9" max="9" width="16.63"/>
    <col customWidth="1" min="10" max="26" width="7.63"/>
  </cols>
  <sheetData>
    <row r="1" ht="12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/>
      <c r="B2" s="4" t="s">
        <v>0</v>
      </c>
      <c r="C2" s="4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2" t="s">
        <v>2</v>
      </c>
      <c r="B3" s="5">
        <v>5000000.0</v>
      </c>
      <c r="C3" s="5">
        <v>5000000.0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 t="s">
        <v>3</v>
      </c>
      <c r="B4" s="5">
        <v>0.0</v>
      </c>
      <c r="C4" s="5">
        <v>2500000.0</v>
      </c>
      <c r="D4" s="2"/>
      <c r="E4" s="6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2" t="s">
        <v>4</v>
      </c>
      <c r="B5" s="5">
        <v>5000000.0</v>
      </c>
      <c r="C5" s="5">
        <v>2500000.0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 t="s">
        <v>5</v>
      </c>
      <c r="B6" s="7">
        <v>0.0</v>
      </c>
      <c r="C6" s="7">
        <v>1.0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" t="s">
        <v>6</v>
      </c>
      <c r="B7" s="5">
        <v>10.0</v>
      </c>
      <c r="C7" s="5">
        <v>10.0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" t="s">
        <v>7</v>
      </c>
      <c r="B8" s="8">
        <v>500000.0</v>
      </c>
      <c r="C8" s="8">
        <v>250000.0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9" t="s">
        <v>8</v>
      </c>
      <c r="B9" s="10" t="s">
        <v>9</v>
      </c>
      <c r="C9" s="11">
        <v>0.1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12" t="s">
        <v>10</v>
      </c>
      <c r="B12" s="13"/>
      <c r="C12" s="13"/>
      <c r="D12" s="13"/>
      <c r="E12" s="2"/>
      <c r="F12" s="14" t="s">
        <v>11</v>
      </c>
      <c r="G12" s="13"/>
      <c r="H12" s="13"/>
      <c r="I12" s="1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15"/>
      <c r="B13" s="16" t="s">
        <v>12</v>
      </c>
      <c r="C13" s="16" t="s">
        <v>13</v>
      </c>
      <c r="D13" s="16" t="s">
        <v>14</v>
      </c>
      <c r="E13" s="2"/>
      <c r="F13" s="15"/>
      <c r="G13" s="16" t="s">
        <v>12</v>
      </c>
      <c r="H13" s="16" t="s">
        <v>13</v>
      </c>
      <c r="I13" s="16" t="s">
        <v>14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 t="s">
        <v>15</v>
      </c>
      <c r="B14" s="5">
        <v>300000.0</v>
      </c>
      <c r="C14" s="5">
        <v>650000.0</v>
      </c>
      <c r="D14" s="5">
        <v>1000000.0</v>
      </c>
      <c r="E14" s="2"/>
      <c r="F14" s="2" t="s">
        <v>15</v>
      </c>
      <c r="G14" s="5">
        <v>300000.0</v>
      </c>
      <c r="H14" s="5">
        <v>650000.0</v>
      </c>
      <c r="I14" s="5">
        <v>1000000.0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 t="s">
        <v>16</v>
      </c>
      <c r="B15" s="17">
        <v>0.0</v>
      </c>
      <c r="C15" s="17">
        <v>0.0</v>
      </c>
      <c r="D15" s="17">
        <v>0.0</v>
      </c>
      <c r="E15" s="2"/>
      <c r="F15" s="2" t="s">
        <v>16</v>
      </c>
      <c r="G15" s="5">
        <f t="shared" ref="G15:I15" si="1">+$C$9*$C$4</f>
        <v>250000</v>
      </c>
      <c r="H15" s="5">
        <f t="shared" si="1"/>
        <v>250000</v>
      </c>
      <c r="I15" s="5">
        <f t="shared" si="1"/>
        <v>250000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 t="s">
        <v>17</v>
      </c>
      <c r="B16" s="5">
        <f t="shared" ref="B16:D16" si="2">B14-B15</f>
        <v>300000</v>
      </c>
      <c r="C16" s="5">
        <f t="shared" si="2"/>
        <v>650000</v>
      </c>
      <c r="D16" s="5">
        <f t="shared" si="2"/>
        <v>1000000</v>
      </c>
      <c r="E16" s="2"/>
      <c r="F16" s="2" t="s">
        <v>17</v>
      </c>
      <c r="G16" s="5">
        <f t="shared" ref="G16:I16" si="3">G14-G15</f>
        <v>50000</v>
      </c>
      <c r="H16" s="5">
        <f t="shared" si="3"/>
        <v>400000</v>
      </c>
      <c r="I16" s="5">
        <f t="shared" si="3"/>
        <v>750000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 t="s">
        <v>18</v>
      </c>
      <c r="B17" s="18">
        <f t="shared" ref="B17:D17" si="4">+B16/$B$5</f>
        <v>0.06</v>
      </c>
      <c r="C17" s="18">
        <f t="shared" si="4"/>
        <v>0.13</v>
      </c>
      <c r="D17" s="18">
        <f t="shared" si="4"/>
        <v>0.2</v>
      </c>
      <c r="E17" s="2"/>
      <c r="F17" s="2" t="s">
        <v>18</v>
      </c>
      <c r="G17" s="18">
        <f t="shared" ref="G17:I17" si="5">+G16/$C$5</f>
        <v>0.02</v>
      </c>
      <c r="H17" s="18">
        <f t="shared" si="5"/>
        <v>0.16</v>
      </c>
      <c r="I17" s="18">
        <f t="shared" si="5"/>
        <v>0.3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9" t="s">
        <v>19</v>
      </c>
      <c r="B18" s="19">
        <f t="shared" ref="B18:D18" si="6">+B16/$B$8</f>
        <v>0.6</v>
      </c>
      <c r="C18" s="19">
        <f t="shared" si="6"/>
        <v>1.3</v>
      </c>
      <c r="D18" s="19">
        <f t="shared" si="6"/>
        <v>2</v>
      </c>
      <c r="E18" s="2"/>
      <c r="F18" s="9" t="s">
        <v>19</v>
      </c>
      <c r="G18" s="19">
        <f t="shared" ref="G18:I18" si="7">+G16/$C$8</f>
        <v>0.2</v>
      </c>
      <c r="H18" s="19">
        <f t="shared" si="7"/>
        <v>1.6</v>
      </c>
      <c r="I18" s="19">
        <f t="shared" si="7"/>
        <v>3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2:D12"/>
    <mergeCell ref="F12:I12"/>
  </mergeCells>
  <printOptions/>
  <pageMargins bottom="1.0" footer="0.0" header="0.0" left="0.75" right="0.75" top="1.0"/>
  <pageSetup orientation="portrait"/>
  <drawing r:id="rId1"/>
</worksheet>
</file>