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KPI\MARCH2023\15 MAR\"/>
    </mc:Choice>
  </mc:AlternateContent>
  <xr:revisionPtr revIDLastSave="0" documentId="8_{737758E2-0944-4519-9441-D2E250BC7E5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PSC PAYLOAD" sheetId="1" r:id="rId1"/>
    <sheet name="CELL WISE" sheetId="3" r:id="rId2"/>
    <sheet name="SMALL CELL" sheetId="4" r:id="rId3"/>
  </sheets>
  <definedNames>
    <definedName name="_xlnm._FilterDatabase" localSheetId="2" hidden="1">'SMALL CELL'!$A$2:$E$22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/>
</calcChain>
</file>

<file path=xl/sharedStrings.xml><?xml version="1.0" encoding="utf-8"?>
<sst xmlns="http://schemas.openxmlformats.org/spreadsheetml/2006/main" count="218" uniqueCount="138">
  <si>
    <t>Columns</t>
  </si>
  <si>
    <t>KPI NAMES IN TREND</t>
  </si>
  <si>
    <t>PRB Utilization</t>
  </si>
  <si>
    <t>CQI</t>
  </si>
  <si>
    <t>DCR</t>
  </si>
  <si>
    <t>Payload</t>
  </si>
  <si>
    <t>Corresponding counter in Raw kpi</t>
  </si>
  <si>
    <t>KPI</t>
  </si>
  <si>
    <t>payload</t>
  </si>
  <si>
    <t>Cell Availability</t>
  </si>
  <si>
    <t>SG</t>
  </si>
  <si>
    <t>AKS</t>
  </si>
  <si>
    <t>PAYLOAD</t>
  </si>
  <si>
    <t>IU</t>
  </si>
  <si>
    <t>DL THPT</t>
  </si>
  <si>
    <t>SN</t>
  </si>
  <si>
    <t>ACG</t>
  </si>
  <si>
    <t>UL THTP</t>
  </si>
  <si>
    <t>DL PRB UTIL</t>
  </si>
  <si>
    <t>ALZ</t>
  </si>
  <si>
    <t>AVS</t>
  </si>
  <si>
    <t>Volte drop</t>
  </si>
  <si>
    <t>BET</t>
  </si>
  <si>
    <t>RRC</t>
  </si>
  <si>
    <t>BHM</t>
  </si>
  <si>
    <t>RAB</t>
  </si>
  <si>
    <t>BKF</t>
  </si>
  <si>
    <t>Volte Traffic</t>
  </si>
  <si>
    <t>BMY</t>
  </si>
  <si>
    <t>DL Packet loss</t>
  </si>
  <si>
    <t>BPR</t>
  </si>
  <si>
    <t>UL packet loss</t>
  </si>
  <si>
    <t>BSK</t>
  </si>
  <si>
    <t>PS RRC setup success rate</t>
  </si>
  <si>
    <t>R</t>
  </si>
  <si>
    <t>PS RAB setup success rate</t>
  </si>
  <si>
    <t>X</t>
  </si>
  <si>
    <t>AD</t>
  </si>
  <si>
    <t xml:space="preserve">User thrpt (DL) </t>
  </si>
  <si>
    <t>AJ</t>
  </si>
  <si>
    <t>User thrpt (UL)</t>
  </si>
  <si>
    <t>AR</t>
  </si>
  <si>
    <t>LTE Intra System HO Success rate</t>
  </si>
  <si>
    <t>AX</t>
  </si>
  <si>
    <t>LTE Inter System HO Success rate</t>
  </si>
  <si>
    <t>BD</t>
  </si>
  <si>
    <t>Overall CSFB Success rate</t>
  </si>
  <si>
    <t>BJ</t>
  </si>
  <si>
    <t>eRAB setup success rate</t>
  </si>
  <si>
    <t>VoLTE drop call rate</t>
  </si>
  <si>
    <t>BP</t>
  </si>
  <si>
    <t>BV</t>
  </si>
  <si>
    <t>PACKET LOSS RATE*DL (QCI 1)</t>
  </si>
  <si>
    <t>CB</t>
  </si>
  <si>
    <t>PACKET LOSS RATE*UL (QCI 1)</t>
  </si>
  <si>
    <t>CH</t>
  </si>
  <si>
    <t>SRVCC success rate</t>
  </si>
  <si>
    <t>CN</t>
  </si>
  <si>
    <t>VoLTE Intra-LTE Handover Success Ratio</t>
  </si>
  <si>
    <t>CT</t>
  </si>
  <si>
    <t>VoLTE Inter-Frequency Handover Success Ratio</t>
  </si>
  <si>
    <t>CZ</t>
  </si>
  <si>
    <t>DF</t>
  </si>
  <si>
    <t xml:space="preserve">UL RSSI </t>
  </si>
  <si>
    <t>DN</t>
  </si>
  <si>
    <t>DT</t>
  </si>
  <si>
    <t>VoLTE Traffic reporting</t>
  </si>
  <si>
    <t>EB</t>
  </si>
  <si>
    <t>EH</t>
  </si>
  <si>
    <t>Total LTE data volume, DL + UL</t>
  </si>
  <si>
    <t>Counter ID</t>
  </si>
  <si>
    <t>LTE_1495A</t>
  </si>
  <si>
    <t>Report</t>
  </si>
  <si>
    <t>24 hrs LTE</t>
  </si>
  <si>
    <t>24 hrs VoLTE</t>
  </si>
  <si>
    <t>Cell Avail</t>
  </si>
  <si>
    <t>LTE_5750A</t>
  </si>
  <si>
    <t>PACKETLOSSRATEDLQCI1_Mcom</t>
  </si>
  <si>
    <t>PACKETLOSSRATEULQCI1_Mcom</t>
  </si>
  <si>
    <t>BBH VoLTE</t>
  </si>
  <si>
    <t>VoLTE total traffic</t>
  </si>
  <si>
    <t>LTE_1067C</t>
  </si>
  <si>
    <t>BBH LTE</t>
  </si>
  <si>
    <t>VoLTEdropcallrate_Mcom</t>
  </si>
  <si>
    <t>VOLTEDROPCALLRATE_MCOM</t>
  </si>
  <si>
    <t>PSRABsetupsuccessrate_Mcom</t>
  </si>
  <si>
    <t>PSRABSETUPSUCCESSRATE_MCOM</t>
  </si>
  <si>
    <t>PSRRCsetupsuccessrate_mcom</t>
  </si>
  <si>
    <t>PSRRCSETUPSUCCESSRATE_MCOM</t>
  </si>
  <si>
    <t>PSDropCallRate_Mcom</t>
  </si>
  <si>
    <t>PSDROPCALLRATE_MCOM</t>
  </si>
  <si>
    <t>UserthrptDL_Mcom</t>
  </si>
  <si>
    <t>USERTHRPTDL_MCOM</t>
  </si>
  <si>
    <t>UserthrptUL_Mcom</t>
  </si>
  <si>
    <t>USERTHRPTUL_MCOM</t>
  </si>
  <si>
    <t>LTEIntraSystemHOSR_Mcom</t>
  </si>
  <si>
    <t>LTEINTRASYSTEMHOSR_MCOM</t>
  </si>
  <si>
    <t>LTEInterSystemHOSR_Mcom</t>
  </si>
  <si>
    <t>LTEINTERSYSTEMHOSR_MCOM</t>
  </si>
  <si>
    <t>OverallCSFBSuccessrate_Mcom</t>
  </si>
  <si>
    <t>OVERALLCSFBSUCCESSRATE_MCOM</t>
  </si>
  <si>
    <t>CellsErabSetupSR_Mcom</t>
  </si>
  <si>
    <t>CELLSERABSETUPSR_MCOM</t>
  </si>
  <si>
    <t>SRVCCsuccessrate_Mcom</t>
  </si>
  <si>
    <t>SRVCCSUCCESSRATE_MCOM</t>
  </si>
  <si>
    <t>VoLTEIntraLTEHOSR_Mcom</t>
  </si>
  <si>
    <t>VOLTEINTRALTEHOSR_MCOM</t>
  </si>
  <si>
    <t>VoLTEInterFrequencyHOSR_Mcom</t>
  </si>
  <si>
    <t>VOLTEINTERFREQUENCYHOSR_MCOM</t>
  </si>
  <si>
    <t>Average CQI</t>
  </si>
  <si>
    <t>LTE_5427C</t>
  </si>
  <si>
    <t>Avg RSSI for PUCCH</t>
  </si>
  <si>
    <t>LTE_5441B</t>
  </si>
  <si>
    <t>E-UTRAN Avg PRB usage per TTI DL</t>
  </si>
  <si>
    <t>LTE_5276B</t>
  </si>
  <si>
    <t>Counter Name MYCOM</t>
  </si>
  <si>
    <t>RRC Setup Success Rate [CDBH]</t>
  </si>
  <si>
    <t>ERAB Setup Success Rate [CDBH]</t>
  </si>
  <si>
    <t>PS Drop Call Rate % [CDBH]</t>
  </si>
  <si>
    <t>MV_DL User Throughput_Kbps [CDBH]</t>
  </si>
  <si>
    <t>MV_UL User Throughput_Kbps [CDBH]</t>
  </si>
  <si>
    <t>PS handover success rate [LTE Intra System] [CDBH]</t>
  </si>
  <si>
    <t>PS handover success rate [LTE Inter System] [CDBH]</t>
  </si>
  <si>
    <t>CSFB Redirection Success Rate [CDBH]</t>
  </si>
  <si>
    <t>E-UTRAN Average CQI [CDBH]</t>
  </si>
  <si>
    <t>MV_Average number of used DL PRBs [CDBH]</t>
  </si>
  <si>
    <t>VoLTE ERAB Setup Success Rate [CBBH]</t>
  </si>
  <si>
    <t>VoLTE Drop Call Rate [CBBH]]</t>
  </si>
  <si>
    <t>MV_VoLTE Packet Loss DL [CBBH]</t>
  </si>
  <si>
    <t>MV_VoLTE Packet Loss UL [CBBH]</t>
  </si>
  <si>
    <t>VoLTE SRVCC SR [CBBH]</t>
  </si>
  <si>
    <t>VoLTE Intra-LTE Handover Success Ratio [CBBH]</t>
  </si>
  <si>
    <t>VoLTE Inter-Frequency Handover Success Ratio [CBBH]</t>
  </si>
  <si>
    <t>UL RSSI [CBBH]</t>
  </si>
  <si>
    <t>MV_4G Data Volume_GB</t>
  </si>
  <si>
    <t>VoLTE Traffic</t>
  </si>
  <si>
    <t xml:space="preserve">Total sum of technology all secor wise </t>
  </si>
  <si>
    <t>Average of all sector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</si>
</sst>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3" sqref="B3:F4"/>
    </sheetView>
  </sheetViews>
  <sheetFormatPr defaultRowHeight="14.5" x14ac:dyDescent="0.35"/>
  <cols>
    <col min="1" max="1" width="8.08984375" bestFit="1" customWidth="1"/>
    <col min="2" max="2" width="18.453125" bestFit="1" customWidth="1"/>
    <col min="3" max="3" width="29.36328125" bestFit="1" customWidth="1"/>
    <col min="4" max="4" width="9.81640625" bestFit="1" customWidth="1"/>
    <col min="5" max="5" width="11.36328125" bestFit="1" customWidth="1"/>
    <col min="6" max="6" width="33.08984375" bestFit="1" customWidth="1"/>
  </cols>
  <sheetData>
    <row r="1" spans="1:6" x14ac:dyDescent="0.35">
      <c r="A1" s="1" t="s">
        <v>7</v>
      </c>
    </row>
    <row r="2" spans="1:6" x14ac:dyDescent="0.35">
      <c r="A2" s="2" t="s">
        <v>0</v>
      </c>
      <c r="B2" s="2" t="s">
        <v>1</v>
      </c>
      <c r="C2" s="2" t="s">
        <v>6</v>
      </c>
      <c r="D2" s="2" t="s">
        <v>70</v>
      </c>
      <c r="E2" s="2" t="s">
        <v>72</v>
      </c>
      <c r="F2" s="2" t="s">
        <v>115</v>
      </c>
    </row>
    <row r="3" spans="1:6" x14ac:dyDescent="0.35">
      <c r="A3" t="s">
        <v>10</v>
      </c>
      <c r="B3" s="4" t="s">
        <v>8</v>
      </c>
      <c r="C3" s="5" t="s">
        <v>69</v>
      </c>
      <c r="D3" s="4" t="s">
        <v>71</v>
      </c>
      <c r="E3" s="4" t="s">
        <v>73</v>
      </c>
      <c r="F3" s="4" t="s">
        <v>136</v>
      </c>
    </row>
    <row r="4" spans="1:6" x14ac:dyDescent="0.35">
      <c r="A4" t="s">
        <v>11</v>
      </c>
      <c r="B4" s="4" t="s">
        <v>9</v>
      </c>
      <c r="C4" s="5" t="s">
        <v>75</v>
      </c>
      <c r="D4" s="4" t="s">
        <v>76</v>
      </c>
      <c r="E4" s="4" t="s">
        <v>74</v>
      </c>
      <c r="F4" s="4" t="s">
        <v>137</v>
      </c>
    </row>
    <row r="5" spans="1:6" x14ac:dyDescent="0.35">
      <c r="C5" s="3"/>
    </row>
    <row r="6" spans="1:6" x14ac:dyDescent="0.35">
      <c r="C6" s="3"/>
    </row>
    <row r="7" spans="1:6" x14ac:dyDescent="0.35">
      <c r="C7" s="3"/>
    </row>
    <row r="8" spans="1:6" x14ac:dyDescent="0.35">
      <c r="C8" s="3"/>
    </row>
    <row r="9" spans="1:6" x14ac:dyDescent="0.35">
      <c r="C9" s="3"/>
    </row>
    <row r="10" spans="1:6" x14ac:dyDescent="0.35">
      <c r="C10" s="3"/>
    </row>
    <row r="11" spans="1:6" x14ac:dyDescent="0.35">
      <c r="C11" s="3"/>
    </row>
    <row r="12" spans="1:6" x14ac:dyDescent="0.35">
      <c r="C12" s="3"/>
    </row>
    <row r="13" spans="1:6" x14ac:dyDescent="0.35">
      <c r="C13" s="3"/>
    </row>
    <row r="14" spans="1:6" x14ac:dyDescent="0.35">
      <c r="C14" s="3"/>
    </row>
    <row r="15" spans="1:6" x14ac:dyDescent="0.35">
      <c r="C15" s="3"/>
    </row>
    <row r="16" spans="1:6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6E03-D71A-47B3-A700-F991279CF548}">
  <dimension ref="A1:F13"/>
  <sheetViews>
    <sheetView workbookViewId="0">
      <selection activeCell="B3" sqref="B3:F13"/>
    </sheetView>
  </sheetViews>
  <sheetFormatPr defaultColWidth="9" defaultRowHeight="14.5" x14ac:dyDescent="0.35"/>
  <cols>
    <col min="1" max="1" width="8.08984375" bestFit="1" customWidth="1"/>
    <col min="2" max="2" width="18.453125" bestFit="1" customWidth="1"/>
    <col min="3" max="3" width="29.36328125" bestFit="1" customWidth="1"/>
    <col min="4" max="4" width="28.08984375" bestFit="1" customWidth="1"/>
    <col min="5" max="5" width="11.36328125" bestFit="1" customWidth="1"/>
    <col min="6" max="6" width="25.7265625" bestFit="1" customWidth="1"/>
  </cols>
  <sheetData>
    <row r="1" spans="1:6" x14ac:dyDescent="0.35">
      <c r="A1" s="1" t="s">
        <v>7</v>
      </c>
    </row>
    <row r="2" spans="1:6" x14ac:dyDescent="0.35">
      <c r="A2" s="2" t="s">
        <v>0</v>
      </c>
      <c r="B2" s="2" t="s">
        <v>1</v>
      </c>
      <c r="C2" s="2" t="s">
        <v>6</v>
      </c>
      <c r="D2" s="2" t="s">
        <v>70</v>
      </c>
      <c r="E2" s="2" t="s">
        <v>72</v>
      </c>
      <c r="F2" s="2" t="s">
        <v>115</v>
      </c>
    </row>
    <row r="3" spans="1:6" x14ac:dyDescent="0.35">
      <c r="A3" t="s">
        <v>13</v>
      </c>
      <c r="B3" s="4" t="s">
        <v>12</v>
      </c>
      <c r="C3" s="4" t="s">
        <v>69</v>
      </c>
      <c r="D3" s="4" t="s">
        <v>71</v>
      </c>
      <c r="E3" s="4" t="s">
        <v>73</v>
      </c>
      <c r="F3" s="4" t="s">
        <v>134</v>
      </c>
    </row>
    <row r="4" spans="1:6" x14ac:dyDescent="0.35">
      <c r="A4" t="s">
        <v>15</v>
      </c>
      <c r="B4" s="4" t="s">
        <v>14</v>
      </c>
      <c r="C4" s="4" t="s">
        <v>91</v>
      </c>
      <c r="D4" s="4" t="s">
        <v>92</v>
      </c>
      <c r="E4" s="4" t="s">
        <v>82</v>
      </c>
      <c r="F4" s="4" t="s">
        <v>119</v>
      </c>
    </row>
    <row r="5" spans="1:6" x14ac:dyDescent="0.35">
      <c r="A5" t="s">
        <v>16</v>
      </c>
      <c r="B5" s="4" t="s">
        <v>17</v>
      </c>
      <c r="C5" s="4" t="s">
        <v>93</v>
      </c>
      <c r="D5" s="4" t="s">
        <v>94</v>
      </c>
      <c r="E5" s="4" t="s">
        <v>82</v>
      </c>
      <c r="F5" s="4" t="s">
        <v>120</v>
      </c>
    </row>
    <row r="6" spans="1:6" x14ac:dyDescent="0.35">
      <c r="A6" t="s">
        <v>19</v>
      </c>
      <c r="B6" s="4" t="s">
        <v>18</v>
      </c>
      <c r="C6" s="4" t="s">
        <v>113</v>
      </c>
      <c r="D6" s="4" t="s">
        <v>114</v>
      </c>
      <c r="E6" s="4" t="s">
        <v>82</v>
      </c>
      <c r="F6" s="4" t="s">
        <v>125</v>
      </c>
    </row>
    <row r="7" spans="1:6" x14ac:dyDescent="0.35">
      <c r="A7" t="s">
        <v>20</v>
      </c>
      <c r="B7" s="4" t="s">
        <v>3</v>
      </c>
      <c r="C7" s="4" t="s">
        <v>109</v>
      </c>
      <c r="D7" s="4" t="s">
        <v>110</v>
      </c>
      <c r="E7" s="4" t="s">
        <v>82</v>
      </c>
      <c r="F7" s="4" t="str">
        <f>VLOOKUP(B7,'SMALL CELL'!B:F,5,0)</f>
        <v>E-UTRAN Average CQI [CDBH]</v>
      </c>
    </row>
    <row r="8" spans="1:6" x14ac:dyDescent="0.35">
      <c r="A8" t="s">
        <v>22</v>
      </c>
      <c r="B8" s="4" t="s">
        <v>21</v>
      </c>
      <c r="C8" s="4" t="s">
        <v>83</v>
      </c>
      <c r="D8" s="4" t="s">
        <v>84</v>
      </c>
      <c r="E8" s="4" t="s">
        <v>79</v>
      </c>
      <c r="F8" s="4" t="s">
        <v>127</v>
      </c>
    </row>
    <row r="9" spans="1:6" x14ac:dyDescent="0.35">
      <c r="A9" t="s">
        <v>24</v>
      </c>
      <c r="B9" s="4" t="s">
        <v>23</v>
      </c>
      <c r="C9" s="4" t="s">
        <v>87</v>
      </c>
      <c r="D9" s="4" t="s">
        <v>88</v>
      </c>
      <c r="E9" s="4" t="s">
        <v>82</v>
      </c>
      <c r="F9" s="4" t="s">
        <v>116</v>
      </c>
    </row>
    <row r="10" spans="1:6" x14ac:dyDescent="0.35">
      <c r="A10" t="s">
        <v>26</v>
      </c>
      <c r="B10" s="4" t="s">
        <v>25</v>
      </c>
      <c r="C10" s="4" t="s">
        <v>85</v>
      </c>
      <c r="D10" s="4" t="s">
        <v>86</v>
      </c>
      <c r="E10" s="4" t="s">
        <v>82</v>
      </c>
      <c r="F10" s="4" t="s">
        <v>117</v>
      </c>
    </row>
    <row r="11" spans="1:6" x14ac:dyDescent="0.35">
      <c r="A11" t="s">
        <v>28</v>
      </c>
      <c r="B11" s="4" t="s">
        <v>27</v>
      </c>
      <c r="C11" s="4" t="s">
        <v>80</v>
      </c>
      <c r="D11" s="4" t="s">
        <v>81</v>
      </c>
      <c r="E11" s="4" t="s">
        <v>74</v>
      </c>
      <c r="F11" s="4" t="s">
        <v>135</v>
      </c>
    </row>
    <row r="12" spans="1:6" x14ac:dyDescent="0.35">
      <c r="A12" t="s">
        <v>30</v>
      </c>
      <c r="B12" s="4" t="s">
        <v>29</v>
      </c>
      <c r="C12" s="4" t="s">
        <v>77</v>
      </c>
      <c r="D12" s="4" t="s">
        <v>77</v>
      </c>
      <c r="E12" s="4" t="s">
        <v>79</v>
      </c>
      <c r="F12" s="4" t="s">
        <v>128</v>
      </c>
    </row>
    <row r="13" spans="1:6" x14ac:dyDescent="0.35">
      <c r="A13" t="s">
        <v>32</v>
      </c>
      <c r="B13" s="4" t="s">
        <v>31</v>
      </c>
      <c r="C13" s="4" t="s">
        <v>78</v>
      </c>
      <c r="D13" s="4" t="s">
        <v>78</v>
      </c>
      <c r="E13" s="4" t="s">
        <v>79</v>
      </c>
      <c r="F13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A5A4-DB08-464E-B994-4A69C8823232}">
  <dimension ref="A1:F22"/>
  <sheetViews>
    <sheetView tabSelected="1" workbookViewId="0">
      <selection activeCell="B3" sqref="B3:F22"/>
    </sheetView>
  </sheetViews>
  <sheetFormatPr defaultColWidth="18.36328125" defaultRowHeight="14.5" x14ac:dyDescent="0.35"/>
  <cols>
    <col min="1" max="1" width="8.08984375" bestFit="1" customWidth="1"/>
    <col min="2" max="2" width="40.26953125" bestFit="1" customWidth="1"/>
    <col min="3" max="3" width="29.36328125" bestFit="1" customWidth="1"/>
    <col min="4" max="4" width="30.08984375" bestFit="1" customWidth="1"/>
    <col min="5" max="5" width="11.36328125" bestFit="1" customWidth="1"/>
    <col min="6" max="6" width="44.1796875" bestFit="1" customWidth="1"/>
  </cols>
  <sheetData>
    <row r="1" spans="1:6" x14ac:dyDescent="0.35">
      <c r="A1" s="1" t="s">
        <v>7</v>
      </c>
    </row>
    <row r="2" spans="1:6" x14ac:dyDescent="0.35">
      <c r="A2" s="2" t="s">
        <v>0</v>
      </c>
      <c r="B2" s="2" t="s">
        <v>1</v>
      </c>
      <c r="C2" s="2" t="s">
        <v>6</v>
      </c>
      <c r="D2" s="2" t="s">
        <v>70</v>
      </c>
      <c r="E2" s="2" t="s">
        <v>72</v>
      </c>
      <c r="F2" s="2" t="s">
        <v>115</v>
      </c>
    </row>
    <row r="3" spans="1:6" x14ac:dyDescent="0.35">
      <c r="A3" t="s">
        <v>34</v>
      </c>
      <c r="B3" s="6" t="s">
        <v>33</v>
      </c>
      <c r="C3" s="4" t="s">
        <v>87</v>
      </c>
      <c r="D3" s="4" t="s">
        <v>88</v>
      </c>
      <c r="E3" s="4" t="s">
        <v>82</v>
      </c>
      <c r="F3" s="4" t="s">
        <v>116</v>
      </c>
    </row>
    <row r="4" spans="1:6" x14ac:dyDescent="0.35">
      <c r="A4" t="s">
        <v>36</v>
      </c>
      <c r="B4" s="6" t="s">
        <v>35</v>
      </c>
      <c r="C4" s="4" t="s">
        <v>85</v>
      </c>
      <c r="D4" s="4" t="s">
        <v>86</v>
      </c>
      <c r="E4" s="4" t="s">
        <v>82</v>
      </c>
      <c r="F4" s="4" t="s">
        <v>117</v>
      </c>
    </row>
    <row r="5" spans="1:6" x14ac:dyDescent="0.35">
      <c r="A5" t="s">
        <v>37</v>
      </c>
      <c r="B5" s="6" t="s">
        <v>4</v>
      </c>
      <c r="C5" s="4" t="s">
        <v>89</v>
      </c>
      <c r="D5" s="4" t="s">
        <v>90</v>
      </c>
      <c r="E5" s="4" t="s">
        <v>82</v>
      </c>
      <c r="F5" s="4" t="s">
        <v>118</v>
      </c>
    </row>
    <row r="6" spans="1:6" x14ac:dyDescent="0.35">
      <c r="A6" t="s">
        <v>39</v>
      </c>
      <c r="B6" s="6" t="s">
        <v>38</v>
      </c>
      <c r="C6" s="4" t="s">
        <v>91</v>
      </c>
      <c r="D6" s="4" t="s">
        <v>92</v>
      </c>
      <c r="E6" s="4" t="s">
        <v>82</v>
      </c>
      <c r="F6" s="4" t="s">
        <v>119</v>
      </c>
    </row>
    <row r="7" spans="1:6" x14ac:dyDescent="0.35">
      <c r="A7" t="s">
        <v>41</v>
      </c>
      <c r="B7" s="6" t="s">
        <v>40</v>
      </c>
      <c r="C7" s="4" t="s">
        <v>93</v>
      </c>
      <c r="D7" s="4" t="s">
        <v>94</v>
      </c>
      <c r="E7" s="4" t="s">
        <v>82</v>
      </c>
      <c r="F7" s="4" t="s">
        <v>120</v>
      </c>
    </row>
    <row r="8" spans="1:6" x14ac:dyDescent="0.35">
      <c r="A8" t="s">
        <v>43</v>
      </c>
      <c r="B8" s="6" t="s">
        <v>42</v>
      </c>
      <c r="C8" s="4" t="s">
        <v>95</v>
      </c>
      <c r="D8" s="4" t="s">
        <v>96</v>
      </c>
      <c r="E8" s="4" t="s">
        <v>82</v>
      </c>
      <c r="F8" s="4" t="s">
        <v>121</v>
      </c>
    </row>
    <row r="9" spans="1:6" x14ac:dyDescent="0.35">
      <c r="A9" t="s">
        <v>45</v>
      </c>
      <c r="B9" s="6" t="s">
        <v>44</v>
      </c>
      <c r="C9" s="4" t="s">
        <v>97</v>
      </c>
      <c r="D9" s="4" t="s">
        <v>98</v>
      </c>
      <c r="E9" s="4" t="s">
        <v>82</v>
      </c>
      <c r="F9" s="4" t="s">
        <v>122</v>
      </c>
    </row>
    <row r="10" spans="1:6" x14ac:dyDescent="0.35">
      <c r="A10" t="s">
        <v>47</v>
      </c>
      <c r="B10" s="6" t="s">
        <v>46</v>
      </c>
      <c r="C10" s="4" t="s">
        <v>99</v>
      </c>
      <c r="D10" s="4" t="s">
        <v>100</v>
      </c>
      <c r="E10" s="4" t="s">
        <v>82</v>
      </c>
      <c r="F10" s="4" t="s">
        <v>123</v>
      </c>
    </row>
    <row r="11" spans="1:6" x14ac:dyDescent="0.35">
      <c r="A11" t="s">
        <v>50</v>
      </c>
      <c r="B11" s="6" t="s">
        <v>48</v>
      </c>
      <c r="C11" s="4" t="s">
        <v>101</v>
      </c>
      <c r="D11" s="4" t="s">
        <v>102</v>
      </c>
      <c r="E11" s="4" t="s">
        <v>79</v>
      </c>
      <c r="F11" s="4" t="s">
        <v>126</v>
      </c>
    </row>
    <row r="12" spans="1:6" x14ac:dyDescent="0.35">
      <c r="A12" t="s">
        <v>51</v>
      </c>
      <c r="B12" s="6" t="s">
        <v>49</v>
      </c>
      <c r="C12" s="4" t="s">
        <v>83</v>
      </c>
      <c r="D12" s="4" t="s">
        <v>84</v>
      </c>
      <c r="E12" s="4" t="s">
        <v>79</v>
      </c>
      <c r="F12" s="4" t="s">
        <v>127</v>
      </c>
    </row>
    <row r="13" spans="1:6" x14ac:dyDescent="0.35">
      <c r="A13" t="s">
        <v>53</v>
      </c>
      <c r="B13" s="6" t="s">
        <v>52</v>
      </c>
      <c r="C13" s="4" t="s">
        <v>77</v>
      </c>
      <c r="D13" s="4" t="s">
        <v>77</v>
      </c>
      <c r="E13" s="4" t="s">
        <v>79</v>
      </c>
      <c r="F13" s="4" t="s">
        <v>128</v>
      </c>
    </row>
    <row r="14" spans="1:6" x14ac:dyDescent="0.35">
      <c r="A14" t="s">
        <v>55</v>
      </c>
      <c r="B14" s="6" t="s">
        <v>54</v>
      </c>
      <c r="C14" s="4" t="s">
        <v>78</v>
      </c>
      <c r="D14" s="4" t="s">
        <v>78</v>
      </c>
      <c r="E14" s="4" t="s">
        <v>79</v>
      </c>
      <c r="F14" s="4" t="s">
        <v>129</v>
      </c>
    </row>
    <row r="15" spans="1:6" x14ac:dyDescent="0.35">
      <c r="A15" t="s">
        <v>57</v>
      </c>
      <c r="B15" s="6" t="s">
        <v>56</v>
      </c>
      <c r="C15" s="4" t="s">
        <v>103</v>
      </c>
      <c r="D15" s="4" t="s">
        <v>104</v>
      </c>
      <c r="E15" s="4" t="s">
        <v>79</v>
      </c>
      <c r="F15" s="4" t="s">
        <v>130</v>
      </c>
    </row>
    <row r="16" spans="1:6" x14ac:dyDescent="0.35">
      <c r="A16" t="s">
        <v>59</v>
      </c>
      <c r="B16" s="6" t="s">
        <v>58</v>
      </c>
      <c r="C16" s="4" t="s">
        <v>105</v>
      </c>
      <c r="D16" s="4" t="s">
        <v>106</v>
      </c>
      <c r="E16" s="4" t="s">
        <v>79</v>
      </c>
      <c r="F16" s="4" t="s">
        <v>131</v>
      </c>
    </row>
    <row r="17" spans="1:6" x14ac:dyDescent="0.35">
      <c r="A17" t="s">
        <v>61</v>
      </c>
      <c r="B17" s="6" t="s">
        <v>60</v>
      </c>
      <c r="C17" s="4" t="s">
        <v>107</v>
      </c>
      <c r="D17" s="4" t="s">
        <v>108</v>
      </c>
      <c r="E17" s="4" t="s">
        <v>79</v>
      </c>
      <c r="F17" s="4" t="s">
        <v>132</v>
      </c>
    </row>
    <row r="18" spans="1:6" x14ac:dyDescent="0.35">
      <c r="A18" t="s">
        <v>62</v>
      </c>
      <c r="B18" s="6" t="s">
        <v>3</v>
      </c>
      <c r="C18" s="4" t="s">
        <v>109</v>
      </c>
      <c r="D18" s="4" t="s">
        <v>110</v>
      </c>
      <c r="E18" s="4" t="s">
        <v>82</v>
      </c>
      <c r="F18" s="4" t="s">
        <v>124</v>
      </c>
    </row>
    <row r="19" spans="1:6" x14ac:dyDescent="0.35">
      <c r="A19" t="s">
        <v>64</v>
      </c>
      <c r="B19" s="6" t="s">
        <v>63</v>
      </c>
      <c r="C19" s="4" t="s">
        <v>111</v>
      </c>
      <c r="D19" s="4" t="s">
        <v>112</v>
      </c>
      <c r="E19" s="4" t="s">
        <v>79</v>
      </c>
      <c r="F19" s="4" t="s">
        <v>133</v>
      </c>
    </row>
    <row r="20" spans="1:6" x14ac:dyDescent="0.35">
      <c r="A20" t="s">
        <v>65</v>
      </c>
      <c r="B20" s="6" t="s">
        <v>5</v>
      </c>
      <c r="C20" s="4" t="s">
        <v>69</v>
      </c>
      <c r="D20" s="4" t="s">
        <v>71</v>
      </c>
      <c r="E20" s="4" t="s">
        <v>73</v>
      </c>
      <c r="F20" s="4" t="s">
        <v>134</v>
      </c>
    </row>
    <row r="21" spans="1:6" x14ac:dyDescent="0.35">
      <c r="A21" t="s">
        <v>67</v>
      </c>
      <c r="B21" s="6" t="s">
        <v>66</v>
      </c>
      <c r="C21" s="4" t="s">
        <v>80</v>
      </c>
      <c r="D21" s="4" t="s">
        <v>81</v>
      </c>
      <c r="E21" s="4" t="s">
        <v>74</v>
      </c>
      <c r="F21" s="4" t="s">
        <v>135</v>
      </c>
    </row>
    <row r="22" spans="1:6" x14ac:dyDescent="0.35">
      <c r="A22" t="s">
        <v>68</v>
      </c>
      <c r="B22" s="6" t="s">
        <v>2</v>
      </c>
      <c r="C22" s="4" t="s">
        <v>113</v>
      </c>
      <c r="D22" s="4" t="s">
        <v>114</v>
      </c>
      <c r="E22" s="4" t="s">
        <v>82</v>
      </c>
      <c r="F22" s="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HPSC PAYLOAD</vt:lpstr>
      <vt:lpstr>CELL WISE</vt:lpstr>
      <vt:lpstr>SMALL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</cp:lastModifiedBy>
  <dcterms:created xsi:type="dcterms:W3CDTF">2015-06-05T18:17:20Z</dcterms:created>
  <dcterms:modified xsi:type="dcterms:W3CDTF">2023-03-15T11:46:16Z</dcterms:modified>
</cp:coreProperties>
</file>