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42" i="1"/>
  <c r="J38"/>
  <c r="K40" s="1"/>
  <c r="K34"/>
  <c r="K38" s="1"/>
  <c r="E38"/>
  <c r="D8"/>
  <c r="D38" s="1"/>
  <c r="E40" s="1"/>
</calcChain>
</file>

<file path=xl/comments1.xml><?xml version="1.0" encoding="utf-8"?>
<comments xmlns="http://schemas.openxmlformats.org/spreadsheetml/2006/main">
  <authors>
    <author>user</author>
  </authors>
  <commentList>
    <comment ref="D8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6162+590
</t>
        </r>
      </text>
    </comment>
    <comment ref="K34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845+5670
</t>
        </r>
      </text>
    </comment>
  </commentList>
</comments>
</file>

<file path=xl/sharedStrings.xml><?xml version="1.0" encoding="utf-8"?>
<sst xmlns="http://schemas.openxmlformats.org/spreadsheetml/2006/main" count="81" uniqueCount="73">
  <si>
    <t>Dalaila</t>
  </si>
  <si>
    <t>November,2019</t>
  </si>
  <si>
    <t>Bill NO</t>
  </si>
  <si>
    <t>Amount</t>
  </si>
  <si>
    <t xml:space="preserve">Date </t>
  </si>
  <si>
    <t xml:space="preserve">     Guest</t>
  </si>
  <si>
    <t xml:space="preserve">    Cafteria</t>
  </si>
  <si>
    <t>Nov,1</t>
  </si>
  <si>
    <t>Nov,2</t>
  </si>
  <si>
    <t>Nov,3</t>
  </si>
  <si>
    <t>Nov,4</t>
  </si>
  <si>
    <t>224-225</t>
  </si>
  <si>
    <t>Nov,5</t>
  </si>
  <si>
    <t>Nov,6</t>
  </si>
  <si>
    <t>Nov,7</t>
  </si>
  <si>
    <t>Nov,8</t>
  </si>
  <si>
    <t>Nov,9</t>
  </si>
  <si>
    <t>Nov,10</t>
  </si>
  <si>
    <t>Nov,11</t>
  </si>
  <si>
    <t>Nov,12</t>
  </si>
  <si>
    <t>Nov,13</t>
  </si>
  <si>
    <t>Nov,14</t>
  </si>
  <si>
    <t>Nov,15</t>
  </si>
  <si>
    <t>Nov,16</t>
  </si>
  <si>
    <t>Nov,17</t>
  </si>
  <si>
    <t>Nov,18</t>
  </si>
  <si>
    <t>Nov,19</t>
  </si>
  <si>
    <t>Nov,20</t>
  </si>
  <si>
    <t>Nov,21</t>
  </si>
  <si>
    <t>Nov,22</t>
  </si>
  <si>
    <t>Nov,23</t>
  </si>
  <si>
    <t>Nov,24</t>
  </si>
  <si>
    <t>Nov,25</t>
  </si>
  <si>
    <t>Nov,26</t>
  </si>
  <si>
    <t>Nov,27</t>
  </si>
  <si>
    <t>Nov,28</t>
  </si>
  <si>
    <t>Nov,29</t>
  </si>
  <si>
    <t>Nov,30</t>
  </si>
  <si>
    <t>Total</t>
  </si>
  <si>
    <t>Grand Total</t>
  </si>
  <si>
    <t>December,2019</t>
  </si>
  <si>
    <t>Dec,1</t>
  </si>
  <si>
    <t>Dec,2</t>
  </si>
  <si>
    <t>Dec,3</t>
  </si>
  <si>
    <t>Dec,4</t>
  </si>
  <si>
    <t>Dec,5</t>
  </si>
  <si>
    <t>Dec,6</t>
  </si>
  <si>
    <t>Dec,7</t>
  </si>
  <si>
    <t>Dec,8</t>
  </si>
  <si>
    <t>Dec,9</t>
  </si>
  <si>
    <t>Dec,10</t>
  </si>
  <si>
    <t>Dec,11</t>
  </si>
  <si>
    <t>Dec,12</t>
  </si>
  <si>
    <t>Dec,13</t>
  </si>
  <si>
    <t>Dec,14</t>
  </si>
  <si>
    <t>Dec,15</t>
  </si>
  <si>
    <t>Dec,16</t>
  </si>
  <si>
    <t>Dec,17</t>
  </si>
  <si>
    <t>Dec,18</t>
  </si>
  <si>
    <t>Dec,19</t>
  </si>
  <si>
    <t>Dec,20</t>
  </si>
  <si>
    <t>Dec,21</t>
  </si>
  <si>
    <t>Dec,22</t>
  </si>
  <si>
    <t>Dec,23</t>
  </si>
  <si>
    <t>Dec,24</t>
  </si>
  <si>
    <t>Dec,25</t>
  </si>
  <si>
    <t>Dec,26</t>
  </si>
  <si>
    <t>Dec,27</t>
  </si>
  <si>
    <t>Dec,28</t>
  </si>
  <si>
    <t>Dec,29</t>
  </si>
  <si>
    <t>Dec,30</t>
  </si>
  <si>
    <t>Dec,31</t>
  </si>
  <si>
    <t>Total of november and December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</si>
</sst>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topLeftCell="A20" workbookViewId="0">
      <selection activeCell="M37" sqref="M37"/>
    </sheetView>
  </sheetViews>
  <sheetFormatPr defaultRowHeight="15"/>
  <cols>
    <col min="4" max="4" width="10.5703125" customWidth="1"/>
    <col min="5" max="5" width="11.42578125" customWidth="1"/>
    <col min="6" max="6" width="5.28515625" customWidth="1"/>
    <col min="10" max="10" width="10.42578125" customWidth="1"/>
    <col min="11" max="11" width="11.5703125" customWidth="1"/>
  </cols>
  <sheetData>
    <row r="1" spans="1:11" ht="31.5">
      <c r="A1" s="1" t="s">
        <v>0</v>
      </c>
      <c r="B1" s="1"/>
      <c r="C1" s="1"/>
      <c r="D1" s="2"/>
      <c r="E1" s="2"/>
      <c r="F1" s="8"/>
      <c r="G1" s="1" t="s">
        <v>0</v>
      </c>
      <c r="H1" s="1"/>
      <c r="I1" s="1"/>
      <c r="J1" s="2"/>
      <c r="K1" s="2"/>
    </row>
    <row r="2" spans="1:11" ht="23.25">
      <c r="A2" s="2" t="s">
        <v>1</v>
      </c>
      <c r="B2" s="2"/>
      <c r="C2" s="2"/>
      <c r="D2" s="2"/>
      <c r="E2" s="2"/>
      <c r="F2" s="8"/>
      <c r="G2" s="2" t="s">
        <v>40</v>
      </c>
      <c r="H2" s="2"/>
      <c r="I2" s="2"/>
      <c r="J2" s="2"/>
      <c r="K2" s="2"/>
    </row>
    <row r="3" spans="1:11">
      <c r="B3" s="3" t="s">
        <v>2</v>
      </c>
      <c r="C3" s="3"/>
      <c r="D3" s="3" t="s">
        <v>3</v>
      </c>
      <c r="E3" s="3"/>
      <c r="F3" s="8"/>
      <c r="H3" s="3" t="s">
        <v>2</v>
      </c>
      <c r="I3" s="3"/>
      <c r="J3" s="3" t="s">
        <v>3</v>
      </c>
      <c r="K3" s="3"/>
    </row>
    <row r="4" spans="1:11">
      <c r="A4" t="s">
        <v>4</v>
      </c>
      <c r="D4" s="4" t="s">
        <v>5</v>
      </c>
      <c r="E4" t="s">
        <v>6</v>
      </c>
      <c r="F4" s="8"/>
      <c r="G4" t="s">
        <v>4</v>
      </c>
      <c r="H4" s="3"/>
      <c r="I4" s="3"/>
      <c r="J4" s="4" t="s">
        <v>5</v>
      </c>
      <c r="K4" t="s">
        <v>6</v>
      </c>
    </row>
    <row r="5" spans="1:11">
      <c r="A5" t="s">
        <v>7</v>
      </c>
      <c r="B5">
        <v>218</v>
      </c>
      <c r="C5">
        <v>219</v>
      </c>
      <c r="D5">
        <v>4980</v>
      </c>
      <c r="E5">
        <v>970</v>
      </c>
      <c r="F5" s="8"/>
      <c r="G5" t="s">
        <v>41</v>
      </c>
      <c r="H5">
        <v>377</v>
      </c>
      <c r="I5">
        <v>378</v>
      </c>
      <c r="J5">
        <v>4500</v>
      </c>
      <c r="K5">
        <v>575</v>
      </c>
    </row>
    <row r="6" spans="1:11">
      <c r="A6" t="s">
        <v>8</v>
      </c>
      <c r="B6">
        <v>220</v>
      </c>
      <c r="C6">
        <v>221</v>
      </c>
      <c r="D6">
        <v>2060</v>
      </c>
      <c r="E6">
        <v>2065</v>
      </c>
      <c r="F6" s="8"/>
      <c r="G6" t="s">
        <v>42</v>
      </c>
      <c r="H6">
        <v>379</v>
      </c>
      <c r="I6">
        <v>380</v>
      </c>
      <c r="J6">
        <v>1540</v>
      </c>
      <c r="K6">
        <v>1830</v>
      </c>
    </row>
    <row r="7" spans="1:11">
      <c r="A7" t="s">
        <v>9</v>
      </c>
      <c r="B7">
        <v>222</v>
      </c>
      <c r="C7">
        <v>223</v>
      </c>
      <c r="D7">
        <v>4150</v>
      </c>
      <c r="E7">
        <v>630</v>
      </c>
      <c r="F7" s="8"/>
      <c r="G7" t="s">
        <v>43</v>
      </c>
      <c r="H7">
        <v>381</v>
      </c>
      <c r="I7">
        <v>382</v>
      </c>
      <c r="J7">
        <v>890</v>
      </c>
      <c r="K7">
        <v>670</v>
      </c>
    </row>
    <row r="8" spans="1:11">
      <c r="A8" t="s">
        <v>10</v>
      </c>
      <c r="B8" t="s">
        <v>11</v>
      </c>
      <c r="C8">
        <v>226</v>
      </c>
      <c r="D8">
        <f>6162+590</f>
        <v>6752</v>
      </c>
      <c r="E8">
        <v>2710</v>
      </c>
      <c r="F8" s="8"/>
      <c r="G8" t="s">
        <v>44</v>
      </c>
      <c r="H8">
        <v>383</v>
      </c>
      <c r="I8">
        <v>384</v>
      </c>
      <c r="J8">
        <v>1755</v>
      </c>
      <c r="K8">
        <v>1470</v>
      </c>
    </row>
    <row r="9" spans="1:11">
      <c r="A9" t="s">
        <v>12</v>
      </c>
      <c r="B9">
        <v>227</v>
      </c>
      <c r="C9">
        <v>228</v>
      </c>
      <c r="D9">
        <v>3890</v>
      </c>
      <c r="E9">
        <v>720</v>
      </c>
      <c r="F9" s="8"/>
      <c r="G9" t="s">
        <v>45</v>
      </c>
      <c r="H9">
        <v>385</v>
      </c>
      <c r="I9">
        <v>386</v>
      </c>
      <c r="J9">
        <v>1905</v>
      </c>
      <c r="K9">
        <v>1290</v>
      </c>
    </row>
    <row r="10" spans="1:11">
      <c r="A10" t="s">
        <v>13</v>
      </c>
      <c r="B10">
        <v>229</v>
      </c>
      <c r="C10">
        <v>230</v>
      </c>
      <c r="D10">
        <v>4535</v>
      </c>
      <c r="E10">
        <v>1070</v>
      </c>
      <c r="F10" s="8"/>
      <c r="G10" t="s">
        <v>46</v>
      </c>
      <c r="H10">
        <v>387</v>
      </c>
      <c r="I10">
        <v>388</v>
      </c>
      <c r="J10">
        <v>2780</v>
      </c>
      <c r="K10">
        <v>1420</v>
      </c>
    </row>
    <row r="11" spans="1:11">
      <c r="A11" t="s">
        <v>14</v>
      </c>
      <c r="B11">
        <v>231</v>
      </c>
      <c r="C11">
        <v>232</v>
      </c>
      <c r="D11">
        <v>2635</v>
      </c>
      <c r="E11">
        <v>1260</v>
      </c>
      <c r="F11" s="8"/>
      <c r="G11" t="s">
        <v>47</v>
      </c>
      <c r="H11">
        <v>389</v>
      </c>
      <c r="I11">
        <v>390</v>
      </c>
      <c r="J11">
        <v>1812</v>
      </c>
      <c r="K11">
        <v>1902</v>
      </c>
    </row>
    <row r="12" spans="1:11">
      <c r="A12" t="s">
        <v>15</v>
      </c>
      <c r="B12">
        <v>233</v>
      </c>
      <c r="C12">
        <v>234</v>
      </c>
      <c r="D12">
        <v>2540</v>
      </c>
      <c r="E12">
        <v>1075</v>
      </c>
      <c r="F12" s="8"/>
      <c r="G12" t="s">
        <v>48</v>
      </c>
      <c r="H12">
        <v>391</v>
      </c>
      <c r="I12">
        <v>392</v>
      </c>
      <c r="J12">
        <v>1605</v>
      </c>
      <c r="K12">
        <v>230</v>
      </c>
    </row>
    <row r="13" spans="1:11">
      <c r="A13" t="s">
        <v>16</v>
      </c>
      <c r="B13">
        <v>235</v>
      </c>
      <c r="C13">
        <v>236</v>
      </c>
      <c r="D13">
        <v>3180</v>
      </c>
      <c r="E13">
        <v>2040</v>
      </c>
      <c r="F13" s="8"/>
      <c r="G13" t="s">
        <v>49</v>
      </c>
      <c r="H13">
        <v>393</v>
      </c>
      <c r="I13">
        <v>394</v>
      </c>
      <c r="J13">
        <v>1985</v>
      </c>
      <c r="K13">
        <v>1725</v>
      </c>
    </row>
    <row r="14" spans="1:11">
      <c r="A14" t="s">
        <v>17</v>
      </c>
      <c r="B14">
        <v>237</v>
      </c>
      <c r="C14">
        <v>238</v>
      </c>
      <c r="D14">
        <v>4150</v>
      </c>
      <c r="E14">
        <v>720</v>
      </c>
      <c r="F14" s="8"/>
      <c r="G14" t="s">
        <v>50</v>
      </c>
      <c r="H14">
        <v>395</v>
      </c>
      <c r="I14">
        <v>396</v>
      </c>
      <c r="J14">
        <v>1165</v>
      </c>
      <c r="K14">
        <v>560</v>
      </c>
    </row>
    <row r="15" spans="1:11">
      <c r="A15" t="s">
        <v>18</v>
      </c>
      <c r="B15">
        <v>239</v>
      </c>
      <c r="C15">
        <v>240</v>
      </c>
      <c r="D15">
        <v>2615</v>
      </c>
      <c r="E15">
        <v>1285</v>
      </c>
      <c r="F15" s="8"/>
      <c r="G15" t="s">
        <v>51</v>
      </c>
      <c r="H15">
        <v>397</v>
      </c>
      <c r="I15">
        <v>398</v>
      </c>
      <c r="J15">
        <v>2550</v>
      </c>
      <c r="K15">
        <v>1620</v>
      </c>
    </row>
    <row r="16" spans="1:11">
      <c r="A16" t="s">
        <v>19</v>
      </c>
      <c r="B16">
        <v>241</v>
      </c>
      <c r="C16">
        <v>242</v>
      </c>
      <c r="D16">
        <v>6135</v>
      </c>
      <c r="E16">
        <v>1155</v>
      </c>
      <c r="F16" s="8"/>
      <c r="G16" t="s">
        <v>52</v>
      </c>
      <c r="H16">
        <v>399</v>
      </c>
      <c r="I16">
        <v>400</v>
      </c>
      <c r="J16">
        <v>1010</v>
      </c>
      <c r="K16">
        <v>1035</v>
      </c>
    </row>
    <row r="17" spans="1:11">
      <c r="A17" t="s">
        <v>20</v>
      </c>
      <c r="B17">
        <v>243</v>
      </c>
      <c r="C17">
        <v>244</v>
      </c>
      <c r="D17">
        <v>4328</v>
      </c>
      <c r="E17">
        <v>1130</v>
      </c>
      <c r="F17" s="8"/>
      <c r="G17" t="s">
        <v>53</v>
      </c>
      <c r="H17">
        <v>401</v>
      </c>
      <c r="I17">
        <v>402</v>
      </c>
      <c r="J17">
        <v>460</v>
      </c>
      <c r="K17">
        <v>480</v>
      </c>
    </row>
    <row r="18" spans="1:11">
      <c r="A18" t="s">
        <v>21</v>
      </c>
      <c r="B18">
        <v>245</v>
      </c>
      <c r="C18">
        <v>246</v>
      </c>
      <c r="D18">
        <v>3810</v>
      </c>
      <c r="E18">
        <v>1130</v>
      </c>
      <c r="F18" s="8"/>
      <c r="G18" t="s">
        <v>54</v>
      </c>
      <c r="H18">
        <v>403</v>
      </c>
      <c r="I18">
        <v>404</v>
      </c>
      <c r="J18">
        <v>1415</v>
      </c>
      <c r="K18">
        <v>3750</v>
      </c>
    </row>
    <row r="19" spans="1:11">
      <c r="A19" t="s">
        <v>22</v>
      </c>
      <c r="B19">
        <v>247</v>
      </c>
      <c r="C19">
        <v>248</v>
      </c>
      <c r="D19">
        <v>12819</v>
      </c>
      <c r="E19">
        <v>910</v>
      </c>
      <c r="F19" s="8"/>
      <c r="G19" t="s">
        <v>55</v>
      </c>
      <c r="H19">
        <v>405</v>
      </c>
      <c r="I19">
        <v>0</v>
      </c>
      <c r="J19">
        <v>2170</v>
      </c>
      <c r="K19">
        <v>0</v>
      </c>
    </row>
    <row r="20" spans="1:11">
      <c r="A20" t="s">
        <v>23</v>
      </c>
      <c r="B20">
        <v>249</v>
      </c>
      <c r="C20">
        <v>250</v>
      </c>
      <c r="D20">
        <v>4340</v>
      </c>
      <c r="E20">
        <v>1250</v>
      </c>
      <c r="F20" s="8"/>
      <c r="G20" t="s">
        <v>56</v>
      </c>
      <c r="H20">
        <v>406</v>
      </c>
      <c r="I20">
        <v>407</v>
      </c>
      <c r="J20">
        <v>1595</v>
      </c>
      <c r="K20">
        <v>1295</v>
      </c>
    </row>
    <row r="21" spans="1:11">
      <c r="A21" t="s">
        <v>24</v>
      </c>
      <c r="B21">
        <v>351</v>
      </c>
      <c r="C21">
        <v>352</v>
      </c>
      <c r="D21">
        <v>1280</v>
      </c>
      <c r="E21">
        <v>670</v>
      </c>
      <c r="F21" s="8"/>
      <c r="G21" t="s">
        <v>57</v>
      </c>
      <c r="H21">
        <v>408</v>
      </c>
      <c r="I21">
        <v>409</v>
      </c>
      <c r="J21">
        <v>1167</v>
      </c>
      <c r="K21">
        <v>1230</v>
      </c>
    </row>
    <row r="22" spans="1:11">
      <c r="A22" t="s">
        <v>25</v>
      </c>
      <c r="B22">
        <v>353</v>
      </c>
      <c r="C22">
        <v>354</v>
      </c>
      <c r="D22">
        <v>4025</v>
      </c>
      <c r="E22">
        <v>1210</v>
      </c>
      <c r="F22" s="8"/>
      <c r="G22" t="s">
        <v>58</v>
      </c>
      <c r="H22">
        <v>410</v>
      </c>
      <c r="I22">
        <v>411</v>
      </c>
      <c r="J22">
        <v>1104</v>
      </c>
      <c r="K22">
        <v>2060</v>
      </c>
    </row>
    <row r="23" spans="1:11">
      <c r="A23" t="s">
        <v>26</v>
      </c>
      <c r="B23">
        <v>355</v>
      </c>
      <c r="C23">
        <v>356</v>
      </c>
      <c r="D23">
        <v>5876</v>
      </c>
      <c r="E23">
        <v>920</v>
      </c>
      <c r="F23" s="8"/>
      <c r="G23" t="s">
        <v>59</v>
      </c>
      <c r="H23">
        <v>412</v>
      </c>
      <c r="I23">
        <v>413</v>
      </c>
      <c r="J23">
        <v>1505</v>
      </c>
      <c r="K23">
        <v>1220</v>
      </c>
    </row>
    <row r="24" spans="1:11">
      <c r="A24" t="s">
        <v>27</v>
      </c>
      <c r="B24">
        <v>357</v>
      </c>
      <c r="C24">
        <v>358</v>
      </c>
      <c r="D24">
        <v>6818</v>
      </c>
      <c r="E24">
        <v>2095</v>
      </c>
      <c r="F24" s="8"/>
      <c r="G24" t="s">
        <v>60</v>
      </c>
      <c r="H24">
        <v>414</v>
      </c>
      <c r="I24">
        <v>415</v>
      </c>
      <c r="J24">
        <v>3156</v>
      </c>
      <c r="K24">
        <v>535</v>
      </c>
    </row>
    <row r="25" spans="1:11">
      <c r="A25" t="s">
        <v>28</v>
      </c>
      <c r="B25">
        <v>359</v>
      </c>
      <c r="C25">
        <v>360</v>
      </c>
      <c r="D25">
        <v>5902</v>
      </c>
      <c r="E25">
        <v>995</v>
      </c>
      <c r="F25" s="8"/>
      <c r="G25" t="s">
        <v>61</v>
      </c>
      <c r="H25">
        <v>416</v>
      </c>
      <c r="I25">
        <v>417</v>
      </c>
      <c r="J25">
        <v>3635</v>
      </c>
      <c r="K25">
        <v>690</v>
      </c>
    </row>
    <row r="26" spans="1:11">
      <c r="A26" t="s">
        <v>29</v>
      </c>
      <c r="B26">
        <v>361</v>
      </c>
      <c r="C26">
        <v>362</v>
      </c>
      <c r="D26">
        <v>8252</v>
      </c>
      <c r="E26">
        <v>630</v>
      </c>
      <c r="F26" s="8"/>
      <c r="G26" t="s">
        <v>62</v>
      </c>
      <c r="H26">
        <v>418</v>
      </c>
      <c r="I26">
        <v>419</v>
      </c>
      <c r="J26">
        <v>2370</v>
      </c>
      <c r="K26">
        <v>680</v>
      </c>
    </row>
    <row r="27" spans="1:11">
      <c r="A27" t="s">
        <v>30</v>
      </c>
      <c r="B27">
        <v>363</v>
      </c>
      <c r="C27">
        <v>364</v>
      </c>
      <c r="D27">
        <v>8030</v>
      </c>
      <c r="E27">
        <v>2220</v>
      </c>
      <c r="F27" s="8"/>
      <c r="G27" t="s">
        <v>63</v>
      </c>
      <c r="H27">
        <v>420</v>
      </c>
      <c r="I27">
        <v>421</v>
      </c>
      <c r="J27">
        <v>4170</v>
      </c>
      <c r="K27">
        <v>1290</v>
      </c>
    </row>
    <row r="28" spans="1:11">
      <c r="A28" t="s">
        <v>31</v>
      </c>
      <c r="B28">
        <v>365</v>
      </c>
      <c r="C28">
        <v>366</v>
      </c>
      <c r="D28">
        <v>3611</v>
      </c>
      <c r="E28">
        <v>825</v>
      </c>
      <c r="F28" s="8"/>
      <c r="G28" t="s">
        <v>64</v>
      </c>
      <c r="H28">
        <v>422</v>
      </c>
      <c r="I28">
        <v>423</v>
      </c>
      <c r="J28">
        <v>650</v>
      </c>
      <c r="K28">
        <v>1380</v>
      </c>
    </row>
    <row r="29" spans="1:11">
      <c r="A29" t="s">
        <v>32</v>
      </c>
      <c r="B29">
        <v>367</v>
      </c>
      <c r="C29">
        <v>368</v>
      </c>
      <c r="D29">
        <v>1318</v>
      </c>
      <c r="E29">
        <v>320</v>
      </c>
      <c r="F29" s="8"/>
      <c r="G29" t="s">
        <v>65</v>
      </c>
      <c r="H29">
        <v>424</v>
      </c>
      <c r="I29">
        <v>425</v>
      </c>
      <c r="J29">
        <v>442</v>
      </c>
      <c r="K29">
        <v>870</v>
      </c>
    </row>
    <row r="30" spans="1:11">
      <c r="A30" t="s">
        <v>33</v>
      </c>
      <c r="B30">
        <v>369</v>
      </c>
      <c r="C30">
        <v>0</v>
      </c>
      <c r="D30">
        <v>1250</v>
      </c>
      <c r="E30">
        <v>0</v>
      </c>
      <c r="F30" s="8"/>
      <c r="G30" t="s">
        <v>66</v>
      </c>
      <c r="H30">
        <v>426</v>
      </c>
      <c r="I30">
        <v>427</v>
      </c>
      <c r="J30">
        <v>1240</v>
      </c>
      <c r="K30">
        <v>1730</v>
      </c>
    </row>
    <row r="31" spans="1:11">
      <c r="A31" t="s">
        <v>34</v>
      </c>
      <c r="B31">
        <v>370</v>
      </c>
      <c r="C31">
        <v>0</v>
      </c>
      <c r="D31">
        <v>960</v>
      </c>
      <c r="E31">
        <v>0</v>
      </c>
      <c r="F31" s="8"/>
      <c r="G31" t="s">
        <v>67</v>
      </c>
      <c r="H31">
        <v>428</v>
      </c>
      <c r="I31">
        <v>429</v>
      </c>
      <c r="J31">
        <v>3110</v>
      </c>
      <c r="K31">
        <v>780</v>
      </c>
    </row>
    <row r="32" spans="1:11">
      <c r="A32" t="s">
        <v>35</v>
      </c>
      <c r="B32">
        <v>371</v>
      </c>
      <c r="C32">
        <v>372</v>
      </c>
      <c r="D32">
        <v>1200</v>
      </c>
      <c r="E32">
        <v>1550</v>
      </c>
      <c r="F32" s="8"/>
      <c r="G32" t="s">
        <v>68</v>
      </c>
      <c r="H32">
        <v>430</v>
      </c>
      <c r="I32">
        <v>431</v>
      </c>
      <c r="J32">
        <v>1885</v>
      </c>
      <c r="K32">
        <v>1260</v>
      </c>
    </row>
    <row r="33" spans="1:11">
      <c r="A33" t="s">
        <v>36</v>
      </c>
      <c r="B33">
        <v>373</v>
      </c>
      <c r="C33">
        <v>374</v>
      </c>
      <c r="D33">
        <v>585</v>
      </c>
      <c r="E33">
        <v>1810</v>
      </c>
      <c r="F33" s="8"/>
      <c r="G33" t="s">
        <v>69</v>
      </c>
      <c r="H33">
        <v>432</v>
      </c>
      <c r="I33">
        <v>433</v>
      </c>
      <c r="J33">
        <v>2830</v>
      </c>
      <c r="K33">
        <v>740</v>
      </c>
    </row>
    <row r="34" spans="1:11">
      <c r="A34" t="s">
        <v>37</v>
      </c>
      <c r="B34">
        <v>375</v>
      </c>
      <c r="C34">
        <v>376</v>
      </c>
      <c r="D34">
        <v>1090</v>
      </c>
      <c r="E34">
        <v>385</v>
      </c>
      <c r="F34" s="8"/>
      <c r="G34" t="s">
        <v>70</v>
      </c>
      <c r="H34">
        <v>434</v>
      </c>
      <c r="I34">
        <v>435</v>
      </c>
      <c r="J34">
        <v>2090</v>
      </c>
      <c r="K34">
        <f>845+5670</f>
        <v>6515</v>
      </c>
    </row>
    <row r="35" spans="1:11">
      <c r="F35" s="8"/>
      <c r="G35" t="s">
        <v>71</v>
      </c>
      <c r="H35">
        <v>436</v>
      </c>
      <c r="I35">
        <v>437</v>
      </c>
      <c r="J35">
        <v>2455</v>
      </c>
      <c r="K35">
        <v>1440</v>
      </c>
    </row>
    <row r="36" spans="1:11">
      <c r="F36" s="8"/>
    </row>
    <row r="37" spans="1:11">
      <c r="F37" s="8"/>
    </row>
    <row r="38" spans="1:11" ht="21">
      <c r="A38" s="5" t="s">
        <v>38</v>
      </c>
      <c r="B38" s="5"/>
      <c r="C38" s="5"/>
      <c r="D38" s="6">
        <f>SUM(D5:D36)</f>
        <v>123116</v>
      </c>
      <c r="E38" s="6">
        <f>SUM(E5:E36)</f>
        <v>33750</v>
      </c>
      <c r="F38" s="8"/>
      <c r="G38" s="5" t="s">
        <v>38</v>
      </c>
      <c r="H38" s="5"/>
      <c r="I38" s="5"/>
      <c r="J38" s="6">
        <f>SUM(J5:J36)</f>
        <v>60946</v>
      </c>
      <c r="K38" s="6">
        <f>SUM(K5:K36)</f>
        <v>42272</v>
      </c>
    </row>
    <row r="39" spans="1:11">
      <c r="F39" s="8"/>
    </row>
    <row r="40" spans="1:11" ht="23.25">
      <c r="A40" s="2" t="s">
        <v>39</v>
      </c>
      <c r="B40" s="2"/>
      <c r="C40" s="2"/>
      <c r="D40" s="2"/>
      <c r="E40" s="7">
        <f>SUM(D38:E38)</f>
        <v>156866</v>
      </c>
      <c r="F40" s="8"/>
      <c r="G40" s="2" t="s">
        <v>39</v>
      </c>
      <c r="H40" s="2"/>
      <c r="I40" s="2"/>
      <c r="J40" s="2"/>
      <c r="K40" s="7">
        <f>SUM(J38:K38)</f>
        <v>103218</v>
      </c>
    </row>
    <row r="42" spans="1:11" ht="23.25">
      <c r="A42" s="2" t="s">
        <v>72</v>
      </c>
      <c r="B42" s="2"/>
      <c r="C42" s="2"/>
      <c r="D42" s="2"/>
      <c r="E42" s="2"/>
      <c r="F42" s="7"/>
      <c r="G42" s="2">
        <f>E40+K40</f>
        <v>260084</v>
      </c>
      <c r="H42" s="2"/>
      <c r="I42" s="2"/>
      <c r="J42" s="2"/>
      <c r="K42" s="2"/>
    </row>
  </sheetData>
  <mergeCells count="12">
    <mergeCell ref="A42:E42"/>
    <mergeCell ref="G42:K42"/>
    <mergeCell ref="A1:E1"/>
    <mergeCell ref="A2:E2"/>
    <mergeCell ref="B3:C3"/>
    <mergeCell ref="D3:E3"/>
    <mergeCell ref="A40:D40"/>
    <mergeCell ref="G1:K1"/>
    <mergeCell ref="G2:K2"/>
    <mergeCell ref="H3:I4"/>
    <mergeCell ref="J3:K3"/>
    <mergeCell ref="G40:J40"/>
  </mergeCells>
  <printOptions headings="1" gridLines="1"/>
  <pageMargins left="0.7" right="0.7" top="0.75" bottom="0.75" header="0.3" footer="0.3"/>
  <pageSetup scale="75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2020-03-01T03:47:31Z</dcterms:created>
  <dcterms:modified xsi:type="dcterms:W3CDTF">2020-03-01T03:51:02Z</dcterms:modified>
</cp:coreProperties>
</file>