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a\Downloads\"/>
    </mc:Choice>
  </mc:AlternateContent>
  <xr:revisionPtr revIDLastSave="0" documentId="13_ncr:1_{E34753CD-529A-4BA3-932F-CC159BA8B838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Bank Call Center" sheetId="1" r:id="rId1"/>
    <sheet name="Sheet1" sheetId="4" r:id="rId2"/>
    <sheet name="Retail Survey" sheetId="2" r:id="rId3"/>
    <sheet name="Traval Expenses" sheetId="3" r:id="rId4"/>
  </sheets>
  <calcPr calcId="18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3" i="2"/>
  <c r="M18" i="2"/>
  <c r="L18" i="2"/>
  <c r="M17" i="2"/>
  <c r="L17" i="2"/>
  <c r="L22" i="2" s="1"/>
</calcChain>
</file>

<file path=xl/sharedStrings.xml><?xml version="1.0" encoding="utf-8"?>
<sst xmlns="http://schemas.openxmlformats.org/spreadsheetml/2006/main" count="311" uniqueCount="67">
  <si>
    <t>Gender</t>
  </si>
  <si>
    <t>Prior Call Center Experience</t>
  </si>
  <si>
    <t>College Degree</t>
  </si>
  <si>
    <t>Length of Service (years)</t>
  </si>
  <si>
    <t>Planned Length of Service (years)</t>
  </si>
  <si>
    <t>Age Group</t>
  </si>
  <si>
    <t>Preferred Color</t>
  </si>
  <si>
    <t>Preferred Style</t>
  </si>
  <si>
    <t>Purchase Influence</t>
  </si>
  <si>
    <t>Male</t>
  </si>
  <si>
    <t>26&amp;hyphen;30</t>
  </si>
  <si>
    <t>Blue</t>
  </si>
  <si>
    <t>Straight&amp;hyphen;leg Fit</t>
  </si>
  <si>
    <t>Style</t>
  </si>
  <si>
    <t>Female</t>
  </si>
  <si>
    <t>18 and under</t>
  </si>
  <si>
    <t>Black</t>
  </si>
  <si>
    <t>Slim Fit</t>
  </si>
  <si>
    <t>Quality</t>
  </si>
  <si>
    <t>Price</t>
  </si>
  <si>
    <t>19&amp;hyphen;25</t>
  </si>
  <si>
    <t>Comfort</t>
  </si>
  <si>
    <t>Over 30</t>
  </si>
  <si>
    <t>Classic Fit</t>
  </si>
  <si>
    <t>Brand</t>
  </si>
  <si>
    <t>Relaxed Fit</t>
  </si>
  <si>
    <t>Travel Expenses</t>
  </si>
  <si>
    <t>Crawford</t>
  </si>
  <si>
    <t>Jones</t>
  </si>
  <si>
    <t>Smith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</si>
  <si>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</si>
  <si>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</si>
  <si>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</si>
  <si>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</si>
  <si>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</si>
  <si>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</si>
  <si>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</si>
  <si>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</si>
  <si>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</si>
  <si>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</si>
  <si>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</si>
  <si>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</si>
  <si>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</si>
  <si>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</si>
  <si>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</si>
  <si>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</si>
  <si>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</si>
  <si>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</si>
  <si>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Unequal Variances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</si>
  <si>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</si>
  <si>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</si>
  <si>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</si>
  <si>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</si>
  <si>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</si>
  <si>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</si>
  <si>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</si>
  <si>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</si>
  <si>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 xml:space="preserve">Count </t>
  </si>
  <si>
    <t>Color Preference</t>
  </si>
  <si>
    <t>Row Labels</t>
  </si>
  <si>
    <t>Grand Total</t>
  </si>
  <si>
    <t xml:space="preserve">Expected Frequency </t>
  </si>
  <si>
    <t>P value</t>
  </si>
  <si>
    <t xml:space="preserve">No of count </t>
  </si>
  <si>
    <t>t-Test: Paired Two Sample for Means</t>
  </si>
  <si>
    <t>Actual Length of Service (years)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</si>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</sst>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 applyNumberFormat="1" applyFont="1"/>
    <xf numFmtId="0" fontId="0" fillId="0" borderId="1" xfId="0" applyNumberFormat="1" applyFont="1" applyBorder="1"/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0" xfId="0" applyFont="1"/>
    <xf numFmtId="164" fontId="3" fillId="0" borderId="0" xfId="1" applyFont="1" applyAlignment="1">
      <alignment horizontal="center"/>
    </xf>
    <xf numFmtId="0" fontId="0" fillId="0" borderId="0" xfId="0" applyNumberFormat="1" applyFill="1" applyBorder="1" applyAlignment="1"/>
    <xf numFmtId="0" fontId="0" fillId="0" borderId="3" xfId="0" applyNumberFormat="1" applyFill="1" applyBorder="1" applyAlignment="1"/>
    <xf numFmtId="0" fontId="4" fillId="0" borderId="4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2" borderId="5" xfId="0" applyFont="1" applyFill="1" applyBorder="1" applyAlignment="1">
      <alignment horizontal="left"/>
    </xf>
    <xf numFmtId="0" fontId="5" fillId="2" borderId="5" xfId="0" applyFont="1" applyFill="1" applyBorder="1"/>
    <xf numFmtId="0" fontId="0" fillId="0" borderId="0" xfId="0" pivotButton="1"/>
    <xf numFmtId="0" fontId="6" fillId="0" borderId="4" xfId="0" applyFont="1" applyBorder="1" applyAlignment="1">
      <alignment horizontal="center"/>
    </xf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/Documents/Kuldeespsinh_Vaghela_Homework_7-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ldeep Vaghela" refreshedDate="44647.644800694441" createdVersion="7" refreshedVersion="7" minRefreshableVersion="3" recordCount="42" xr:uid="{6C01B381-F9F7-4859-8C02-91009E7C6CF2}">
  <cacheSource type="worksheet">
    <worksheetSource ref="A1:E1048576" sheet="Q2" r:id="rId2"/>
  </cacheSource>
  <cacheFields count="5">
    <cacheField name="Respondent" numFmtId="0">
      <sharedItems containsString="0" containsBlank="1" containsNumber="1" containsInteger="1" minValue="1" maxValue="40"/>
    </cacheField>
    <cacheField name="Gender" numFmtId="0">
      <sharedItems containsBlank="1" count="3">
        <s v="Female"/>
        <s v="Male"/>
        <m/>
      </sharedItems>
    </cacheField>
    <cacheField name="Age Group" numFmtId="0">
      <sharedItems containsBlank="1"/>
    </cacheField>
    <cacheField name="Preferred Color" numFmtId="0">
      <sharedItems containsBlank="1" count="3">
        <s v="Black"/>
        <s v="Blue"/>
        <m/>
      </sharedItems>
    </cacheField>
    <cacheField name="Preferred Sty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1"/>
    <x v="0"/>
    <s v="18 and under"/>
    <x v="0"/>
    <s v="Slim Fit"/>
  </r>
  <r>
    <n v="2"/>
    <x v="0"/>
    <s v="26&amp;hyphen;30"/>
    <x v="0"/>
    <s v="Classic Fit"/>
  </r>
  <r>
    <n v="3"/>
    <x v="0"/>
    <s v="18 and under"/>
    <x v="0"/>
    <s v="Slim Fit"/>
  </r>
  <r>
    <n v="4"/>
    <x v="0"/>
    <s v="18 and under"/>
    <x v="1"/>
    <s v="Slim Fit"/>
  </r>
  <r>
    <n v="5"/>
    <x v="0"/>
    <s v="26&amp;hyphen;30"/>
    <x v="1"/>
    <s v="Classic Fit"/>
  </r>
  <r>
    <n v="6"/>
    <x v="0"/>
    <s v="26&amp;hyphen;30"/>
    <x v="1"/>
    <s v="Slim Fit"/>
  </r>
  <r>
    <n v="7"/>
    <x v="0"/>
    <s v="Over 30"/>
    <x v="0"/>
    <s v="Slim Fit"/>
  </r>
  <r>
    <n v="8"/>
    <x v="0"/>
    <s v="18 and under"/>
    <x v="0"/>
    <s v="Slim Fit"/>
  </r>
  <r>
    <n v="9"/>
    <x v="0"/>
    <s v="18 and under"/>
    <x v="0"/>
    <s v="Slim Fit"/>
  </r>
  <r>
    <n v="10"/>
    <x v="0"/>
    <s v="18 and under"/>
    <x v="1"/>
    <s v="Slim Fit"/>
  </r>
  <r>
    <n v="11"/>
    <x v="0"/>
    <s v="26&amp;hyphen;30"/>
    <x v="1"/>
    <s v="Classic Fit"/>
  </r>
  <r>
    <n v="12"/>
    <x v="0"/>
    <s v="26&amp;hyphen;30"/>
    <x v="1"/>
    <s v="Slim Fit"/>
  </r>
  <r>
    <n v="13"/>
    <x v="0"/>
    <s v="Over 30"/>
    <x v="0"/>
    <s v="Slim Fit"/>
  </r>
  <r>
    <n v="14"/>
    <x v="0"/>
    <s v="18 and under"/>
    <x v="0"/>
    <s v="Slim Fit"/>
  </r>
  <r>
    <n v="15"/>
    <x v="0"/>
    <s v="26&amp;hyphen;30"/>
    <x v="0"/>
    <s v="Classic Fit"/>
  </r>
  <r>
    <n v="16"/>
    <x v="0"/>
    <s v="18 and under"/>
    <x v="0"/>
    <s v="Slim Fit"/>
  </r>
  <r>
    <n v="17"/>
    <x v="1"/>
    <s v="26&amp;hyphen;30"/>
    <x v="1"/>
    <s v="Straight&amp;hyphen;leg Fit"/>
  </r>
  <r>
    <n v="18"/>
    <x v="1"/>
    <s v="26&amp;hyphen;30"/>
    <x v="0"/>
    <s v="Slim Fit"/>
  </r>
  <r>
    <n v="19"/>
    <x v="1"/>
    <s v="19&amp;hyphen;25"/>
    <x v="0"/>
    <s v="Slim Fit"/>
  </r>
  <r>
    <n v="20"/>
    <x v="1"/>
    <s v="Over 30"/>
    <x v="1"/>
    <s v="Slim Fit"/>
  </r>
  <r>
    <n v="21"/>
    <x v="1"/>
    <s v="18 and under"/>
    <x v="0"/>
    <s v="Slim Fit"/>
  </r>
  <r>
    <n v="22"/>
    <x v="1"/>
    <s v="19&amp;hyphen;25"/>
    <x v="1"/>
    <s v="Slim Fit"/>
  </r>
  <r>
    <n v="23"/>
    <x v="1"/>
    <s v="19&amp;hyphen;25"/>
    <x v="0"/>
    <s v="Straight&amp;hyphen;leg Fit"/>
  </r>
  <r>
    <n v="24"/>
    <x v="1"/>
    <s v="Over 30"/>
    <x v="1"/>
    <s v="Straight&amp;hyphen;leg Fit"/>
  </r>
  <r>
    <n v="25"/>
    <x v="1"/>
    <s v="19&amp;hyphen;25"/>
    <x v="1"/>
    <s v="Slim Fit"/>
  </r>
  <r>
    <n v="26"/>
    <x v="1"/>
    <s v="19&amp;hyphen;25"/>
    <x v="1"/>
    <s v="Slim Fit"/>
  </r>
  <r>
    <n v="27"/>
    <x v="1"/>
    <s v="Over 30"/>
    <x v="1"/>
    <s v="Relaxed Fit"/>
  </r>
  <r>
    <n v="28"/>
    <x v="1"/>
    <s v="26&amp;hyphen;30"/>
    <x v="1"/>
    <s v="Slim Fit"/>
  </r>
  <r>
    <n v="29"/>
    <x v="1"/>
    <s v="19&amp;hyphen;25"/>
    <x v="1"/>
    <s v="Slim Fit"/>
  </r>
  <r>
    <n v="30"/>
    <x v="1"/>
    <s v="19&amp;hyphen;25"/>
    <x v="1"/>
    <s v="Slim Fit"/>
  </r>
  <r>
    <n v="31"/>
    <x v="1"/>
    <s v="Over 30"/>
    <x v="1"/>
    <s v="Relaxed Fit"/>
  </r>
  <r>
    <n v="32"/>
    <x v="1"/>
    <s v="26&amp;hyphen;30"/>
    <x v="1"/>
    <s v="Slim Fit"/>
  </r>
  <r>
    <n v="33"/>
    <x v="1"/>
    <s v="19&amp;hyphen;25"/>
    <x v="0"/>
    <s v="Slim Fit"/>
  </r>
  <r>
    <n v="34"/>
    <x v="1"/>
    <s v="Over 30"/>
    <x v="1"/>
    <s v="Slim Fit"/>
  </r>
  <r>
    <n v="35"/>
    <x v="1"/>
    <s v="18 and under"/>
    <x v="0"/>
    <s v="Slim Fit"/>
  </r>
  <r>
    <n v="36"/>
    <x v="1"/>
    <s v="19&amp;hyphen;25"/>
    <x v="1"/>
    <s v="Slim Fit"/>
  </r>
  <r>
    <n v="37"/>
    <x v="1"/>
    <s v="19&amp;hyphen;25"/>
    <x v="0"/>
    <s v="Straight&amp;hyphen;leg Fit"/>
  </r>
  <r>
    <n v="38"/>
    <x v="1"/>
    <s v="Over 30"/>
    <x v="1"/>
    <s v="Straight&amp;hyphen;leg Fit"/>
  </r>
  <r>
    <n v="39"/>
    <x v="1"/>
    <s v="19&amp;hyphen;25"/>
    <x v="1"/>
    <s v="Slim Fit"/>
  </r>
  <r>
    <n v="40"/>
    <x v="1"/>
    <s v="19&amp;hyphen;25"/>
    <x v="1"/>
    <s v="Slim Fit"/>
  </r>
  <r>
    <m/>
    <x v="2"/>
    <m/>
    <x v="2"/>
    <m/>
  </r>
  <r>
    <m/>
    <x v="2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B4914-8409-4EF8-9C5D-807FF0AF08F4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olHeaderCaption="Color Preference">
  <location ref="K9:N13" firstHeaderRow="1" firstDataRow="2" firstDataCol="1"/>
  <pivotFields count="5">
    <pivotField dataField="1" showAll="0"/>
    <pivotField axis="axisRow" showAll="0">
      <items count="4">
        <item x="0"/>
        <item x="1"/>
        <item h="1" x="2"/>
        <item t="default"/>
      </items>
    </pivotField>
    <pivotField showAll="0"/>
    <pivotField axis="axisCol" showAll="0">
      <items count="4">
        <item x="0"/>
        <item x="1"/>
        <item h="1" x="2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>
      <pane ySplit="1" topLeftCell="A36" activePane="bottomLeft" state="frozen"/>
      <selection pane="bottomLeft" sqref="A1:E71"/>
    </sheetView>
  </sheetViews>
  <sheetFormatPr defaultColWidth="8.875" defaultRowHeight="14.3"/>
  <cols>
    <col min="1" max="1" width="9.125" customWidth="1"/>
    <col min="2" max="2" width="26.375" customWidth="1"/>
    <col min="3" max="3" width="14.875" customWidth="1"/>
    <col min="4" max="4" width="23.375" customWidth="1"/>
    <col min="5" max="5" width="26.125" customWidth="1"/>
  </cols>
  <sheetData>
    <row r="1" spans="1:5" ht="14.95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95" thickTop="1">
      <c r="A2" s="1">
        <v>0</v>
      </c>
      <c r="B2" s="1">
        <v>1</v>
      </c>
      <c r="C2" s="1">
        <v>0</v>
      </c>
      <c r="D2" s="1">
        <v>0.36</v>
      </c>
      <c r="E2" s="1">
        <v>0.5</v>
      </c>
    </row>
    <row r="3" spans="1:5">
      <c r="A3" s="1">
        <v>1</v>
      </c>
      <c r="B3" s="1">
        <v>0</v>
      </c>
      <c r="C3" s="1">
        <v>0</v>
      </c>
      <c r="D3" s="1">
        <v>0.53</v>
      </c>
      <c r="E3" s="1">
        <v>1</v>
      </c>
    </row>
    <row r="4" spans="1:5">
      <c r="A4" s="1">
        <v>0</v>
      </c>
      <c r="B4" s="1">
        <v>1</v>
      </c>
      <c r="C4" s="1">
        <v>0</v>
      </c>
      <c r="D4" s="1">
        <v>0.6</v>
      </c>
      <c r="E4" s="1">
        <v>1</v>
      </c>
    </row>
    <row r="5" spans="1:5">
      <c r="A5" s="1">
        <v>1</v>
      </c>
      <c r="B5" s="1">
        <v>1</v>
      </c>
      <c r="C5" s="1">
        <v>0</v>
      </c>
      <c r="D5" s="1">
        <v>0.6</v>
      </c>
      <c r="E5" s="1">
        <v>1</v>
      </c>
    </row>
    <row r="6" spans="1:5">
      <c r="A6" s="1">
        <v>1</v>
      </c>
      <c r="B6" s="1">
        <v>1</v>
      </c>
      <c r="C6" s="1">
        <v>0</v>
      </c>
      <c r="D6" s="1">
        <v>0.64</v>
      </c>
      <c r="E6" s="1">
        <v>1</v>
      </c>
    </row>
    <row r="7" spans="1:5">
      <c r="A7" s="1">
        <v>0</v>
      </c>
      <c r="B7" s="1">
        <v>1</v>
      </c>
      <c r="C7" s="1">
        <v>0</v>
      </c>
      <c r="D7" s="1">
        <v>0.77</v>
      </c>
      <c r="E7" s="1">
        <v>1</v>
      </c>
    </row>
    <row r="8" spans="1:5">
      <c r="A8" s="1">
        <v>0</v>
      </c>
      <c r="B8" s="1">
        <v>1</v>
      </c>
      <c r="C8" s="1">
        <v>0</v>
      </c>
      <c r="D8" s="1">
        <v>0.84</v>
      </c>
      <c r="E8" s="1">
        <v>1</v>
      </c>
    </row>
    <row r="9" spans="1:5">
      <c r="A9" s="1">
        <v>1</v>
      </c>
      <c r="B9" s="1">
        <v>0</v>
      </c>
      <c r="C9" s="1">
        <v>0</v>
      </c>
      <c r="D9" s="1">
        <v>0.84</v>
      </c>
      <c r="E9" s="1">
        <v>1</v>
      </c>
    </row>
    <row r="10" spans="1:5">
      <c r="A10" s="1">
        <v>1</v>
      </c>
      <c r="B10" s="1">
        <v>1</v>
      </c>
      <c r="C10" s="1">
        <v>0</v>
      </c>
      <c r="D10" s="1">
        <v>0.98</v>
      </c>
      <c r="E10" s="1">
        <v>1</v>
      </c>
    </row>
    <row r="11" spans="1:5">
      <c r="A11" s="1">
        <v>0</v>
      </c>
      <c r="B11" s="1">
        <v>1</v>
      </c>
      <c r="C11" s="1">
        <v>0</v>
      </c>
      <c r="D11" s="1">
        <v>0.97</v>
      </c>
      <c r="E11" s="1">
        <v>1</v>
      </c>
    </row>
    <row r="12" spans="1:5">
      <c r="A12" s="1">
        <v>0</v>
      </c>
      <c r="B12" s="1">
        <v>1</v>
      </c>
      <c r="C12" s="1">
        <v>0</v>
      </c>
      <c r="D12" s="1">
        <v>0.97</v>
      </c>
      <c r="E12" s="1">
        <v>1</v>
      </c>
    </row>
    <row r="13" spans="1:5">
      <c r="A13" s="1">
        <v>1</v>
      </c>
      <c r="B13" s="1">
        <v>0</v>
      </c>
      <c r="C13" s="1">
        <v>0</v>
      </c>
      <c r="D13" s="1">
        <v>1.06</v>
      </c>
      <c r="E13" s="1">
        <v>1</v>
      </c>
    </row>
    <row r="14" spans="1:5">
      <c r="A14" s="1">
        <v>1</v>
      </c>
      <c r="B14" s="1">
        <v>0</v>
      </c>
      <c r="C14" s="1">
        <v>0</v>
      </c>
      <c r="D14" s="1">
        <v>1.1299999999999999</v>
      </c>
      <c r="E14" s="1">
        <v>1</v>
      </c>
    </row>
    <row r="15" spans="1:5">
      <c r="A15" s="1">
        <v>0</v>
      </c>
      <c r="B15" s="1">
        <v>0</v>
      </c>
      <c r="C15" s="1">
        <v>0</v>
      </c>
      <c r="D15" s="1">
        <v>1.2</v>
      </c>
      <c r="E15" s="1">
        <v>1</v>
      </c>
    </row>
    <row r="16" spans="1:5">
      <c r="A16" s="1">
        <v>0</v>
      </c>
      <c r="B16" s="1">
        <v>0</v>
      </c>
      <c r="C16" s="1">
        <v>0</v>
      </c>
      <c r="D16" s="1">
        <v>1.23</v>
      </c>
      <c r="E16" s="1">
        <v>1</v>
      </c>
    </row>
    <row r="17" spans="1:5">
      <c r="A17" s="1">
        <v>1</v>
      </c>
      <c r="B17" s="1">
        <v>0</v>
      </c>
      <c r="C17" s="1">
        <v>0</v>
      </c>
      <c r="D17" s="1">
        <v>1.24</v>
      </c>
      <c r="E17" s="1">
        <v>1</v>
      </c>
    </row>
    <row r="18" spans="1:5">
      <c r="A18" s="1">
        <v>1</v>
      </c>
      <c r="B18" s="1">
        <v>0</v>
      </c>
      <c r="C18" s="1">
        <v>0</v>
      </c>
      <c r="D18" s="1">
        <v>1.43</v>
      </c>
      <c r="E18" s="1">
        <v>1</v>
      </c>
    </row>
    <row r="19" spans="1:5">
      <c r="A19" s="1">
        <v>0</v>
      </c>
      <c r="B19" s="1">
        <v>0</v>
      </c>
      <c r="C19" s="1">
        <v>0</v>
      </c>
      <c r="D19" s="1">
        <v>1.47</v>
      </c>
      <c r="E19" s="1">
        <v>1</v>
      </c>
    </row>
    <row r="20" spans="1:5">
      <c r="A20" s="1">
        <v>0</v>
      </c>
      <c r="B20" s="1">
        <v>0</v>
      </c>
      <c r="C20" s="1">
        <v>0</v>
      </c>
      <c r="D20" s="1">
        <v>1.66</v>
      </c>
      <c r="E20" s="1">
        <v>2</v>
      </c>
    </row>
    <row r="21" spans="1:5">
      <c r="A21" s="1">
        <v>1</v>
      </c>
      <c r="B21" s="1">
        <v>1</v>
      </c>
      <c r="C21" s="1">
        <v>0</v>
      </c>
      <c r="D21" s="1">
        <v>1.73</v>
      </c>
      <c r="E21" s="1">
        <v>2</v>
      </c>
    </row>
    <row r="22" spans="1:5">
      <c r="A22" s="1">
        <v>0</v>
      </c>
      <c r="B22" s="1">
        <v>0</v>
      </c>
      <c r="C22" s="1">
        <v>0</v>
      </c>
      <c r="D22" s="1">
        <v>1.75</v>
      </c>
      <c r="E22" s="1">
        <v>2</v>
      </c>
    </row>
    <row r="23" spans="1:5">
      <c r="A23" s="1">
        <v>1</v>
      </c>
      <c r="B23" s="1">
        <v>0</v>
      </c>
      <c r="C23" s="1">
        <v>0</v>
      </c>
      <c r="D23" s="1">
        <v>1.75</v>
      </c>
      <c r="E23" s="1">
        <v>2</v>
      </c>
    </row>
    <row r="24" spans="1:5">
      <c r="A24" s="1">
        <v>1</v>
      </c>
      <c r="B24" s="1">
        <v>0</v>
      </c>
      <c r="C24" s="1">
        <v>0</v>
      </c>
      <c r="D24" s="1">
        <v>1.87</v>
      </c>
      <c r="E24" s="1">
        <v>2</v>
      </c>
    </row>
    <row r="25" spans="1:5">
      <c r="A25" s="1">
        <v>0</v>
      </c>
      <c r="B25" s="1">
        <v>1</v>
      </c>
      <c r="C25" s="1">
        <v>0</v>
      </c>
      <c r="D25" s="1">
        <v>1.94</v>
      </c>
      <c r="E25" s="1">
        <v>2</v>
      </c>
    </row>
    <row r="26" spans="1:5">
      <c r="A26" s="1">
        <v>0</v>
      </c>
      <c r="B26" s="1">
        <v>0</v>
      </c>
      <c r="C26" s="1">
        <v>0</v>
      </c>
      <c r="D26" s="1">
        <v>1.9</v>
      </c>
      <c r="E26" s="1">
        <v>2</v>
      </c>
    </row>
    <row r="27" spans="1:5">
      <c r="A27" s="1">
        <v>1</v>
      </c>
      <c r="B27" s="1">
        <v>0</v>
      </c>
      <c r="C27" s="1">
        <v>0</v>
      </c>
      <c r="D27" s="1">
        <v>2</v>
      </c>
      <c r="E27" s="1">
        <v>3</v>
      </c>
    </row>
    <row r="28" spans="1:5">
      <c r="A28" s="1">
        <v>0</v>
      </c>
      <c r="B28" s="1">
        <v>1</v>
      </c>
      <c r="C28" s="1">
        <v>0</v>
      </c>
      <c r="D28" s="1">
        <v>2.12</v>
      </c>
      <c r="E28" s="1">
        <v>2.5</v>
      </c>
    </row>
    <row r="29" spans="1:5">
      <c r="A29" s="1">
        <v>1</v>
      </c>
      <c r="B29" s="1">
        <v>0</v>
      </c>
      <c r="C29" s="1">
        <v>0</v>
      </c>
      <c r="D29" s="1">
        <v>2.17</v>
      </c>
      <c r="E29" s="1">
        <v>2.5</v>
      </c>
    </row>
    <row r="30" spans="1:5">
      <c r="A30" s="1">
        <v>0</v>
      </c>
      <c r="B30" s="1">
        <v>1</v>
      </c>
      <c r="C30" s="1">
        <v>0</v>
      </c>
      <c r="D30" s="1">
        <v>2.15</v>
      </c>
      <c r="E30" s="1">
        <v>2.5</v>
      </c>
    </row>
    <row r="31" spans="1:5">
      <c r="A31" s="1">
        <v>0</v>
      </c>
      <c r="B31" s="1">
        <v>0</v>
      </c>
      <c r="C31" s="1">
        <v>0</v>
      </c>
      <c r="D31" s="1">
        <v>2.13</v>
      </c>
      <c r="E31" s="1">
        <v>2.5</v>
      </c>
    </row>
    <row r="32" spans="1:5">
      <c r="A32" s="1">
        <v>1</v>
      </c>
      <c r="B32" s="1">
        <v>0</v>
      </c>
      <c r="C32" s="1">
        <v>0</v>
      </c>
      <c r="D32" s="1">
        <v>2.17</v>
      </c>
      <c r="E32" s="1">
        <v>2.5</v>
      </c>
    </row>
    <row r="33" spans="1:5">
      <c r="A33" s="1">
        <v>0</v>
      </c>
      <c r="B33" s="1">
        <v>0</v>
      </c>
      <c r="C33" s="1">
        <v>0</v>
      </c>
      <c r="D33" s="1">
        <v>2.27</v>
      </c>
      <c r="E33" s="1">
        <v>2.5</v>
      </c>
    </row>
    <row r="34" spans="1:5">
      <c r="A34" s="1">
        <v>1</v>
      </c>
      <c r="B34" s="1">
        <v>1</v>
      </c>
      <c r="C34" s="1">
        <v>0</v>
      </c>
      <c r="D34" s="1">
        <v>2.5</v>
      </c>
      <c r="E34" s="1">
        <v>3</v>
      </c>
    </row>
    <row r="35" spans="1:5">
      <c r="A35" s="1">
        <v>1</v>
      </c>
      <c r="B35" s="1">
        <v>0</v>
      </c>
      <c r="C35" s="1">
        <v>0</v>
      </c>
      <c r="D35" s="1">
        <v>2.57</v>
      </c>
      <c r="E35" s="1">
        <v>3</v>
      </c>
    </row>
    <row r="36" spans="1:5">
      <c r="A36" s="1">
        <v>0</v>
      </c>
      <c r="B36" s="1">
        <v>0</v>
      </c>
      <c r="C36" s="1">
        <v>0</v>
      </c>
      <c r="D36" s="1">
        <v>2.52</v>
      </c>
      <c r="E36" s="1">
        <v>3</v>
      </c>
    </row>
    <row r="37" spans="1:5">
      <c r="A37" s="1">
        <v>1</v>
      </c>
      <c r="B37" s="1">
        <v>1</v>
      </c>
      <c r="C37" s="1">
        <v>0</v>
      </c>
      <c r="D37" s="1">
        <v>2.86</v>
      </c>
      <c r="E37" s="1">
        <v>3</v>
      </c>
    </row>
    <row r="38" spans="1:5">
      <c r="A38" s="1">
        <v>0</v>
      </c>
      <c r="B38" s="1">
        <v>1</v>
      </c>
      <c r="C38" s="1">
        <v>0</v>
      </c>
      <c r="D38" s="1">
        <v>2.89</v>
      </c>
      <c r="E38" s="1">
        <v>3</v>
      </c>
    </row>
    <row r="39" spans="1:5">
      <c r="A39" s="1">
        <v>0</v>
      </c>
      <c r="B39" s="1">
        <v>1</v>
      </c>
      <c r="C39" s="1">
        <v>0</v>
      </c>
      <c r="D39" s="1">
        <v>2.94</v>
      </c>
      <c r="E39" s="1">
        <v>3</v>
      </c>
    </row>
    <row r="40" spans="1:5">
      <c r="A40" s="1">
        <v>0</v>
      </c>
      <c r="B40" s="1">
        <v>0</v>
      </c>
      <c r="C40" s="1">
        <v>0</v>
      </c>
      <c r="D40" s="1">
        <v>3.02</v>
      </c>
      <c r="E40" s="1">
        <v>3</v>
      </c>
    </row>
    <row r="41" spans="1:5">
      <c r="A41" s="1">
        <v>0</v>
      </c>
      <c r="B41" s="1">
        <v>1</v>
      </c>
      <c r="C41" s="1">
        <v>0</v>
      </c>
      <c r="D41" s="1">
        <v>3.04</v>
      </c>
      <c r="E41" s="1">
        <v>3</v>
      </c>
    </row>
    <row r="42" spans="1:5">
      <c r="A42" s="1">
        <v>1</v>
      </c>
      <c r="B42" s="1">
        <v>1</v>
      </c>
      <c r="C42" s="1">
        <v>0</v>
      </c>
      <c r="D42" s="1">
        <v>3.13</v>
      </c>
      <c r="E42" s="1">
        <v>3.5</v>
      </c>
    </row>
    <row r="43" spans="1:5">
      <c r="A43" s="1">
        <v>1</v>
      </c>
      <c r="B43" s="1">
        <v>0</v>
      </c>
      <c r="C43" s="1">
        <v>0</v>
      </c>
      <c r="D43" s="1">
        <v>3.32</v>
      </c>
      <c r="E43" s="1">
        <v>3.5</v>
      </c>
    </row>
    <row r="44" spans="1:5">
      <c r="A44" s="1">
        <v>0</v>
      </c>
      <c r="B44" s="1">
        <v>0</v>
      </c>
      <c r="C44" s="1">
        <v>0</v>
      </c>
      <c r="D44" s="1">
        <v>3.32</v>
      </c>
      <c r="E44" s="1">
        <v>3.5</v>
      </c>
    </row>
    <row r="45" spans="1:5">
      <c r="A45" s="1">
        <v>1</v>
      </c>
      <c r="B45" s="1">
        <v>0</v>
      </c>
      <c r="C45" s="1">
        <v>0</v>
      </c>
      <c r="D45" s="1">
        <v>3.5</v>
      </c>
      <c r="E45" s="1">
        <v>3.5</v>
      </c>
    </row>
    <row r="46" spans="1:5">
      <c r="A46" s="1">
        <v>1</v>
      </c>
      <c r="B46" s="1">
        <v>1</v>
      </c>
      <c r="C46" s="1">
        <v>0</v>
      </c>
      <c r="D46" s="1">
        <v>3.51</v>
      </c>
      <c r="E46" s="1">
        <v>3.5</v>
      </c>
    </row>
    <row r="47" spans="1:5">
      <c r="A47" s="1">
        <v>0</v>
      </c>
      <c r="B47" s="1">
        <v>0</v>
      </c>
      <c r="C47" s="1">
        <v>0</v>
      </c>
      <c r="D47" s="1">
        <v>4.04</v>
      </c>
      <c r="E47" s="1">
        <v>5</v>
      </c>
    </row>
    <row r="48" spans="1:5">
      <c r="A48" s="1">
        <v>0</v>
      </c>
      <c r="B48" s="1">
        <v>0</v>
      </c>
      <c r="C48" s="1">
        <v>0</v>
      </c>
      <c r="D48" s="1">
        <v>4.41</v>
      </c>
      <c r="E48" s="1">
        <v>5</v>
      </c>
    </row>
    <row r="49" spans="1:5">
      <c r="A49" s="1">
        <v>0</v>
      </c>
      <c r="B49" s="1">
        <v>0</v>
      </c>
      <c r="C49" s="1">
        <v>0</v>
      </c>
      <c r="D49" s="1">
        <v>7.05</v>
      </c>
      <c r="E49" s="1">
        <v>10</v>
      </c>
    </row>
    <row r="50" spans="1:5">
      <c r="A50" s="1">
        <v>0</v>
      </c>
      <c r="B50" s="1">
        <v>0</v>
      </c>
      <c r="C50" s="1">
        <v>1</v>
      </c>
      <c r="D50" s="1">
        <v>0.3</v>
      </c>
      <c r="E50" s="1">
        <v>0.5</v>
      </c>
    </row>
    <row r="51" spans="1:5">
      <c r="A51" s="1">
        <v>1</v>
      </c>
      <c r="B51" s="1">
        <v>1</v>
      </c>
      <c r="C51" s="1">
        <v>1</v>
      </c>
      <c r="D51" s="1">
        <v>0.4</v>
      </c>
      <c r="E51" s="1">
        <v>0.5</v>
      </c>
    </row>
    <row r="52" spans="1:5">
      <c r="A52" s="1">
        <v>0</v>
      </c>
      <c r="B52" s="1">
        <v>0</v>
      </c>
      <c r="C52" s="1">
        <v>1</v>
      </c>
      <c r="D52" s="1">
        <v>0.98</v>
      </c>
      <c r="E52" s="1">
        <v>1</v>
      </c>
    </row>
    <row r="53" spans="1:5">
      <c r="A53" s="1">
        <v>0</v>
      </c>
      <c r="B53" s="1">
        <v>0</v>
      </c>
      <c r="C53" s="1">
        <v>1</v>
      </c>
      <c r="D53" s="1">
        <v>1.05</v>
      </c>
      <c r="E53" s="1">
        <v>1</v>
      </c>
    </row>
    <row r="54" spans="1:5">
      <c r="A54" s="1">
        <v>1</v>
      </c>
      <c r="B54" s="1">
        <v>0</v>
      </c>
      <c r="C54" s="1">
        <v>1</v>
      </c>
      <c r="D54" s="1">
        <v>1.1100000000000001</v>
      </c>
      <c r="E54" s="1">
        <v>1</v>
      </c>
    </row>
    <row r="55" spans="1:5">
      <c r="A55" s="1">
        <v>1</v>
      </c>
      <c r="B55" s="1">
        <v>0</v>
      </c>
      <c r="C55" s="1">
        <v>1</v>
      </c>
      <c r="D55" s="1">
        <v>1.1399999999999999</v>
      </c>
      <c r="E55" s="1">
        <v>1</v>
      </c>
    </row>
    <row r="56" spans="1:5">
      <c r="A56" s="1">
        <v>0</v>
      </c>
      <c r="B56" s="1">
        <v>1</v>
      </c>
      <c r="C56" s="1">
        <v>1</v>
      </c>
      <c r="D56" s="1">
        <v>1.29</v>
      </c>
      <c r="E56" s="1">
        <v>1</v>
      </c>
    </row>
    <row r="57" spans="1:5">
      <c r="A57" s="1">
        <v>1</v>
      </c>
      <c r="B57" s="1">
        <v>0</v>
      </c>
      <c r="C57" s="1">
        <v>1</v>
      </c>
      <c r="D57" s="1">
        <v>1.33</v>
      </c>
      <c r="E57" s="1">
        <v>1</v>
      </c>
    </row>
    <row r="58" spans="1:5">
      <c r="A58" s="1">
        <v>0</v>
      </c>
      <c r="B58" s="1">
        <v>0</v>
      </c>
      <c r="C58" s="1">
        <v>1</v>
      </c>
      <c r="D58" s="1">
        <v>1.28</v>
      </c>
      <c r="E58" s="1">
        <v>1</v>
      </c>
    </row>
    <row r="59" spans="1:5">
      <c r="A59" s="1">
        <v>1</v>
      </c>
      <c r="B59" s="1">
        <v>0</v>
      </c>
      <c r="C59" s="1">
        <v>1</v>
      </c>
      <c r="D59" s="1">
        <v>1.42</v>
      </c>
      <c r="E59" s="1">
        <v>1</v>
      </c>
    </row>
    <row r="60" spans="1:5">
      <c r="A60" s="1">
        <v>1</v>
      </c>
      <c r="B60" s="1">
        <v>0</v>
      </c>
      <c r="C60" s="1">
        <v>1</v>
      </c>
      <c r="D60" s="1">
        <v>1.4</v>
      </c>
      <c r="E60" s="1">
        <v>1</v>
      </c>
    </row>
    <row r="61" spans="1:5">
      <c r="A61" s="1">
        <v>0</v>
      </c>
      <c r="B61" s="1">
        <v>1</v>
      </c>
      <c r="C61" s="1">
        <v>1</v>
      </c>
      <c r="D61" s="1">
        <v>1.68</v>
      </c>
      <c r="E61" s="1">
        <v>2</v>
      </c>
    </row>
    <row r="62" spans="1:5">
      <c r="A62" s="1">
        <v>1</v>
      </c>
      <c r="B62" s="1">
        <v>0</v>
      </c>
      <c r="C62" s="1">
        <v>1</v>
      </c>
      <c r="D62" s="1">
        <v>1.7</v>
      </c>
      <c r="E62" s="1">
        <v>2</v>
      </c>
    </row>
    <row r="63" spans="1:5">
      <c r="A63" s="1">
        <v>1</v>
      </c>
      <c r="B63" s="1">
        <v>1</v>
      </c>
      <c r="C63" s="1">
        <v>1</v>
      </c>
      <c r="D63" s="1">
        <v>1.78</v>
      </c>
      <c r="E63" s="1">
        <v>2</v>
      </c>
    </row>
    <row r="64" spans="1:5">
      <c r="A64" s="1">
        <v>0</v>
      </c>
      <c r="B64" s="1">
        <v>0</v>
      </c>
      <c r="C64" s="1">
        <v>1</v>
      </c>
      <c r="D64" s="1">
        <v>1.83</v>
      </c>
      <c r="E64" s="1">
        <v>2</v>
      </c>
    </row>
    <row r="65" spans="1:5">
      <c r="A65" s="1">
        <v>0</v>
      </c>
      <c r="B65" s="1">
        <v>0</v>
      </c>
      <c r="C65" s="1">
        <v>1</v>
      </c>
      <c r="D65" s="1">
        <v>2.0099999999999998</v>
      </c>
      <c r="E65" s="1">
        <v>2</v>
      </c>
    </row>
    <row r="66" spans="1:5">
      <c r="A66" s="1">
        <v>0</v>
      </c>
      <c r="B66" s="1">
        <v>0</v>
      </c>
      <c r="C66" s="1">
        <v>1</v>
      </c>
      <c r="D66" s="1">
        <v>2.0699999999999998</v>
      </c>
      <c r="E66" s="1">
        <v>2.5</v>
      </c>
    </row>
    <row r="67" spans="1:5">
      <c r="A67" s="1">
        <v>1</v>
      </c>
      <c r="B67" s="1">
        <v>1</v>
      </c>
      <c r="C67" s="1">
        <v>1</v>
      </c>
      <c r="D67" s="1">
        <v>2.17</v>
      </c>
      <c r="E67" s="1">
        <v>2.5</v>
      </c>
    </row>
    <row r="68" spans="1:5">
      <c r="A68" s="1">
        <v>0</v>
      </c>
      <c r="B68" s="1">
        <v>1</v>
      </c>
      <c r="C68" s="1">
        <v>1</v>
      </c>
      <c r="D68" s="1">
        <v>2.16</v>
      </c>
      <c r="E68" s="1">
        <v>2.5</v>
      </c>
    </row>
    <row r="69" spans="1:5">
      <c r="A69" s="1">
        <v>1</v>
      </c>
      <c r="B69" s="1">
        <v>1</v>
      </c>
      <c r="C69" s="1">
        <v>1</v>
      </c>
      <c r="D69" s="1">
        <v>2.17</v>
      </c>
      <c r="E69" s="1">
        <v>2.5</v>
      </c>
    </row>
    <row r="70" spans="1:5">
      <c r="A70" s="1">
        <v>0</v>
      </c>
      <c r="B70" s="1">
        <v>1</v>
      </c>
      <c r="C70" s="1">
        <v>1</v>
      </c>
      <c r="D70" s="1">
        <v>2.13</v>
      </c>
      <c r="E70" s="1">
        <v>2.5</v>
      </c>
    </row>
    <row r="71" spans="1:5">
      <c r="A71" s="1">
        <v>1</v>
      </c>
      <c r="B71" s="1">
        <v>0</v>
      </c>
      <c r="C71" s="1">
        <v>1</v>
      </c>
      <c r="D71" s="1">
        <v>2.15</v>
      </c>
      <c r="E71" s="1">
        <v>2.5</v>
      </c>
    </row>
  </sheetData>
  <sortState xmlns:xlrd2="http://schemas.microsoft.com/office/spreadsheetml/2017/richdata2" ref="A2:E71">
    <sortCondition ref="C2:C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C599-9B91-4712-938F-E9C09BA6AC26}">
  <dimension ref="A1:I71"/>
  <sheetViews>
    <sheetView tabSelected="1" workbookViewId="0">
      <selection activeCell="H25" sqref="H25"/>
    </sheetView>
  </sheetViews>
  <sheetFormatPr defaultRowHeight="14.3"/>
  <cols>
    <col min="2" max="2" width="28.5" customWidth="1"/>
    <col min="3" max="3" width="22.125" customWidth="1"/>
    <col min="4" max="4" width="24.875" customWidth="1"/>
    <col min="5" max="5" width="32.5" customWidth="1"/>
    <col min="7" max="7" width="31.5" customWidth="1"/>
    <col min="8" max="8" width="30" customWidth="1"/>
    <col min="9" max="9" width="34.25" customWidth="1"/>
  </cols>
  <sheetData>
    <row r="1" spans="1:9" ht="14.95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9" ht="14.95" thickTop="1">
      <c r="A2" s="1">
        <v>0</v>
      </c>
      <c r="B2" s="1">
        <v>1</v>
      </c>
      <c r="C2" s="1">
        <v>0</v>
      </c>
      <c r="D2" s="1">
        <v>0.36</v>
      </c>
      <c r="E2" s="1">
        <v>0.5</v>
      </c>
    </row>
    <row r="3" spans="1:9">
      <c r="A3" s="1">
        <v>1</v>
      </c>
      <c r="B3" s="1">
        <v>0</v>
      </c>
      <c r="C3" s="1">
        <v>0</v>
      </c>
      <c r="D3" s="1">
        <v>0.53</v>
      </c>
      <c r="E3" s="1">
        <v>1</v>
      </c>
    </row>
    <row r="4" spans="1:9">
      <c r="A4" s="1">
        <v>0</v>
      </c>
      <c r="B4" s="1">
        <v>1</v>
      </c>
      <c r="C4" s="1">
        <v>0</v>
      </c>
      <c r="D4" s="1">
        <v>0.6</v>
      </c>
      <c r="E4" s="1">
        <v>1</v>
      </c>
    </row>
    <row r="5" spans="1:9">
      <c r="A5" s="1">
        <v>1</v>
      </c>
      <c r="B5" s="1">
        <v>1</v>
      </c>
      <c r="C5" s="1">
        <v>0</v>
      </c>
      <c r="D5" s="1">
        <v>0.6</v>
      </c>
      <c r="E5" s="1">
        <v>1</v>
      </c>
    </row>
    <row r="6" spans="1:9">
      <c r="A6" s="1">
        <v>1</v>
      </c>
      <c r="B6" s="1">
        <v>1</v>
      </c>
      <c r="C6" s="1">
        <v>0</v>
      </c>
      <c r="D6" s="1">
        <v>0.64</v>
      </c>
      <c r="E6" s="1">
        <v>1</v>
      </c>
    </row>
    <row r="7" spans="1:9">
      <c r="A7" s="1">
        <v>0</v>
      </c>
      <c r="B7" s="1">
        <v>1</v>
      </c>
      <c r="C7" s="1">
        <v>0</v>
      </c>
      <c r="D7" s="1">
        <v>0.77</v>
      </c>
      <c r="E7" s="1">
        <v>1</v>
      </c>
    </row>
    <row r="8" spans="1:9">
      <c r="A8" s="1">
        <v>0</v>
      </c>
      <c r="B8" s="1">
        <v>1</v>
      </c>
      <c r="C8" s="1">
        <v>0</v>
      </c>
      <c r="D8" s="1">
        <v>0.84</v>
      </c>
      <c r="E8" s="1">
        <v>1</v>
      </c>
      <c r="G8" s="5" t="s">
        <v>64</v>
      </c>
      <c r="H8" s="5"/>
      <c r="I8" s="5"/>
    </row>
    <row r="9" spans="1:9" ht="14.95" thickBot="1">
      <c r="A9" s="1">
        <v>1</v>
      </c>
      <c r="B9" s="1">
        <v>0</v>
      </c>
      <c r="C9" s="1">
        <v>0</v>
      </c>
      <c r="D9" s="1">
        <v>0.84</v>
      </c>
      <c r="E9" s="1">
        <v>1</v>
      </c>
      <c r="G9" s="5"/>
      <c r="H9" s="5"/>
      <c r="I9" s="5"/>
    </row>
    <row r="10" spans="1:9">
      <c r="A10" s="1">
        <v>1</v>
      </c>
      <c r="B10" s="1">
        <v>1</v>
      </c>
      <c r="C10" s="1">
        <v>0</v>
      </c>
      <c r="D10" s="1">
        <v>0.98</v>
      </c>
      <c r="E10" s="1">
        <v>1</v>
      </c>
      <c r="G10" s="17"/>
      <c r="H10" s="17" t="s">
        <v>65</v>
      </c>
      <c r="I10" s="17" t="s">
        <v>4</v>
      </c>
    </row>
    <row r="11" spans="1:9">
      <c r="A11" s="1">
        <v>0</v>
      </c>
      <c r="B11" s="1">
        <v>1</v>
      </c>
      <c r="C11" s="1">
        <v>0</v>
      </c>
      <c r="D11" s="1">
        <v>0.97</v>
      </c>
      <c r="E11" s="1">
        <v>1</v>
      </c>
      <c r="G11" s="5" t="s">
        <v>49</v>
      </c>
      <c r="H11" s="5">
        <v>1.894857142857143</v>
      </c>
      <c r="I11" s="5">
        <v>2.0857142857142859</v>
      </c>
    </row>
    <row r="12" spans="1:9">
      <c r="A12" s="1">
        <v>0</v>
      </c>
      <c r="B12" s="1">
        <v>1</v>
      </c>
      <c r="C12" s="1">
        <v>0</v>
      </c>
      <c r="D12" s="1">
        <v>0.97</v>
      </c>
      <c r="E12" s="1">
        <v>1</v>
      </c>
      <c r="G12" s="5" t="s">
        <v>36</v>
      </c>
      <c r="H12" s="5">
        <v>1.2091934575569343</v>
      </c>
      <c r="I12" s="5">
        <v>1.9925465838509313</v>
      </c>
    </row>
    <row r="13" spans="1:9">
      <c r="A13" s="1">
        <v>1</v>
      </c>
      <c r="B13" s="1">
        <v>0</v>
      </c>
      <c r="C13" s="1">
        <v>0</v>
      </c>
      <c r="D13" s="1">
        <v>1.06</v>
      </c>
      <c r="E13" s="1">
        <v>1</v>
      </c>
      <c r="G13" s="5" t="s">
        <v>50</v>
      </c>
      <c r="H13" s="5">
        <v>70</v>
      </c>
      <c r="I13" s="5">
        <v>70</v>
      </c>
    </row>
    <row r="14" spans="1:9">
      <c r="A14" s="1">
        <v>1</v>
      </c>
      <c r="B14" s="1">
        <v>0</v>
      </c>
      <c r="C14" s="1">
        <v>0</v>
      </c>
      <c r="D14" s="1">
        <v>1.1299999999999999</v>
      </c>
      <c r="E14" s="1">
        <v>1</v>
      </c>
      <c r="G14" s="5" t="s">
        <v>66</v>
      </c>
      <c r="H14" s="5">
        <v>0.96851586607516948</v>
      </c>
      <c r="I14" s="5"/>
    </row>
    <row r="15" spans="1:9">
      <c r="A15" s="1">
        <v>0</v>
      </c>
      <c r="B15" s="1">
        <v>0</v>
      </c>
      <c r="C15" s="1">
        <v>0</v>
      </c>
      <c r="D15" s="1">
        <v>1.2</v>
      </c>
      <c r="E15" s="1">
        <v>1</v>
      </c>
      <c r="G15" s="5" t="s">
        <v>51</v>
      </c>
      <c r="H15" s="5">
        <v>0</v>
      </c>
      <c r="I15" s="5"/>
    </row>
    <row r="16" spans="1:9">
      <c r="A16" s="1">
        <v>0</v>
      </c>
      <c r="B16" s="1">
        <v>0</v>
      </c>
      <c r="C16" s="1">
        <v>0</v>
      </c>
      <c r="D16" s="1">
        <v>1.23</v>
      </c>
      <c r="E16" s="1">
        <v>1</v>
      </c>
      <c r="G16" s="5" t="s">
        <v>40</v>
      </c>
      <c r="H16" s="5">
        <v>69</v>
      </c>
      <c r="I16" s="5"/>
    </row>
    <row r="17" spans="1:9">
      <c r="A17" s="1">
        <v>1</v>
      </c>
      <c r="B17" s="1">
        <v>0</v>
      </c>
      <c r="C17" s="1">
        <v>0</v>
      </c>
      <c r="D17" s="1">
        <v>1.24</v>
      </c>
      <c r="E17" s="1">
        <v>1</v>
      </c>
      <c r="G17" s="5" t="s">
        <v>52</v>
      </c>
      <c r="H17" s="5">
        <v>-3.6156476173393157</v>
      </c>
      <c r="I17" s="5"/>
    </row>
    <row r="18" spans="1:9">
      <c r="A18" s="1">
        <v>1</v>
      </c>
      <c r="B18" s="1">
        <v>0</v>
      </c>
      <c r="C18" s="1">
        <v>0</v>
      </c>
      <c r="D18" s="1">
        <v>1.43</v>
      </c>
      <c r="E18" s="1">
        <v>1</v>
      </c>
      <c r="G18" s="5" t="s">
        <v>53</v>
      </c>
      <c r="H18" s="5">
        <v>2.8272340088623488E-4</v>
      </c>
      <c r="I18" s="5"/>
    </row>
    <row r="19" spans="1:9">
      <c r="A19" s="1">
        <v>0</v>
      </c>
      <c r="B19" s="1">
        <v>0</v>
      </c>
      <c r="C19" s="1">
        <v>0</v>
      </c>
      <c r="D19" s="1">
        <v>1.47</v>
      </c>
      <c r="E19" s="1">
        <v>1</v>
      </c>
      <c r="G19" s="5" t="s">
        <v>54</v>
      </c>
      <c r="H19" s="5">
        <v>1.6672385486685533</v>
      </c>
      <c r="I19" s="5"/>
    </row>
    <row r="20" spans="1:9">
      <c r="A20" s="1">
        <v>0</v>
      </c>
      <c r="B20" s="1">
        <v>0</v>
      </c>
      <c r="C20" s="1">
        <v>0</v>
      </c>
      <c r="D20" s="1">
        <v>1.66</v>
      </c>
      <c r="E20" s="1">
        <v>2</v>
      </c>
      <c r="G20" s="5" t="s">
        <v>55</v>
      </c>
      <c r="H20" s="5">
        <v>5.6544680177246975E-4</v>
      </c>
      <c r="I20" s="5"/>
    </row>
    <row r="21" spans="1:9" ht="14.95" thickBot="1">
      <c r="A21" s="1">
        <v>1</v>
      </c>
      <c r="B21" s="1">
        <v>1</v>
      </c>
      <c r="C21" s="1">
        <v>0</v>
      </c>
      <c r="D21" s="1">
        <v>1.73</v>
      </c>
      <c r="E21" s="1">
        <v>2</v>
      </c>
      <c r="G21" s="18" t="s">
        <v>56</v>
      </c>
      <c r="H21" s="18">
        <v>1.9949454151072357</v>
      </c>
      <c r="I21" s="18"/>
    </row>
    <row r="22" spans="1:9">
      <c r="A22" s="1">
        <v>0</v>
      </c>
      <c r="B22" s="1">
        <v>0</v>
      </c>
      <c r="C22" s="1">
        <v>0</v>
      </c>
      <c r="D22" s="1">
        <v>1.75</v>
      </c>
      <c r="E22" s="1">
        <v>2</v>
      </c>
    </row>
    <row r="23" spans="1:9">
      <c r="A23" s="1">
        <v>1</v>
      </c>
      <c r="B23" s="1">
        <v>0</v>
      </c>
      <c r="C23" s="1">
        <v>0</v>
      </c>
      <c r="D23" s="1">
        <v>1.75</v>
      </c>
      <c r="E23" s="1">
        <v>2</v>
      </c>
    </row>
    <row r="24" spans="1:9">
      <c r="A24" s="1">
        <v>1</v>
      </c>
      <c r="B24" s="1">
        <v>0</v>
      </c>
      <c r="C24" s="1">
        <v>0</v>
      </c>
      <c r="D24" s="1">
        <v>1.87</v>
      </c>
      <c r="E24" s="1">
        <v>2</v>
      </c>
    </row>
    <row r="25" spans="1:9">
      <c r="A25" s="1">
        <v>0</v>
      </c>
      <c r="B25" s="1">
        <v>1</v>
      </c>
      <c r="C25" s="1">
        <v>0</v>
      </c>
      <c r="D25" s="1">
        <v>1.94</v>
      </c>
      <c r="E25" s="1">
        <v>2</v>
      </c>
    </row>
    <row r="26" spans="1:9">
      <c r="A26" s="1">
        <v>0</v>
      </c>
      <c r="B26" s="1">
        <v>0</v>
      </c>
      <c r="C26" s="1">
        <v>0</v>
      </c>
      <c r="D26" s="1">
        <v>1.9</v>
      </c>
      <c r="E26" s="1">
        <v>2</v>
      </c>
    </row>
    <row r="27" spans="1:9">
      <c r="A27" s="1">
        <v>1</v>
      </c>
      <c r="B27" s="1">
        <v>0</v>
      </c>
      <c r="C27" s="1">
        <v>0</v>
      </c>
      <c r="D27" s="1">
        <v>2</v>
      </c>
      <c r="E27" s="1">
        <v>3</v>
      </c>
    </row>
    <row r="28" spans="1:9">
      <c r="A28" s="1">
        <v>0</v>
      </c>
      <c r="B28" s="1">
        <v>1</v>
      </c>
      <c r="C28" s="1">
        <v>0</v>
      </c>
      <c r="D28" s="1">
        <v>2.12</v>
      </c>
      <c r="E28" s="1">
        <v>2.5</v>
      </c>
    </row>
    <row r="29" spans="1:9">
      <c r="A29" s="1">
        <v>1</v>
      </c>
      <c r="B29" s="1">
        <v>0</v>
      </c>
      <c r="C29" s="1">
        <v>0</v>
      </c>
      <c r="D29" s="1">
        <v>2.17</v>
      </c>
      <c r="E29" s="1">
        <v>2.5</v>
      </c>
    </row>
    <row r="30" spans="1:9">
      <c r="A30" s="1">
        <v>0</v>
      </c>
      <c r="B30" s="1">
        <v>1</v>
      </c>
      <c r="C30" s="1">
        <v>0</v>
      </c>
      <c r="D30" s="1">
        <v>2.15</v>
      </c>
      <c r="E30" s="1">
        <v>2.5</v>
      </c>
    </row>
    <row r="31" spans="1:9">
      <c r="A31" s="1">
        <v>0</v>
      </c>
      <c r="B31" s="1">
        <v>0</v>
      </c>
      <c r="C31" s="1">
        <v>0</v>
      </c>
      <c r="D31" s="1">
        <v>2.13</v>
      </c>
      <c r="E31" s="1">
        <v>2.5</v>
      </c>
    </row>
    <row r="32" spans="1:9">
      <c r="A32" s="1">
        <v>1</v>
      </c>
      <c r="B32" s="1">
        <v>0</v>
      </c>
      <c r="C32" s="1">
        <v>0</v>
      </c>
      <c r="D32" s="1">
        <v>2.17</v>
      </c>
      <c r="E32" s="1">
        <v>2.5</v>
      </c>
    </row>
    <row r="33" spans="1:5">
      <c r="A33" s="1">
        <v>0</v>
      </c>
      <c r="B33" s="1">
        <v>0</v>
      </c>
      <c r="C33" s="1">
        <v>0</v>
      </c>
      <c r="D33" s="1">
        <v>2.27</v>
      </c>
      <c r="E33" s="1">
        <v>2.5</v>
      </c>
    </row>
    <row r="34" spans="1:5">
      <c r="A34" s="1">
        <v>1</v>
      </c>
      <c r="B34" s="1">
        <v>1</v>
      </c>
      <c r="C34" s="1">
        <v>0</v>
      </c>
      <c r="D34" s="1">
        <v>2.5</v>
      </c>
      <c r="E34" s="1">
        <v>3</v>
      </c>
    </row>
    <row r="35" spans="1:5">
      <c r="A35" s="1">
        <v>1</v>
      </c>
      <c r="B35" s="1">
        <v>0</v>
      </c>
      <c r="C35" s="1">
        <v>0</v>
      </c>
      <c r="D35" s="1">
        <v>2.57</v>
      </c>
      <c r="E35" s="1">
        <v>3</v>
      </c>
    </row>
    <row r="36" spans="1:5">
      <c r="A36" s="1">
        <v>0</v>
      </c>
      <c r="B36" s="1">
        <v>0</v>
      </c>
      <c r="C36" s="1">
        <v>0</v>
      </c>
      <c r="D36" s="1">
        <v>2.52</v>
      </c>
      <c r="E36" s="1">
        <v>3</v>
      </c>
    </row>
    <row r="37" spans="1:5">
      <c r="A37" s="1">
        <v>1</v>
      </c>
      <c r="B37" s="1">
        <v>1</v>
      </c>
      <c r="C37" s="1">
        <v>0</v>
      </c>
      <c r="D37" s="1">
        <v>2.86</v>
      </c>
      <c r="E37" s="1">
        <v>3</v>
      </c>
    </row>
    <row r="38" spans="1:5">
      <c r="A38" s="1">
        <v>0</v>
      </c>
      <c r="B38" s="1">
        <v>1</v>
      </c>
      <c r="C38" s="1">
        <v>0</v>
      </c>
      <c r="D38" s="1">
        <v>2.89</v>
      </c>
      <c r="E38" s="1">
        <v>3</v>
      </c>
    </row>
    <row r="39" spans="1:5">
      <c r="A39" s="1">
        <v>0</v>
      </c>
      <c r="B39" s="1">
        <v>1</v>
      </c>
      <c r="C39" s="1">
        <v>0</v>
      </c>
      <c r="D39" s="1">
        <v>2.94</v>
      </c>
      <c r="E39" s="1">
        <v>3</v>
      </c>
    </row>
    <row r="40" spans="1:5">
      <c r="A40" s="1">
        <v>0</v>
      </c>
      <c r="B40" s="1">
        <v>0</v>
      </c>
      <c r="C40" s="1">
        <v>0</v>
      </c>
      <c r="D40" s="1">
        <v>3.02</v>
      </c>
      <c r="E40" s="1">
        <v>3</v>
      </c>
    </row>
    <row r="41" spans="1:5">
      <c r="A41" s="1">
        <v>0</v>
      </c>
      <c r="B41" s="1">
        <v>1</v>
      </c>
      <c r="C41" s="1">
        <v>0</v>
      </c>
      <c r="D41" s="1">
        <v>3.04</v>
      </c>
      <c r="E41" s="1">
        <v>3</v>
      </c>
    </row>
    <row r="42" spans="1:5">
      <c r="A42" s="1">
        <v>1</v>
      </c>
      <c r="B42" s="1">
        <v>1</v>
      </c>
      <c r="C42" s="1">
        <v>0</v>
      </c>
      <c r="D42" s="1">
        <v>3.13</v>
      </c>
      <c r="E42" s="1">
        <v>3.5</v>
      </c>
    </row>
    <row r="43" spans="1:5">
      <c r="A43" s="1">
        <v>1</v>
      </c>
      <c r="B43" s="1">
        <v>0</v>
      </c>
      <c r="C43" s="1">
        <v>0</v>
      </c>
      <c r="D43" s="1">
        <v>3.32</v>
      </c>
      <c r="E43" s="1">
        <v>3.5</v>
      </c>
    </row>
    <row r="44" spans="1:5">
      <c r="A44" s="1">
        <v>0</v>
      </c>
      <c r="B44" s="1">
        <v>0</v>
      </c>
      <c r="C44" s="1">
        <v>0</v>
      </c>
      <c r="D44" s="1">
        <v>3.32</v>
      </c>
      <c r="E44" s="1">
        <v>3.5</v>
      </c>
    </row>
    <row r="45" spans="1:5">
      <c r="A45" s="1">
        <v>1</v>
      </c>
      <c r="B45" s="1">
        <v>0</v>
      </c>
      <c r="C45" s="1">
        <v>0</v>
      </c>
      <c r="D45" s="1">
        <v>3.5</v>
      </c>
      <c r="E45" s="1">
        <v>3.5</v>
      </c>
    </row>
    <row r="46" spans="1:5">
      <c r="A46" s="1">
        <v>1</v>
      </c>
      <c r="B46" s="1">
        <v>1</v>
      </c>
      <c r="C46" s="1">
        <v>0</v>
      </c>
      <c r="D46" s="1">
        <v>3.51</v>
      </c>
      <c r="E46" s="1">
        <v>3.5</v>
      </c>
    </row>
    <row r="47" spans="1:5">
      <c r="A47" s="1">
        <v>0</v>
      </c>
      <c r="B47" s="1">
        <v>0</v>
      </c>
      <c r="C47" s="1">
        <v>0</v>
      </c>
      <c r="D47" s="1">
        <v>4.04</v>
      </c>
      <c r="E47" s="1">
        <v>5</v>
      </c>
    </row>
    <row r="48" spans="1:5">
      <c r="A48" s="1">
        <v>0</v>
      </c>
      <c r="B48" s="1">
        <v>0</v>
      </c>
      <c r="C48" s="1">
        <v>0</v>
      </c>
      <c r="D48" s="1">
        <v>4.41</v>
      </c>
      <c r="E48" s="1">
        <v>5</v>
      </c>
    </row>
    <row r="49" spans="1:5">
      <c r="A49" s="1">
        <v>0</v>
      </c>
      <c r="B49" s="1">
        <v>0</v>
      </c>
      <c r="C49" s="1">
        <v>0</v>
      </c>
      <c r="D49" s="1">
        <v>7.05</v>
      </c>
      <c r="E49" s="1">
        <v>10</v>
      </c>
    </row>
    <row r="50" spans="1:5">
      <c r="A50" s="1">
        <v>0</v>
      </c>
      <c r="B50" s="1">
        <v>0</v>
      </c>
      <c r="C50" s="1">
        <v>1</v>
      </c>
      <c r="D50" s="1">
        <v>0.3</v>
      </c>
      <c r="E50" s="1">
        <v>0.5</v>
      </c>
    </row>
    <row r="51" spans="1:5">
      <c r="A51" s="1">
        <v>1</v>
      </c>
      <c r="B51" s="1">
        <v>1</v>
      </c>
      <c r="C51" s="1">
        <v>1</v>
      </c>
      <c r="D51" s="1">
        <v>0.4</v>
      </c>
      <c r="E51" s="1">
        <v>0.5</v>
      </c>
    </row>
    <row r="52" spans="1:5">
      <c r="A52" s="1">
        <v>0</v>
      </c>
      <c r="B52" s="1">
        <v>0</v>
      </c>
      <c r="C52" s="1">
        <v>1</v>
      </c>
      <c r="D52" s="1">
        <v>0.98</v>
      </c>
      <c r="E52" s="1">
        <v>1</v>
      </c>
    </row>
    <row r="53" spans="1:5">
      <c r="A53" s="1">
        <v>0</v>
      </c>
      <c r="B53" s="1">
        <v>0</v>
      </c>
      <c r="C53" s="1">
        <v>1</v>
      </c>
      <c r="D53" s="1">
        <v>1.05</v>
      </c>
      <c r="E53" s="1">
        <v>1</v>
      </c>
    </row>
    <row r="54" spans="1:5">
      <c r="A54" s="1">
        <v>1</v>
      </c>
      <c r="B54" s="1">
        <v>0</v>
      </c>
      <c r="C54" s="1">
        <v>1</v>
      </c>
      <c r="D54" s="1">
        <v>1.1100000000000001</v>
      </c>
      <c r="E54" s="1">
        <v>1</v>
      </c>
    </row>
    <row r="55" spans="1:5">
      <c r="A55" s="1">
        <v>1</v>
      </c>
      <c r="B55" s="1">
        <v>0</v>
      </c>
      <c r="C55" s="1">
        <v>1</v>
      </c>
      <c r="D55" s="1">
        <v>1.1399999999999999</v>
      </c>
      <c r="E55" s="1">
        <v>1</v>
      </c>
    </row>
    <row r="56" spans="1:5">
      <c r="A56" s="1">
        <v>0</v>
      </c>
      <c r="B56" s="1">
        <v>1</v>
      </c>
      <c r="C56" s="1">
        <v>1</v>
      </c>
      <c r="D56" s="1">
        <v>1.29</v>
      </c>
      <c r="E56" s="1">
        <v>1</v>
      </c>
    </row>
    <row r="57" spans="1:5">
      <c r="A57" s="1">
        <v>1</v>
      </c>
      <c r="B57" s="1">
        <v>0</v>
      </c>
      <c r="C57" s="1">
        <v>1</v>
      </c>
      <c r="D57" s="1">
        <v>1.33</v>
      </c>
      <c r="E57" s="1">
        <v>1</v>
      </c>
    </row>
    <row r="58" spans="1:5">
      <c r="A58" s="1">
        <v>0</v>
      </c>
      <c r="B58" s="1">
        <v>0</v>
      </c>
      <c r="C58" s="1">
        <v>1</v>
      </c>
      <c r="D58" s="1">
        <v>1.28</v>
      </c>
      <c r="E58" s="1">
        <v>1</v>
      </c>
    </row>
    <row r="59" spans="1:5">
      <c r="A59" s="1">
        <v>1</v>
      </c>
      <c r="B59" s="1">
        <v>0</v>
      </c>
      <c r="C59" s="1">
        <v>1</v>
      </c>
      <c r="D59" s="1">
        <v>1.42</v>
      </c>
      <c r="E59" s="1">
        <v>1</v>
      </c>
    </row>
    <row r="60" spans="1:5">
      <c r="A60" s="1">
        <v>1</v>
      </c>
      <c r="B60" s="1">
        <v>0</v>
      </c>
      <c r="C60" s="1">
        <v>1</v>
      </c>
      <c r="D60" s="1">
        <v>1.4</v>
      </c>
      <c r="E60" s="1">
        <v>1</v>
      </c>
    </row>
    <row r="61" spans="1:5">
      <c r="A61" s="1">
        <v>0</v>
      </c>
      <c r="B61" s="1">
        <v>1</v>
      </c>
      <c r="C61" s="1">
        <v>1</v>
      </c>
      <c r="D61" s="1">
        <v>1.68</v>
      </c>
      <c r="E61" s="1">
        <v>2</v>
      </c>
    </row>
    <row r="62" spans="1:5">
      <c r="A62" s="1">
        <v>1</v>
      </c>
      <c r="B62" s="1">
        <v>0</v>
      </c>
      <c r="C62" s="1">
        <v>1</v>
      </c>
      <c r="D62" s="1">
        <v>1.7</v>
      </c>
      <c r="E62" s="1">
        <v>2</v>
      </c>
    </row>
    <row r="63" spans="1:5">
      <c r="A63" s="1">
        <v>1</v>
      </c>
      <c r="B63" s="1">
        <v>1</v>
      </c>
      <c r="C63" s="1">
        <v>1</v>
      </c>
      <c r="D63" s="1">
        <v>1.78</v>
      </c>
      <c r="E63" s="1">
        <v>2</v>
      </c>
    </row>
    <row r="64" spans="1:5">
      <c r="A64" s="1">
        <v>0</v>
      </c>
      <c r="B64" s="1">
        <v>0</v>
      </c>
      <c r="C64" s="1">
        <v>1</v>
      </c>
      <c r="D64" s="1">
        <v>1.83</v>
      </c>
      <c r="E64" s="1">
        <v>2</v>
      </c>
    </row>
    <row r="65" spans="1:5">
      <c r="A65" s="1">
        <v>0</v>
      </c>
      <c r="B65" s="1">
        <v>0</v>
      </c>
      <c r="C65" s="1">
        <v>1</v>
      </c>
      <c r="D65" s="1">
        <v>2.0099999999999998</v>
      </c>
      <c r="E65" s="1">
        <v>2</v>
      </c>
    </row>
    <row r="66" spans="1:5">
      <c r="A66" s="1">
        <v>0</v>
      </c>
      <c r="B66" s="1">
        <v>0</v>
      </c>
      <c r="C66" s="1">
        <v>1</v>
      </c>
      <c r="D66" s="1">
        <v>2.0699999999999998</v>
      </c>
      <c r="E66" s="1">
        <v>2.5</v>
      </c>
    </row>
    <row r="67" spans="1:5">
      <c r="A67" s="1">
        <v>1</v>
      </c>
      <c r="B67" s="1">
        <v>1</v>
      </c>
      <c r="C67" s="1">
        <v>1</v>
      </c>
      <c r="D67" s="1">
        <v>2.17</v>
      </c>
      <c r="E67" s="1">
        <v>2.5</v>
      </c>
    </row>
    <row r="68" spans="1:5">
      <c r="A68" s="1">
        <v>0</v>
      </c>
      <c r="B68" s="1">
        <v>1</v>
      </c>
      <c r="C68" s="1">
        <v>1</v>
      </c>
      <c r="D68" s="1">
        <v>2.16</v>
      </c>
      <c r="E68" s="1">
        <v>2.5</v>
      </c>
    </row>
    <row r="69" spans="1:5">
      <c r="A69" s="1">
        <v>1</v>
      </c>
      <c r="B69" s="1">
        <v>1</v>
      </c>
      <c r="C69" s="1">
        <v>1</v>
      </c>
      <c r="D69" s="1">
        <v>2.17</v>
      </c>
      <c r="E69" s="1">
        <v>2.5</v>
      </c>
    </row>
    <row r="70" spans="1:5">
      <c r="A70" s="1">
        <v>0</v>
      </c>
      <c r="B70" s="1">
        <v>1</v>
      </c>
      <c r="C70" s="1">
        <v>1</v>
      </c>
      <c r="D70" s="1">
        <v>2.13</v>
      </c>
      <c r="E70" s="1">
        <v>2.5</v>
      </c>
    </row>
    <row r="71" spans="1:5">
      <c r="A71" s="1">
        <v>1</v>
      </c>
      <c r="B71" s="1">
        <v>0</v>
      </c>
      <c r="C71" s="1">
        <v>1</v>
      </c>
      <c r="D71" s="1">
        <v>2.15</v>
      </c>
      <c r="E71" s="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EFB1-BEB5-0642-9428-7A4320FEF7B1}">
  <dimension ref="A1:O41"/>
  <sheetViews>
    <sheetView workbookViewId="0">
      <selection activeCell="A2" sqref="A2:A41"/>
    </sheetView>
  </sheetViews>
  <sheetFormatPr defaultColWidth="11" defaultRowHeight="14.3"/>
  <cols>
    <col min="1" max="5" width="10.875" style="5"/>
    <col min="11" max="11" width="20.25" customWidth="1"/>
    <col min="12" max="12" width="18.375" customWidth="1"/>
  </cols>
  <sheetData>
    <row r="1" spans="1:15">
      <c r="A1" s="5" t="s">
        <v>63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8</v>
      </c>
    </row>
    <row r="2" spans="1:15">
      <c r="A2" s="5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</row>
    <row r="3" spans="1:15">
      <c r="A3" s="5">
        <f>$A2+1</f>
        <v>2</v>
      </c>
      <c r="B3" s="4" t="s">
        <v>14</v>
      </c>
      <c r="C3" s="4" t="s">
        <v>10</v>
      </c>
      <c r="D3" s="4" t="s">
        <v>16</v>
      </c>
      <c r="E3" s="4" t="s">
        <v>23</v>
      </c>
      <c r="F3" s="4" t="s">
        <v>13</v>
      </c>
    </row>
    <row r="4" spans="1:15">
      <c r="A4" s="5">
        <f t="shared" ref="A4:A41" si="0">$A3+1</f>
        <v>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19</v>
      </c>
    </row>
    <row r="5" spans="1:15">
      <c r="A5" s="5">
        <f t="shared" si="0"/>
        <v>4</v>
      </c>
      <c r="B5" s="4" t="s">
        <v>14</v>
      </c>
      <c r="C5" s="4" t="s">
        <v>15</v>
      </c>
      <c r="D5" s="4" t="s">
        <v>11</v>
      </c>
      <c r="E5" s="4" t="s">
        <v>17</v>
      </c>
      <c r="F5" s="4" t="s">
        <v>13</v>
      </c>
    </row>
    <row r="6" spans="1:15">
      <c r="A6" s="5">
        <f t="shared" si="0"/>
        <v>5</v>
      </c>
      <c r="B6" s="4" t="s">
        <v>14</v>
      </c>
      <c r="C6" s="4" t="s">
        <v>10</v>
      </c>
      <c r="D6" s="4" t="s">
        <v>11</v>
      </c>
      <c r="E6" s="4" t="s">
        <v>23</v>
      </c>
      <c r="F6" s="4" t="s">
        <v>24</v>
      </c>
    </row>
    <row r="7" spans="1:15">
      <c r="A7" s="5">
        <f t="shared" si="0"/>
        <v>6</v>
      </c>
      <c r="B7" s="4" t="s">
        <v>14</v>
      </c>
      <c r="C7" s="4" t="s">
        <v>10</v>
      </c>
      <c r="D7" s="4" t="s">
        <v>11</v>
      </c>
      <c r="E7" s="4" t="s">
        <v>17</v>
      </c>
      <c r="F7" s="4" t="s">
        <v>21</v>
      </c>
    </row>
    <row r="8" spans="1:15">
      <c r="A8" s="5">
        <f t="shared" si="0"/>
        <v>7</v>
      </c>
      <c r="B8" s="4" t="s">
        <v>14</v>
      </c>
      <c r="C8" s="4" t="s">
        <v>22</v>
      </c>
      <c r="D8" s="4" t="s">
        <v>16</v>
      </c>
      <c r="E8" s="4" t="s">
        <v>17</v>
      </c>
      <c r="F8" s="4" t="s">
        <v>21</v>
      </c>
      <c r="K8" s="5"/>
      <c r="L8" s="5"/>
      <c r="M8" s="5"/>
      <c r="N8" s="5"/>
      <c r="O8" s="5"/>
    </row>
    <row r="9" spans="1:15">
      <c r="A9" s="5">
        <f t="shared" si="0"/>
        <v>8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13</v>
      </c>
      <c r="K9" s="16" t="s">
        <v>57</v>
      </c>
      <c r="L9" s="16" t="s">
        <v>58</v>
      </c>
      <c r="M9" s="5"/>
      <c r="N9" s="5"/>
      <c r="O9" s="5"/>
    </row>
    <row r="10" spans="1:15">
      <c r="A10" s="5">
        <f t="shared" si="0"/>
        <v>9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19</v>
      </c>
      <c r="K10" s="16" t="s">
        <v>59</v>
      </c>
      <c r="L10" s="5" t="s">
        <v>16</v>
      </c>
      <c r="M10" s="5" t="s">
        <v>11</v>
      </c>
      <c r="N10" s="5" t="s">
        <v>60</v>
      </c>
      <c r="O10" s="5"/>
    </row>
    <row r="11" spans="1:15">
      <c r="A11" s="5">
        <f t="shared" si="0"/>
        <v>10</v>
      </c>
      <c r="B11" s="4" t="s">
        <v>14</v>
      </c>
      <c r="C11" s="4" t="s">
        <v>15</v>
      </c>
      <c r="D11" s="4" t="s">
        <v>11</v>
      </c>
      <c r="E11" s="4" t="s">
        <v>17</v>
      </c>
      <c r="F11" s="4" t="s">
        <v>13</v>
      </c>
      <c r="K11" s="11" t="s">
        <v>14</v>
      </c>
      <c r="L11" s="5">
        <v>10</v>
      </c>
      <c r="M11" s="5">
        <v>6</v>
      </c>
      <c r="N11" s="5">
        <v>16</v>
      </c>
      <c r="O11" s="5"/>
    </row>
    <row r="12" spans="1:15">
      <c r="A12" s="5">
        <f t="shared" si="0"/>
        <v>11</v>
      </c>
      <c r="B12" s="4" t="s">
        <v>14</v>
      </c>
      <c r="C12" s="4" t="s">
        <v>10</v>
      </c>
      <c r="D12" s="4" t="s">
        <v>11</v>
      </c>
      <c r="E12" s="4" t="s">
        <v>23</v>
      </c>
      <c r="F12" s="4" t="s">
        <v>24</v>
      </c>
      <c r="K12" s="11" t="s">
        <v>9</v>
      </c>
      <c r="L12" s="5">
        <v>7</v>
      </c>
      <c r="M12" s="5">
        <v>17</v>
      </c>
      <c r="N12" s="5">
        <v>24</v>
      </c>
      <c r="O12" s="5"/>
    </row>
    <row r="13" spans="1:15">
      <c r="A13" s="5">
        <f t="shared" si="0"/>
        <v>12</v>
      </c>
      <c r="B13" s="4" t="s">
        <v>14</v>
      </c>
      <c r="C13" s="4" t="s">
        <v>10</v>
      </c>
      <c r="D13" s="4" t="s">
        <v>11</v>
      </c>
      <c r="E13" s="4" t="s">
        <v>17</v>
      </c>
      <c r="F13" s="4" t="s">
        <v>21</v>
      </c>
      <c r="K13" s="11" t="s">
        <v>60</v>
      </c>
      <c r="L13" s="5">
        <v>17</v>
      </c>
      <c r="M13" s="5">
        <v>23</v>
      </c>
      <c r="N13" s="5">
        <v>40</v>
      </c>
      <c r="O13" s="5"/>
    </row>
    <row r="14" spans="1:15">
      <c r="A14" s="5">
        <f t="shared" si="0"/>
        <v>13</v>
      </c>
      <c r="B14" s="4" t="s">
        <v>14</v>
      </c>
      <c r="C14" s="4" t="s">
        <v>22</v>
      </c>
      <c r="D14" s="4" t="s">
        <v>16</v>
      </c>
      <c r="E14" s="4" t="s">
        <v>17</v>
      </c>
      <c r="F14" s="4" t="s">
        <v>21</v>
      </c>
      <c r="K14" s="5"/>
      <c r="L14" s="5"/>
      <c r="M14" s="5"/>
      <c r="N14" s="5"/>
      <c r="O14" s="5"/>
    </row>
    <row r="15" spans="1:15">
      <c r="A15" s="5">
        <f t="shared" si="0"/>
        <v>14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13</v>
      </c>
      <c r="K15" s="5"/>
      <c r="L15" s="5"/>
      <c r="M15" s="5"/>
      <c r="N15" s="5"/>
      <c r="O15" s="5"/>
    </row>
    <row r="16" spans="1:15">
      <c r="A16" s="5">
        <f t="shared" si="0"/>
        <v>15</v>
      </c>
      <c r="B16" s="4" t="s">
        <v>14</v>
      </c>
      <c r="C16" s="4" t="s">
        <v>10</v>
      </c>
      <c r="D16" s="4" t="s">
        <v>16</v>
      </c>
      <c r="E16" s="4" t="s">
        <v>23</v>
      </c>
      <c r="F16" s="4" t="s">
        <v>13</v>
      </c>
      <c r="K16" s="12" t="s">
        <v>61</v>
      </c>
      <c r="L16" s="13" t="s">
        <v>16</v>
      </c>
      <c r="M16" s="13" t="s">
        <v>11</v>
      </c>
      <c r="N16" s="13" t="s">
        <v>60</v>
      </c>
      <c r="O16" s="5"/>
    </row>
    <row r="17" spans="1:15">
      <c r="A17" s="5">
        <f t="shared" si="0"/>
        <v>16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19</v>
      </c>
      <c r="K17" s="11" t="s">
        <v>14</v>
      </c>
      <c r="L17" s="5">
        <f>N17*L19/N19</f>
        <v>6.8</v>
      </c>
      <c r="M17" s="5">
        <f>N17*M19/N19</f>
        <v>9.1999999999999993</v>
      </c>
      <c r="N17" s="5">
        <v>16</v>
      </c>
      <c r="O17" s="5"/>
    </row>
    <row r="18" spans="1:15">
      <c r="A18" s="5">
        <f t="shared" si="0"/>
        <v>17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K18" s="11" t="s">
        <v>9</v>
      </c>
      <c r="L18" s="5">
        <f>N18*L19/N19</f>
        <v>10.199999999999999</v>
      </c>
      <c r="M18" s="5">
        <f>N18*M19/N19</f>
        <v>13.8</v>
      </c>
      <c r="N18" s="5">
        <v>24</v>
      </c>
      <c r="O18" s="5"/>
    </row>
    <row r="19" spans="1:15">
      <c r="A19" s="5">
        <f t="shared" si="0"/>
        <v>18</v>
      </c>
      <c r="B19" s="4" t="s">
        <v>9</v>
      </c>
      <c r="C19" s="4" t="s">
        <v>10</v>
      </c>
      <c r="D19" s="4" t="s">
        <v>16</v>
      </c>
      <c r="E19" s="4" t="s">
        <v>17</v>
      </c>
      <c r="F19" s="4" t="s">
        <v>19</v>
      </c>
      <c r="K19" s="14" t="s">
        <v>60</v>
      </c>
      <c r="L19" s="15">
        <v>17</v>
      </c>
      <c r="M19" s="15">
        <v>23</v>
      </c>
      <c r="N19" s="15">
        <v>40</v>
      </c>
      <c r="O19" s="5"/>
    </row>
    <row r="20" spans="1:15">
      <c r="A20" s="5">
        <f t="shared" si="0"/>
        <v>19</v>
      </c>
      <c r="B20" s="4" t="s">
        <v>9</v>
      </c>
      <c r="C20" s="4" t="s">
        <v>20</v>
      </c>
      <c r="D20" s="4" t="s">
        <v>16</v>
      </c>
      <c r="E20" s="4" t="s">
        <v>17</v>
      </c>
      <c r="F20" s="4" t="s">
        <v>21</v>
      </c>
      <c r="K20" s="5"/>
      <c r="L20" s="5"/>
      <c r="M20" s="5"/>
      <c r="N20" s="5"/>
      <c r="O20" s="5"/>
    </row>
    <row r="21" spans="1:15">
      <c r="A21" s="5">
        <f t="shared" si="0"/>
        <v>20</v>
      </c>
      <c r="B21" s="4" t="s">
        <v>9</v>
      </c>
      <c r="C21" s="4" t="s">
        <v>22</v>
      </c>
      <c r="D21" s="4" t="s">
        <v>11</v>
      </c>
      <c r="E21" s="4" t="s">
        <v>17</v>
      </c>
      <c r="F21" s="4" t="s">
        <v>13</v>
      </c>
      <c r="K21" s="5"/>
      <c r="L21" s="5"/>
      <c r="M21" s="5"/>
      <c r="N21" s="5"/>
      <c r="O21" s="5"/>
    </row>
    <row r="22" spans="1:15">
      <c r="A22" s="5">
        <f t="shared" si="0"/>
        <v>21</v>
      </c>
      <c r="B22" s="4" t="s">
        <v>9</v>
      </c>
      <c r="C22" s="4" t="s">
        <v>15</v>
      </c>
      <c r="D22" s="4" t="s">
        <v>16</v>
      </c>
      <c r="E22" s="4" t="s">
        <v>17</v>
      </c>
      <c r="F22" s="4" t="s">
        <v>24</v>
      </c>
      <c r="K22" s="11" t="s">
        <v>62</v>
      </c>
      <c r="L22" s="5">
        <f>_xlfn.CHISQ.TEST(L11:M12,L17:M18)</f>
        <v>3.6687144879452772E-2</v>
      </c>
      <c r="M22" s="5"/>
      <c r="N22" s="5"/>
      <c r="O22" s="5"/>
    </row>
    <row r="23" spans="1:15">
      <c r="A23" s="5">
        <f t="shared" si="0"/>
        <v>22</v>
      </c>
      <c r="B23" s="4" t="s">
        <v>9</v>
      </c>
      <c r="C23" s="4" t="s">
        <v>20</v>
      </c>
      <c r="D23" s="4" t="s">
        <v>11</v>
      </c>
      <c r="E23" s="4" t="s">
        <v>17</v>
      </c>
      <c r="F23" s="4" t="s">
        <v>21</v>
      </c>
    </row>
    <row r="24" spans="1:15">
      <c r="A24" s="5">
        <f t="shared" si="0"/>
        <v>23</v>
      </c>
      <c r="B24" s="4" t="s">
        <v>9</v>
      </c>
      <c r="C24" s="4" t="s">
        <v>20</v>
      </c>
      <c r="D24" s="4" t="s">
        <v>16</v>
      </c>
      <c r="E24" s="4" t="s">
        <v>12</v>
      </c>
      <c r="F24" s="4" t="s">
        <v>18</v>
      </c>
    </row>
    <row r="25" spans="1:15">
      <c r="A25" s="5">
        <f t="shared" si="0"/>
        <v>24</v>
      </c>
      <c r="B25" s="4" t="s">
        <v>9</v>
      </c>
      <c r="C25" s="4" t="s">
        <v>22</v>
      </c>
      <c r="D25" s="4" t="s">
        <v>11</v>
      </c>
      <c r="E25" s="4" t="s">
        <v>12</v>
      </c>
      <c r="F25" s="4" t="s">
        <v>21</v>
      </c>
    </row>
    <row r="26" spans="1:15">
      <c r="A26" s="5">
        <f t="shared" si="0"/>
        <v>25</v>
      </c>
      <c r="B26" s="4" t="s">
        <v>9</v>
      </c>
      <c r="C26" s="4" t="s">
        <v>20</v>
      </c>
      <c r="D26" s="4" t="s">
        <v>11</v>
      </c>
      <c r="E26" s="4" t="s">
        <v>17</v>
      </c>
      <c r="F26" s="4" t="s">
        <v>19</v>
      </c>
    </row>
    <row r="27" spans="1:15">
      <c r="A27" s="5">
        <f t="shared" si="0"/>
        <v>26</v>
      </c>
      <c r="B27" s="4" t="s">
        <v>9</v>
      </c>
      <c r="C27" s="4" t="s">
        <v>20</v>
      </c>
      <c r="D27" s="4" t="s">
        <v>11</v>
      </c>
      <c r="E27" s="4" t="s">
        <v>17</v>
      </c>
      <c r="F27" s="4" t="s">
        <v>18</v>
      </c>
    </row>
    <row r="28" spans="1:15">
      <c r="A28" s="5">
        <f t="shared" si="0"/>
        <v>27</v>
      </c>
      <c r="B28" s="4" t="s">
        <v>9</v>
      </c>
      <c r="C28" s="4" t="s">
        <v>22</v>
      </c>
      <c r="D28" s="4" t="s">
        <v>11</v>
      </c>
      <c r="E28" s="4" t="s">
        <v>25</v>
      </c>
      <c r="F28" s="4" t="s">
        <v>21</v>
      </c>
    </row>
    <row r="29" spans="1:15">
      <c r="A29" s="5">
        <f t="shared" si="0"/>
        <v>28</v>
      </c>
      <c r="B29" s="4" t="s">
        <v>9</v>
      </c>
      <c r="C29" s="4" t="s">
        <v>10</v>
      </c>
      <c r="D29" s="4" t="s">
        <v>11</v>
      </c>
      <c r="E29" s="4" t="s">
        <v>17</v>
      </c>
      <c r="F29" s="4" t="s">
        <v>21</v>
      </c>
    </row>
    <row r="30" spans="1:15">
      <c r="A30" s="5">
        <f t="shared" si="0"/>
        <v>29</v>
      </c>
      <c r="B30" s="4" t="s">
        <v>9</v>
      </c>
      <c r="C30" s="4" t="s">
        <v>20</v>
      </c>
      <c r="D30" s="4" t="s">
        <v>11</v>
      </c>
      <c r="E30" s="4" t="s">
        <v>17</v>
      </c>
      <c r="F30" s="4" t="s">
        <v>19</v>
      </c>
    </row>
    <row r="31" spans="1:15">
      <c r="A31" s="5">
        <f t="shared" si="0"/>
        <v>30</v>
      </c>
      <c r="B31" s="4" t="s">
        <v>9</v>
      </c>
      <c r="C31" s="4" t="s">
        <v>20</v>
      </c>
      <c r="D31" s="4" t="s">
        <v>11</v>
      </c>
      <c r="E31" s="4" t="s">
        <v>17</v>
      </c>
      <c r="F31" s="4" t="s">
        <v>18</v>
      </c>
    </row>
    <row r="32" spans="1:15">
      <c r="A32" s="5">
        <f t="shared" si="0"/>
        <v>31</v>
      </c>
      <c r="B32" s="4" t="s">
        <v>9</v>
      </c>
      <c r="C32" s="4" t="s">
        <v>22</v>
      </c>
      <c r="D32" s="4" t="s">
        <v>11</v>
      </c>
      <c r="E32" s="4" t="s">
        <v>25</v>
      </c>
      <c r="F32" s="4" t="s">
        <v>21</v>
      </c>
    </row>
    <row r="33" spans="1:6">
      <c r="A33" s="5">
        <f t="shared" si="0"/>
        <v>32</v>
      </c>
      <c r="B33" s="4" t="s">
        <v>9</v>
      </c>
      <c r="C33" s="4" t="s">
        <v>10</v>
      </c>
      <c r="D33" s="4" t="s">
        <v>11</v>
      </c>
      <c r="E33" s="4" t="s">
        <v>17</v>
      </c>
      <c r="F33" s="4" t="s">
        <v>21</v>
      </c>
    </row>
    <row r="34" spans="1:6">
      <c r="A34" s="5">
        <f t="shared" si="0"/>
        <v>33</v>
      </c>
      <c r="B34" s="4" t="s">
        <v>9</v>
      </c>
      <c r="C34" s="4" t="s">
        <v>20</v>
      </c>
      <c r="D34" s="4" t="s">
        <v>16</v>
      </c>
      <c r="E34" s="4" t="s">
        <v>17</v>
      </c>
      <c r="F34" s="4" t="s">
        <v>21</v>
      </c>
    </row>
    <row r="35" spans="1:6">
      <c r="A35" s="5">
        <f t="shared" si="0"/>
        <v>34</v>
      </c>
      <c r="B35" s="4" t="s">
        <v>9</v>
      </c>
      <c r="C35" s="4" t="s">
        <v>22</v>
      </c>
      <c r="D35" s="4" t="s">
        <v>11</v>
      </c>
      <c r="E35" s="4" t="s">
        <v>17</v>
      </c>
      <c r="F35" s="4" t="s">
        <v>13</v>
      </c>
    </row>
    <row r="36" spans="1:6">
      <c r="A36" s="5">
        <f t="shared" si="0"/>
        <v>35</v>
      </c>
      <c r="B36" s="4" t="s">
        <v>9</v>
      </c>
      <c r="C36" s="4" t="s">
        <v>15</v>
      </c>
      <c r="D36" s="4" t="s">
        <v>16</v>
      </c>
      <c r="E36" s="4" t="s">
        <v>17</v>
      </c>
      <c r="F36" s="4" t="s">
        <v>24</v>
      </c>
    </row>
    <row r="37" spans="1:6">
      <c r="A37" s="5">
        <f t="shared" si="0"/>
        <v>36</v>
      </c>
      <c r="B37" s="4" t="s">
        <v>9</v>
      </c>
      <c r="C37" s="4" t="s">
        <v>20</v>
      </c>
      <c r="D37" s="4" t="s">
        <v>11</v>
      </c>
      <c r="E37" s="4" t="s">
        <v>17</v>
      </c>
      <c r="F37" s="4" t="s">
        <v>21</v>
      </c>
    </row>
    <row r="38" spans="1:6">
      <c r="A38" s="5">
        <f t="shared" si="0"/>
        <v>37</v>
      </c>
      <c r="B38" s="4" t="s">
        <v>9</v>
      </c>
      <c r="C38" s="4" t="s">
        <v>20</v>
      </c>
      <c r="D38" s="4" t="s">
        <v>16</v>
      </c>
      <c r="E38" s="4" t="s">
        <v>12</v>
      </c>
      <c r="F38" s="4" t="s">
        <v>18</v>
      </c>
    </row>
    <row r="39" spans="1:6">
      <c r="A39" s="5">
        <f t="shared" si="0"/>
        <v>38</v>
      </c>
      <c r="B39" s="4" t="s">
        <v>9</v>
      </c>
      <c r="C39" s="4" t="s">
        <v>22</v>
      </c>
      <c r="D39" s="4" t="s">
        <v>11</v>
      </c>
      <c r="E39" s="4" t="s">
        <v>12</v>
      </c>
      <c r="F39" s="4" t="s">
        <v>21</v>
      </c>
    </row>
    <row r="40" spans="1:6">
      <c r="A40" s="5">
        <f t="shared" si="0"/>
        <v>39</v>
      </c>
      <c r="B40" s="4" t="s">
        <v>9</v>
      </c>
      <c r="C40" s="4" t="s">
        <v>20</v>
      </c>
      <c r="D40" s="4" t="s">
        <v>11</v>
      </c>
      <c r="E40" s="4" t="s">
        <v>17</v>
      </c>
      <c r="F40" s="4" t="s">
        <v>19</v>
      </c>
    </row>
    <row r="41" spans="1:6">
      <c r="A41" s="5">
        <f t="shared" si="0"/>
        <v>40</v>
      </c>
      <c r="B41" s="4" t="s">
        <v>9</v>
      </c>
      <c r="C41" s="4" t="s">
        <v>20</v>
      </c>
      <c r="D41" s="4" t="s">
        <v>11</v>
      </c>
      <c r="E41" s="4" t="s">
        <v>17</v>
      </c>
      <c r="F41" s="4" t="s">
        <v>18</v>
      </c>
    </row>
  </sheetData>
  <sortState xmlns:xlrd2="http://schemas.microsoft.com/office/spreadsheetml/2017/richdata2" ref="B2:F41">
    <sortCondition ref="B2:B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F4D-67EB-F043-98B4-C1B132C068BC}">
  <dimension ref="A1:K44"/>
  <sheetViews>
    <sheetView topLeftCell="D6" workbookViewId="0">
      <selection activeCell="N34" sqref="N34"/>
    </sheetView>
  </sheetViews>
  <sheetFormatPr defaultColWidth="11" defaultRowHeight="14.3"/>
  <cols>
    <col min="9" max="9" width="30.5" customWidth="1"/>
  </cols>
  <sheetData>
    <row r="1" spans="1:11">
      <c r="A1" s="6" t="s">
        <v>26</v>
      </c>
      <c r="B1" s="6" t="s">
        <v>27</v>
      </c>
      <c r="C1" s="6" t="s">
        <v>28</v>
      </c>
      <c r="D1" s="6" t="s">
        <v>29</v>
      </c>
      <c r="I1" t="s">
        <v>48</v>
      </c>
    </row>
    <row r="2" spans="1:11" ht="14.95" thickBot="1">
      <c r="A2" s="5"/>
      <c r="B2" s="7">
        <v>221.25</v>
      </c>
      <c r="C2" s="7">
        <v>317.33</v>
      </c>
      <c r="D2" s="7">
        <v>221.32</v>
      </c>
    </row>
    <row r="3" spans="1:11">
      <c r="A3" s="5"/>
      <c r="B3" s="7">
        <v>80.22</v>
      </c>
      <c r="C3" s="7">
        <v>232.06</v>
      </c>
      <c r="D3" s="7">
        <v>171.07</v>
      </c>
      <c r="I3" s="10"/>
      <c r="J3" s="10" t="s">
        <v>27</v>
      </c>
      <c r="K3" s="10" t="s">
        <v>28</v>
      </c>
    </row>
    <row r="4" spans="1:11">
      <c r="A4" s="5"/>
      <c r="B4" s="7">
        <v>232.94</v>
      </c>
      <c r="C4" s="7">
        <v>197.33</v>
      </c>
      <c r="D4" s="7">
        <v>158.22</v>
      </c>
      <c r="I4" s="8" t="s">
        <v>49</v>
      </c>
      <c r="J4" s="8">
        <v>164.15928571428572</v>
      </c>
      <c r="K4" s="8">
        <v>223.09142857142859</v>
      </c>
    </row>
    <row r="5" spans="1:11">
      <c r="A5" s="5"/>
      <c r="B5" s="7">
        <v>89.14</v>
      </c>
      <c r="C5" s="7">
        <v>148.84</v>
      </c>
      <c r="D5" s="7">
        <v>183.27</v>
      </c>
      <c r="I5" s="8" t="s">
        <v>36</v>
      </c>
      <c r="J5" s="8">
        <v>2670.0607148351669</v>
      </c>
      <c r="K5" s="8">
        <v>2417.9526593406558</v>
      </c>
    </row>
    <row r="6" spans="1:11">
      <c r="A6" s="5"/>
      <c r="B6" s="7">
        <v>110.15</v>
      </c>
      <c r="C6" s="7">
        <v>273.52999999999997</v>
      </c>
      <c r="D6" s="7">
        <v>128.01</v>
      </c>
      <c r="I6" s="8" t="s">
        <v>50</v>
      </c>
      <c r="J6" s="8">
        <v>14</v>
      </c>
      <c r="K6" s="8">
        <v>14</v>
      </c>
    </row>
    <row r="7" spans="1:11">
      <c r="A7" s="5"/>
      <c r="B7" s="7">
        <v>198.18</v>
      </c>
      <c r="C7" s="7">
        <v>262.16000000000003</v>
      </c>
      <c r="D7" s="7">
        <v>87.49</v>
      </c>
      <c r="I7" s="8" t="s">
        <v>51</v>
      </c>
      <c r="J7" s="8">
        <v>0</v>
      </c>
      <c r="K7" s="8"/>
    </row>
    <row r="8" spans="1:11">
      <c r="A8" s="5"/>
      <c r="B8" s="7">
        <v>208.84</v>
      </c>
      <c r="C8" s="7">
        <v>196.93</v>
      </c>
      <c r="D8" s="7">
        <v>153.68</v>
      </c>
      <c r="I8" s="8" t="s">
        <v>40</v>
      </c>
      <c r="J8" s="8">
        <v>26</v>
      </c>
      <c r="K8" s="8"/>
    </row>
    <row r="9" spans="1:11">
      <c r="A9" s="5"/>
      <c r="B9" s="7">
        <v>161.69999999999999</v>
      </c>
      <c r="C9" s="7">
        <v>233.67</v>
      </c>
      <c r="D9" s="7">
        <v>112.52</v>
      </c>
      <c r="I9" s="8" t="s">
        <v>52</v>
      </c>
      <c r="J9" s="8">
        <v>-3.0913069385774481</v>
      </c>
      <c r="K9" s="8"/>
    </row>
    <row r="10" spans="1:11">
      <c r="A10" s="5"/>
      <c r="B10" s="7">
        <v>192.56</v>
      </c>
      <c r="C10" s="7">
        <v>217.82</v>
      </c>
      <c r="D10" s="7">
        <v>135.69999999999999</v>
      </c>
      <c r="I10" s="8" t="s">
        <v>53</v>
      </c>
      <c r="J10" s="8">
        <v>2.3550049221292982E-3</v>
      </c>
      <c r="K10" s="8"/>
    </row>
    <row r="11" spans="1:11">
      <c r="A11" s="5"/>
      <c r="B11" s="7">
        <v>216.11</v>
      </c>
      <c r="C11" s="7">
        <v>155.57</v>
      </c>
      <c r="D11" s="7">
        <v>110.49</v>
      </c>
      <c r="I11" s="8" t="s">
        <v>54</v>
      </c>
      <c r="J11" s="8">
        <v>1.7056179197592738</v>
      </c>
      <c r="K11" s="8"/>
    </row>
    <row r="12" spans="1:11">
      <c r="A12" s="5"/>
      <c r="B12" s="7">
        <v>151.06</v>
      </c>
      <c r="C12" s="7">
        <v>256.16000000000003</v>
      </c>
      <c r="D12" s="7">
        <v>90.5</v>
      </c>
      <c r="I12" s="8" t="s">
        <v>55</v>
      </c>
      <c r="J12" s="8">
        <v>4.7100098442585964E-3</v>
      </c>
      <c r="K12" s="8"/>
    </row>
    <row r="13" spans="1:11" ht="14.95" thickBot="1">
      <c r="A13" s="5"/>
      <c r="B13" s="7">
        <v>109.53</v>
      </c>
      <c r="C13" s="7">
        <v>198.95</v>
      </c>
      <c r="D13" s="7">
        <v>125.01</v>
      </c>
      <c r="I13" s="9" t="s">
        <v>56</v>
      </c>
      <c r="J13" s="9">
        <v>2.0555294386428731</v>
      </c>
      <c r="K13" s="9"/>
    </row>
    <row r="14" spans="1:11">
      <c r="A14" s="5"/>
      <c r="B14" s="7">
        <v>188.84</v>
      </c>
      <c r="C14" s="7">
        <v>166.08</v>
      </c>
      <c r="D14" s="7">
        <v>133.72</v>
      </c>
    </row>
    <row r="15" spans="1:11">
      <c r="A15" s="5"/>
      <c r="B15" s="7">
        <v>137.71</v>
      </c>
      <c r="C15" s="7">
        <v>266.85000000000002</v>
      </c>
      <c r="D15" s="7">
        <v>124.16</v>
      </c>
    </row>
    <row r="16" spans="1:11">
      <c r="I16" t="s">
        <v>48</v>
      </c>
    </row>
    <row r="17" spans="1:11" ht="14.95" thickBot="1"/>
    <row r="18" spans="1:11">
      <c r="I18" s="10"/>
      <c r="J18" s="10" t="s">
        <v>28</v>
      </c>
      <c r="K18" s="10" t="s">
        <v>29</v>
      </c>
    </row>
    <row r="19" spans="1:11">
      <c r="I19" s="8" t="s">
        <v>49</v>
      </c>
      <c r="J19" s="8">
        <v>223.09142857142859</v>
      </c>
      <c r="K19" s="8">
        <v>138.2257142857143</v>
      </c>
    </row>
    <row r="20" spans="1:11">
      <c r="A20" t="s">
        <v>30</v>
      </c>
      <c r="I20" s="8" t="s">
        <v>36</v>
      </c>
      <c r="J20" s="8">
        <v>2417.9526593406558</v>
      </c>
      <c r="K20" s="8">
        <v>1341.2655802197764</v>
      </c>
    </row>
    <row r="21" spans="1:11">
      <c r="I21" s="8" t="s">
        <v>50</v>
      </c>
      <c r="J21" s="8">
        <v>14</v>
      </c>
      <c r="K21" s="8">
        <v>14</v>
      </c>
    </row>
    <row r="22" spans="1:11" ht="14.95" thickBot="1">
      <c r="A22" t="s">
        <v>31</v>
      </c>
      <c r="I22" s="8" t="s">
        <v>51</v>
      </c>
      <c r="J22" s="8">
        <v>0</v>
      </c>
      <c r="K22" s="8"/>
    </row>
    <row r="23" spans="1:11">
      <c r="A23" s="10" t="s">
        <v>32</v>
      </c>
      <c r="B23" s="10" t="s">
        <v>33</v>
      </c>
      <c r="C23" s="10" t="s">
        <v>34</v>
      </c>
      <c r="D23" s="10" t="s">
        <v>35</v>
      </c>
      <c r="E23" s="10" t="s">
        <v>36</v>
      </c>
      <c r="I23" s="8" t="s">
        <v>40</v>
      </c>
      <c r="J23" s="8">
        <v>24</v>
      </c>
      <c r="K23" s="8"/>
    </row>
    <row r="24" spans="1:11">
      <c r="A24" s="8" t="s">
        <v>27</v>
      </c>
      <c r="B24" s="8">
        <v>14</v>
      </c>
      <c r="C24" s="8">
        <v>2298.23</v>
      </c>
      <c r="D24" s="8">
        <v>164.15928571428572</v>
      </c>
      <c r="E24" s="8">
        <v>2670.0607148351669</v>
      </c>
      <c r="I24" s="8" t="s">
        <v>52</v>
      </c>
      <c r="J24" s="8">
        <v>5.1790191768107707</v>
      </c>
      <c r="K24" s="8"/>
    </row>
    <row r="25" spans="1:11">
      <c r="A25" s="8" t="s">
        <v>28</v>
      </c>
      <c r="B25" s="8">
        <v>14</v>
      </c>
      <c r="C25" s="8">
        <v>3123.28</v>
      </c>
      <c r="D25" s="8">
        <v>223.09142857142859</v>
      </c>
      <c r="E25" s="8">
        <v>2417.9526593406558</v>
      </c>
      <c r="I25" s="8" t="s">
        <v>53</v>
      </c>
      <c r="J25" s="8">
        <v>1.3214086350957276E-5</v>
      </c>
      <c r="K25" s="8"/>
    </row>
    <row r="26" spans="1:11" ht="14.95" thickBot="1">
      <c r="A26" s="9" t="s">
        <v>29</v>
      </c>
      <c r="B26" s="9">
        <v>14</v>
      </c>
      <c r="C26" s="9">
        <v>1935.16</v>
      </c>
      <c r="D26" s="9">
        <v>138.2257142857143</v>
      </c>
      <c r="E26" s="9">
        <v>1341.2655802197764</v>
      </c>
      <c r="I26" s="8" t="s">
        <v>54</v>
      </c>
      <c r="J26" s="8">
        <v>1.7108820799094284</v>
      </c>
      <c r="K26" s="8"/>
    </row>
    <row r="27" spans="1:11">
      <c r="I27" s="8" t="s">
        <v>55</v>
      </c>
      <c r="J27" s="8">
        <v>2.6428172701914552E-5</v>
      </c>
      <c r="K27" s="8"/>
    </row>
    <row r="28" spans="1:11" ht="14.95" thickBot="1">
      <c r="I28" s="9" t="s">
        <v>56</v>
      </c>
      <c r="J28" s="9">
        <v>2.0638985616280254</v>
      </c>
      <c r="K28" s="9"/>
    </row>
    <row r="29" spans="1:11" ht="14.95" thickBot="1">
      <c r="A29" t="s">
        <v>37</v>
      </c>
    </row>
    <row r="30" spans="1:11">
      <c r="A30" s="10" t="s">
        <v>38</v>
      </c>
      <c r="B30" s="10" t="s">
        <v>39</v>
      </c>
      <c r="C30" s="10" t="s">
        <v>40</v>
      </c>
      <c r="D30" s="10" t="s">
        <v>41</v>
      </c>
      <c r="E30" s="10" t="s">
        <v>42</v>
      </c>
      <c r="F30" s="10" t="s">
        <v>43</v>
      </c>
      <c r="G30" s="10" t="s">
        <v>44</v>
      </c>
    </row>
    <row r="31" spans="1:11">
      <c r="A31" s="8" t="s">
        <v>45</v>
      </c>
      <c r="B31" s="8">
        <v>52956.106233333325</v>
      </c>
      <c r="C31" s="8">
        <v>2</v>
      </c>
      <c r="D31" s="8">
        <v>26478.053116666662</v>
      </c>
      <c r="E31" s="8">
        <v>12.355064994604408</v>
      </c>
      <c r="F31" s="8">
        <v>6.9774102506539443E-5</v>
      </c>
      <c r="G31" s="8">
        <v>3.2380961351592941</v>
      </c>
    </row>
    <row r="32" spans="1:11">
      <c r="A32" s="8" t="s">
        <v>46</v>
      </c>
      <c r="B32" s="8">
        <v>83580.626407142874</v>
      </c>
      <c r="C32" s="8">
        <v>39</v>
      </c>
      <c r="D32" s="8">
        <v>2143.0929847985353</v>
      </c>
      <c r="E32" s="8"/>
      <c r="F32" s="8"/>
      <c r="G32" s="8"/>
      <c r="I32" t="s">
        <v>48</v>
      </c>
    </row>
    <row r="33" spans="1:11" ht="14.95" thickBot="1">
      <c r="A33" s="8"/>
      <c r="B33" s="8"/>
      <c r="C33" s="8"/>
      <c r="D33" s="8"/>
      <c r="E33" s="8"/>
      <c r="F33" s="8"/>
      <c r="G33" s="8"/>
    </row>
    <row r="34" spans="1:11" ht="14.95" thickBot="1">
      <c r="A34" s="9" t="s">
        <v>47</v>
      </c>
      <c r="B34" s="9">
        <v>136536.7326404762</v>
      </c>
      <c r="C34" s="9">
        <v>41</v>
      </c>
      <c r="D34" s="9"/>
      <c r="E34" s="9"/>
      <c r="F34" s="9"/>
      <c r="G34" s="9"/>
      <c r="I34" s="10"/>
      <c r="J34" s="10" t="s">
        <v>27</v>
      </c>
      <c r="K34" s="10" t="s">
        <v>29</v>
      </c>
    </row>
    <row r="35" spans="1:11">
      <c r="I35" s="8" t="s">
        <v>49</v>
      </c>
      <c r="J35" s="8">
        <v>164.15928571428572</v>
      </c>
      <c r="K35" s="8">
        <v>138.2257142857143</v>
      </c>
    </row>
    <row r="36" spans="1:11">
      <c r="I36" s="8" t="s">
        <v>36</v>
      </c>
      <c r="J36" s="8">
        <v>2670.0607148351669</v>
      </c>
      <c r="K36" s="8">
        <v>1341.2655802197764</v>
      </c>
    </row>
    <row r="37" spans="1:11">
      <c r="I37" s="8" t="s">
        <v>50</v>
      </c>
      <c r="J37" s="8">
        <v>14</v>
      </c>
      <c r="K37" s="8">
        <v>14</v>
      </c>
    </row>
    <row r="38" spans="1:11">
      <c r="I38" s="8" t="s">
        <v>51</v>
      </c>
      <c r="J38" s="8">
        <v>0</v>
      </c>
      <c r="K38" s="8"/>
    </row>
    <row r="39" spans="1:11">
      <c r="I39" s="8" t="s">
        <v>40</v>
      </c>
      <c r="J39" s="8">
        <v>23</v>
      </c>
      <c r="K39" s="8"/>
    </row>
    <row r="40" spans="1:11">
      <c r="I40" s="8" t="s">
        <v>52</v>
      </c>
      <c r="J40" s="8">
        <v>1.5320832063398557</v>
      </c>
      <c r="K40" s="8"/>
    </row>
    <row r="41" spans="1:11">
      <c r="I41" s="8" t="s">
        <v>53</v>
      </c>
      <c r="J41" s="8">
        <v>6.9571169880867409E-2</v>
      </c>
      <c r="K41" s="8"/>
    </row>
    <row r="42" spans="1:11">
      <c r="I42" s="8" t="s">
        <v>54</v>
      </c>
      <c r="J42" s="8">
        <v>1.7138715277470482</v>
      </c>
      <c r="K42" s="8"/>
    </row>
    <row r="43" spans="1:11">
      <c r="I43" s="8" t="s">
        <v>55</v>
      </c>
      <c r="J43" s="8">
        <v>0.13914233976173482</v>
      </c>
      <c r="K43" s="8"/>
    </row>
    <row r="44" spans="1:11" ht="14.95" thickBot="1">
      <c r="I44" s="9" t="s">
        <v>56</v>
      </c>
      <c r="J44" s="9">
        <v>2.0686576104190491</v>
      </c>
      <c r="K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 Call Center</vt:lpstr>
      <vt:lpstr>Sheet1</vt:lpstr>
      <vt:lpstr>Retail Survey</vt:lpstr>
      <vt:lpstr>Traval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Phaneendra</cp:lastModifiedBy>
  <dcterms:modified xsi:type="dcterms:W3CDTF">2022-03-29T03:11:20Z</dcterms:modified>
</cp:coreProperties>
</file>