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4"/>
  <workbookPr/>
  <mc:AlternateContent xmlns:mc="http://schemas.openxmlformats.org/markup-compatibility/2006">
    <mc:Choice Requires="x15">
      <x15ac:absPath xmlns:x15ac="http://schemas.microsoft.com/office/spreadsheetml/2010/11/ac" url="/Users/nish/Documents/COLB/"/>
    </mc:Choice>
  </mc:AlternateContent>
  <xr:revisionPtr revIDLastSave="0" documentId="8_{50253671-4A64-3940-896E-20705B816E39}" xr6:coauthVersionLast="47" xr6:coauthVersionMax="47" xr10:uidLastSave="{00000000-0000-0000-0000-000000000000}"/>
  <bookViews>
    <workbookView xWindow="0" yWindow="740" windowWidth="30240" windowHeight="18900" tabRatio="472" activeTab="5" xr2:uid="{00000000-000D-0000-FFFF-FFFF00000000}"/>
  </bookViews>
  <sheets>
    <sheet name="Instructions" sheetId="2" r:id="rId1"/>
    <sheet name="Q1" sheetId="1" r:id="rId2"/>
    <sheet name="Q2" sheetId="12" r:id="rId3"/>
    <sheet name="Q3" sheetId="13" r:id="rId4"/>
    <sheet name="Q4" sheetId="16" r:id="rId5"/>
    <sheet name="Q5" sheetId="15" r:id="rId6"/>
    <sheet name="Q6" sheetId="17" r:id="rId7"/>
    <sheet name="Q7" sheetId="20" r:id="rId8"/>
    <sheet name="Q8" sheetId="21" r:id="rId9"/>
    <sheet name="Q9" sheetId="22" r:id="rId10"/>
    <sheet name="Example - &quot;2Q16&quot;" sheetId="23" r:id="rId11"/>
    <sheet name="Example 2016" sheetId="18" r:id="rId12"/>
    <sheet name="MDCAforInv" sheetId="4" r:id="rId13"/>
    <sheet name="DAC Guidance" sheetId="6" r:id="rId14"/>
    <sheet name="SourceData" sheetId="7" r:id="rId15"/>
  </sheets>
  <externalReferences>
    <externalReference r:id="rId16"/>
    <externalReference r:id="rId17"/>
    <externalReference r:id="rId18"/>
    <externalReference r:id="rId19"/>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J4" i="23" l="1"/>
  <c r="H4" i="23"/>
  <c r="E4" i="23"/>
  <c r="C4" i="23" l="1"/>
  <c r="J4" i="22"/>
  <c r="H4" i="22"/>
  <c r="E4" i="22"/>
  <c r="C4" i="22" l="1"/>
  <c r="I4" i="21"/>
  <c r="G4" i="21"/>
  <c r="D4" i="21"/>
  <c r="B4" i="21" s="1"/>
  <c r="J4" i="20"/>
  <c r="H4" i="20"/>
  <c r="E4" i="20"/>
  <c r="C4" i="20" s="1"/>
  <c r="J4" i="18"/>
  <c r="H4" i="18"/>
  <c r="E4" i="18"/>
  <c r="A7" i="17"/>
  <c r="A8" i="17" s="1"/>
  <c r="A9" i="17" s="1"/>
  <c r="A10" i="17" s="1"/>
  <c r="A11" i="17" s="1"/>
  <c r="A12" i="17" s="1"/>
  <c r="A13" i="17" s="1"/>
  <c r="A14" i="17" s="1"/>
  <c r="A15" i="17" s="1"/>
  <c r="A16" i="17" s="1"/>
  <c r="A17" i="17" s="1"/>
  <c r="A18" i="17" s="1"/>
  <c r="A19" i="17" s="1"/>
  <c r="A20" i="17" s="1"/>
  <c r="A21" i="17" s="1"/>
  <c r="A22" i="17" s="1"/>
  <c r="A23" i="17" s="1"/>
  <c r="A24" i="17" s="1"/>
  <c r="A25" i="17" s="1"/>
  <c r="A26" i="17" s="1"/>
  <c r="A27" i="17" s="1"/>
  <c r="A28" i="17" s="1"/>
  <c r="A29" i="17" s="1"/>
  <c r="A30" i="17" s="1"/>
  <c r="A31" i="17" s="1"/>
  <c r="A32" i="17" s="1"/>
  <c r="A33" i="17" s="1"/>
  <c r="A34" i="17" s="1"/>
  <c r="A35" i="17" s="1"/>
  <c r="A36" i="17" s="1"/>
  <c r="A37" i="17" s="1"/>
  <c r="A38" i="17" s="1"/>
  <c r="A39" i="17" s="1"/>
  <c r="A40" i="17" s="1"/>
  <c r="A41" i="17" s="1"/>
  <c r="A42" i="17" s="1"/>
  <c r="A43" i="17" s="1"/>
  <c r="A44" i="17" s="1"/>
  <c r="A45" i="17" s="1"/>
  <c r="A46" i="17" s="1"/>
  <c r="A47" i="17" s="1"/>
  <c r="A48" i="17" s="1"/>
  <c r="A49" i="17" s="1"/>
  <c r="A50" i="17" s="1"/>
  <c r="A51" i="17" s="1"/>
  <c r="A52" i="17" s="1"/>
  <c r="A53" i="17" s="1"/>
  <c r="A54" i="17" s="1"/>
  <c r="A55" i="17" s="1"/>
  <c r="A56" i="17" s="1"/>
  <c r="A57" i="17" s="1"/>
  <c r="A58" i="17" s="1"/>
  <c r="A59" i="17" s="1"/>
  <c r="A60" i="17" s="1"/>
  <c r="A61" i="17" s="1"/>
  <c r="A62" i="17" s="1"/>
  <c r="A63" i="17" s="1"/>
  <c r="A64" i="17" s="1"/>
  <c r="A65" i="17" s="1"/>
  <c r="A66" i="17" s="1"/>
  <c r="A67" i="17" s="1"/>
  <c r="A68" i="17" s="1"/>
  <c r="A69" i="17" s="1"/>
  <c r="A70" i="17" s="1"/>
  <c r="A71" i="17" s="1"/>
  <c r="A72" i="17" s="1"/>
  <c r="A73" i="17" s="1"/>
  <c r="A74" i="17" s="1"/>
  <c r="A75" i="17" s="1"/>
  <c r="A76" i="17" s="1"/>
  <c r="A77" i="17" s="1"/>
  <c r="A78" i="17" s="1"/>
  <c r="A79" i="17" s="1"/>
  <c r="A80" i="17" s="1"/>
  <c r="A81" i="17" s="1"/>
  <c r="A82" i="17" s="1"/>
  <c r="A83" i="17" s="1"/>
  <c r="A84" i="17" s="1"/>
  <c r="A85" i="17" s="1"/>
  <c r="A86" i="17" s="1"/>
  <c r="A87" i="17" s="1"/>
  <c r="A88" i="17" s="1"/>
  <c r="A89" i="17" s="1"/>
  <c r="A90" i="17" s="1"/>
  <c r="A91" i="17" s="1"/>
  <c r="A92" i="17" s="1"/>
  <c r="A93" i="17" s="1"/>
  <c r="A94" i="17" s="1"/>
  <c r="A95" i="17" s="1"/>
  <c r="A96" i="17" s="1"/>
  <c r="A97" i="17" s="1"/>
  <c r="A98" i="17" s="1"/>
  <c r="A99" i="17" s="1"/>
  <c r="A100" i="17" s="1"/>
  <c r="A101" i="17" s="1"/>
  <c r="A102" i="17" s="1"/>
  <c r="A103" i="17" s="1"/>
  <c r="A104" i="17" s="1"/>
  <c r="A105" i="17" s="1"/>
  <c r="A106" i="17" s="1"/>
  <c r="A107" i="17" s="1"/>
  <c r="A108" i="17" s="1"/>
  <c r="A109" i="17" s="1"/>
  <c r="A110" i="17" s="1"/>
  <c r="A111" i="17" s="1"/>
  <c r="A112" i="17" s="1"/>
  <c r="A113" i="17" s="1"/>
  <c r="A114" i="17" s="1"/>
  <c r="A115" i="17" s="1"/>
  <c r="A116" i="17" s="1"/>
  <c r="A117" i="17" s="1"/>
  <c r="A118" i="17" s="1"/>
  <c r="A119" i="17" s="1"/>
  <c r="A120" i="17" s="1"/>
  <c r="A121" i="17" s="1"/>
  <c r="A122" i="17" s="1"/>
  <c r="A123" i="17" s="1"/>
  <c r="A124" i="17" s="1"/>
  <c r="A125" i="17" s="1"/>
  <c r="A9" i="15"/>
  <c r="A10" i="15"/>
  <c r="A11" i="15"/>
  <c r="A12" i="15" s="1"/>
  <c r="A13" i="15" s="1"/>
  <c r="A14" i="15" s="1"/>
  <c r="A15" i="15" s="1"/>
  <c r="A16" i="15" s="1"/>
  <c r="A17" i="15" s="1"/>
  <c r="A18" i="15" s="1"/>
  <c r="A19" i="15" s="1"/>
  <c r="A20" i="15" s="1"/>
  <c r="A21" i="15" s="1"/>
  <c r="A22" i="15" s="1"/>
  <c r="A23" i="15" s="1"/>
  <c r="A24" i="15" s="1"/>
  <c r="A25" i="15" s="1"/>
  <c r="A7" i="13"/>
  <c r="A8" i="13"/>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45" i="13" s="1"/>
  <c r="A46" i="13" s="1"/>
  <c r="A47" i="13" s="1"/>
  <c r="A48" i="13" s="1"/>
  <c r="A49" i="13" s="1"/>
  <c r="J4" i="17"/>
  <c r="H4" i="17"/>
  <c r="E4" i="17"/>
  <c r="C4" i="17" s="1"/>
  <c r="J4" i="16"/>
  <c r="H4" i="16"/>
  <c r="C4" i="16" s="1"/>
  <c r="E4" i="16"/>
  <c r="J4" i="15"/>
  <c r="H4" i="15"/>
  <c r="E4" i="15"/>
  <c r="C4" i="15" s="1"/>
  <c r="J4" i="13"/>
  <c r="H4" i="13"/>
  <c r="C4" i="13" s="1"/>
  <c r="E4" i="13"/>
  <c r="J4" i="12"/>
  <c r="H4" i="12"/>
  <c r="E4" i="12"/>
  <c r="C4" i="12" s="1"/>
  <c r="J4" i="1"/>
  <c r="H4" i="1"/>
  <c r="E4" i="1"/>
  <c r="C4" i="1"/>
  <c r="C4" i="1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Jimi Scheid</author>
  </authors>
  <commentList>
    <comment ref="G13" authorId="0" shapeId="0" xr:uid="{00000000-0006-0000-0E00-000001000000}">
      <text>
        <r>
          <rPr>
            <b/>
            <sz val="9"/>
            <color indexed="81"/>
            <rFont val="Tahoma"/>
            <family val="2"/>
          </rPr>
          <t>Jimi Scheid:</t>
        </r>
        <r>
          <rPr>
            <sz val="9"/>
            <color indexed="81"/>
            <rFont val="Tahoma"/>
            <family val="2"/>
          </rPr>
          <t xml:space="preserve">
Ball and Burlap</t>
        </r>
      </text>
    </comment>
  </commentList>
</comments>
</file>

<file path=xl/sharedStrings.xml><?xml version="1.0" encoding="utf-8"?>
<sst xmlns="http://schemas.openxmlformats.org/spreadsheetml/2006/main" count="6651" uniqueCount="1510">
  <si>
    <t>Tree #</t>
  </si>
  <si>
    <t>Grow Space</t>
  </si>
  <si>
    <t>Date Planted</t>
  </si>
  <si>
    <t>Census Tract</t>
  </si>
  <si>
    <t>Stock Size</t>
  </si>
  <si>
    <t>Grant Number: ________________     Grantee Name: _________________   Report Date: ________________</t>
  </si>
  <si>
    <t>Y Coordinate</t>
  </si>
  <si>
    <t>DAC Status</t>
  </si>
  <si>
    <t>City</t>
  </si>
  <si>
    <t xml:space="preserve">CAL FIRE GGRF Grant - Minimum Data Collection Attributes for Planted Trees  </t>
  </si>
  <si>
    <t>Minimum Data Collection Attributes for Planted Trees - Form Instructions</t>
  </si>
  <si>
    <t>1A</t>
  </si>
  <si>
    <t>2A</t>
  </si>
  <si>
    <t>X Coordinate</t>
  </si>
  <si>
    <t>Funder</t>
  </si>
  <si>
    <t>2B</t>
  </si>
  <si>
    <t>2C</t>
  </si>
  <si>
    <t>2D</t>
  </si>
  <si>
    <t>CAL FIRE</t>
  </si>
  <si>
    <t>Match</t>
  </si>
  <si>
    <t>15-Gallon</t>
  </si>
  <si>
    <t>24" Box</t>
  </si>
  <si>
    <t>Bare Root</t>
  </si>
  <si>
    <t>5-Gallon</t>
  </si>
  <si>
    <t>Ball &amp; Bur</t>
  </si>
  <si>
    <t>SOURCE DATA</t>
  </si>
  <si>
    <t>Fresno</t>
  </si>
  <si>
    <t>Ontario</t>
  </si>
  <si>
    <t>Stockton</t>
  </si>
  <si>
    <t>Los Angeles</t>
  </si>
  <si>
    <t>Modesto</t>
  </si>
  <si>
    <t>Bakersfield</t>
  </si>
  <si>
    <t>Gardena</t>
  </si>
  <si>
    <t>San Bernardino</t>
  </si>
  <si>
    <t>Riverside</t>
  </si>
  <si>
    <t>Selma</t>
  </si>
  <si>
    <t>Compton</t>
  </si>
  <si>
    <t>Lathrop</t>
  </si>
  <si>
    <t>San Diego</t>
  </si>
  <si>
    <t>Glendale</t>
  </si>
  <si>
    <t>Colton</t>
  </si>
  <si>
    <t>Pomona</t>
  </si>
  <si>
    <t>Long Beach</t>
  </si>
  <si>
    <t>Bell</t>
  </si>
  <si>
    <t>March Air Reserve Base</t>
  </si>
  <si>
    <t>Fontana</t>
  </si>
  <si>
    <t>Parlier</t>
  </si>
  <si>
    <t>Sacramento</t>
  </si>
  <si>
    <t>Van Nuys</t>
  </si>
  <si>
    <t>Sun Valley</t>
  </si>
  <si>
    <t>North Hollywood</t>
  </si>
  <si>
    <t>Torrance</t>
  </si>
  <si>
    <t>Reedley</t>
  </si>
  <si>
    <t>El Monte</t>
  </si>
  <si>
    <t>South Gate</t>
  </si>
  <si>
    <t>Huntington Park</t>
  </si>
  <si>
    <t>Moreno Valley</t>
  </si>
  <si>
    <t>Paramount</t>
  </si>
  <si>
    <t>Inglewood</t>
  </si>
  <si>
    <t>Baldwin Park</t>
  </si>
  <si>
    <t>Bloomington</t>
  </si>
  <si>
    <t>Hawthorne</t>
  </si>
  <si>
    <t>Merced</t>
  </si>
  <si>
    <t>Turlock</t>
  </si>
  <si>
    <t>South El Monte</t>
  </si>
  <si>
    <t>Riverbank</t>
  </si>
  <si>
    <t>Rancho Cucamonga</t>
  </si>
  <si>
    <t>San Pedro</t>
  </si>
  <si>
    <t>Pacoima</t>
  </si>
  <si>
    <t>Carson</t>
  </si>
  <si>
    <t>Hanford</t>
  </si>
  <si>
    <t>Wilmington</t>
  </si>
  <si>
    <t>Oakland</t>
  </si>
  <si>
    <t>Lynwood</t>
  </si>
  <si>
    <t>Norwalk</t>
  </si>
  <si>
    <t>Corona</t>
  </si>
  <si>
    <t>MC Farland</t>
  </si>
  <si>
    <t>Pico Rivera</t>
  </si>
  <si>
    <t>Los Banos</t>
  </si>
  <si>
    <t>Oxnard</t>
  </si>
  <si>
    <t>Redlands</t>
  </si>
  <si>
    <t>Whittier</t>
  </si>
  <si>
    <t>El Centro</t>
  </si>
  <si>
    <t>Anaheim</t>
  </si>
  <si>
    <t>Manteca</t>
  </si>
  <si>
    <t>La Puente</t>
  </si>
  <si>
    <t>Porterville</t>
  </si>
  <si>
    <t>Ceres</t>
  </si>
  <si>
    <t>Delano</t>
  </si>
  <si>
    <t>Santa Fe Springs</t>
  </si>
  <si>
    <t>Montclair</t>
  </si>
  <si>
    <t>Madera</t>
  </si>
  <si>
    <t>Mendota</t>
  </si>
  <si>
    <t>Panorama City</t>
  </si>
  <si>
    <t>Montebello</t>
  </si>
  <si>
    <t>Perris</t>
  </si>
  <si>
    <t>Richmond</t>
  </si>
  <si>
    <t>Tulare</t>
  </si>
  <si>
    <t>Pittsburg</t>
  </si>
  <si>
    <t>Upland</t>
  </si>
  <si>
    <t>French Camp</t>
  </si>
  <si>
    <t>Buena Park</t>
  </si>
  <si>
    <t>Hacienda Heights</t>
  </si>
  <si>
    <t>Del Rey</t>
  </si>
  <si>
    <t>Burbank</t>
  </si>
  <si>
    <t>Fullerton</t>
  </si>
  <si>
    <t>Sanger</t>
  </si>
  <si>
    <t>Ballico</t>
  </si>
  <si>
    <t>West Sacramento</t>
  </si>
  <si>
    <t>Grand Terrace</t>
  </si>
  <si>
    <t>Barstow</t>
  </si>
  <si>
    <t>Garden Grove</t>
  </si>
  <si>
    <t>Dinuba</t>
  </si>
  <si>
    <t>Dos Palos</t>
  </si>
  <si>
    <t>Maywood</t>
  </si>
  <si>
    <t>San Jose</t>
  </si>
  <si>
    <t>Adelanto</t>
  </si>
  <si>
    <t>Downey</t>
  </si>
  <si>
    <t>Calexico</t>
  </si>
  <si>
    <t>Wasco</t>
  </si>
  <si>
    <t>Pixley</t>
  </si>
  <si>
    <t>Kingsburg</t>
  </si>
  <si>
    <t>La Habra</t>
  </si>
  <si>
    <t>Santa Ana</t>
  </si>
  <si>
    <t>Gustine</t>
  </si>
  <si>
    <t>Indio</t>
  </si>
  <si>
    <t>McClellan</t>
  </si>
  <si>
    <t>San Francisco</t>
  </si>
  <si>
    <t>Bellflower</t>
  </si>
  <si>
    <t>Chowchilla</t>
  </si>
  <si>
    <t>Fowler</t>
  </si>
  <si>
    <t>Highland</t>
  </si>
  <si>
    <t>Atwater</t>
  </si>
  <si>
    <t>Rosemead</t>
  </si>
  <si>
    <t>Loma Linda</t>
  </si>
  <si>
    <t>Visalia</t>
  </si>
  <si>
    <t>Shafter</t>
  </si>
  <si>
    <t>Gilroy</t>
  </si>
  <si>
    <t>Earlimart</t>
  </si>
  <si>
    <t>Rialto</t>
  </si>
  <si>
    <t>Kettleman City</t>
  </si>
  <si>
    <t>Tracy</t>
  </si>
  <si>
    <t>San Pablo</t>
  </si>
  <si>
    <t>Orosi</t>
  </si>
  <si>
    <t>Chula Vista</t>
  </si>
  <si>
    <t>Kerman</t>
  </si>
  <si>
    <t>Lodi</t>
  </si>
  <si>
    <t>San Fernando</t>
  </si>
  <si>
    <t>Stanton</t>
  </si>
  <si>
    <t>Corcoran</t>
  </si>
  <si>
    <t>El Cajon</t>
  </si>
  <si>
    <t>National City</t>
  </si>
  <si>
    <t>Lost Hills</t>
  </si>
  <si>
    <t>Brawley</t>
  </si>
  <si>
    <t>Mira Loma</t>
  </si>
  <si>
    <t>Cantua Creek</t>
  </si>
  <si>
    <t>Vallejo</t>
  </si>
  <si>
    <t>Palo Alto</t>
  </si>
  <si>
    <t>La Mirada</t>
  </si>
  <si>
    <t>Caruthers</t>
  </si>
  <si>
    <t>Lawndale</t>
  </si>
  <si>
    <t>Olivehurst</t>
  </si>
  <si>
    <t>Harbor City</t>
  </si>
  <si>
    <t>Alhambra</t>
  </si>
  <si>
    <t>West Covina</t>
  </si>
  <si>
    <t>Strathmore</t>
  </si>
  <si>
    <t>Monterey Park</t>
  </si>
  <si>
    <t>Patterson</t>
  </si>
  <si>
    <t>Coachella</t>
  </si>
  <si>
    <t>Azusa</t>
  </si>
  <si>
    <t>Duarte</t>
  </si>
  <si>
    <t>Chico</t>
  </si>
  <si>
    <t>Emeryville</t>
  </si>
  <si>
    <t>Clovis</t>
  </si>
  <si>
    <t>Hemet</t>
  </si>
  <si>
    <t>Reseda</t>
  </si>
  <si>
    <t>Antioch</t>
  </si>
  <si>
    <t>Orange Cove</t>
  </si>
  <si>
    <t>Westminster</t>
  </si>
  <si>
    <t>Westmorland</t>
  </si>
  <si>
    <t>Santa Monica</t>
  </si>
  <si>
    <t>Lakewood</t>
  </si>
  <si>
    <t>Placentia</t>
  </si>
  <si>
    <t>Buttonwillow</t>
  </si>
  <si>
    <t>Rancho Cordova</t>
  </si>
  <si>
    <t>Mecca</t>
  </si>
  <si>
    <t>Firebaugh</t>
  </si>
  <si>
    <t>San Leandro</t>
  </si>
  <si>
    <t>Sylmar</t>
  </si>
  <si>
    <t>Livingston</t>
  </si>
  <si>
    <t>Watsonville</t>
  </si>
  <si>
    <t>Tipton</t>
  </si>
  <si>
    <t>Moss Landing</t>
  </si>
  <si>
    <t>Chino</t>
  </si>
  <si>
    <t>Beaumont</t>
  </si>
  <si>
    <t>Wofford Heights</t>
  </si>
  <si>
    <t>Alviso</t>
  </si>
  <si>
    <t>Calipatria</t>
  </si>
  <si>
    <t>Riverdale</t>
  </si>
  <si>
    <t>Yuba City</t>
  </si>
  <si>
    <t>Marysville</t>
  </si>
  <si>
    <t>Winton</t>
  </si>
  <si>
    <t>Northridge</t>
  </si>
  <si>
    <t>Tarzana</t>
  </si>
  <si>
    <t>Lemoore</t>
  </si>
  <si>
    <t>Snelling</t>
  </si>
  <si>
    <t>Huron</t>
  </si>
  <si>
    <t>Victorville</t>
  </si>
  <si>
    <t>Hawaiian Gardens</t>
  </si>
  <si>
    <t>North Hills</t>
  </si>
  <si>
    <t>California Hot Springs</t>
  </si>
  <si>
    <t>Canoga Park</t>
  </si>
  <si>
    <t>Salinas</t>
  </si>
  <si>
    <t>South San Francisco</t>
  </si>
  <si>
    <t>Rodeo</t>
  </si>
  <si>
    <t>Delhi</t>
  </si>
  <si>
    <t>Oroville</t>
  </si>
  <si>
    <t>Costa Mesa</t>
  </si>
  <si>
    <t>Hayward</t>
  </si>
  <si>
    <t>Pasadena</t>
  </si>
  <si>
    <t>Signal Hill</t>
  </si>
  <si>
    <t>Lake Elsinore</t>
  </si>
  <si>
    <t>Redwood City</t>
  </si>
  <si>
    <t>Arvin</t>
  </si>
  <si>
    <t>Taft</t>
  </si>
  <si>
    <t>Morgan Hill</t>
  </si>
  <si>
    <t>Winnetka</t>
  </si>
  <si>
    <t>California City</t>
  </si>
  <si>
    <t>Lindsay</t>
  </si>
  <si>
    <t>Union City</t>
  </si>
  <si>
    <t>Newman</t>
  </si>
  <si>
    <t>Newark</t>
  </si>
  <si>
    <t>San Jacinto</t>
  </si>
  <si>
    <t>Martinez</t>
  </si>
  <si>
    <t>Blythe</t>
  </si>
  <si>
    <t>Ventura</t>
  </si>
  <si>
    <t>MC Kittrick</t>
  </si>
  <si>
    <t>Oakdale</t>
  </si>
  <si>
    <t>Covina</t>
  </si>
  <si>
    <t>Nuevo</t>
  </si>
  <si>
    <t>Hesperia</t>
  </si>
  <si>
    <t>Lancaster</t>
  </si>
  <si>
    <t>Cutler</t>
  </si>
  <si>
    <t>Hughson</t>
  </si>
  <si>
    <t>Baker</t>
  </si>
  <si>
    <t>Santa Clara</t>
  </si>
  <si>
    <t>Orange</t>
  </si>
  <si>
    <t>San Ysidro</t>
  </si>
  <si>
    <t>Laton</t>
  </si>
  <si>
    <t>Escalon</t>
  </si>
  <si>
    <t>Artesia</t>
  </si>
  <si>
    <t>Huntington Beach</t>
  </si>
  <si>
    <t>San Gabriel</t>
  </si>
  <si>
    <t>Monrovia</t>
  </si>
  <si>
    <t>Berkeley</t>
  </si>
  <si>
    <t>Lamont</t>
  </si>
  <si>
    <t>Oakley</t>
  </si>
  <si>
    <t>Santa Rosa</t>
  </si>
  <si>
    <t>Farmersville</t>
  </si>
  <si>
    <t>Stevinson</t>
  </si>
  <si>
    <t>Avenal</t>
  </si>
  <si>
    <t>San Bruno</t>
  </si>
  <si>
    <t>Marina</t>
  </si>
  <si>
    <t>Le Grand</t>
  </si>
  <si>
    <t>Alameda</t>
  </si>
  <si>
    <t>Lemon Grove</t>
  </si>
  <si>
    <t>Palmdale</t>
  </si>
  <si>
    <t>Cerritos</t>
  </si>
  <si>
    <t>Chatsworth</t>
  </si>
  <si>
    <t>Concord</t>
  </si>
  <si>
    <t>Rio Vista</t>
  </si>
  <si>
    <t>Fairfield</t>
  </si>
  <si>
    <t>Banning</t>
  </si>
  <si>
    <t>Santa Maria</t>
  </si>
  <si>
    <t>Canyon Country</t>
  </si>
  <si>
    <t>Escondido</t>
  </si>
  <si>
    <t>Woodlake</t>
  </si>
  <si>
    <t>North Highlands</t>
  </si>
  <si>
    <t>Winterhaven</t>
  </si>
  <si>
    <t>Napa</t>
  </si>
  <si>
    <t>Hollister</t>
  </si>
  <si>
    <t>Midway City</t>
  </si>
  <si>
    <t>Apple Valley</t>
  </si>
  <si>
    <t>Coalinga</t>
  </si>
  <si>
    <t>Tehachapi</t>
  </si>
  <si>
    <t>La Mesa</t>
  </si>
  <si>
    <t>Mather</t>
  </si>
  <si>
    <t>Imperial</t>
  </si>
  <si>
    <t>Holtville</t>
  </si>
  <si>
    <t>Yucaipa</t>
  </si>
  <si>
    <t>Corning</t>
  </si>
  <si>
    <t>Encino</t>
  </si>
  <si>
    <t>Thermal</t>
  </si>
  <si>
    <t>Brentwood</t>
  </si>
  <si>
    <t>Oceanside</t>
  </si>
  <si>
    <t>Brisbane</t>
  </si>
  <si>
    <t>Claremont</t>
  </si>
  <si>
    <t>Newbury Park</t>
  </si>
  <si>
    <t>Daly City</t>
  </si>
  <si>
    <t>Tustin</t>
  </si>
  <si>
    <t>Rosamond</t>
  </si>
  <si>
    <t>Port Hueneme</t>
  </si>
  <si>
    <t>Hinkley</t>
  </si>
  <si>
    <t>Culver City</t>
  </si>
  <si>
    <t>Grass Valley</t>
  </si>
  <si>
    <t>Sherman Oaks</t>
  </si>
  <si>
    <t>La Verne</t>
  </si>
  <si>
    <t>Rowland Heights</t>
  </si>
  <si>
    <t>Temecula</t>
  </si>
  <si>
    <t>Sun City</t>
  </si>
  <si>
    <t>San Rafael</t>
  </si>
  <si>
    <t>Elk Grove</t>
  </si>
  <si>
    <t>Hilmar</t>
  </si>
  <si>
    <t>Norco</t>
  </si>
  <si>
    <t>Rio Linda</t>
  </si>
  <si>
    <t>Willows</t>
  </si>
  <si>
    <t>Santee</t>
  </si>
  <si>
    <t>Chino Hills</t>
  </si>
  <si>
    <t>Irvine</t>
  </si>
  <si>
    <t>Temple City</t>
  </si>
  <si>
    <t>Meridian</t>
  </si>
  <si>
    <t>Santa Barbara</t>
  </si>
  <si>
    <t>Waterford</t>
  </si>
  <si>
    <t>Essex</t>
  </si>
  <si>
    <t>Castaic</t>
  </si>
  <si>
    <t>San Juan Capistrano</t>
  </si>
  <si>
    <t>Lucerne Valley</t>
  </si>
  <si>
    <t>Moorpark</t>
  </si>
  <si>
    <t>San Marcos</t>
  </si>
  <si>
    <t>Lomita</t>
  </si>
  <si>
    <t>Brea</t>
  </si>
  <si>
    <t>Big Bear Lake</t>
  </si>
  <si>
    <t>Fillmore</t>
  </si>
  <si>
    <t>Ukiah</t>
  </si>
  <si>
    <t>Sunland</t>
  </si>
  <si>
    <t>Mission Hills</t>
  </si>
  <si>
    <t>Castroville</t>
  </si>
  <si>
    <t>Fremont</t>
  </si>
  <si>
    <t>Newhall</t>
  </si>
  <si>
    <t>Live Oak</t>
  </si>
  <si>
    <t>Roseville</t>
  </si>
  <si>
    <t>Mojave</t>
  </si>
  <si>
    <t>Valley Village</t>
  </si>
  <si>
    <t>Desert Center</t>
  </si>
  <si>
    <t>Red Bluff</t>
  </si>
  <si>
    <t>Weed</t>
  </si>
  <si>
    <t>Arcadia</t>
  </si>
  <si>
    <t>Denair</t>
  </si>
  <si>
    <t>Seal Beach</t>
  </si>
  <si>
    <t>San Lorenzo</t>
  </si>
  <si>
    <t>Needles</t>
  </si>
  <si>
    <t>Granada Hills</t>
  </si>
  <si>
    <t>Pinole</t>
  </si>
  <si>
    <t>Homeland</t>
  </si>
  <si>
    <t>Colusa</t>
  </si>
  <si>
    <t>San Mateo</t>
  </si>
  <si>
    <t>Castro Valley</t>
  </si>
  <si>
    <t>Walnut</t>
  </si>
  <si>
    <t>Isleton</t>
  </si>
  <si>
    <t>Woodland</t>
  </si>
  <si>
    <t>Vacaville</t>
  </si>
  <si>
    <t>Murrieta</t>
  </si>
  <si>
    <t>Lake Forest</t>
  </si>
  <si>
    <t>Redding</t>
  </si>
  <si>
    <t>Imperial Beach</t>
  </si>
  <si>
    <t>Crestline</t>
  </si>
  <si>
    <t>Point Mugu Nawc</t>
  </si>
  <si>
    <t>Venice</t>
  </si>
  <si>
    <t>Ripon</t>
  </si>
  <si>
    <t>Santa Clarita</t>
  </si>
  <si>
    <t>Gridley</t>
  </si>
  <si>
    <t>Camarillo</t>
  </si>
  <si>
    <t>Sunnyvale</t>
  </si>
  <si>
    <t>Zamora</t>
  </si>
  <si>
    <t>Gerber</t>
  </si>
  <si>
    <t>Diamond Bar</t>
  </si>
  <si>
    <t>Altadena</t>
  </si>
  <si>
    <t>Cottonwood</t>
  </si>
  <si>
    <t>Milpitas</t>
  </si>
  <si>
    <t>Capistrano Beach</t>
  </si>
  <si>
    <t>Marina del Rey</t>
  </si>
  <si>
    <t>Sonora</t>
  </si>
  <si>
    <t>Dixon</t>
  </si>
  <si>
    <t>Fountain Valley</t>
  </si>
  <si>
    <t>Death Valley</t>
  </si>
  <si>
    <t>Paicines</t>
  </si>
  <si>
    <t>Big Bear City</t>
  </si>
  <si>
    <t>Benicia</t>
  </si>
  <si>
    <t>Suisun City</t>
  </si>
  <si>
    <t>Caliente</t>
  </si>
  <si>
    <t>Ione</t>
  </si>
  <si>
    <t>Ridgecrest</t>
  </si>
  <si>
    <t>Tujunga</t>
  </si>
  <si>
    <t>Galt</t>
  </si>
  <si>
    <t>Weldon</t>
  </si>
  <si>
    <t>Glendora</t>
  </si>
  <si>
    <t>Carmichael</t>
  </si>
  <si>
    <t>Acampo</t>
  </si>
  <si>
    <t>San Dimas</t>
  </si>
  <si>
    <t>Idyllwild</t>
  </si>
  <si>
    <t>Mountain View</t>
  </si>
  <si>
    <t>Citrus Heights</t>
  </si>
  <si>
    <t>Exeter</t>
  </si>
  <si>
    <t>Maricopa</t>
  </si>
  <si>
    <t>West Hills</t>
  </si>
  <si>
    <t>Wildomar</t>
  </si>
  <si>
    <t>Santa Paula</t>
  </si>
  <si>
    <t>San Martin</t>
  </si>
  <si>
    <t>Fortuna</t>
  </si>
  <si>
    <t>Campo</t>
  </si>
  <si>
    <t>Studio City</t>
  </si>
  <si>
    <t>Spring Valley</t>
  </si>
  <si>
    <t>Farmington</t>
  </si>
  <si>
    <t>Oakhurst</t>
  </si>
  <si>
    <t>Anderson</t>
  </si>
  <si>
    <t>Loleta</t>
  </si>
  <si>
    <t>Walnut Grove</t>
  </si>
  <si>
    <t>Seaside</t>
  </si>
  <si>
    <t>Arbuckle</t>
  </si>
  <si>
    <t>Soledad</t>
  </si>
  <si>
    <t>Discovery Bay</t>
  </si>
  <si>
    <t>Biggs</t>
  </si>
  <si>
    <t>San Juan Bautista</t>
  </si>
  <si>
    <t>Woodland Hills</t>
  </si>
  <si>
    <t>Newport Beach</t>
  </si>
  <si>
    <t>Long Barn</t>
  </si>
  <si>
    <t>San Luis Obispo</t>
  </si>
  <si>
    <t>Mentone</t>
  </si>
  <si>
    <t>Windsor</t>
  </si>
  <si>
    <t>Yorba Linda</t>
  </si>
  <si>
    <t>Lompoc</t>
  </si>
  <si>
    <t>Clearlake</t>
  </si>
  <si>
    <t>Sutter Creek</t>
  </si>
  <si>
    <t>King City</t>
  </si>
  <si>
    <t>Davis</t>
  </si>
  <si>
    <t>Cypress</t>
  </si>
  <si>
    <t>Eureka</t>
  </si>
  <si>
    <t>Livermore</t>
  </si>
  <si>
    <t>Gonzales</t>
  </si>
  <si>
    <t>Camp Pendleton</t>
  </si>
  <si>
    <t>Somis</t>
  </si>
  <si>
    <t>Nicolaus</t>
  </si>
  <si>
    <t>El Cerrito</t>
  </si>
  <si>
    <t>Petaluma</t>
  </si>
  <si>
    <t>Williams</t>
  </si>
  <si>
    <t>Boron</t>
  </si>
  <si>
    <t>Wheatland</t>
  </si>
  <si>
    <t>Burney</t>
  </si>
  <si>
    <t>Lakeside</t>
  </si>
  <si>
    <t>Fallbrook</t>
  </si>
  <si>
    <t>Los Alamitos</t>
  </si>
  <si>
    <t>La Crescenta</t>
  </si>
  <si>
    <t>Plymouth</t>
  </si>
  <si>
    <t>Menifee</t>
  </si>
  <si>
    <t>Simi Valley</t>
  </si>
  <si>
    <t>Fort Bragg</t>
  </si>
  <si>
    <t>Laguna Woods</t>
  </si>
  <si>
    <t>Cathedral City</t>
  </si>
  <si>
    <t>Millbrae</t>
  </si>
  <si>
    <t>Thousand Oaks</t>
  </si>
  <si>
    <t>Jamestown</t>
  </si>
  <si>
    <t>Greenfield</t>
  </si>
  <si>
    <t>Valencia</t>
  </si>
  <si>
    <t>Redondo Beach</t>
  </si>
  <si>
    <t>Frazier Park</t>
  </si>
  <si>
    <t>Mountain Center</t>
  </si>
  <si>
    <t>Mission Viejo</t>
  </si>
  <si>
    <t>El Sobrante</t>
  </si>
  <si>
    <t>Arcata</t>
  </si>
  <si>
    <t>Lakeport</t>
  </si>
  <si>
    <t>West Hollywood</t>
  </si>
  <si>
    <t>Edwards</t>
  </si>
  <si>
    <t>Orland</t>
  </si>
  <si>
    <t>Landers</t>
  </si>
  <si>
    <t>Vista</t>
  </si>
  <si>
    <t>Littlerock</t>
  </si>
  <si>
    <t>Angelus Oaks</t>
  </si>
  <si>
    <t>Chualar</t>
  </si>
  <si>
    <t>Cloverdale</t>
  </si>
  <si>
    <t>Twentynine Palms</t>
  </si>
  <si>
    <t>Agoura Hills</t>
  </si>
  <si>
    <t>Cotati</t>
  </si>
  <si>
    <t>Palm Springs</t>
  </si>
  <si>
    <t>Elk Creek</t>
  </si>
  <si>
    <t>Carmel Valley</t>
  </si>
  <si>
    <t>Paso Robles</t>
  </si>
  <si>
    <t>Yucca Valley</t>
  </si>
  <si>
    <t>Healdsburg</t>
  </si>
  <si>
    <t>Morongo Valley</t>
  </si>
  <si>
    <t>Jackson</t>
  </si>
  <si>
    <t>Bonita</t>
  </si>
  <si>
    <t>Menlo Park</t>
  </si>
  <si>
    <t>Lockeford</t>
  </si>
  <si>
    <t>Three Rivers</t>
  </si>
  <si>
    <t>Paradise</t>
  </si>
  <si>
    <t>Running Springs</t>
  </si>
  <si>
    <t>Valley Springs</t>
  </si>
  <si>
    <t>Fort Irwin</t>
  </si>
  <si>
    <t>Morro Bay</t>
  </si>
  <si>
    <t>Borrego Springs</t>
  </si>
  <si>
    <t>Beverly Hills</t>
  </si>
  <si>
    <t>Willits</t>
  </si>
  <si>
    <t>Springville</t>
  </si>
  <si>
    <t>Linden</t>
  </si>
  <si>
    <t>Yreka</t>
  </si>
  <si>
    <t>Calimesa</t>
  </si>
  <si>
    <t>Phelan</t>
  </si>
  <si>
    <t>Bradley</t>
  </si>
  <si>
    <t>Half Moon Bay</t>
  </si>
  <si>
    <t>Copperopolis</t>
  </si>
  <si>
    <t>Scotia</t>
  </si>
  <si>
    <t>El Segundo</t>
  </si>
  <si>
    <t>Antelope</t>
  </si>
  <si>
    <t>Thousand Palms</t>
  </si>
  <si>
    <t>Lincoln</t>
  </si>
  <si>
    <t>Redwood Valley</t>
  </si>
  <si>
    <t>Stonyford</t>
  </si>
  <si>
    <t>Wilton</t>
  </si>
  <si>
    <t>Litchfield</t>
  </si>
  <si>
    <t>Montrose</t>
  </si>
  <si>
    <t>Laguna Hills</t>
  </si>
  <si>
    <t>Berry Creek</t>
  </si>
  <si>
    <t>Carpinteria</t>
  </si>
  <si>
    <t>Calabasas</t>
  </si>
  <si>
    <t>Walnut Creek</t>
  </si>
  <si>
    <t>Alturas</t>
  </si>
  <si>
    <t>Auburn</t>
  </si>
  <si>
    <t>Rohnert Park</t>
  </si>
  <si>
    <t>Cupertino</t>
  </si>
  <si>
    <t>Porter Ranch</t>
  </si>
  <si>
    <t>Nevada City</t>
  </si>
  <si>
    <t>Fair Oaks</t>
  </si>
  <si>
    <t>Igo</t>
  </si>
  <si>
    <t>Winchester</t>
  </si>
  <si>
    <t>Novato</t>
  </si>
  <si>
    <t>Playa del Rey</t>
  </si>
  <si>
    <t>Saint Helena</t>
  </si>
  <si>
    <t>Nipomo</t>
  </si>
  <si>
    <t>Yosemite NTL Park</t>
  </si>
  <si>
    <t>Dublin</t>
  </si>
  <si>
    <t>Sausalito</t>
  </si>
  <si>
    <t>Clearlake Oaks</t>
  </si>
  <si>
    <t>San Carlos</t>
  </si>
  <si>
    <t>Portola</t>
  </si>
  <si>
    <t>Calpine</t>
  </si>
  <si>
    <t>Hercules</t>
  </si>
  <si>
    <t>Fiddletown</t>
  </si>
  <si>
    <t>Pine Grove</t>
  </si>
  <si>
    <t>San Clemente</t>
  </si>
  <si>
    <t>Bishop</t>
  </si>
  <si>
    <t>Stevenson Ranch</t>
  </si>
  <si>
    <t>Kelseyville</t>
  </si>
  <si>
    <t>Mariposa</t>
  </si>
  <si>
    <t>Westlake Village</t>
  </si>
  <si>
    <t>Pleasanton</t>
  </si>
  <si>
    <t>Pescadero</t>
  </si>
  <si>
    <t>Placerville</t>
  </si>
  <si>
    <t>White Water</t>
  </si>
  <si>
    <t>Kings Canyon National PK</t>
  </si>
  <si>
    <t>Lower Lake</t>
  </si>
  <si>
    <t>Avalon</t>
  </si>
  <si>
    <t>Korbel</t>
  </si>
  <si>
    <t>Hornbrook</t>
  </si>
  <si>
    <t>Desert Hot Springs</t>
  </si>
  <si>
    <t>Dana Point</t>
  </si>
  <si>
    <t>Malibu</t>
  </si>
  <si>
    <t>Carlsbad</t>
  </si>
  <si>
    <t>La Palma</t>
  </si>
  <si>
    <t>Pinon Hills</t>
  </si>
  <si>
    <t>Pioneer</t>
  </si>
  <si>
    <t>Winters</t>
  </si>
  <si>
    <t>Lytle Creek</t>
  </si>
  <si>
    <t>American Canyon</t>
  </si>
  <si>
    <t>Shandon</t>
  </si>
  <si>
    <t>Davis Creek</t>
  </si>
  <si>
    <t>Oceano</t>
  </si>
  <si>
    <t>Encinitas</t>
  </si>
  <si>
    <t>Santa Cruz</t>
  </si>
  <si>
    <t>Catheys Valley</t>
  </si>
  <si>
    <t>Independence</t>
  </si>
  <si>
    <t>Ojai</t>
  </si>
  <si>
    <t>Cassel</t>
  </si>
  <si>
    <t>Alpine</t>
  </si>
  <si>
    <t>South Lake Tahoe</t>
  </si>
  <si>
    <t>Macdoel</t>
  </si>
  <si>
    <t>Durham</t>
  </si>
  <si>
    <t>Mendocino NTL Forest</t>
  </si>
  <si>
    <t>Sonoma</t>
  </si>
  <si>
    <t>Los Padres NTL Forest</t>
  </si>
  <si>
    <t>Shasta Lake</t>
  </si>
  <si>
    <t>Crescent City</t>
  </si>
  <si>
    <t>Lake Arrowhead</t>
  </si>
  <si>
    <t>Lebec</t>
  </si>
  <si>
    <t>Soda Springs</t>
  </si>
  <si>
    <t>South Pasadena</t>
  </si>
  <si>
    <t>McArthur</t>
  </si>
  <si>
    <t>Belmont</t>
  </si>
  <si>
    <t>Sebastopol</t>
  </si>
  <si>
    <t>Palm Desert</t>
  </si>
  <si>
    <t>Susanville</t>
  </si>
  <si>
    <t>Quincy</t>
  </si>
  <si>
    <t>Campbell</t>
  </si>
  <si>
    <t>Elverta</t>
  </si>
  <si>
    <t>Klamath</t>
  </si>
  <si>
    <t>Acton</t>
  </si>
  <si>
    <t>Termo</t>
  </si>
  <si>
    <t>Llano</t>
  </si>
  <si>
    <t>Potter Valley</t>
  </si>
  <si>
    <t>Angels Camp</t>
  </si>
  <si>
    <t>Anza</t>
  </si>
  <si>
    <t>Descanso</t>
  </si>
  <si>
    <t>Poway</t>
  </si>
  <si>
    <t>Magalia</t>
  </si>
  <si>
    <t>Montague</t>
  </si>
  <si>
    <t>Leggett</t>
  </si>
  <si>
    <t>La Canada Flintridge</t>
  </si>
  <si>
    <t>Orangevale</t>
  </si>
  <si>
    <t>Santa Margarita</t>
  </si>
  <si>
    <t>Chester</t>
  </si>
  <si>
    <t>Ferndale</t>
  </si>
  <si>
    <t>Grover Beach</t>
  </si>
  <si>
    <t>Shingletown</t>
  </si>
  <si>
    <t>Albany</t>
  </si>
  <si>
    <t>Pleasant Hill</t>
  </si>
  <si>
    <t>Joshua Tree</t>
  </si>
  <si>
    <t>Oak View</t>
  </si>
  <si>
    <t>Ramona</t>
  </si>
  <si>
    <t>Nice</t>
  </si>
  <si>
    <t>Geyserville</t>
  </si>
  <si>
    <t>Travis AFB</t>
  </si>
  <si>
    <t>Blocksburg</t>
  </si>
  <si>
    <t>Strawberry Valley</t>
  </si>
  <si>
    <t>Rocklin</t>
  </si>
  <si>
    <t>Mountain Ranch</t>
  </si>
  <si>
    <t>Hoopa</t>
  </si>
  <si>
    <t>Coulterville</t>
  </si>
  <si>
    <t>Fort Jones</t>
  </si>
  <si>
    <t>Bonsall</t>
  </si>
  <si>
    <t>Valyermo</t>
  </si>
  <si>
    <t>Port Hueneme CBC Base</t>
  </si>
  <si>
    <t>Goleta</t>
  </si>
  <si>
    <t>Monterey</t>
  </si>
  <si>
    <t>Wrightwood</t>
  </si>
  <si>
    <t>Julian</t>
  </si>
  <si>
    <t>Valley Center</t>
  </si>
  <si>
    <t>Pacific Palisades</t>
  </si>
  <si>
    <t>La Jolla</t>
  </si>
  <si>
    <t>MI Wuk Village</t>
  </si>
  <si>
    <t>Folsom</t>
  </si>
  <si>
    <t>Sloughhouse</t>
  </si>
  <si>
    <t>Truckee</t>
  </si>
  <si>
    <t>Philo</t>
  </si>
  <si>
    <t>Shaver Lake</t>
  </si>
  <si>
    <t>Dunnigan</t>
  </si>
  <si>
    <t>Coarsegold</t>
  </si>
  <si>
    <t>Georgetown</t>
  </si>
  <si>
    <t>Covelo</t>
  </si>
  <si>
    <t>Point Arena</t>
  </si>
  <si>
    <t>Warner Springs</t>
  </si>
  <si>
    <t>Mammoth Lakes</t>
  </si>
  <si>
    <t>La Quinta</t>
  </si>
  <si>
    <t>Jamul</t>
  </si>
  <si>
    <t>Bridgeport</t>
  </si>
  <si>
    <t>Blue Lake</t>
  </si>
  <si>
    <t>Laguna Niguel</t>
  </si>
  <si>
    <t>Forestville</t>
  </si>
  <si>
    <t>Coronado</t>
  </si>
  <si>
    <t>Somes Bar</t>
  </si>
  <si>
    <t>Forest Ranch</t>
  </si>
  <si>
    <t>Rancho Santa Margarita</t>
  </si>
  <si>
    <t>Glenn</t>
  </si>
  <si>
    <t>Pacifica</t>
  </si>
  <si>
    <t>Pauma Valley</t>
  </si>
  <si>
    <t>Trinidad</t>
  </si>
  <si>
    <t>Dunsmuir</t>
  </si>
  <si>
    <t>Lakehead</t>
  </si>
  <si>
    <t>Atascadero</t>
  </si>
  <si>
    <t>Raymond</t>
  </si>
  <si>
    <t>Lewiston</t>
  </si>
  <si>
    <t>Indian Wells</t>
  </si>
  <si>
    <t>Burlingame</t>
  </si>
  <si>
    <t>Herlong</t>
  </si>
  <si>
    <t>Templeton</t>
  </si>
  <si>
    <t>Kings Beach</t>
  </si>
  <si>
    <t>Silverado</t>
  </si>
  <si>
    <t>Bridgeville</t>
  </si>
  <si>
    <t>Penn Valley</t>
  </si>
  <si>
    <t>San Ramon</t>
  </si>
  <si>
    <t>Arnold</t>
  </si>
  <si>
    <t>Solana Beach</t>
  </si>
  <si>
    <t>Middletown</t>
  </si>
  <si>
    <t>Wilseyville</t>
  </si>
  <si>
    <t>Mount Shasta</t>
  </si>
  <si>
    <t>Los Osos</t>
  </si>
  <si>
    <t>Markleeville</t>
  </si>
  <si>
    <t>Comptche</t>
  </si>
  <si>
    <t>Sierra Madre</t>
  </si>
  <si>
    <t>Bayside</t>
  </si>
  <si>
    <t>Stanford</t>
  </si>
  <si>
    <t>Davenport</t>
  </si>
  <si>
    <t>Calistoga</t>
  </si>
  <si>
    <t>Capitola</t>
  </si>
  <si>
    <t>Forks of Salmon</t>
  </si>
  <si>
    <t>Shingle Springs</t>
  </si>
  <si>
    <t>Laguna Beach</t>
  </si>
  <si>
    <t>Alta</t>
  </si>
  <si>
    <t>Guerneville</t>
  </si>
  <si>
    <t>Loomis</t>
  </si>
  <si>
    <t>Foresthill</t>
  </si>
  <si>
    <t>Pollock Pines</t>
  </si>
  <si>
    <t>Somerset</t>
  </si>
  <si>
    <t>Solvang</t>
  </si>
  <si>
    <t>Modoc Shasta Klamath for</t>
  </si>
  <si>
    <t>Angwin</t>
  </si>
  <si>
    <t>Manhattan Beach</t>
  </si>
  <si>
    <t>Aliso Viejo</t>
  </si>
  <si>
    <t>Rancho Mirage</t>
  </si>
  <si>
    <t>Camino</t>
  </si>
  <si>
    <t>Yountville</t>
  </si>
  <si>
    <t>Aptos</t>
  </si>
  <si>
    <t>Montgomery Creek</t>
  </si>
  <si>
    <t>Fairfax</t>
  </si>
  <si>
    <t>Los Gatos</t>
  </si>
  <si>
    <t>McKinleyville</t>
  </si>
  <si>
    <t>Moss Beach</t>
  </si>
  <si>
    <t>Crescent Mills</t>
  </si>
  <si>
    <t>Greenbrae</t>
  </si>
  <si>
    <t>Eldorado NTL Forest</t>
  </si>
  <si>
    <t>Rancho Palos Verdes</t>
  </si>
  <si>
    <t>Murphys</t>
  </si>
  <si>
    <t>Garberville</t>
  </si>
  <si>
    <t>Foothill Ranch</t>
  </si>
  <si>
    <t>Cedarville</t>
  </si>
  <si>
    <t>San Marino</t>
  </si>
  <si>
    <t>Orinda</t>
  </si>
  <si>
    <t>Penngrove</t>
  </si>
  <si>
    <t>Hopland</t>
  </si>
  <si>
    <t>Los Olivos</t>
  </si>
  <si>
    <t>Arroyo Grande</t>
  </si>
  <si>
    <t>Hayfork</t>
  </si>
  <si>
    <t>Corte Madera</t>
  </si>
  <si>
    <t>Los Altos</t>
  </si>
  <si>
    <t>Challenge</t>
  </si>
  <si>
    <t>Earp</t>
  </si>
  <si>
    <t>Newcastle</t>
  </si>
  <si>
    <t>Colfax</t>
  </si>
  <si>
    <t>Palos Verdes Peninsula</t>
  </si>
  <si>
    <t>Cardiff By the Sea</t>
  </si>
  <si>
    <t>Ben Lomond</t>
  </si>
  <si>
    <t>Atherton</t>
  </si>
  <si>
    <t>Southeast Trinity County</t>
  </si>
  <si>
    <t>Blairsden-Graeagle</t>
  </si>
  <si>
    <t>Boulder Creek</t>
  </si>
  <si>
    <t>Meadow Vista</t>
  </si>
  <si>
    <t>Elk</t>
  </si>
  <si>
    <t>Trabuco Canyon</t>
  </si>
  <si>
    <t>Cambria</t>
  </si>
  <si>
    <t>Big Bar</t>
  </si>
  <si>
    <t>Pismo Beach</t>
  </si>
  <si>
    <t>Occidental</t>
  </si>
  <si>
    <t>Topanga</t>
  </si>
  <si>
    <t>Saratoga</t>
  </si>
  <si>
    <t>Granite Bay</t>
  </si>
  <si>
    <t>Hermosa Beach</t>
  </si>
  <si>
    <t>Del Mar</t>
  </si>
  <si>
    <t>Danville</t>
  </si>
  <si>
    <t>El Dorado</t>
  </si>
  <si>
    <t>Glen Ellen</t>
  </si>
  <si>
    <t>Janesville</t>
  </si>
  <si>
    <t>Belvedere Tiburon</t>
  </si>
  <si>
    <t>Newport Coast</t>
  </si>
  <si>
    <t>Cayucos</t>
  </si>
  <si>
    <t>Rescue</t>
  </si>
  <si>
    <t>Scotts Valley</t>
  </si>
  <si>
    <t>El Dorado Hills</t>
  </si>
  <si>
    <t>Portola Valley</t>
  </si>
  <si>
    <t>Herald</t>
  </si>
  <si>
    <t>Sunset Beach</t>
  </si>
  <si>
    <t>Tahoma</t>
  </si>
  <si>
    <t>Pilot Hill</t>
  </si>
  <si>
    <t>Mill Valley</t>
  </si>
  <si>
    <t>Cazadero</t>
  </si>
  <si>
    <t>Rough and Ready</t>
  </si>
  <si>
    <t>Tahoe City</t>
  </si>
  <si>
    <t>Applegate</t>
  </si>
  <si>
    <t>Lafayette</t>
  </si>
  <si>
    <t>Palo Cedro</t>
  </si>
  <si>
    <t>Felton</t>
  </si>
  <si>
    <t>Soquel</t>
  </si>
  <si>
    <t>Pebble Beach</t>
  </si>
  <si>
    <t>Ladera Ranch</t>
  </si>
  <si>
    <t>Clayton</t>
  </si>
  <si>
    <t>Rancho Santa Fe</t>
  </si>
  <si>
    <t>Lake Hughes</t>
  </si>
  <si>
    <t>Oak Park</t>
  </si>
  <si>
    <t>Villa Park</t>
  </si>
  <si>
    <t>Norden</t>
  </si>
  <si>
    <t>Larkspur</t>
  </si>
  <si>
    <t>Corona del Mar</t>
  </si>
  <si>
    <t>Point Reyes Station</t>
  </si>
  <si>
    <t>San Anselmo</t>
  </si>
  <si>
    <t>Carmel</t>
  </si>
  <si>
    <t>Stinson Beach</t>
  </si>
  <si>
    <t>Pacific Grove</t>
  </si>
  <si>
    <t>Penryn</t>
  </si>
  <si>
    <t>Alamo</t>
  </si>
  <si>
    <t>Moraga</t>
  </si>
  <si>
    <t>San Geronimo</t>
  </si>
  <si>
    <t>Carnelian Bay</t>
  </si>
  <si>
    <t>Kyburz</t>
  </si>
  <si>
    <t>Universal City</t>
  </si>
  <si>
    <t>San Quentin</t>
  </si>
  <si>
    <t>Yosemite National Park</t>
  </si>
  <si>
    <t>Channel Islands</t>
  </si>
  <si>
    <t>Channel Is Air Guard Station</t>
  </si>
  <si>
    <t>Planted Trees for this Reporting Period</t>
  </si>
  <si>
    <t>Match-Funded</t>
  </si>
  <si>
    <t>CAL FIRE-Funded</t>
  </si>
  <si>
    <t>Scientific Name</t>
  </si>
  <si>
    <t>(ENTER SUM)</t>
  </si>
  <si>
    <t>*All data cells are currently formatted to "shrink to fit" and aligned right.</t>
  </si>
  <si>
    <t>2A, B, C, D</t>
  </si>
  <si>
    <t>2A, B</t>
  </si>
  <si>
    <t>2A, C</t>
  </si>
  <si>
    <t>2A, D</t>
  </si>
  <si>
    <t>2A, B, C</t>
  </si>
  <si>
    <t>2A, B, D</t>
  </si>
  <si>
    <t>2A, C, D</t>
  </si>
  <si>
    <t>2B, C</t>
  </si>
  <si>
    <t>2B, D</t>
  </si>
  <si>
    <t>2B, C, D</t>
  </si>
  <si>
    <t>2C, D</t>
  </si>
  <si>
    <t>1-Gallon</t>
  </si>
  <si>
    <t>Ownership</t>
  </si>
  <si>
    <t>Public</t>
  </si>
  <si>
    <t>Private</t>
  </si>
  <si>
    <r>
      <rPr>
        <b/>
        <sz val="11"/>
        <color theme="1"/>
        <rFont val="Calibri"/>
        <family val="2"/>
        <scheme val="minor"/>
      </rPr>
      <t>Tree #</t>
    </r>
    <r>
      <rPr>
        <sz val="11"/>
        <color theme="1"/>
        <rFont val="Calibri"/>
        <family val="2"/>
        <scheme val="minor"/>
      </rPr>
      <t>: Uniq</t>
    </r>
    <r>
      <rPr>
        <sz val="11"/>
        <rFont val="Calibri"/>
        <family val="2"/>
        <scheme val="minor"/>
      </rPr>
      <t xml:space="preserve">ue identification number given to tree.  Typically based off of date planted.  Should reflect a sequential continuation from one worksheet to the next. </t>
    </r>
    <r>
      <rPr>
        <sz val="11"/>
        <color theme="1"/>
        <rFont val="Calibri"/>
        <family val="2"/>
        <scheme val="minor"/>
      </rPr>
      <t xml:space="preserve"> Ex: 1, 2, 3</t>
    </r>
  </si>
  <si>
    <r>
      <rPr>
        <b/>
        <sz val="11"/>
        <rFont val="Calibri"/>
        <family val="2"/>
        <scheme val="minor"/>
      </rPr>
      <t xml:space="preserve">Funder </t>
    </r>
    <r>
      <rPr>
        <b/>
        <i/>
        <sz val="11"/>
        <rFont val="Calibri"/>
        <family val="2"/>
        <scheme val="minor"/>
      </rPr>
      <t>(pick from dropdown)</t>
    </r>
    <r>
      <rPr>
        <b/>
        <sz val="11"/>
        <rFont val="Calibri"/>
        <family val="2"/>
        <scheme val="minor"/>
      </rPr>
      <t xml:space="preserve">: </t>
    </r>
    <r>
      <rPr>
        <sz val="11"/>
        <rFont val="Calibri"/>
        <family val="2"/>
        <scheme val="minor"/>
      </rPr>
      <t>Denote whether tree was funded by CAL FIRE grant funds or from a match source.  Match sources include donated trees.</t>
    </r>
  </si>
  <si>
    <r>
      <rPr>
        <b/>
        <sz val="11"/>
        <rFont val="Calibri"/>
        <family val="2"/>
        <scheme val="minor"/>
      </rPr>
      <t xml:space="preserve">Scientific Name </t>
    </r>
    <r>
      <rPr>
        <b/>
        <i/>
        <sz val="11"/>
        <rFont val="Calibri"/>
        <family val="2"/>
        <scheme val="minor"/>
      </rPr>
      <t>(italicized)</t>
    </r>
    <r>
      <rPr>
        <sz val="11"/>
        <rFont val="Calibri"/>
        <family val="2"/>
        <scheme val="minor"/>
      </rPr>
      <t>: Scientific name of tree listed as '</t>
    </r>
    <r>
      <rPr>
        <i/>
        <sz val="11"/>
        <rFont val="Calibri"/>
        <family val="2"/>
        <scheme val="minor"/>
      </rPr>
      <t>Genus species</t>
    </r>
    <r>
      <rPr>
        <sz val="11"/>
        <rFont val="Calibri"/>
        <family val="2"/>
        <scheme val="minor"/>
      </rPr>
      <t xml:space="preserve">' including cultivar if appropriate.  Ex: </t>
    </r>
    <r>
      <rPr>
        <i/>
        <sz val="11"/>
        <rFont val="Calibri"/>
        <family val="2"/>
        <scheme val="minor"/>
      </rPr>
      <t>Fraxinus latifolia</t>
    </r>
    <r>
      <rPr>
        <sz val="11"/>
        <rFont val="Calibri"/>
        <family val="2"/>
        <scheme val="minor"/>
      </rPr>
      <t xml:space="preserve">, </t>
    </r>
    <r>
      <rPr>
        <i/>
        <sz val="11"/>
        <rFont val="Calibri"/>
        <family val="2"/>
        <scheme val="minor"/>
      </rPr>
      <t>Quercus parvula</t>
    </r>
    <r>
      <rPr>
        <sz val="11"/>
        <rFont val="Calibri"/>
        <family val="2"/>
        <scheme val="minor"/>
      </rPr>
      <t xml:space="preserve"> var. </t>
    </r>
    <r>
      <rPr>
        <i/>
        <sz val="11"/>
        <rFont val="Calibri"/>
        <family val="2"/>
        <scheme val="minor"/>
      </rPr>
      <t>shrevei</t>
    </r>
  </si>
  <si>
    <r>
      <rPr>
        <b/>
        <sz val="11"/>
        <rFont val="Calibri"/>
        <family val="2"/>
        <scheme val="minor"/>
      </rPr>
      <t xml:space="preserve">City </t>
    </r>
    <r>
      <rPr>
        <b/>
        <i/>
        <sz val="11"/>
        <rFont val="Calibri"/>
        <family val="2"/>
        <scheme val="minor"/>
      </rPr>
      <t>(pick from dropdown)</t>
    </r>
    <r>
      <rPr>
        <sz val="11"/>
        <rFont val="Calibri"/>
        <family val="2"/>
        <scheme val="minor"/>
      </rPr>
      <t>: As related to physical address.  Ex: Sacramento</t>
    </r>
  </si>
  <si>
    <r>
      <rPr>
        <b/>
        <sz val="11"/>
        <rFont val="Calibri"/>
        <family val="2"/>
        <scheme val="minor"/>
      </rPr>
      <t xml:space="preserve">Date Planted </t>
    </r>
    <r>
      <rPr>
        <b/>
        <i/>
        <sz val="11"/>
        <rFont val="Calibri"/>
        <family val="2"/>
        <scheme val="minor"/>
      </rPr>
      <t>(pick from dropdown)</t>
    </r>
    <r>
      <rPr>
        <sz val="11"/>
        <rFont val="Calibri"/>
        <family val="2"/>
        <scheme val="minor"/>
      </rPr>
      <t>: Month/Day/Year tree was planted.  Ex: 02/15/16</t>
    </r>
  </si>
  <si>
    <r>
      <rPr>
        <b/>
        <sz val="11"/>
        <rFont val="Calibri"/>
        <family val="2"/>
        <scheme val="minor"/>
      </rPr>
      <t>Grow Space</t>
    </r>
    <r>
      <rPr>
        <sz val="11"/>
        <rFont val="Calibri"/>
        <family val="2"/>
        <scheme val="minor"/>
      </rPr>
      <t>: Dimensions of planting site recorded in square feet or space type if largely uninterrupted.  Ex: 36ft</t>
    </r>
    <r>
      <rPr>
        <vertAlign val="superscript"/>
        <sz val="11"/>
        <rFont val="Calibri"/>
        <family val="2"/>
        <scheme val="minor"/>
      </rPr>
      <t>2</t>
    </r>
    <r>
      <rPr>
        <sz val="11"/>
        <rFont val="Calibri"/>
        <family val="2"/>
        <scheme val="minor"/>
      </rPr>
      <t>, 5' median, 10' circular island, Open</t>
    </r>
  </si>
  <si>
    <r>
      <rPr>
        <b/>
        <sz val="12"/>
        <rFont val="Calibri"/>
        <family val="2"/>
        <scheme val="minor"/>
      </rPr>
      <t>Report Date</t>
    </r>
    <r>
      <rPr>
        <sz val="12"/>
        <rFont val="Calibri"/>
        <family val="2"/>
        <scheme val="minor"/>
      </rPr>
      <t>: Month/Day/Year report was completed.  Ex: 07/01/2016</t>
    </r>
  </si>
  <si>
    <r>
      <rPr>
        <b/>
        <sz val="12"/>
        <rFont val="Calibri"/>
        <family val="2"/>
        <scheme val="minor"/>
      </rPr>
      <t>Planted Trees for this Reporting Period</t>
    </r>
    <r>
      <rPr>
        <sz val="12"/>
        <rFont val="Calibri"/>
        <family val="2"/>
        <scheme val="minor"/>
      </rPr>
      <t>: This section will auto-summarize numbers generated on your data entered in the table below it.</t>
    </r>
  </si>
  <si>
    <r>
      <rPr>
        <b/>
        <sz val="12"/>
        <rFont val="Calibri"/>
        <family val="2"/>
        <scheme val="minor"/>
      </rPr>
      <t>Grantee Name</t>
    </r>
    <r>
      <rPr>
        <sz val="12"/>
        <rFont val="Calibri"/>
        <family val="2"/>
        <scheme val="minor"/>
      </rPr>
      <t>: Official name of the entity grant is contracted to.</t>
    </r>
  </si>
  <si>
    <r>
      <rPr>
        <b/>
        <sz val="12"/>
        <rFont val="Calibri"/>
        <family val="2"/>
        <scheme val="minor"/>
      </rPr>
      <t>Grant #</t>
    </r>
    <r>
      <rPr>
        <sz val="12"/>
        <rFont val="Calibri"/>
        <family val="2"/>
        <scheme val="minor"/>
      </rPr>
      <t>: Grant agreement number assigned by CAL FIRE, beginning with "8GG…".</t>
    </r>
  </si>
  <si>
    <t>Street Address</t>
  </si>
  <si>
    <t>Other Add. Info.</t>
  </si>
  <si>
    <t>Total Trees</t>
  </si>
  <si>
    <t>Planted Trees To Date</t>
  </si>
  <si>
    <r>
      <rPr>
        <b/>
        <sz val="11"/>
        <rFont val="Calibri"/>
        <family val="2"/>
        <scheme val="minor"/>
      </rPr>
      <t>X Coordinate</t>
    </r>
    <r>
      <rPr>
        <sz val="11"/>
        <rFont val="Calibri"/>
        <family val="2"/>
        <scheme val="minor"/>
      </rPr>
      <t>: Longitudinal location of tree to the 6th decimal place.  Ex: -122.456778</t>
    </r>
  </si>
  <si>
    <r>
      <rPr>
        <b/>
        <sz val="11"/>
        <rFont val="Calibri"/>
        <family val="2"/>
        <scheme val="minor"/>
      </rPr>
      <t>Y Coordinate</t>
    </r>
    <r>
      <rPr>
        <sz val="11"/>
        <rFont val="Calibri"/>
        <family val="2"/>
        <scheme val="minor"/>
      </rPr>
      <t>: Latitudinal location of tree to the 6th decimal place.  Ex: 32.456332</t>
    </r>
  </si>
  <si>
    <t>36" Box</t>
  </si>
  <si>
    <r>
      <rPr>
        <b/>
        <sz val="11"/>
        <rFont val="Calibri"/>
        <family val="2"/>
        <scheme val="minor"/>
      </rPr>
      <t xml:space="preserve">DAC Status </t>
    </r>
    <r>
      <rPr>
        <b/>
        <i/>
        <sz val="11"/>
        <rFont val="Calibri"/>
        <family val="2"/>
        <scheme val="minor"/>
      </rPr>
      <t>(pick from dropdown)</t>
    </r>
    <r>
      <rPr>
        <sz val="11"/>
        <rFont val="Calibri"/>
        <family val="2"/>
        <scheme val="minor"/>
      </rPr>
      <t>: Criteria being met as per DAC guidance document.  Ex: 1A, 2A, 2B, 2C, 2D</t>
    </r>
  </si>
  <si>
    <r>
      <rPr>
        <b/>
        <sz val="11"/>
        <rFont val="Calibri"/>
        <family val="2"/>
        <scheme val="minor"/>
      </rPr>
      <t xml:space="preserve">Census Tract </t>
    </r>
    <r>
      <rPr>
        <b/>
        <i/>
        <sz val="11"/>
        <rFont val="Calibri"/>
        <family val="2"/>
        <scheme val="minor"/>
      </rPr>
      <t>(pick from dropdown)</t>
    </r>
    <r>
      <rPr>
        <sz val="11"/>
        <rFont val="Calibri"/>
        <family val="2"/>
        <scheme val="minor"/>
      </rPr>
      <t>: 10-digit census tract number as found in</t>
    </r>
    <r>
      <rPr>
        <sz val="11"/>
        <color theme="3"/>
        <rFont val="Calibri"/>
        <family val="2"/>
        <scheme val="minor"/>
      </rPr>
      <t xml:space="preserve"> </t>
    </r>
    <r>
      <rPr>
        <u/>
        <sz val="11"/>
        <color theme="3"/>
        <rFont val="Calibri"/>
        <family val="2"/>
        <scheme val="minor"/>
      </rPr>
      <t>CalEnviroscreen 2.0</t>
    </r>
    <r>
      <rPr>
        <u/>
        <sz val="11"/>
        <rFont val="Calibri"/>
        <family val="2"/>
        <scheme val="minor"/>
      </rPr>
      <t>.</t>
    </r>
    <r>
      <rPr>
        <sz val="11"/>
        <rFont val="Calibri"/>
        <family val="2"/>
        <scheme val="minor"/>
      </rPr>
      <t xml:space="preserve"> of planting site.  Ex: 6115040800</t>
    </r>
  </si>
  <si>
    <r>
      <rPr>
        <b/>
        <sz val="11"/>
        <rFont val="Calibri"/>
        <family val="2"/>
        <scheme val="minor"/>
      </rPr>
      <t>Ownership</t>
    </r>
    <r>
      <rPr>
        <b/>
        <i/>
        <sz val="11"/>
        <rFont val="Calibri"/>
        <family val="2"/>
        <scheme val="minor"/>
      </rPr>
      <t xml:space="preserve"> (pick from dropdown)</t>
    </r>
    <r>
      <rPr>
        <sz val="11"/>
        <rFont val="Calibri"/>
        <family val="2"/>
        <scheme val="minor"/>
      </rPr>
      <t xml:space="preserve">: Whether in the public or private domain.  Considered public if the tree is located in the legal public right-of-way regardless of current local maintenance responsibility requirements.  </t>
    </r>
  </si>
  <si>
    <r>
      <rPr>
        <b/>
        <sz val="11"/>
        <rFont val="Calibri"/>
        <family val="2"/>
        <scheme val="minor"/>
      </rPr>
      <t xml:space="preserve">Stock Size </t>
    </r>
    <r>
      <rPr>
        <b/>
        <i/>
        <sz val="11"/>
        <rFont val="Calibri"/>
        <family val="2"/>
        <scheme val="minor"/>
      </rPr>
      <t>(pick from dropdown)</t>
    </r>
    <r>
      <rPr>
        <sz val="11"/>
        <rFont val="Calibri"/>
        <family val="2"/>
        <scheme val="minor"/>
      </rPr>
      <t>: Size of tree stock purchased.  Use closest size if not listed.  Ex: 15-Gallon, 24" Box, Bare Root</t>
    </r>
  </si>
  <si>
    <r>
      <rPr>
        <b/>
        <sz val="11"/>
        <rFont val="Calibri"/>
        <family val="2"/>
        <scheme val="minor"/>
      </rPr>
      <t>Street Address</t>
    </r>
    <r>
      <rPr>
        <sz val="11"/>
        <rFont val="Calibri"/>
        <family val="2"/>
        <scheme val="minor"/>
      </rPr>
      <t>: Physical address where tree is planted.  Ex: 118 Wilson Street, Redwood Park, 2100 Telegraph Avenue</t>
    </r>
  </si>
  <si>
    <r>
      <rPr>
        <b/>
        <sz val="11"/>
        <rFont val="Calibri"/>
        <family val="2"/>
        <scheme val="minor"/>
      </rPr>
      <t>Other Add. Info.:</t>
    </r>
    <r>
      <rPr>
        <sz val="11"/>
        <rFont val="Calibri"/>
        <family val="2"/>
        <scheme val="minor"/>
      </rPr>
      <t xml:space="preserve">  More site-specific or generalized location information to add as desired.  Ex: Redwood Park, Northeast Side of block, on 33rd Ave. side, @ Center Street</t>
    </r>
  </si>
  <si>
    <r>
      <rPr>
        <b/>
        <sz val="12"/>
        <rFont val="Calibri"/>
        <family val="2"/>
        <scheme val="minor"/>
      </rPr>
      <t>Planted Trees To Date</t>
    </r>
    <r>
      <rPr>
        <sz val="12"/>
        <rFont val="Calibri"/>
        <family val="2"/>
        <scheme val="minor"/>
      </rPr>
      <t xml:space="preserve">: Manually enter the number of trees planted with CAL FIRE funds (column L) from all previous worksheets., including the current one (or use "=SUM" function for the corresponding boxes from given worksheets).  Repeat for Match-Funded trees (column N).  "Total Trees" (column J) will auto-summarize.  </t>
    </r>
  </si>
  <si>
    <t xml:space="preserve">The following attributes represent the minimum details that must be recorded for each tree planted with CAL FIRE grant funds.  You may enter additional data, to include CAL FIRE's Minimum Data Collection Attributes for Inventories, if desired, but please, for the sake of printing, try to fit all columns on one page set at landscape orientation.  List should reflect all project trees planted to date, including trees planted with match funds.  Create a separate form worksheet for each reporting period.  This should reflect each quarter of a year at minimum.  Please assign each worksheet tab a name indiciative of the reporting period (i.e. "2Q2016", "Feb2017", "Apr-Jun16", etc.) and try to use common naming conventions throughout document.  The reporting period names you give each worksheet will replace the names currently shown (Form - ReportingPeriod1, Form - RepPer2, and so on).  In order to add a new reporting period worksheet, right click on the worksheet tab at the bottom, select "Move or Copy", scroll down to the bottom of the list and select "(move to end)", check the "Create a copy" box beneath it and hit OK.  This ensures formatting is kept for new worksheets.  See attached Example sheet for assistance.  Contact Regional Urban Forester if needed. </t>
  </si>
  <si>
    <t>DO NOT DELETE WORKSHEET OR DATA IN THIS PAGE!!!  IT IS NEEDED AS REFERENCE DATA FOR THE "FORM" TAB YOU ARE TO USE.  IF DESIRED, FEEL FREE TO CREATE ADDITIONAL DROP-DOWN LISTS FOR OTHER ATTRIBUTES YOU FEEL ARE USEFUL FOR YOUR SPECIFIC PROJECT.</t>
  </si>
  <si>
    <t>East Palo Alto</t>
  </si>
  <si>
    <t>Chitalpa tashkentensis</t>
  </si>
  <si>
    <t xml:space="preserve">1749 Magnolia </t>
  </si>
  <si>
    <t>Grant Number: 86617421    Grantee Name: Conservation Corps of Long Beach  Report Date: ________________</t>
  </si>
  <si>
    <t>1640 Magnolia</t>
  </si>
  <si>
    <t>1632 Magnolia</t>
  </si>
  <si>
    <t>1600 Magnolia</t>
  </si>
  <si>
    <t>1726 Henderson</t>
  </si>
  <si>
    <t>Tristania Conferta</t>
  </si>
  <si>
    <t>1732 Henderson</t>
  </si>
  <si>
    <t>1742 Henderson</t>
  </si>
  <si>
    <t>1750 Henderson</t>
  </si>
  <si>
    <t>1756 Henderson</t>
  </si>
  <si>
    <t>1760 Henderson</t>
  </si>
  <si>
    <t>Ulmus Parifolia</t>
  </si>
  <si>
    <t>1544  Henderson</t>
  </si>
  <si>
    <t>1542 Henderson</t>
  </si>
  <si>
    <t>1534 Henderson</t>
  </si>
  <si>
    <t>1512 Henderson</t>
  </si>
  <si>
    <t>1524 Henderson</t>
  </si>
  <si>
    <t>1528 Henderson</t>
  </si>
  <si>
    <t>1614 Henderson</t>
  </si>
  <si>
    <t>1630 Henderson</t>
  </si>
  <si>
    <t>1481 Henderson</t>
  </si>
  <si>
    <t>1447 Henderson</t>
  </si>
  <si>
    <t>1441 Henderson</t>
  </si>
  <si>
    <t xml:space="preserve">1489 Cedar </t>
  </si>
  <si>
    <t>1495 Cedar</t>
  </si>
  <si>
    <t>1501 Cedar</t>
  </si>
  <si>
    <t>1529 Cedar</t>
  </si>
  <si>
    <t>1530 Cedar</t>
  </si>
  <si>
    <t>1532 Cedar</t>
  </si>
  <si>
    <t>1541 Cedar</t>
  </si>
  <si>
    <t>1601 Cedar</t>
  </si>
  <si>
    <t>1624 Cedar</t>
  </si>
  <si>
    <t>1600 Cedar</t>
  </si>
  <si>
    <t>1749 Cedar</t>
  </si>
  <si>
    <t xml:space="preserve">parkway 78 inches </t>
  </si>
  <si>
    <t>1755 Cedar</t>
  </si>
  <si>
    <t>1777 Cedar</t>
  </si>
  <si>
    <t xml:space="preserve">1794 Cedar </t>
  </si>
  <si>
    <t>1725 Cedar</t>
  </si>
  <si>
    <t xml:space="preserve">parkway 77 inches </t>
  </si>
  <si>
    <t xml:space="preserve">1725 Cedar </t>
  </si>
  <si>
    <t>1640 Pacific</t>
  </si>
  <si>
    <t xml:space="preserve">parkway 73 inches </t>
  </si>
  <si>
    <t xml:space="preserve">1626 Pacific </t>
  </si>
  <si>
    <t xml:space="preserve">parkway 71 inches </t>
  </si>
  <si>
    <t xml:space="preserve">1580 Pacific </t>
  </si>
  <si>
    <t>1568 Pacific</t>
  </si>
  <si>
    <t xml:space="preserve">parkway 72 inches </t>
  </si>
  <si>
    <t xml:space="preserve">1548 Pacific </t>
  </si>
  <si>
    <t xml:space="preserve">parkway 66 inches </t>
  </si>
  <si>
    <t>1534 Pacific</t>
  </si>
  <si>
    <t xml:space="preserve">parkway 68 inches </t>
  </si>
  <si>
    <t xml:space="preserve">1520 Pacific </t>
  </si>
  <si>
    <t xml:space="preserve">215 West 15th </t>
  </si>
  <si>
    <t xml:space="preserve">1335 Pacific </t>
  </si>
  <si>
    <t>1340 Pacific</t>
  </si>
  <si>
    <t xml:space="preserve">1430 Pacific </t>
  </si>
  <si>
    <t xml:space="preserve">1438 Pacific </t>
  </si>
  <si>
    <t xml:space="preserve">1440 Pacific </t>
  </si>
  <si>
    <t xml:space="preserve">1549 Pacific </t>
  </si>
  <si>
    <t>1794 Cedar</t>
  </si>
  <si>
    <t>227 West 15th</t>
  </si>
  <si>
    <t xml:space="preserve">parkway 50 inches </t>
  </si>
  <si>
    <t xml:space="preserve">parkway 51 inches </t>
  </si>
  <si>
    <t xml:space="preserve">parkway 54 inches </t>
  </si>
  <si>
    <r>
      <t xml:space="preserve">Grant Number: </t>
    </r>
    <r>
      <rPr>
        <b/>
        <u/>
        <sz val="14"/>
        <color theme="1"/>
        <rFont val="Calibri"/>
        <family val="2"/>
        <scheme val="minor"/>
      </rPr>
      <t>8GG17421</t>
    </r>
    <r>
      <rPr>
        <b/>
        <sz val="14"/>
        <color theme="1"/>
        <rFont val="Calibri"/>
        <family val="2"/>
        <scheme val="minor"/>
      </rPr>
      <t xml:space="preserve">     Grantee Name: </t>
    </r>
    <r>
      <rPr>
        <b/>
        <u/>
        <sz val="14"/>
        <color theme="1"/>
        <rFont val="Calibri"/>
        <family val="2"/>
        <scheme val="minor"/>
      </rPr>
      <t>Conservation Corps of Long Beach</t>
    </r>
    <r>
      <rPr>
        <b/>
        <sz val="14"/>
        <color theme="1"/>
        <rFont val="Calibri"/>
        <family val="2"/>
        <scheme val="minor"/>
      </rPr>
      <t xml:space="preserve">   Report Date: ________________</t>
    </r>
  </si>
  <si>
    <t>Jacaranda mimosifolia</t>
  </si>
  <si>
    <t>420 West 17th St.</t>
  </si>
  <si>
    <t>1624 Chestnut Ave.</t>
  </si>
  <si>
    <t>1701 Chestnut Ave.</t>
  </si>
  <si>
    <t>1717 Chestnut Ave.</t>
  </si>
  <si>
    <t>1731 Chestnut Ave.</t>
  </si>
  <si>
    <t>1739 Chestnut Ave.</t>
  </si>
  <si>
    <t>1741 Chestnut Ave.</t>
  </si>
  <si>
    <t>1710 Chestnut Ave.</t>
  </si>
  <si>
    <t>1740 Chestnut Ave.</t>
  </si>
  <si>
    <t>1559 Chestnut Ave.</t>
  </si>
  <si>
    <t>1575 Chestnut Ave.</t>
  </si>
  <si>
    <t>1579 Chestnut Ave.</t>
  </si>
  <si>
    <t>1595 Chestnut Ave.</t>
  </si>
  <si>
    <t>1609 Chestnut Ave.</t>
  </si>
  <si>
    <t>1617 Chestnut Ave.</t>
  </si>
  <si>
    <t>1629 Chestnut Ave.</t>
  </si>
  <si>
    <t>1775 Chestnut Ave.</t>
  </si>
  <si>
    <t>1776 Chestnut Ave.</t>
  </si>
  <si>
    <t>1480 Chestnut Ave.</t>
  </si>
  <si>
    <t>1490 Chestnut Ave.</t>
  </si>
  <si>
    <t>1548 Chestnut Ave.</t>
  </si>
  <si>
    <t>1402 Chestnut Ave.</t>
  </si>
  <si>
    <t>1404 Chestnut Ave.</t>
  </si>
  <si>
    <t>1444 Chestnut Ave.</t>
  </si>
  <si>
    <t>1456 Chestnut Ave.</t>
  </si>
  <si>
    <t>1471 Chestnut Ave.</t>
  </si>
  <si>
    <t>1473 Chestnut Ave.</t>
  </si>
  <si>
    <t>Tabebuia Impetiginosa</t>
  </si>
  <si>
    <t>399 W.15th St.</t>
  </si>
  <si>
    <t>1320 Chestnut Ave.</t>
  </si>
  <si>
    <t>Geijera parviflora</t>
  </si>
  <si>
    <t>401 W.15th St.</t>
  </si>
  <si>
    <t>320 W.17th St.</t>
  </si>
  <si>
    <t>321 W.17th St.</t>
  </si>
  <si>
    <t xml:space="preserve">parkway 74 inches </t>
  </si>
  <si>
    <t xml:space="preserve">parkway 65 inches </t>
  </si>
  <si>
    <t xml:space="preserve">parkway 48 inches </t>
  </si>
  <si>
    <t xml:space="preserve">parkway 64 inches </t>
  </si>
  <si>
    <t xml:space="preserve">parkway 55 inches </t>
  </si>
  <si>
    <t>Tristania Laurina</t>
  </si>
  <si>
    <t>1601 Pine Ave.</t>
  </si>
  <si>
    <t>1593 Pine Ave.</t>
  </si>
  <si>
    <t>1594 Pine Ave.</t>
  </si>
  <si>
    <t>1590 Pacific Ave.</t>
  </si>
  <si>
    <t>1591 Pacific Ave.</t>
  </si>
  <si>
    <t>113 W 16th St.</t>
  </si>
  <si>
    <t>117 W 16th St.</t>
  </si>
  <si>
    <t>126 W 16th St.</t>
  </si>
  <si>
    <t>124 W 16th St.</t>
  </si>
  <si>
    <t>116 W 16th St.</t>
  </si>
  <si>
    <t>122 W 16th St.</t>
  </si>
  <si>
    <t>121 W 16th St.</t>
  </si>
  <si>
    <t>127 W 16th St.</t>
  </si>
  <si>
    <t>JACARANDA MIMOSIFOLIA</t>
  </si>
  <si>
    <t>2441 14th Street</t>
  </si>
  <si>
    <t xml:space="preserve">parkway 62 inches </t>
  </si>
  <si>
    <t>2637 14th Street</t>
  </si>
  <si>
    <t>2533 14 th Street</t>
  </si>
  <si>
    <t>2501 14th Street</t>
  </si>
  <si>
    <t>2426 14th Street</t>
  </si>
  <si>
    <t>2500 14th Street</t>
  </si>
  <si>
    <t>2504 14th Street</t>
  </si>
  <si>
    <t>1501 Stanley Ave</t>
  </si>
  <si>
    <t>Across from</t>
  </si>
  <si>
    <t>PISTACIA CHINENSIS</t>
  </si>
  <si>
    <t>1521 Temple Ave</t>
  </si>
  <si>
    <t>1700 Temple Ave</t>
  </si>
  <si>
    <t>PODOCARPUS GRACILIOR</t>
  </si>
  <si>
    <t>2507 Spaulding Street</t>
  </si>
  <si>
    <t xml:space="preserve">parkway 126 inches </t>
  </si>
  <si>
    <t>2408 Spaulding Street</t>
  </si>
  <si>
    <t>2517 Spaulding</t>
  </si>
  <si>
    <t>QUERCUS AGRIFOLIA</t>
  </si>
  <si>
    <t>1526 Sherman pl</t>
  </si>
  <si>
    <t xml:space="preserve">parkway 132 inches </t>
  </si>
  <si>
    <t>1548 Sherman Pl</t>
  </si>
  <si>
    <t>1614 Sherman Pl</t>
  </si>
  <si>
    <t>1624 Sherman Pl</t>
  </si>
  <si>
    <t>1772 Sherma Pl</t>
  </si>
  <si>
    <t>1771 Sherman pl</t>
  </si>
  <si>
    <t xml:space="preserve">Next to </t>
  </si>
  <si>
    <t>1755 Sherman pl</t>
  </si>
  <si>
    <t>1617 Sherman Pl</t>
  </si>
  <si>
    <t>1611 Sherman Pl</t>
  </si>
  <si>
    <t>1607 Sherman Pl</t>
  </si>
  <si>
    <t>1511 Sherman Pl</t>
  </si>
  <si>
    <t>1400 Orange Ave</t>
  </si>
  <si>
    <t>68"</t>
  </si>
  <si>
    <t>1446 Orange Ave</t>
  </si>
  <si>
    <t>66"</t>
  </si>
  <si>
    <t>1730 Walnut Ave</t>
  </si>
  <si>
    <t>54"</t>
  </si>
  <si>
    <t>1382 Dawson Ave</t>
  </si>
  <si>
    <t>1726 Freeman Ave</t>
  </si>
  <si>
    <t>60"</t>
  </si>
  <si>
    <t>1718 Freeman Ave</t>
  </si>
  <si>
    <t>1710 Freeman Ave</t>
  </si>
  <si>
    <t>1537 Freeman Ave</t>
  </si>
  <si>
    <t>1609 Freeman Ave</t>
  </si>
  <si>
    <t>2701 17TH Street</t>
  </si>
  <si>
    <t>62"</t>
  </si>
  <si>
    <t>2615 17th Street</t>
  </si>
  <si>
    <t>2512 17th Street</t>
  </si>
  <si>
    <t>1766 Molino Ave</t>
  </si>
  <si>
    <t>64"</t>
  </si>
  <si>
    <t>1769 Molino Ave</t>
  </si>
  <si>
    <t>1335 Newport Ave</t>
  </si>
  <si>
    <t> 6037575103</t>
  </si>
  <si>
    <t>57"</t>
  </si>
  <si>
    <t>1380 Newport Ave</t>
  </si>
  <si>
    <t>3320 Ransom Ave</t>
  </si>
  <si>
    <t>56"</t>
  </si>
  <si>
    <t>Lagerstroemia</t>
  </si>
  <si>
    <t xml:space="preserve">1701 Santa Fe Ave. </t>
  </si>
  <si>
    <t xml:space="preserve">48 inches </t>
  </si>
  <si>
    <t xml:space="preserve">1404 Santa Fe Ave. </t>
  </si>
  <si>
    <t xml:space="preserve">1502 Santa Fe Ave. </t>
  </si>
  <si>
    <t xml:space="preserve">1650 Santa Fe Ave. </t>
  </si>
  <si>
    <t xml:space="preserve">1680 Santa Fe Ave. </t>
  </si>
  <si>
    <t xml:space="preserve">1724 Santa Fe Ave. </t>
  </si>
  <si>
    <t xml:space="preserve">1749 Santa Fe Ave. </t>
  </si>
  <si>
    <t xml:space="preserve">1974 Santa Fe Ave. </t>
  </si>
  <si>
    <t xml:space="preserve">1903 Santa Fe Ave. </t>
  </si>
  <si>
    <t xml:space="preserve">1735 Santa Fe Ave. </t>
  </si>
  <si>
    <t xml:space="preserve">1655 Santa Fe Ave. </t>
  </si>
  <si>
    <t xml:space="preserve">1581 Santa Fe Ave. </t>
  </si>
  <si>
    <t xml:space="preserve">1565 Santa Fe Ave. </t>
  </si>
  <si>
    <t xml:space="preserve">1539 Santa Fe Ave. </t>
  </si>
  <si>
    <t xml:space="preserve">1525 Santa Fe Ave. </t>
  </si>
  <si>
    <t xml:space="preserve">1501 Santa Fe Ave. </t>
  </si>
  <si>
    <t xml:space="preserve">1451 Santa Fe Ave. </t>
  </si>
  <si>
    <t xml:space="preserve">1445 Santa Fe Ave. </t>
  </si>
  <si>
    <t xml:space="preserve">1425 Santa Fe Ave. </t>
  </si>
  <si>
    <t>1419 Santa Fe Ave</t>
  </si>
  <si>
    <t>1701 Santa Fe Ave</t>
  </si>
  <si>
    <t>134 15th Street</t>
  </si>
  <si>
    <t>4.7'</t>
  </si>
  <si>
    <t>1530 Locust Ave</t>
  </si>
  <si>
    <t>6.7'</t>
  </si>
  <si>
    <t>1417 Locust Ave</t>
  </si>
  <si>
    <t>1419 Locust Ave</t>
  </si>
  <si>
    <t>1431 Locust Ave</t>
  </si>
  <si>
    <t>6.9'</t>
  </si>
  <si>
    <t>1712 Lemon Ave</t>
  </si>
  <si>
    <t xml:space="preserve">Across from </t>
  </si>
  <si>
    <t>80"</t>
  </si>
  <si>
    <t>1703 Lemon Ave</t>
  </si>
  <si>
    <t>1728 Lemon Ave</t>
  </si>
  <si>
    <t>1342 Lewis Ave</t>
  </si>
  <si>
    <t xml:space="preserve">Next Door </t>
  </si>
  <si>
    <t>58"</t>
  </si>
  <si>
    <t>1348 Lewis Ave</t>
  </si>
  <si>
    <t>1374 Lewis Ave</t>
  </si>
  <si>
    <t>1378 Lewis Ave</t>
  </si>
  <si>
    <t>1396 Lewis Ave</t>
  </si>
  <si>
    <t>1402 Lewis Ave</t>
  </si>
  <si>
    <t>1493 Lemon Ave</t>
  </si>
  <si>
    <t xml:space="preserve">60" </t>
  </si>
  <si>
    <t>1477 Lemon Ave</t>
  </si>
  <si>
    <t>1353 Lemon Ave</t>
  </si>
  <si>
    <t>1324 Lemon Ave</t>
  </si>
  <si>
    <t>1402 Lemon Ave</t>
  </si>
  <si>
    <t>1452 Lemon Ave</t>
  </si>
  <si>
    <t>1025 16th Street</t>
  </si>
  <si>
    <t xml:space="preserve">Across From </t>
  </si>
  <si>
    <t>1110 16th Street</t>
  </si>
  <si>
    <t>52"</t>
  </si>
  <si>
    <t>1161 16th Street</t>
  </si>
  <si>
    <t>1149 16th Street</t>
  </si>
  <si>
    <t>1035 15th Street</t>
  </si>
  <si>
    <t>Grant Number: 8GG14721    Grantee Name: Conservation Corps of Long Beach  Report Date: April 2020</t>
  </si>
  <si>
    <t>Grant Number: 8GG17421    Grantee Name: Conservation Corps of Long Beach  Report Date: January 2020</t>
  </si>
  <si>
    <t>Quercus Virginana</t>
  </si>
  <si>
    <t>1630 14th ST</t>
  </si>
  <si>
    <t>54 inches</t>
  </si>
  <si>
    <t xml:space="preserve">1347 Gaviota </t>
  </si>
  <si>
    <t>Next Door 1347</t>
  </si>
  <si>
    <t xml:space="preserve">Next door/1347 Gaviota </t>
  </si>
  <si>
    <t xml:space="preserve">1402 Gaviota </t>
  </si>
  <si>
    <t>1410 Gaviota</t>
  </si>
  <si>
    <t xml:space="preserve">1709 Gaviota </t>
  </si>
  <si>
    <t xml:space="preserve">1527 Gaviota ave </t>
  </si>
  <si>
    <t xml:space="preserve">1522 Rose ave  </t>
  </si>
  <si>
    <t>56 inches</t>
  </si>
  <si>
    <t>80 inches</t>
  </si>
  <si>
    <t>58 inches</t>
  </si>
  <si>
    <t>60 inches</t>
  </si>
  <si>
    <t xml:space="preserve">1516 Rose ave </t>
  </si>
  <si>
    <t xml:space="preserve">1464 Rose ave </t>
  </si>
  <si>
    <t xml:space="preserve">1456 Rose ave </t>
  </si>
  <si>
    <t xml:space="preserve">1426 Rose ave </t>
  </si>
  <si>
    <t>1408 Rose ave</t>
  </si>
  <si>
    <t>1400 Rose ave</t>
  </si>
  <si>
    <t>1337 Rose ave</t>
  </si>
  <si>
    <t>1353 Rose ave</t>
  </si>
  <si>
    <t>1359 Rose ave</t>
  </si>
  <si>
    <t>14th street</t>
  </si>
  <si>
    <t>2211 1/2 14th street</t>
  </si>
  <si>
    <t xml:space="preserve">1350 E 14th street </t>
  </si>
  <si>
    <t>52 inches</t>
  </si>
  <si>
    <t>1841 E 14th street</t>
  </si>
  <si>
    <t xml:space="preserve">14th/Gardenia </t>
  </si>
  <si>
    <t xml:space="preserve"> 1717 E 14th street</t>
  </si>
  <si>
    <t xml:space="preserve">1715 E 14th street </t>
  </si>
  <si>
    <t xml:space="preserve">1630 E 14th street </t>
  </si>
  <si>
    <t xml:space="preserve">1605 E 15th street </t>
  </si>
  <si>
    <t>across from 1605 E</t>
  </si>
  <si>
    <t xml:space="preserve">3434 Ransom Ave </t>
  </si>
  <si>
    <t xml:space="preserve">1601 Loma ave </t>
  </si>
  <si>
    <t xml:space="preserve">3437 ransom ave </t>
  </si>
  <si>
    <t xml:space="preserve">3501 ransom ave </t>
  </si>
  <si>
    <t xml:space="preserve">2035 15th street </t>
  </si>
  <si>
    <t xml:space="preserve">2025 15th street </t>
  </si>
  <si>
    <t xml:space="preserve">2330 15th street </t>
  </si>
  <si>
    <t xml:space="preserve">2345 15th street </t>
  </si>
  <si>
    <t xml:space="preserve">2206 15th street </t>
  </si>
  <si>
    <t xml:space="preserve">2301 15th street </t>
  </si>
  <si>
    <t xml:space="preserve">2212 15th street </t>
  </si>
  <si>
    <t xml:space="preserve">1825 E 15th street </t>
  </si>
  <si>
    <t xml:space="preserve">2125 15th street </t>
  </si>
  <si>
    <t xml:space="preserve">2115 15th street </t>
  </si>
  <si>
    <t xml:space="preserve">2906 15th street </t>
  </si>
  <si>
    <t xml:space="preserve">2912 15th street </t>
  </si>
  <si>
    <t>Across from 2212 stanton pl</t>
  </si>
  <si>
    <t xml:space="preserve">2844 15th street </t>
  </si>
  <si>
    <t xml:space="preserve">2840 15th street </t>
  </si>
  <si>
    <t xml:space="preserve">2836 15th street </t>
  </si>
  <si>
    <t xml:space="preserve">    54 inches</t>
  </si>
  <si>
    <t xml:space="preserve">across from combodian church </t>
  </si>
  <si>
    <t xml:space="preserve">17th street/obispo </t>
  </si>
  <si>
    <t>2819 17th</t>
  </si>
  <si>
    <t>across from 2819 17th</t>
  </si>
  <si>
    <t xml:space="preserve">2819 17th street </t>
  </si>
  <si>
    <t xml:space="preserve">2901 17th street </t>
  </si>
  <si>
    <t>2901 17th street</t>
  </si>
  <si>
    <t>across 2901 17th street</t>
  </si>
  <si>
    <t>across 2905 17th street</t>
  </si>
  <si>
    <t>across 2925 17th street</t>
  </si>
  <si>
    <t>3524 15th</t>
  </si>
  <si>
    <t xml:space="preserve">14th and loma </t>
  </si>
  <si>
    <t xml:space="preserve">2799 15th street </t>
  </si>
  <si>
    <t>1761 Gladys street</t>
  </si>
  <si>
    <t xml:space="preserve">1763 rose ave </t>
  </si>
  <si>
    <t xml:space="preserve">1777 rose ave </t>
  </si>
  <si>
    <t>rose/pch</t>
  </si>
  <si>
    <t>2652 15th street</t>
  </si>
  <si>
    <t xml:space="preserve">1785 orizaba ave </t>
  </si>
  <si>
    <t>1775 orizaba ave</t>
  </si>
  <si>
    <t xml:space="preserve">1662 orizaba ave </t>
  </si>
  <si>
    <t xml:space="preserve">1439 Newport ave </t>
  </si>
  <si>
    <t>1431 Newport ave</t>
  </si>
  <si>
    <t>90 inches</t>
  </si>
  <si>
    <t>92 inches</t>
  </si>
  <si>
    <t xml:space="preserve">1727 Pine ave </t>
  </si>
  <si>
    <t xml:space="preserve">1701 Pine ave </t>
  </si>
  <si>
    <t xml:space="preserve">1700 Pine ave </t>
  </si>
  <si>
    <t xml:space="preserve">1650 Pine ave </t>
  </si>
  <si>
    <t xml:space="preserve">1718 Pine ave </t>
  </si>
  <si>
    <t xml:space="preserve">1770 pine ave </t>
  </si>
  <si>
    <t xml:space="preserve">1758 pine ave </t>
  </si>
  <si>
    <t xml:space="preserve">1755 pine ave </t>
  </si>
  <si>
    <t xml:space="preserve">1751 pine ave </t>
  </si>
  <si>
    <t>1580 pine ave</t>
  </si>
  <si>
    <t xml:space="preserve">1586 pine ave </t>
  </si>
  <si>
    <t xml:space="preserve">1771 pine ave </t>
  </si>
  <si>
    <t xml:space="preserve">1774 linden ave </t>
  </si>
  <si>
    <t xml:space="preserve">1626 linden ave </t>
  </si>
  <si>
    <t xml:space="preserve">across 2211 1/2 </t>
  </si>
  <si>
    <t xml:space="preserve">Tilia Cordata </t>
  </si>
  <si>
    <t>Tilia Americana</t>
  </si>
  <si>
    <t xml:space="preserve">54 inches </t>
  </si>
  <si>
    <t>72 inches</t>
  </si>
  <si>
    <t>62 inches</t>
  </si>
  <si>
    <t xml:space="preserve">2905 17th street </t>
  </si>
  <si>
    <t xml:space="preserve">2925 17th street </t>
  </si>
  <si>
    <t>3524 15th street</t>
  </si>
  <si>
    <t>Quercus Douglas</t>
  </si>
  <si>
    <t>Tristania Laurica</t>
  </si>
  <si>
    <t>lagerstroemia indica</t>
  </si>
  <si>
    <t>1765 pine ave</t>
  </si>
  <si>
    <t>1709 lewis ave</t>
  </si>
  <si>
    <t>1725 lewis ave</t>
  </si>
  <si>
    <t xml:space="preserve">1063 15th street </t>
  </si>
  <si>
    <t>across from</t>
  </si>
  <si>
    <t>1025 15th street</t>
  </si>
  <si>
    <t>1073 15th street</t>
  </si>
  <si>
    <t>1077 15th street</t>
  </si>
  <si>
    <t xml:space="preserve">1121 15th street </t>
  </si>
  <si>
    <t>1129 15th street</t>
  </si>
  <si>
    <t>1135 15th street</t>
  </si>
  <si>
    <t>1167 15th street</t>
  </si>
  <si>
    <t xml:space="preserve">1584 elm ave </t>
  </si>
  <si>
    <t xml:space="preserve">533 Esther st </t>
  </si>
  <si>
    <t>420 17th street</t>
  </si>
  <si>
    <t>423 Esther st</t>
  </si>
  <si>
    <t>1595 elm avev</t>
  </si>
  <si>
    <t>415 esther st</t>
  </si>
  <si>
    <t>405 Esther st</t>
  </si>
  <si>
    <t xml:space="preserve">414 Esther st </t>
  </si>
  <si>
    <t>1630 E 14th St</t>
  </si>
  <si>
    <t> 6037575202</t>
  </si>
  <si>
    <t> 6037575102</t>
  </si>
  <si>
    <t xml:space="preserve">1485 E Gaviota Ave </t>
  </si>
  <si>
    <t>2324 E14th street</t>
  </si>
  <si>
    <t>2220 E14th street</t>
  </si>
  <si>
    <t> 6037575101</t>
  </si>
  <si>
    <t xml:space="preserve">Querus Ilex </t>
  </si>
  <si>
    <t>Querus Ilex</t>
  </si>
  <si>
    <t>Brachychiton Populneus</t>
  </si>
  <si>
    <t>Ulmas Pavifolia</t>
  </si>
  <si>
    <t>Pistacia Chinensis</t>
  </si>
  <si>
    <t>Cinnamomum camphora</t>
  </si>
  <si>
    <t>Umbrellularia Californica</t>
  </si>
  <si>
    <t>Casuarina cunninghamiana</t>
  </si>
  <si>
    <t xml:space="preserve">1390 cherry ave </t>
  </si>
  <si>
    <t>17th street /obisbo</t>
  </si>
  <si>
    <t>1880 Cedar Ave</t>
  </si>
  <si>
    <t>1864 Cedar Ave</t>
  </si>
  <si>
    <t>Brachychiton populneus</t>
  </si>
  <si>
    <t>48"</t>
  </si>
  <si>
    <t>1856 Cedar Ave</t>
  </si>
  <si>
    <t>1832 Cedar Ave</t>
  </si>
  <si>
    <t>1833 Cedar Ave</t>
  </si>
  <si>
    <t>1827 Cedar ave</t>
  </si>
  <si>
    <t>1875 Cedar Ave</t>
  </si>
  <si>
    <t>1885 Cedar Ave</t>
  </si>
  <si>
    <t>1895  Cedar Ave</t>
  </si>
  <si>
    <t>1890 Chestnut Ave</t>
  </si>
  <si>
    <t>1884 Chestnut Ave</t>
  </si>
  <si>
    <t>Lagerstroemia indica</t>
  </si>
  <si>
    <t>1864 Chestnut Ave</t>
  </si>
  <si>
    <t>1835 Chestnut Ave</t>
  </si>
  <si>
    <t>1871 Chestnut Ave</t>
  </si>
  <si>
    <t>1885 Chestnut Ave</t>
  </si>
  <si>
    <t>1891 Chestnut Ave</t>
  </si>
  <si>
    <t>422 W 19th st</t>
  </si>
  <si>
    <t>1866 Henderson Ave</t>
  </si>
  <si>
    <t>1850 Henderson Ave</t>
  </si>
  <si>
    <t>1840 Henderson Ave</t>
  </si>
  <si>
    <t>1888 Magnolia ave</t>
  </si>
  <si>
    <t>1896 Magnolia Ave</t>
  </si>
  <si>
    <t>1880 Magnolia Ave</t>
  </si>
  <si>
    <t>1858 Magnolia Ave</t>
  </si>
  <si>
    <t>1854 Magnolia Ave</t>
  </si>
  <si>
    <t>1924 Cedar ave</t>
  </si>
  <si>
    <t>1934 Cedar Ave</t>
  </si>
  <si>
    <t>1942 Cedar Ave</t>
  </si>
  <si>
    <t>1972 Cedar Ave</t>
  </si>
  <si>
    <t>1985 Cedar Ave</t>
  </si>
  <si>
    <t>1945 Cedar Ave</t>
  </si>
  <si>
    <t>Quercus virginana</t>
  </si>
  <si>
    <t>431 W 19th st</t>
  </si>
  <si>
    <t>1916 Magnolia Ave</t>
  </si>
  <si>
    <t>1934 Magnolia Ave</t>
  </si>
  <si>
    <t>1974 Magnolia Ave</t>
  </si>
  <si>
    <t>1879 Magnolia Ave</t>
  </si>
  <si>
    <t>1851 Magnolia Ave</t>
  </si>
  <si>
    <t>1831 Magnolia Ave</t>
  </si>
  <si>
    <t>2067 Cedar Ave</t>
  </si>
  <si>
    <t>2059 Cedar  Ave</t>
  </si>
  <si>
    <t>Across of</t>
  </si>
  <si>
    <t>2041 Cedar Ave</t>
  </si>
  <si>
    <t>2024 Chestnut Ave</t>
  </si>
  <si>
    <t>2032 Chestnut Ave</t>
  </si>
  <si>
    <t>2083 Chestnut ave</t>
  </si>
  <si>
    <t>222 W Hill St</t>
  </si>
  <si>
    <t>300 W 21st St</t>
  </si>
  <si>
    <t>2120 Chestnut Ave</t>
  </si>
  <si>
    <t>2124 Chestnut Ave</t>
  </si>
  <si>
    <t>2140 Chestnut Ave</t>
  </si>
  <si>
    <t>2151 Chestnut Ave</t>
  </si>
  <si>
    <t>2109 Chestnut Ave</t>
  </si>
  <si>
    <t>481 W 21st st</t>
  </si>
  <si>
    <t>327 W Hill St.</t>
  </si>
  <si>
    <t>Anlus Rhombifolia</t>
  </si>
  <si>
    <t xml:space="preserve">2201 Chestnut Ave </t>
  </si>
  <si>
    <t>on the side</t>
  </si>
  <si>
    <t>1940 Henderson</t>
  </si>
  <si>
    <t>1876 Henderson Ave</t>
  </si>
  <si>
    <t>2140 Linden ave</t>
  </si>
  <si>
    <t>2154 Linden Ave</t>
  </si>
  <si>
    <t>2156 Linden Ave</t>
  </si>
  <si>
    <t>2174 Linden ave</t>
  </si>
  <si>
    <t>1971 Pasadena</t>
  </si>
  <si>
    <t>436 E 20th St</t>
  </si>
  <si>
    <t>408 E 20th st</t>
  </si>
  <si>
    <t>566 E 19th St</t>
  </si>
  <si>
    <t>533 E 19th St</t>
  </si>
  <si>
    <t>525 E Rhea St</t>
  </si>
  <si>
    <t xml:space="preserve">1877 E 19th St </t>
  </si>
  <si>
    <t>across of</t>
  </si>
  <si>
    <t xml:space="preserve"> across of</t>
  </si>
  <si>
    <t>439 E 19th St</t>
  </si>
  <si>
    <t xml:space="preserve">across of </t>
  </si>
  <si>
    <t>483 W 21st St</t>
  </si>
  <si>
    <t>441 E Rhea St</t>
  </si>
  <si>
    <t>505 E 19TH ST</t>
  </si>
  <si>
    <t>2010 Magnolia Ave</t>
  </si>
  <si>
    <t>2022 Magnolia Ave</t>
  </si>
  <si>
    <t>2050 Magnolia Ave</t>
  </si>
  <si>
    <t>2116 Magnolia Ave</t>
  </si>
  <si>
    <t>2150 Magnolia Ave</t>
  </si>
  <si>
    <t>2149 Magnolia Ave</t>
  </si>
  <si>
    <t>2101 Magnolia Ave</t>
  </si>
  <si>
    <t>2061 Magnolia Ave</t>
  </si>
  <si>
    <t>1954 Daisy Ave</t>
  </si>
  <si>
    <t>2052 Daisy Ave</t>
  </si>
  <si>
    <t>2078 Daisy Ave</t>
  </si>
  <si>
    <t>2100 Daisy Ave</t>
  </si>
  <si>
    <t>2106 Daisy Ave</t>
  </si>
  <si>
    <t>2175 Daisy Ave</t>
  </si>
  <si>
    <t>2119 Daisy Ave</t>
  </si>
  <si>
    <t>1943 Daisy Ave</t>
  </si>
  <si>
    <t>ON SIDE OF</t>
  </si>
  <si>
    <t>1869 Maine Ave</t>
  </si>
  <si>
    <t>Catalpa bignonoides</t>
  </si>
  <si>
    <t>1869 Golden Ave</t>
  </si>
  <si>
    <t>1926 Oregon Ave</t>
  </si>
  <si>
    <t>1900 Golden Ave</t>
  </si>
  <si>
    <t>Eucalyptus nicholii</t>
  </si>
  <si>
    <t>1617 Stanton Ave</t>
  </si>
  <si>
    <t>1615 Stanton Ave</t>
  </si>
  <si>
    <t>1613 Stanton Ave</t>
  </si>
  <si>
    <t>132"</t>
  </si>
  <si>
    <t xml:space="preserve">Cinnamomum camphora </t>
  </si>
  <si>
    <t>1160 New York St</t>
  </si>
  <si>
    <t>1044 New York St</t>
  </si>
  <si>
    <t>1169 New York st</t>
  </si>
  <si>
    <t>1115 New York Street</t>
  </si>
  <si>
    <t>1051 New York Street</t>
  </si>
  <si>
    <t>1043 New York Street</t>
  </si>
  <si>
    <t>1469 Temple Ave</t>
  </si>
  <si>
    <t>1463 Temple Ave</t>
  </si>
  <si>
    <t>1348 Raymond Ave</t>
  </si>
  <si>
    <t>1330 Raymond Ave</t>
  </si>
  <si>
    <t>1333 Raymond Ave</t>
  </si>
  <si>
    <t>Alnus cordate</t>
  </si>
  <si>
    <t>1826 Pine Ave</t>
  </si>
  <si>
    <t>125 E 20th st</t>
  </si>
  <si>
    <t>113 E 20th St</t>
  </si>
  <si>
    <t>2016 Pine Ave</t>
  </si>
  <si>
    <t>2019 Locust Ave</t>
  </si>
  <si>
    <t xml:space="preserve">2001 Locust Ave. </t>
  </si>
  <si>
    <t xml:space="preserve">Pistacia chinensis </t>
  </si>
  <si>
    <t>2021 Pine Ave</t>
  </si>
  <si>
    <t>2025 Pine Ave</t>
  </si>
  <si>
    <t>2035 Pine Ave</t>
  </si>
  <si>
    <t>2135 Pine Ave</t>
  </si>
  <si>
    <t>2190 Locust Ave</t>
  </si>
  <si>
    <t>2176 Locust Ave</t>
  </si>
  <si>
    <t>2158 Locust Ave</t>
  </si>
  <si>
    <t>2156 Locust Ave</t>
  </si>
  <si>
    <t>2136 Locust Ave</t>
  </si>
  <si>
    <t>2120 Locust Ave</t>
  </si>
  <si>
    <t>2112 Locust Ave</t>
  </si>
  <si>
    <t>2100 Locust Ave</t>
  </si>
  <si>
    <t>236 E 21st St</t>
  </si>
  <si>
    <t>232 E 21st St</t>
  </si>
  <si>
    <t xml:space="preserve">Schinus molle </t>
  </si>
  <si>
    <t xml:space="preserve">Tristania conferta </t>
  </si>
  <si>
    <t>2117 Locust Ave</t>
  </si>
  <si>
    <t>2145 Locust Ave</t>
  </si>
  <si>
    <t>2175 Locust Ave</t>
  </si>
  <si>
    <t>1922 Pine Ave</t>
  </si>
  <si>
    <t xml:space="preserve">Quercus ilex </t>
  </si>
  <si>
    <t>1868 Pine Ave</t>
  </si>
  <si>
    <t>2058 Pine ave</t>
  </si>
  <si>
    <t>1977 Pine Ave</t>
  </si>
  <si>
    <t xml:space="preserve">Gleditsia tricanthos </t>
  </si>
  <si>
    <t>1970 Pine Ave.</t>
  </si>
  <si>
    <t>1871 Pine Ave</t>
  </si>
  <si>
    <t xml:space="preserve">1863 Pine Ave </t>
  </si>
  <si>
    <t>111 E 20th st</t>
  </si>
  <si>
    <t>128 E 20th St</t>
  </si>
  <si>
    <t>2105 Locust Ave</t>
  </si>
  <si>
    <t>2182 Earl Ave</t>
  </si>
  <si>
    <t>2166 Earl Ave</t>
  </si>
  <si>
    <t>2164 Earl Ave</t>
  </si>
  <si>
    <t>2150 Earl Ave</t>
  </si>
  <si>
    <t>2142 Earl Ave</t>
  </si>
  <si>
    <t>2108 Earl Ave</t>
  </si>
  <si>
    <t>2104 Earl Ave</t>
  </si>
  <si>
    <t>2101 Earl Ave</t>
  </si>
  <si>
    <t>2149 Earl Ave</t>
  </si>
  <si>
    <t>2153 Earl Ave</t>
  </si>
  <si>
    <t>2159 Earl Ave</t>
  </si>
  <si>
    <t>2100 Earl Ave</t>
  </si>
  <si>
    <t>2174 Pine Ave</t>
  </si>
  <si>
    <t>1872 Locust ave</t>
  </si>
  <si>
    <t>1886 Locust Ave</t>
  </si>
  <si>
    <t>200 E 20th St</t>
  </si>
  <si>
    <t>208 E 20th St</t>
  </si>
  <si>
    <t>1845 Locust Ave</t>
  </si>
  <si>
    <t>126 E 20th St</t>
  </si>
  <si>
    <t>112 E 20th St</t>
  </si>
  <si>
    <t>1904 Pine Ave</t>
  </si>
  <si>
    <t>1880 Pine Ave</t>
  </si>
  <si>
    <t>1840 Pine Ave</t>
  </si>
  <si>
    <t>2192 Pine Ave</t>
  </si>
  <si>
    <t>On the side</t>
  </si>
  <si>
    <t>1816 Pasadena Ave</t>
  </si>
  <si>
    <t>1828 Pasadena Ave</t>
  </si>
  <si>
    <t>1831 Pasadena Ave</t>
  </si>
  <si>
    <t>415 Dayman St</t>
  </si>
  <si>
    <t>570 Dayman St</t>
  </si>
  <si>
    <t>565 Dayman St</t>
  </si>
  <si>
    <t>2108 Linden Ave</t>
  </si>
  <si>
    <t>2118 Linden Ave</t>
  </si>
  <si>
    <t>1840 Pasadena Ave</t>
  </si>
  <si>
    <t>2195 Pasadena Ave</t>
  </si>
  <si>
    <t xml:space="preserve">Jacaranda mimosifolia </t>
  </si>
  <si>
    <t>344 E 19th St</t>
  </si>
  <si>
    <t>2005 Linden Ave</t>
  </si>
  <si>
    <t>2085 Linden Ave</t>
  </si>
  <si>
    <t>2201  Elm Ave.</t>
  </si>
  <si>
    <t>2201 Pasadena Ave</t>
  </si>
  <si>
    <t>421 Rhea St</t>
  </si>
  <si>
    <t>534 E 19th St</t>
  </si>
  <si>
    <t>570 Rhea St.</t>
  </si>
  <si>
    <t>1990 Pasadena Ave</t>
  </si>
  <si>
    <t>522 E 20th St</t>
  </si>
  <si>
    <t>345 E 19th St.</t>
  </si>
  <si>
    <t>343 E 19th St</t>
  </si>
  <si>
    <t>339 E 19th st</t>
  </si>
  <si>
    <t>335 E 19th St</t>
  </si>
  <si>
    <t>575 Rea St.</t>
  </si>
  <si>
    <t>2056 Linden Ave</t>
  </si>
  <si>
    <t>2042 Linden Ave</t>
  </si>
  <si>
    <t>2020 Linden Ave</t>
  </si>
  <si>
    <t xml:space="preserve">3524 15th st </t>
  </si>
  <si>
    <t>2220 14th st</t>
  </si>
  <si>
    <t>2324 14th st</t>
  </si>
  <si>
    <t>1431 Lewis ave</t>
  </si>
  <si>
    <t>1469 Temple ave</t>
  </si>
  <si>
    <t>1375 Temple Ave</t>
  </si>
  <si>
    <t>1715 Ohio Ave</t>
  </si>
  <si>
    <t>Grant Number: 8GG14721    Grantee Name: Conservation Corps of Long Beach  Report Date: September  2020</t>
  </si>
  <si>
    <t>Grant Number: 8GG14721    Grantee Name: Conservation Corps of Long Beach  Report Date: June 2020</t>
  </si>
  <si>
    <t>Grant Number: 8GG14721    Grantee Name: Conservation Corps of Long Beach  Report Date: March 2020</t>
  </si>
  <si>
    <t>219 E HillSt</t>
  </si>
  <si>
    <t>Grant Number: 8GG14721    Grantee Name: Conservation Corps of Long Beach  Report Date: December 2020</t>
  </si>
  <si>
    <t>1709 Ohio Ave</t>
  </si>
  <si>
    <t>w/1-20</t>
  </si>
  <si>
    <t>1514 Stanton Ave</t>
  </si>
  <si>
    <t>132 Inches</t>
  </si>
  <si>
    <t>E/ 1-20</t>
  </si>
  <si>
    <t>132 inches</t>
  </si>
  <si>
    <t>1610 Stanton Ave</t>
  </si>
  <si>
    <t>133 inches</t>
  </si>
  <si>
    <t>6255 De Forest Ave</t>
  </si>
  <si>
    <t>Salix laevigata</t>
  </si>
  <si>
    <r>
      <t xml:space="preserve">Grant Number: </t>
    </r>
    <r>
      <rPr>
        <b/>
        <u/>
        <sz val="14"/>
        <color theme="1"/>
        <rFont val="Calibri"/>
        <family val="2"/>
        <scheme val="minor"/>
      </rPr>
      <t>_8GG16100_</t>
    </r>
    <r>
      <rPr>
        <b/>
        <sz val="14"/>
        <color theme="1"/>
        <rFont val="Calibri"/>
        <family val="2"/>
        <scheme val="minor"/>
      </rPr>
      <t>________     Grantee Name: _</t>
    </r>
    <r>
      <rPr>
        <b/>
        <u/>
        <sz val="14"/>
        <color theme="1"/>
        <rFont val="Calibri"/>
        <family val="2"/>
        <scheme val="minor"/>
      </rPr>
      <t>Yosemite Tree Sprouts__</t>
    </r>
    <r>
      <rPr>
        <b/>
        <sz val="14"/>
        <color theme="1"/>
        <rFont val="Calibri"/>
        <family val="2"/>
        <scheme val="minor"/>
      </rPr>
      <t>_______   Report Date: _</t>
    </r>
    <r>
      <rPr>
        <b/>
        <u/>
        <sz val="14"/>
        <color theme="1"/>
        <rFont val="Calibri"/>
        <family val="2"/>
        <scheme val="minor"/>
      </rPr>
      <t>_07/02/2016</t>
    </r>
    <r>
      <rPr>
        <b/>
        <sz val="14"/>
        <color theme="1"/>
        <rFont val="Calibri"/>
        <family val="2"/>
        <scheme val="minor"/>
      </rPr>
      <t>_______</t>
    </r>
  </si>
  <si>
    <t>Ulmus americana</t>
  </si>
  <si>
    <t>123 Wawona Road</t>
  </si>
  <si>
    <t>North side</t>
  </si>
  <si>
    <r>
      <t>36ft</t>
    </r>
    <r>
      <rPr>
        <vertAlign val="superscript"/>
        <sz val="11"/>
        <color theme="1"/>
        <rFont val="Calibri"/>
        <family val="2"/>
        <scheme val="minor"/>
      </rPr>
      <t>2</t>
    </r>
  </si>
  <si>
    <t>Qercus lobata</t>
  </si>
  <si>
    <t>8455 Curry Village Dr.</t>
  </si>
  <si>
    <t>12' median</t>
  </si>
  <si>
    <t>Ginkgo biloba 'Autumn Gold'</t>
  </si>
  <si>
    <t>717 Big Oak Flat Road</t>
  </si>
  <si>
    <t>Merced Grove</t>
  </si>
  <si>
    <t>Open</t>
  </si>
  <si>
    <t>Sequoiadendron giganteum</t>
  </si>
  <si>
    <t>235 Tioga Pass</t>
  </si>
  <si>
    <r>
      <t>48ft</t>
    </r>
    <r>
      <rPr>
        <vertAlign val="superscript"/>
        <sz val="11"/>
        <color theme="1"/>
        <rFont val="Calibri"/>
        <family val="2"/>
        <scheme val="minor"/>
      </rPr>
      <t>2</t>
    </r>
  </si>
  <si>
    <t>Pistacia chinensis</t>
  </si>
  <si>
    <t>237 Tioga Pass</t>
  </si>
  <si>
    <t>2A, 2C</t>
  </si>
  <si>
    <r>
      <t>24ft</t>
    </r>
    <r>
      <rPr>
        <vertAlign val="superscript"/>
        <sz val="11"/>
        <color theme="1"/>
        <rFont val="Calibri"/>
        <family val="2"/>
        <scheme val="minor"/>
      </rPr>
      <t>2</t>
    </r>
  </si>
  <si>
    <t>Quercus suber</t>
  </si>
  <si>
    <t>5218 Central Yosemite Hwy</t>
  </si>
  <si>
    <t>At Williams Road</t>
  </si>
  <si>
    <t>Quercas Virginiana</t>
  </si>
  <si>
    <t>Quercas Agrifolia</t>
  </si>
  <si>
    <t>Quercas Lobata</t>
  </si>
  <si>
    <t>Juglans Californica</t>
  </si>
  <si>
    <t>Aesculus Californica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</si>
</sst>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0"/>
    <numFmt numFmtId="165" formatCode="mm/dd/yy;@"/>
    <numFmt numFmtId="166" formatCode="0.000000"/>
    <numFmt numFmtId="167" formatCode="0.00000"/>
  </numFmts>
  <fonts count="39" x14ac:knownFonts="1">
    <font>
      <sz val="11"/>
      <color theme="1"/>
      <name val="Calibri"/>
      <family val="2"/>
      <scheme val="minor"/>
    </font>
    <font>
      <b/>
      <sz val="11"/>
      <color theme="1"/>
      <name val="Calibri"/>
      <family val="2"/>
      <scheme val="minor"/>
    </font>
    <font>
      <b/>
      <sz val="18"/>
      <color theme="1"/>
      <name val="Calibri"/>
      <family val="2"/>
      <scheme val="minor"/>
    </font>
    <font>
      <b/>
      <sz val="14"/>
      <color theme="1"/>
      <name val="Calibri"/>
      <family val="2"/>
      <scheme val="minor"/>
    </font>
    <font>
      <i/>
      <sz val="11"/>
      <color theme="1"/>
      <name val="Calibri"/>
      <family val="2"/>
      <scheme val="minor"/>
    </font>
    <font>
      <sz val="14"/>
      <color theme="1"/>
      <name val="Calibri"/>
      <family val="2"/>
      <scheme val="minor"/>
    </font>
    <font>
      <sz val="12"/>
      <color theme="1"/>
      <name val="Calibri"/>
      <family val="2"/>
      <scheme val="minor"/>
    </font>
    <font>
      <b/>
      <sz val="20"/>
      <color theme="1"/>
      <name val="Calibri"/>
      <family val="2"/>
      <scheme val="minor"/>
    </font>
    <font>
      <b/>
      <i/>
      <sz val="11"/>
      <color rgb="FFFF0000"/>
      <name val="Calibri"/>
      <family val="2"/>
      <scheme val="minor"/>
    </font>
    <font>
      <sz val="11"/>
      <name val="Calibri"/>
      <family val="2"/>
      <scheme val="minor"/>
    </font>
    <font>
      <b/>
      <sz val="10"/>
      <color rgb="FF0A0101"/>
      <name val="Arial"/>
      <family val="2"/>
    </font>
    <font>
      <u/>
      <sz val="11"/>
      <color theme="10"/>
      <name val="Calibri"/>
      <family val="2"/>
      <scheme val="minor"/>
    </font>
    <font>
      <b/>
      <sz val="8"/>
      <color theme="1"/>
      <name val="Calibri"/>
      <family val="2"/>
      <scheme val="minor"/>
    </font>
    <font>
      <b/>
      <sz val="8"/>
      <color rgb="FFFF0000"/>
      <name val="Calibri"/>
      <family val="2"/>
      <scheme val="minor"/>
    </font>
    <font>
      <sz val="9"/>
      <color indexed="81"/>
      <name val="Tahoma"/>
      <family val="2"/>
    </font>
    <font>
      <b/>
      <sz val="9"/>
      <color indexed="81"/>
      <name val="Tahoma"/>
      <family val="2"/>
    </font>
    <font>
      <b/>
      <sz val="11"/>
      <name val="Calibri"/>
      <family val="2"/>
      <scheme val="minor"/>
    </font>
    <font>
      <b/>
      <i/>
      <sz val="11"/>
      <name val="Calibri"/>
      <family val="2"/>
      <scheme val="minor"/>
    </font>
    <font>
      <i/>
      <sz val="11"/>
      <name val="Calibri"/>
      <family val="2"/>
      <scheme val="minor"/>
    </font>
    <font>
      <u/>
      <sz val="11"/>
      <name val="Calibri"/>
      <family val="2"/>
      <scheme val="minor"/>
    </font>
    <font>
      <vertAlign val="superscript"/>
      <sz val="11"/>
      <name val="Calibri"/>
      <family val="2"/>
      <scheme val="minor"/>
    </font>
    <font>
      <sz val="12"/>
      <name val="Calibri"/>
      <family val="2"/>
      <scheme val="minor"/>
    </font>
    <font>
      <b/>
      <sz val="12"/>
      <name val="Calibri"/>
      <family val="2"/>
      <scheme val="minor"/>
    </font>
    <font>
      <b/>
      <u/>
      <sz val="14"/>
      <color theme="1"/>
      <name val="Calibri"/>
      <family val="2"/>
      <scheme val="minor"/>
    </font>
    <font>
      <sz val="11"/>
      <color theme="3"/>
      <name val="Calibri"/>
      <family val="2"/>
      <scheme val="minor"/>
    </font>
    <font>
      <u/>
      <sz val="11"/>
      <color theme="3"/>
      <name val="Calibri"/>
      <family val="2"/>
      <scheme val="minor"/>
    </font>
    <font>
      <sz val="10"/>
      <color theme="1"/>
      <name val="Calibri"/>
      <family val="2"/>
      <scheme val="minor"/>
    </font>
    <font>
      <u/>
      <sz val="11"/>
      <color theme="11"/>
      <name val="Calibri"/>
      <family val="2"/>
      <scheme val="minor"/>
    </font>
    <font>
      <sz val="10"/>
      <color rgb="FF000000"/>
      <name val="Calibri"/>
      <family val="2"/>
      <scheme val="minor"/>
    </font>
    <font>
      <i/>
      <sz val="10"/>
      <color theme="1"/>
      <name val="Calibri"/>
      <family val="2"/>
      <scheme val="minor"/>
    </font>
    <font>
      <b/>
      <sz val="9"/>
      <color rgb="FF333333"/>
      <name val="Avenir Heavy"/>
    </font>
    <font>
      <sz val="9"/>
      <color rgb="FF333333"/>
      <name val="Avenir Heavy"/>
    </font>
    <font>
      <sz val="11"/>
      <color rgb="FF000000"/>
      <name val="Calibri"/>
      <family val="2"/>
      <scheme val="minor"/>
    </font>
    <font>
      <sz val="10"/>
      <name val="Times New Roman"/>
      <family val="1"/>
    </font>
    <font>
      <sz val="10"/>
      <name val="Calibri"/>
      <family val="2"/>
      <scheme val="minor"/>
    </font>
    <font>
      <i/>
      <sz val="10"/>
      <name val="Arial"/>
      <family val="2"/>
    </font>
    <font>
      <vertAlign val="superscript"/>
      <sz val="11"/>
      <color theme="1"/>
      <name val="Calibri"/>
      <family val="2"/>
      <scheme val="minor"/>
    </font>
    <font>
      <i/>
      <sz val="14"/>
      <color theme="1"/>
      <name val="Calibri"/>
      <family val="2"/>
      <scheme val="minor"/>
    </font>
    <font>
      <sz val="10"/>
      <color rgb="FFFF000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tint="0.79998168889431442"/>
        <bgColor indexed="64"/>
      </patternFill>
    </fill>
    <fill>
      <patternFill patternType="solid">
        <fgColor theme="6" tint="0.39997558519241921"/>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right style="thin">
        <color auto="1"/>
      </right>
      <top style="medium">
        <color auto="1"/>
      </top>
      <bottom style="medium">
        <color auto="1"/>
      </bottom>
      <diagonal/>
    </border>
    <border>
      <left/>
      <right style="thin">
        <color auto="1"/>
      </right>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diagonal/>
    </border>
    <border>
      <left style="thin">
        <color auto="1"/>
      </left>
      <right style="medium">
        <color auto="1"/>
      </right>
      <top style="thin">
        <color auto="1"/>
      </top>
      <bottom style="thin">
        <color auto="1"/>
      </bottom>
      <diagonal/>
    </border>
    <border>
      <left style="thin">
        <color auto="1"/>
      </left>
      <right style="thin">
        <color auto="1"/>
      </right>
      <top style="medium">
        <color auto="1"/>
      </top>
      <bottom/>
      <diagonal/>
    </border>
  </borders>
  <cellStyleXfs count="6">
    <xf numFmtId="0" fontId="0" fillId="0" borderId="0"/>
    <xf numFmtId="0" fontId="11"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33" fillId="0" borderId="0"/>
  </cellStyleXfs>
  <cellXfs count="158">
    <xf numFmtId="0" fontId="0" fillId="0" borderId="0" xfId="0"/>
    <xf numFmtId="0" fontId="1" fillId="0" borderId="0" xfId="0" applyFont="1"/>
    <xf numFmtId="0" fontId="1" fillId="2" borderId="3" xfId="0" applyFont="1" applyFill="1" applyBorder="1"/>
    <xf numFmtId="0" fontId="1" fillId="2" borderId="4" xfId="0" applyFont="1" applyFill="1" applyBorder="1"/>
    <xf numFmtId="0" fontId="2" fillId="0" borderId="0" xfId="0" applyFont="1"/>
    <xf numFmtId="0" fontId="6" fillId="0" borderId="0" xfId="0" applyFont="1"/>
    <xf numFmtId="0" fontId="0" fillId="0" borderId="1" xfId="0" applyBorder="1" applyAlignment="1">
      <alignment horizontal="right"/>
    </xf>
    <xf numFmtId="0" fontId="1" fillId="2" borderId="13" xfId="0" applyFont="1" applyFill="1" applyBorder="1"/>
    <xf numFmtId="164" fontId="0" fillId="0" borderId="0" xfId="0" applyNumberFormat="1"/>
    <xf numFmtId="164" fontId="1" fillId="0" borderId="0" xfId="0" applyNumberFormat="1" applyFont="1"/>
    <xf numFmtId="164" fontId="0" fillId="0" borderId="0" xfId="0" applyNumberFormat="1" applyFont="1"/>
    <xf numFmtId="0" fontId="10" fillId="0" borderId="0" xfId="0" applyFont="1"/>
    <xf numFmtId="0" fontId="11" fillId="0" borderId="0" xfId="1"/>
    <xf numFmtId="0" fontId="2" fillId="0" borderId="0" xfId="0" applyFont="1" applyAlignment="1">
      <alignment horizontal="left"/>
    </xf>
    <xf numFmtId="0" fontId="0" fillId="0" borderId="0" xfId="0" applyAlignment="1">
      <alignment horizontal="left"/>
    </xf>
    <xf numFmtId="165" fontId="0" fillId="0" borderId="0" xfId="0" applyNumberFormat="1" applyAlignment="1">
      <alignment horizontal="left"/>
    </xf>
    <xf numFmtId="0" fontId="1" fillId="0" borderId="0" xfId="0" applyFont="1" applyAlignment="1">
      <alignment horizontal="left"/>
    </xf>
    <xf numFmtId="165" fontId="1" fillId="0" borderId="0" xfId="0" applyNumberFormat="1" applyFont="1" applyAlignment="1">
      <alignment horizontal="left"/>
    </xf>
    <xf numFmtId="0" fontId="9" fillId="0" borderId="0" xfId="0" applyFont="1" applyFill="1" applyBorder="1" applyAlignment="1" applyProtection="1">
      <alignment horizontal="left"/>
    </xf>
    <xf numFmtId="0" fontId="0" fillId="3" borderId="0" xfId="0" applyFill="1" applyAlignment="1">
      <alignment horizontal="left"/>
    </xf>
    <xf numFmtId="0" fontId="12" fillId="4" borderId="17" xfId="0" applyFont="1" applyFill="1" applyBorder="1" applyAlignment="1">
      <alignment horizontal="center"/>
    </xf>
    <xf numFmtId="0" fontId="12" fillId="4" borderId="19" xfId="0" applyFont="1" applyFill="1" applyBorder="1" applyAlignment="1">
      <alignment horizontal="center"/>
    </xf>
    <xf numFmtId="0" fontId="12" fillId="4" borderId="7" xfId="0" applyFont="1" applyFill="1" applyBorder="1" applyAlignment="1">
      <alignment horizontal="center"/>
    </xf>
    <xf numFmtId="0" fontId="12" fillId="5" borderId="11" xfId="0" applyFont="1" applyFill="1" applyBorder="1" applyAlignment="1">
      <alignment horizontal="center"/>
    </xf>
    <xf numFmtId="0" fontId="12" fillId="5" borderId="7" xfId="0" applyFont="1" applyFill="1" applyBorder="1" applyAlignment="1">
      <alignment horizontal="center"/>
    </xf>
    <xf numFmtId="0" fontId="12" fillId="5" borderId="17" xfId="0" applyFont="1" applyFill="1" applyBorder="1" applyAlignment="1">
      <alignment horizontal="center"/>
    </xf>
    <xf numFmtId="0" fontId="13" fillId="5" borderId="19" xfId="0" applyFont="1" applyFill="1" applyBorder="1" applyAlignment="1" applyProtection="1">
      <alignment horizontal="center"/>
    </xf>
    <xf numFmtId="0" fontId="13" fillId="5" borderId="19" xfId="0" applyFont="1" applyFill="1" applyBorder="1" applyAlignment="1">
      <alignment horizontal="center"/>
    </xf>
    <xf numFmtId="0" fontId="0" fillId="0" borderId="5" xfId="0" applyBorder="1" applyAlignment="1">
      <alignment horizontal="right" shrinkToFit="1"/>
    </xf>
    <xf numFmtId="0" fontId="0" fillId="0" borderId="14" xfId="0" applyBorder="1" applyAlignment="1">
      <alignment horizontal="right" shrinkToFit="1"/>
    </xf>
    <xf numFmtId="0" fontId="0" fillId="0" borderId="2" xfId="0" applyBorder="1" applyAlignment="1">
      <alignment horizontal="right" shrinkToFit="1"/>
    </xf>
    <xf numFmtId="0" fontId="0" fillId="0" borderId="6" xfId="0" applyBorder="1" applyAlignment="1">
      <alignment horizontal="right" shrinkToFit="1"/>
    </xf>
    <xf numFmtId="0" fontId="0" fillId="0" borderId="1" xfId="0" applyBorder="1" applyAlignment="1">
      <alignment horizontal="right" shrinkToFit="1"/>
    </xf>
    <xf numFmtId="0" fontId="0" fillId="0" borderId="15" xfId="0" applyBorder="1" applyAlignment="1">
      <alignment horizontal="right" shrinkToFit="1"/>
    </xf>
    <xf numFmtId="0" fontId="4" fillId="0" borderId="16" xfId="0" applyFont="1" applyBorder="1" applyAlignment="1">
      <alignment horizontal="right" shrinkToFit="1"/>
    </xf>
    <xf numFmtId="0" fontId="0" fillId="0" borderId="16" xfId="0" applyBorder="1" applyAlignment="1">
      <alignment horizontal="right" shrinkToFit="1"/>
    </xf>
    <xf numFmtId="0" fontId="0" fillId="0" borderId="1" xfId="0" applyBorder="1" applyAlignment="1">
      <alignment shrinkToFit="1"/>
    </xf>
    <xf numFmtId="0" fontId="4" fillId="0" borderId="1" xfId="0" applyFont="1" applyBorder="1" applyAlignment="1">
      <alignment shrinkToFit="1"/>
    </xf>
    <xf numFmtId="165" fontId="0" fillId="0" borderId="2" xfId="0" applyNumberFormat="1" applyBorder="1" applyAlignment="1">
      <alignment horizontal="right" shrinkToFit="1"/>
    </xf>
    <xf numFmtId="0" fontId="0" fillId="0" borderId="0" xfId="0" applyFont="1" applyAlignment="1">
      <alignment horizontal="left"/>
    </xf>
    <xf numFmtId="0" fontId="0" fillId="0" borderId="0" xfId="0" applyFont="1" applyAlignment="1">
      <alignment shrinkToFit="1"/>
    </xf>
    <xf numFmtId="166" fontId="0" fillId="0" borderId="2" xfId="0" applyNumberFormat="1" applyBorder="1" applyAlignment="1">
      <alignment horizontal="right" shrinkToFit="1"/>
    </xf>
    <xf numFmtId="0" fontId="12" fillId="4" borderId="18" xfId="0" applyFont="1" applyFill="1" applyBorder="1" applyAlignment="1">
      <alignment horizontal="center"/>
    </xf>
    <xf numFmtId="0" fontId="9" fillId="0" borderId="0" xfId="0" applyFont="1"/>
    <xf numFmtId="0" fontId="19" fillId="0" borderId="0" xfId="1" applyFont="1"/>
    <xf numFmtId="0" fontId="18" fillId="0" borderId="0" xfId="0" applyFont="1"/>
    <xf numFmtId="0" fontId="17" fillId="0" borderId="0" xfId="0" applyFont="1" applyAlignment="1">
      <alignment wrapText="1"/>
    </xf>
    <xf numFmtId="0" fontId="21" fillId="0" borderId="0" xfId="0" applyFont="1"/>
    <xf numFmtId="0" fontId="21" fillId="0" borderId="0" xfId="0" applyFont="1" applyAlignment="1">
      <alignment wrapText="1"/>
    </xf>
    <xf numFmtId="0" fontId="9" fillId="0" borderId="0" xfId="0" applyFont="1" applyAlignment="1">
      <alignment wrapText="1"/>
    </xf>
    <xf numFmtId="0" fontId="26" fillId="0" borderId="0" xfId="0" applyFont="1" applyBorder="1" applyAlignment="1">
      <alignment vertical="center"/>
    </xf>
    <xf numFmtId="0" fontId="0" fillId="0" borderId="1" xfId="0" applyFont="1" applyBorder="1" applyAlignment="1">
      <alignment horizontal="right" shrinkToFit="1"/>
    </xf>
    <xf numFmtId="0" fontId="0" fillId="0" borderId="16" xfId="0" applyFont="1" applyBorder="1" applyAlignment="1">
      <alignment horizontal="right" shrinkToFit="1"/>
    </xf>
    <xf numFmtId="0" fontId="0" fillId="0" borderId="20" xfId="0" applyFill="1" applyBorder="1" applyAlignment="1">
      <alignment horizontal="right" shrinkToFit="1"/>
    </xf>
    <xf numFmtId="0" fontId="0" fillId="0" borderId="1" xfId="0" applyFont="1" applyBorder="1" applyAlignment="1">
      <alignment shrinkToFit="1"/>
    </xf>
    <xf numFmtId="0" fontId="0" fillId="0" borderId="16" xfId="0" applyFont="1" applyBorder="1" applyAlignment="1">
      <alignment shrinkToFit="1"/>
    </xf>
    <xf numFmtId="0" fontId="0" fillId="3" borderId="1" xfId="0" applyFill="1" applyBorder="1" applyAlignment="1">
      <alignment horizontal="right" shrinkToFit="1"/>
    </xf>
    <xf numFmtId="0" fontId="0" fillId="3" borderId="6" xfId="0" applyFill="1" applyBorder="1"/>
    <xf numFmtId="0" fontId="0" fillId="3" borderId="1" xfId="0" applyFill="1" applyBorder="1"/>
    <xf numFmtId="0" fontId="0" fillId="0" borderId="21" xfId="0" applyBorder="1"/>
    <xf numFmtId="14" fontId="0" fillId="0" borderId="0" xfId="0" applyNumberFormat="1"/>
    <xf numFmtId="14" fontId="0" fillId="3" borderId="1" xfId="0" applyNumberFormat="1" applyFill="1" applyBorder="1"/>
    <xf numFmtId="0" fontId="4" fillId="0" borderId="2" xfId="0" applyFont="1" applyBorder="1" applyAlignment="1">
      <alignment horizontal="left" shrinkToFit="1"/>
    </xf>
    <xf numFmtId="0" fontId="12" fillId="4" borderId="17" xfId="0" applyFont="1" applyFill="1" applyBorder="1" applyAlignment="1">
      <alignment horizontal="center"/>
    </xf>
    <xf numFmtId="0" fontId="0" fillId="0" borderId="1" xfId="0" applyBorder="1"/>
    <xf numFmtId="0" fontId="12" fillId="4" borderId="17" xfId="0" applyFont="1" applyFill="1" applyBorder="1" applyAlignment="1">
      <alignment horizontal="center"/>
    </xf>
    <xf numFmtId="0" fontId="12" fillId="4" borderId="17" xfId="0" applyFont="1" applyFill="1" applyBorder="1" applyAlignment="1">
      <alignment horizontal="center"/>
    </xf>
    <xf numFmtId="0" fontId="26" fillId="0" borderId="1" xfId="0" applyFont="1" applyBorder="1" applyAlignment="1">
      <alignment horizontal="left" vertical="center" shrinkToFit="1"/>
    </xf>
    <xf numFmtId="0" fontId="28" fillId="0" borderId="1" xfId="0" applyFont="1" applyBorder="1" applyAlignment="1">
      <alignment horizontal="left" vertical="center" wrapText="1"/>
    </xf>
    <xf numFmtId="0" fontId="0" fillId="0" borderId="1" xfId="0" applyBorder="1" applyAlignment="1">
      <alignment horizontal="center" vertical="center" shrinkToFit="1"/>
    </xf>
    <xf numFmtId="0" fontId="28" fillId="3" borderId="1" xfId="0" applyFont="1" applyFill="1" applyBorder="1" applyAlignment="1">
      <alignment horizontal="left" vertical="center" wrapText="1"/>
    </xf>
    <xf numFmtId="14" fontId="26" fillId="0" borderId="1" xfId="0" applyNumberFormat="1" applyFont="1" applyBorder="1" applyAlignment="1">
      <alignment horizontal="center" vertical="center" wrapText="1"/>
    </xf>
    <xf numFmtId="0" fontId="0" fillId="0" borderId="1" xfId="0" applyBorder="1" applyAlignment="1">
      <alignment horizontal="right" vertical="center" shrinkToFit="1"/>
    </xf>
    <xf numFmtId="14" fontId="26" fillId="3" borderId="1" xfId="0" applyNumberFormat="1" applyFont="1" applyFill="1" applyBorder="1" applyAlignment="1">
      <alignment horizontal="center" vertical="center" wrapText="1"/>
    </xf>
    <xf numFmtId="0" fontId="26" fillId="0" borderId="1" xfId="0" applyFont="1" applyBorder="1" applyAlignment="1">
      <alignment horizontal="left" vertical="center"/>
    </xf>
    <xf numFmtId="14" fontId="26" fillId="0" borderId="1" xfId="0" applyNumberFormat="1" applyFont="1" applyBorder="1" applyAlignment="1">
      <alignment horizontal="center" vertical="center"/>
    </xf>
    <xf numFmtId="0" fontId="29" fillId="0" borderId="1" xfId="0" applyFont="1" applyBorder="1" applyAlignment="1">
      <alignment horizontal="left" vertical="center" shrinkToFit="1"/>
    </xf>
    <xf numFmtId="167" fontId="28" fillId="3" borderId="1" xfId="0" applyNumberFormat="1" applyFont="1" applyFill="1" applyBorder="1" applyAlignment="1">
      <alignment horizontal="left" vertical="center" wrapText="1"/>
    </xf>
    <xf numFmtId="167" fontId="26" fillId="3" borderId="1" xfId="0" applyNumberFormat="1" applyFont="1" applyFill="1" applyBorder="1" applyAlignment="1">
      <alignment horizontal="left" vertical="center" wrapText="1"/>
    </xf>
    <xf numFmtId="0" fontId="12" fillId="4" borderId="17" xfId="0" applyFont="1" applyFill="1" applyBorder="1" applyAlignment="1">
      <alignment horizontal="center"/>
    </xf>
    <xf numFmtId="167" fontId="0" fillId="0" borderId="2" xfId="0" applyNumberFormat="1" applyBorder="1" applyAlignment="1">
      <alignment horizontal="right" shrinkToFit="1"/>
    </xf>
    <xf numFmtId="167" fontId="0" fillId="0" borderId="1" xfId="0" applyNumberFormat="1" applyBorder="1" applyAlignment="1">
      <alignment horizontal="right" shrinkToFit="1"/>
    </xf>
    <xf numFmtId="167" fontId="0" fillId="0" borderId="1" xfId="0" applyNumberFormat="1" applyBorder="1"/>
    <xf numFmtId="14" fontId="13" fillId="5" borderId="19" xfId="0" applyNumberFormat="1" applyFont="1" applyFill="1" applyBorder="1" applyAlignment="1" applyProtection="1">
      <alignment horizontal="center"/>
    </xf>
    <xf numFmtId="14" fontId="0" fillId="0" borderId="2" xfId="0" applyNumberFormat="1" applyBorder="1" applyAlignment="1">
      <alignment horizontal="right" shrinkToFit="1"/>
    </xf>
    <xf numFmtId="0" fontId="28" fillId="0" borderId="1" xfId="0" applyFont="1" applyBorder="1" applyAlignment="1">
      <alignment horizontal="left" vertical="center"/>
    </xf>
    <xf numFmtId="0" fontId="26" fillId="0" borderId="1" xfId="0" applyFont="1" applyBorder="1" applyAlignment="1">
      <alignment horizontal="left" shrinkToFit="1"/>
    </xf>
    <xf numFmtId="0" fontId="0" fillId="0" borderId="1" xfId="0" applyBorder="1" applyAlignment="1">
      <alignment horizontal="center" shrinkToFit="1"/>
    </xf>
    <xf numFmtId="0" fontId="0" fillId="0" borderId="1" xfId="0" applyFill="1" applyBorder="1" applyAlignment="1">
      <alignment horizontal="center" shrinkToFit="1"/>
    </xf>
    <xf numFmtId="0" fontId="4" fillId="0" borderId="1" xfId="0" applyFont="1" applyBorder="1" applyAlignment="1">
      <alignment horizontal="left" shrinkToFit="1"/>
    </xf>
    <xf numFmtId="0" fontId="30" fillId="0" borderId="1" xfId="0" applyFont="1" applyBorder="1"/>
    <xf numFmtId="0" fontId="1" fillId="2" borderId="22" xfId="0" applyFont="1" applyFill="1" applyBorder="1"/>
    <xf numFmtId="165" fontId="0" fillId="0" borderId="1" xfId="0" applyNumberFormat="1" applyBorder="1" applyAlignment="1">
      <alignment horizontal="right" shrinkToFit="1"/>
    </xf>
    <xf numFmtId="167" fontId="26" fillId="0" borderId="1" xfId="0" applyNumberFormat="1" applyFont="1" applyBorder="1" applyAlignment="1">
      <alignment horizontal="right" shrinkToFit="1"/>
    </xf>
    <xf numFmtId="14" fontId="0" fillId="0" borderId="1" xfId="0" applyNumberFormat="1" applyBorder="1" applyAlignment="1">
      <alignment horizontal="right"/>
    </xf>
    <xf numFmtId="0" fontId="0" fillId="0" borderId="1" xfId="0" applyFill="1" applyBorder="1" applyAlignment="1">
      <alignment shrinkToFit="1"/>
    </xf>
    <xf numFmtId="166" fontId="0" fillId="0" borderId="1" xfId="0" applyNumberFormat="1" applyBorder="1" applyAlignment="1">
      <alignment horizontal="right" shrinkToFit="1"/>
    </xf>
    <xf numFmtId="167" fontId="28" fillId="3" borderId="1" xfId="0" applyNumberFormat="1" applyFont="1" applyFill="1" applyBorder="1" applyAlignment="1">
      <alignment horizontal="right" vertical="center" wrapText="1"/>
    </xf>
    <xf numFmtId="167" fontId="0" fillId="0" borderId="1" xfId="0" applyNumberFormat="1" applyFill="1" applyBorder="1" applyAlignment="1">
      <alignment horizontal="right" vertical="top" shrinkToFit="1"/>
    </xf>
    <xf numFmtId="0" fontId="0" fillId="0" borderId="1" xfId="0" applyBorder="1" applyAlignment="1">
      <alignment horizontal="right" vertical="top"/>
    </xf>
    <xf numFmtId="167" fontId="28" fillId="3" borderId="1" xfId="0" applyNumberFormat="1" applyFont="1" applyFill="1" applyBorder="1" applyAlignment="1">
      <alignment wrapText="1"/>
    </xf>
    <xf numFmtId="167" fontId="26" fillId="0" borderId="1" xfId="0" applyNumberFormat="1" applyFont="1" applyBorder="1" applyAlignment="1">
      <alignment shrinkToFit="1"/>
    </xf>
    <xf numFmtId="166" fontId="26" fillId="0" borderId="1" xfId="0" applyNumberFormat="1" applyFont="1" applyBorder="1" applyAlignment="1">
      <alignment shrinkToFit="1"/>
    </xf>
    <xf numFmtId="167" fontId="0" fillId="0" borderId="1" xfId="0" applyNumberFormat="1" applyBorder="1" applyAlignment="1">
      <alignment shrinkToFit="1"/>
    </xf>
    <xf numFmtId="167" fontId="0" fillId="0" borderId="1" xfId="0" applyNumberFormat="1" applyFill="1" applyBorder="1" applyAlignment="1">
      <alignment shrinkToFit="1"/>
    </xf>
    <xf numFmtId="0" fontId="0" fillId="0" borderId="1" xfId="0" applyBorder="1" applyAlignment="1"/>
    <xf numFmtId="0" fontId="31" fillId="0" borderId="1" xfId="0" applyFont="1" applyBorder="1" applyAlignment="1">
      <alignment horizontal="right" vertical="center" wrapText="1"/>
    </xf>
    <xf numFmtId="0" fontId="31" fillId="0" borderId="1" xfId="0" applyFont="1" applyBorder="1" applyAlignment="1">
      <alignment horizontal="right"/>
    </xf>
    <xf numFmtId="0" fontId="32" fillId="0" borderId="1" xfId="0" applyFont="1" applyBorder="1" applyAlignment="1">
      <alignment horizontal="left" vertical="center" wrapText="1"/>
    </xf>
    <xf numFmtId="0" fontId="32" fillId="0" borderId="1" xfId="0" applyFont="1" applyBorder="1" applyAlignment="1">
      <alignment horizontal="center" vertical="center" wrapText="1"/>
    </xf>
    <xf numFmtId="0" fontId="32" fillId="0" borderId="1" xfId="0" applyFont="1" applyBorder="1" applyAlignment="1">
      <alignment wrapText="1"/>
    </xf>
    <xf numFmtId="0" fontId="32" fillId="0" borderId="1" xfId="0" applyFont="1" applyBorder="1" applyAlignment="1">
      <alignment horizontal="left" vertical="top" wrapText="1"/>
    </xf>
    <xf numFmtId="0" fontId="32" fillId="3" borderId="1" xfId="0" applyFont="1" applyFill="1" applyBorder="1" applyAlignment="1">
      <alignment horizontal="left" wrapText="1"/>
    </xf>
    <xf numFmtId="0" fontId="32" fillId="3" borderId="1" xfId="0" applyFont="1" applyFill="1" applyBorder="1" applyAlignment="1">
      <alignment horizontal="left" vertical="top" wrapText="1"/>
    </xf>
    <xf numFmtId="0" fontId="32" fillId="3" borderId="1" xfId="0" applyFont="1" applyFill="1" applyBorder="1" applyAlignment="1">
      <alignment wrapText="1"/>
    </xf>
    <xf numFmtId="0" fontId="32" fillId="3" borderId="1" xfId="0" applyFont="1" applyFill="1" applyBorder="1" applyAlignment="1">
      <alignment vertical="top" wrapText="1"/>
    </xf>
    <xf numFmtId="0" fontId="0" fillId="0" borderId="1" xfId="0" applyBorder="1" applyAlignment="1">
      <alignment horizontal="left" vertical="center"/>
    </xf>
    <xf numFmtId="0" fontId="0" fillId="0" borderId="1" xfId="0" applyBorder="1" applyAlignment="1">
      <alignment horizontal="center" vertical="center"/>
    </xf>
    <xf numFmtId="0" fontId="12" fillId="4" borderId="17" xfId="0" applyFont="1" applyFill="1" applyBorder="1" applyAlignment="1">
      <alignment horizontal="center"/>
    </xf>
    <xf numFmtId="14" fontId="0" fillId="0" borderId="1" xfId="0" applyNumberFormat="1" applyBorder="1"/>
    <xf numFmtId="0" fontId="32" fillId="3" borderId="1" xfId="0" applyFont="1" applyFill="1" applyBorder="1" applyAlignment="1">
      <alignment horizontal="left" vertical="center" wrapText="1"/>
    </xf>
    <xf numFmtId="0" fontId="0" fillId="3" borderId="1" xfId="0" applyFill="1" applyBorder="1" applyAlignment="1">
      <alignment shrinkToFit="1"/>
    </xf>
    <xf numFmtId="0" fontId="32" fillId="3" borderId="1" xfId="0" applyFont="1" applyFill="1" applyBorder="1" applyAlignment="1">
      <alignment horizontal="center" vertical="center" wrapText="1"/>
    </xf>
    <xf numFmtId="0" fontId="0" fillId="3" borderId="1" xfId="0" applyFont="1" applyFill="1" applyBorder="1" applyAlignment="1">
      <alignment horizontal="left" vertical="center" shrinkToFit="1"/>
    </xf>
    <xf numFmtId="0" fontId="34" fillId="3" borderId="1" xfId="5" applyFont="1" applyFill="1" applyBorder="1" applyAlignment="1">
      <alignment horizontal="left" vertical="center" wrapText="1"/>
    </xf>
    <xf numFmtId="0" fontId="34" fillId="3" borderId="1" xfId="0" applyFont="1" applyFill="1" applyBorder="1" applyAlignment="1">
      <alignment horizontal="left" vertical="center" wrapText="1"/>
    </xf>
    <xf numFmtId="0" fontId="35" fillId="3" borderId="1" xfId="0" applyFont="1" applyFill="1" applyBorder="1" applyAlignment="1">
      <alignment horizontal="left" wrapText="1"/>
    </xf>
    <xf numFmtId="0" fontId="0" fillId="3" borderId="1" xfId="0" applyFont="1" applyFill="1" applyBorder="1" applyAlignment="1">
      <alignment horizontal="left" vertical="center"/>
    </xf>
    <xf numFmtId="167" fontId="32" fillId="0" borderId="1" xfId="0" applyNumberFormat="1" applyFont="1" applyBorder="1" applyAlignment="1">
      <alignment horizontal="right" wrapText="1"/>
    </xf>
    <xf numFmtId="167" fontId="32" fillId="0" borderId="1" xfId="0" applyNumberFormat="1" applyFont="1" applyBorder="1" applyAlignment="1">
      <alignment horizontal="right" vertical="top" wrapText="1"/>
    </xf>
    <xf numFmtId="167" fontId="32" fillId="0" borderId="2" xfId="0" applyNumberFormat="1" applyFont="1" applyBorder="1" applyAlignment="1">
      <alignment horizontal="right" vertical="center" wrapText="1"/>
    </xf>
    <xf numFmtId="167" fontId="32" fillId="0" borderId="1" xfId="0" applyNumberFormat="1" applyFont="1" applyBorder="1" applyAlignment="1">
      <alignment horizontal="right" vertical="center" wrapText="1"/>
    </xf>
    <xf numFmtId="167" fontId="0" fillId="0" borderId="1" xfId="0" applyNumberFormat="1" applyBorder="1" applyAlignment="1">
      <alignment horizontal="right" vertical="center"/>
    </xf>
    <xf numFmtId="0" fontId="12" fillId="4" borderId="17" xfId="0" applyFont="1" applyFill="1" applyBorder="1" applyAlignment="1">
      <alignment horizontal="center"/>
    </xf>
    <xf numFmtId="0" fontId="12" fillId="4" borderId="17" xfId="0" applyFont="1" applyFill="1" applyBorder="1" applyAlignment="1">
      <alignment horizontal="center"/>
    </xf>
    <xf numFmtId="0" fontId="12" fillId="4" borderId="17" xfId="0" applyFont="1" applyFill="1" applyBorder="1" applyAlignment="1">
      <alignment horizontal="center"/>
    </xf>
    <xf numFmtId="0" fontId="4" fillId="0" borderId="2" xfId="0" applyFont="1" applyBorder="1" applyAlignment="1">
      <alignment horizontal="right" shrinkToFit="1"/>
    </xf>
    <xf numFmtId="0" fontId="0" fillId="0" borderId="2" xfId="0" applyBorder="1" applyAlignment="1">
      <alignment horizontal="right"/>
    </xf>
    <xf numFmtId="0" fontId="4" fillId="0" borderId="1" xfId="0" applyFont="1" applyBorder="1" applyAlignment="1">
      <alignment horizontal="right" shrinkToFit="1"/>
    </xf>
    <xf numFmtId="0" fontId="37" fillId="0" borderId="0" xfId="0" applyFont="1" applyAlignment="1">
      <alignment horizontal="right" shrinkToFit="1"/>
    </xf>
    <xf numFmtId="167" fontId="38" fillId="3" borderId="1" xfId="0" applyNumberFormat="1" applyFont="1" applyFill="1" applyBorder="1" applyAlignment="1">
      <alignment horizontal="left" vertical="center" wrapText="1"/>
    </xf>
    <xf numFmtId="167" fontId="34" fillId="3" borderId="1" xfId="0" applyNumberFormat="1" applyFont="1" applyFill="1" applyBorder="1" applyAlignment="1">
      <alignment horizontal="left" vertical="center" wrapText="1"/>
    </xf>
    <xf numFmtId="0" fontId="34" fillId="0" borderId="1" xfId="0" applyFont="1" applyBorder="1" applyAlignment="1">
      <alignment horizontal="left" vertical="center" shrinkToFit="1"/>
    </xf>
    <xf numFmtId="0" fontId="3" fillId="4" borderId="17" xfId="0" applyFont="1" applyFill="1" applyBorder="1" applyAlignment="1">
      <alignment horizontal="center"/>
    </xf>
    <xf numFmtId="0" fontId="5" fillId="4" borderId="18" xfId="0" applyFont="1" applyFill="1" applyBorder="1" applyAlignment="1">
      <alignment horizontal="center"/>
    </xf>
    <xf numFmtId="0" fontId="5" fillId="4" borderId="19" xfId="0" applyFont="1" applyFill="1" applyBorder="1" applyAlignment="1">
      <alignment horizontal="center"/>
    </xf>
    <xf numFmtId="0" fontId="3" fillId="5" borderId="17" xfId="0" applyFont="1" applyFill="1" applyBorder="1" applyAlignment="1">
      <alignment horizontal="center"/>
    </xf>
    <xf numFmtId="0" fontId="5" fillId="5" borderId="18" xfId="0" applyFont="1" applyFill="1" applyBorder="1" applyAlignment="1">
      <alignment horizontal="center"/>
    </xf>
    <xf numFmtId="0" fontId="5" fillId="5" borderId="19" xfId="0" applyFont="1" applyFill="1" applyBorder="1" applyAlignment="1">
      <alignment horizontal="center"/>
    </xf>
    <xf numFmtId="0" fontId="7" fillId="0" borderId="8" xfId="0" applyFont="1" applyBorder="1" applyAlignment="1">
      <alignment horizontal="center"/>
    </xf>
    <xf numFmtId="0" fontId="7" fillId="0" borderId="9" xfId="0" applyFont="1" applyBorder="1" applyAlignment="1">
      <alignment horizontal="center"/>
    </xf>
    <xf numFmtId="0" fontId="7" fillId="0" borderId="10" xfId="0" applyFont="1" applyBorder="1" applyAlignment="1">
      <alignment horizontal="center"/>
    </xf>
    <xf numFmtId="0" fontId="3" fillId="0" borderId="11" xfId="0" applyFont="1" applyBorder="1" applyAlignment="1">
      <alignment horizontal="center"/>
    </xf>
    <xf numFmtId="0" fontId="3" fillId="0" borderId="7" xfId="0" applyFont="1" applyBorder="1" applyAlignment="1">
      <alignment horizontal="center"/>
    </xf>
    <xf numFmtId="0" fontId="3" fillId="0" borderId="12" xfId="0" applyFont="1" applyBorder="1" applyAlignment="1">
      <alignment horizontal="center"/>
    </xf>
    <xf numFmtId="0" fontId="12" fillId="4" borderId="17" xfId="0" applyFont="1" applyFill="1" applyBorder="1" applyAlignment="1">
      <alignment horizontal="center"/>
    </xf>
    <xf numFmtId="0" fontId="0" fillId="0" borderId="18" xfId="0" applyBorder="1" applyAlignment="1"/>
    <xf numFmtId="0" fontId="8" fillId="0" borderId="0" xfId="0" applyFont="1" applyAlignment="1">
      <alignment wrapText="1"/>
    </xf>
  </cellXfs>
  <cellStyles count="6">
    <cellStyle name="Followed Hyperlink" xfId="2" builtinId="9" hidden="1"/>
    <cellStyle name="Followed Hyperlink" xfId="3" builtinId="9" hidden="1"/>
    <cellStyle name="Followed Hyperlink" xfId="4" builtinId="9" hidden="1"/>
    <cellStyle name="Hyperlink" xfId="1" builtinId="8"/>
    <cellStyle name="Normal" xfId="0" builtinId="0"/>
    <cellStyle name="Normal 2" xfId="5"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3.jpeg"/></Relationships>
</file>

<file path=xl/drawings/_rels/drawing1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s>
</file>

<file path=xl/drawings/_rels/drawing13.xml.rels><?xml version="1.0" encoding="UTF-8" standalone="yes"?>
<Relationships xmlns="http://schemas.openxmlformats.org/package/2006/relationships"><Relationship Id="rId1" Type="http://schemas.openxmlformats.org/officeDocument/2006/relationships/image" Target="../media/image9.emf"/></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330200</xdr:colOff>
      <xdr:row>0</xdr:row>
      <xdr:rowOff>99060</xdr:rowOff>
    </xdr:from>
    <xdr:to>
      <xdr:col>2</xdr:col>
      <xdr:colOff>10160</xdr:colOff>
      <xdr:row>1</xdr:row>
      <xdr:rowOff>449796</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0200" y="99060"/>
          <a:ext cx="678180" cy="876516"/>
        </a:xfrm>
        <a:prstGeom prst="rect">
          <a:avLst/>
        </a:prstGeom>
      </xdr:spPr>
    </xdr:pic>
    <xdr:clientData/>
  </xdr:twoCellAnchor>
  <xdr:twoCellAnchor editAs="oneCell">
    <xdr:from>
      <xdr:col>12</xdr:col>
      <xdr:colOff>552450</xdr:colOff>
      <xdr:row>0</xdr:row>
      <xdr:rowOff>80010</xdr:rowOff>
    </xdr:from>
    <xdr:to>
      <xdr:col>13</xdr:col>
      <xdr:colOff>749300</xdr:colOff>
      <xdr:row>1</xdr:row>
      <xdr:rowOff>438150</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205210" y="80010"/>
          <a:ext cx="890270" cy="88392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185420</xdr:colOff>
      <xdr:row>0</xdr:row>
      <xdr:rowOff>99060</xdr:rowOff>
    </xdr:from>
    <xdr:to>
      <xdr:col>1</xdr:col>
      <xdr:colOff>429260</xdr:colOff>
      <xdr:row>1</xdr:row>
      <xdr:rowOff>449796</xdr:rowOff>
    </xdr:to>
    <xdr:pic>
      <xdr:nvPicPr>
        <xdr:cNvPr id="2" name="Picture 1">
          <a:extLst>
            <a:ext uri="{FF2B5EF4-FFF2-40B4-BE49-F238E27FC236}">
              <a16:creationId xmlns:a16="http://schemas.microsoft.com/office/drawing/2014/main" id="{00F78A1F-95AC-4134-8706-8E09FBF3356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5420" y="99060"/>
          <a:ext cx="662940" cy="874611"/>
        </a:xfrm>
        <a:prstGeom prst="rect">
          <a:avLst/>
        </a:prstGeom>
      </xdr:spPr>
    </xdr:pic>
    <xdr:clientData/>
  </xdr:twoCellAnchor>
  <xdr:twoCellAnchor editAs="oneCell">
    <xdr:from>
      <xdr:col>0</xdr:col>
      <xdr:colOff>185420</xdr:colOff>
      <xdr:row>0</xdr:row>
      <xdr:rowOff>99060</xdr:rowOff>
    </xdr:from>
    <xdr:to>
      <xdr:col>1</xdr:col>
      <xdr:colOff>429260</xdr:colOff>
      <xdr:row>1</xdr:row>
      <xdr:rowOff>449796</xdr:rowOff>
    </xdr:to>
    <xdr:pic>
      <xdr:nvPicPr>
        <xdr:cNvPr id="3" name="Picture 2">
          <a:extLst>
            <a:ext uri="{FF2B5EF4-FFF2-40B4-BE49-F238E27FC236}">
              <a16:creationId xmlns:a16="http://schemas.microsoft.com/office/drawing/2014/main" id="{4A451711-4E57-4E8C-A21D-8EFA21D24F2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5420" y="99060"/>
          <a:ext cx="662940" cy="874611"/>
        </a:xfrm>
        <a:prstGeom prst="rect">
          <a:avLst/>
        </a:prstGeom>
      </xdr:spPr>
    </xdr:pic>
    <xdr:clientData/>
  </xdr:twoCellAnchor>
  <xdr:twoCellAnchor editAs="oneCell">
    <xdr:from>
      <xdr:col>12</xdr:col>
      <xdr:colOff>689610</xdr:colOff>
      <xdr:row>0</xdr:row>
      <xdr:rowOff>72390</xdr:rowOff>
    </xdr:from>
    <xdr:to>
      <xdr:col>13</xdr:col>
      <xdr:colOff>703580</xdr:colOff>
      <xdr:row>1</xdr:row>
      <xdr:rowOff>430530</xdr:rowOff>
    </xdr:to>
    <xdr:pic>
      <xdr:nvPicPr>
        <xdr:cNvPr id="4" name="Picture 3">
          <a:extLst>
            <a:ext uri="{FF2B5EF4-FFF2-40B4-BE49-F238E27FC236}">
              <a16:creationId xmlns:a16="http://schemas.microsoft.com/office/drawing/2014/main" id="{0B978E3A-48A7-450D-8CE5-F20D2586545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919460" y="72390"/>
          <a:ext cx="861695" cy="88201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330200</xdr:colOff>
      <xdr:row>0</xdr:row>
      <xdr:rowOff>99060</xdr:rowOff>
    </xdr:from>
    <xdr:to>
      <xdr:col>2</xdr:col>
      <xdr:colOff>10160</xdr:colOff>
      <xdr:row>1</xdr:row>
      <xdr:rowOff>449796</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0200" y="99060"/>
          <a:ext cx="651510" cy="874611"/>
        </a:xfrm>
        <a:prstGeom prst="rect">
          <a:avLst/>
        </a:prstGeom>
      </xdr:spPr>
    </xdr:pic>
    <xdr:clientData/>
  </xdr:twoCellAnchor>
  <xdr:twoCellAnchor editAs="oneCell">
    <xdr:from>
      <xdr:col>12</xdr:col>
      <xdr:colOff>552450</xdr:colOff>
      <xdr:row>0</xdr:row>
      <xdr:rowOff>80010</xdr:rowOff>
    </xdr:from>
    <xdr:to>
      <xdr:col>13</xdr:col>
      <xdr:colOff>749300</xdr:colOff>
      <xdr:row>1</xdr:row>
      <xdr:rowOff>438150</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010900" y="80010"/>
          <a:ext cx="873125" cy="88201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419100</xdr:colOff>
      <xdr:row>67</xdr:row>
      <xdr:rowOff>7620</xdr:rowOff>
    </xdr:to>
    <xdr:pic>
      <xdr:nvPicPr>
        <xdr:cNvPr id="4" name="Picture 3">
          <a:extLst>
            <a:ext uri="{FF2B5EF4-FFF2-40B4-BE49-F238E27FC236}">
              <a16:creationId xmlns:a16="http://schemas.microsoft.com/office/drawing/2014/main" id="{00000000-0008-0000-0B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563100" cy="122605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67</xdr:row>
      <xdr:rowOff>0</xdr:rowOff>
    </xdr:from>
    <xdr:to>
      <xdr:col>15</xdr:col>
      <xdr:colOff>449580</xdr:colOff>
      <xdr:row>134</xdr:row>
      <xdr:rowOff>152400</xdr:rowOff>
    </xdr:to>
    <xdr:pic>
      <xdr:nvPicPr>
        <xdr:cNvPr id="6" name="Picture 5">
          <a:extLst>
            <a:ext uri="{FF2B5EF4-FFF2-40B4-BE49-F238E27FC236}">
              <a16:creationId xmlns:a16="http://schemas.microsoft.com/office/drawing/2014/main" id="{00000000-0008-0000-0B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2252960"/>
          <a:ext cx="9593580" cy="12405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135</xdr:row>
      <xdr:rowOff>0</xdr:rowOff>
    </xdr:from>
    <xdr:to>
      <xdr:col>15</xdr:col>
      <xdr:colOff>510540</xdr:colOff>
      <xdr:row>162</xdr:row>
      <xdr:rowOff>129540</xdr:rowOff>
    </xdr:to>
    <xdr:pic>
      <xdr:nvPicPr>
        <xdr:cNvPr id="7" name="Picture 6">
          <a:extLst>
            <a:ext uri="{FF2B5EF4-FFF2-40B4-BE49-F238E27FC236}">
              <a16:creationId xmlns:a16="http://schemas.microsoft.com/office/drawing/2014/main" id="{00000000-0008-0000-0B00-00000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4688800"/>
          <a:ext cx="9654540" cy="5067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419100</xdr:colOff>
      <xdr:row>59</xdr:row>
      <xdr:rowOff>109416</xdr:rowOff>
    </xdr:to>
    <xdr:pic>
      <xdr:nvPicPr>
        <xdr:cNvPr id="2" name="Picture 1">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277350" cy="113489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299720</xdr:colOff>
      <xdr:row>0</xdr:row>
      <xdr:rowOff>99060</xdr:rowOff>
    </xdr:from>
    <xdr:to>
      <xdr:col>1</xdr:col>
      <xdr:colOff>543560</xdr:colOff>
      <xdr:row>1</xdr:row>
      <xdr:rowOff>449796</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9720" y="99060"/>
          <a:ext cx="678180" cy="876516"/>
        </a:xfrm>
        <a:prstGeom prst="rect">
          <a:avLst/>
        </a:prstGeom>
      </xdr:spPr>
    </xdr:pic>
    <xdr:clientData/>
  </xdr:twoCellAnchor>
  <xdr:twoCellAnchor editAs="oneCell">
    <xdr:from>
      <xdr:col>12</xdr:col>
      <xdr:colOff>483870</xdr:colOff>
      <xdr:row>0</xdr:row>
      <xdr:rowOff>95250</xdr:rowOff>
    </xdr:from>
    <xdr:to>
      <xdr:col>13</xdr:col>
      <xdr:colOff>680720</xdr:colOff>
      <xdr:row>1</xdr:row>
      <xdr:rowOff>453390</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136630" y="95250"/>
          <a:ext cx="890270" cy="8839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299720</xdr:colOff>
      <xdr:row>0</xdr:row>
      <xdr:rowOff>99060</xdr:rowOff>
    </xdr:from>
    <xdr:to>
      <xdr:col>1</xdr:col>
      <xdr:colOff>543560</xdr:colOff>
      <xdr:row>1</xdr:row>
      <xdr:rowOff>449796</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9720" y="99060"/>
          <a:ext cx="678180" cy="876516"/>
        </a:xfrm>
        <a:prstGeom prst="rect">
          <a:avLst/>
        </a:prstGeom>
      </xdr:spPr>
    </xdr:pic>
    <xdr:clientData/>
  </xdr:twoCellAnchor>
  <xdr:twoCellAnchor editAs="oneCell">
    <xdr:from>
      <xdr:col>12</xdr:col>
      <xdr:colOff>483870</xdr:colOff>
      <xdr:row>0</xdr:row>
      <xdr:rowOff>95250</xdr:rowOff>
    </xdr:from>
    <xdr:to>
      <xdr:col>13</xdr:col>
      <xdr:colOff>680720</xdr:colOff>
      <xdr:row>1</xdr:row>
      <xdr:rowOff>453390</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136630" y="95250"/>
          <a:ext cx="890270" cy="8839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299720</xdr:colOff>
      <xdr:row>0</xdr:row>
      <xdr:rowOff>99060</xdr:rowOff>
    </xdr:from>
    <xdr:to>
      <xdr:col>1</xdr:col>
      <xdr:colOff>543560</xdr:colOff>
      <xdr:row>1</xdr:row>
      <xdr:rowOff>449796</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9720" y="99060"/>
          <a:ext cx="726440" cy="871436"/>
        </a:xfrm>
        <a:prstGeom prst="rect">
          <a:avLst/>
        </a:prstGeom>
      </xdr:spPr>
    </xdr:pic>
    <xdr:clientData/>
  </xdr:twoCellAnchor>
  <xdr:twoCellAnchor editAs="oneCell">
    <xdr:from>
      <xdr:col>12</xdr:col>
      <xdr:colOff>483870</xdr:colOff>
      <xdr:row>0</xdr:row>
      <xdr:rowOff>95250</xdr:rowOff>
    </xdr:from>
    <xdr:to>
      <xdr:col>13</xdr:col>
      <xdr:colOff>680720</xdr:colOff>
      <xdr:row>1</xdr:row>
      <xdr:rowOff>453390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802870" y="95250"/>
          <a:ext cx="971550" cy="8788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330200</xdr:colOff>
      <xdr:row>0</xdr:row>
      <xdr:rowOff>99060</xdr:rowOff>
    </xdr:from>
    <xdr:to>
      <xdr:col>2</xdr:col>
      <xdr:colOff>10160</xdr:colOff>
      <xdr:row>1</xdr:row>
      <xdr:rowOff>449796</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0200" y="99060"/>
          <a:ext cx="651510" cy="874611"/>
        </a:xfrm>
        <a:prstGeom prst="rect">
          <a:avLst/>
        </a:prstGeom>
      </xdr:spPr>
    </xdr:pic>
    <xdr:clientData/>
  </xdr:twoCellAnchor>
  <xdr:twoCellAnchor editAs="oneCell">
    <xdr:from>
      <xdr:col>12</xdr:col>
      <xdr:colOff>552450</xdr:colOff>
      <xdr:row>0</xdr:row>
      <xdr:rowOff>80010</xdr:rowOff>
    </xdr:from>
    <xdr:to>
      <xdr:col>13</xdr:col>
      <xdr:colOff>749300</xdr:colOff>
      <xdr:row>1</xdr:row>
      <xdr:rowOff>438150</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010900" y="80010"/>
          <a:ext cx="873125" cy="88201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330200</xdr:colOff>
      <xdr:row>0</xdr:row>
      <xdr:rowOff>99060</xdr:rowOff>
    </xdr:from>
    <xdr:to>
      <xdr:col>2</xdr:col>
      <xdr:colOff>10160</xdr:colOff>
      <xdr:row>1</xdr:row>
      <xdr:rowOff>449796</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0200" y="99060"/>
          <a:ext cx="797560" cy="871436"/>
        </a:xfrm>
        <a:prstGeom prst="rect">
          <a:avLst/>
        </a:prstGeom>
      </xdr:spPr>
    </xdr:pic>
    <xdr:clientData/>
  </xdr:twoCellAnchor>
  <xdr:twoCellAnchor editAs="oneCell">
    <xdr:from>
      <xdr:col>12</xdr:col>
      <xdr:colOff>552450</xdr:colOff>
      <xdr:row>0</xdr:row>
      <xdr:rowOff>80010</xdr:rowOff>
    </xdr:from>
    <xdr:to>
      <xdr:col>13</xdr:col>
      <xdr:colOff>749300</xdr:colOff>
      <xdr:row>1</xdr:row>
      <xdr:rowOff>438150</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515850" y="80010"/>
          <a:ext cx="971550" cy="8788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330200</xdr:colOff>
      <xdr:row>0</xdr:row>
      <xdr:rowOff>99060</xdr:rowOff>
    </xdr:from>
    <xdr:to>
      <xdr:col>2</xdr:col>
      <xdr:colOff>10160</xdr:colOff>
      <xdr:row>1</xdr:row>
      <xdr:rowOff>449796</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0200" y="99060"/>
          <a:ext cx="651510" cy="874611"/>
        </a:xfrm>
        <a:prstGeom prst="rect">
          <a:avLst/>
        </a:prstGeom>
      </xdr:spPr>
    </xdr:pic>
    <xdr:clientData/>
  </xdr:twoCellAnchor>
  <xdr:twoCellAnchor editAs="oneCell">
    <xdr:from>
      <xdr:col>12</xdr:col>
      <xdr:colOff>552450</xdr:colOff>
      <xdr:row>0</xdr:row>
      <xdr:rowOff>80010</xdr:rowOff>
    </xdr:from>
    <xdr:to>
      <xdr:col>13</xdr:col>
      <xdr:colOff>749300</xdr:colOff>
      <xdr:row>1</xdr:row>
      <xdr:rowOff>438150</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010900" y="80010"/>
          <a:ext cx="873125" cy="88201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330200</xdr:colOff>
      <xdr:row>0</xdr:row>
      <xdr:rowOff>99060</xdr:rowOff>
    </xdr:from>
    <xdr:to>
      <xdr:col>1</xdr:col>
      <xdr:colOff>562610</xdr:colOff>
      <xdr:row>1</xdr:row>
      <xdr:rowOff>449796</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0200" y="99060"/>
          <a:ext cx="651510" cy="874611"/>
        </a:xfrm>
        <a:prstGeom prst="rect">
          <a:avLst/>
        </a:prstGeom>
      </xdr:spPr>
    </xdr:pic>
    <xdr:clientData/>
  </xdr:twoCellAnchor>
  <xdr:twoCellAnchor editAs="oneCell">
    <xdr:from>
      <xdr:col>11</xdr:col>
      <xdr:colOff>552450</xdr:colOff>
      <xdr:row>0</xdr:row>
      <xdr:rowOff>80010</xdr:rowOff>
    </xdr:from>
    <xdr:to>
      <xdr:col>12</xdr:col>
      <xdr:colOff>749300</xdr:colOff>
      <xdr:row>1</xdr:row>
      <xdr:rowOff>438150</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010900" y="80010"/>
          <a:ext cx="873125" cy="88201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330200</xdr:colOff>
      <xdr:row>0</xdr:row>
      <xdr:rowOff>99060</xdr:rowOff>
    </xdr:from>
    <xdr:to>
      <xdr:col>2</xdr:col>
      <xdr:colOff>10160</xdr:colOff>
      <xdr:row>1</xdr:row>
      <xdr:rowOff>449796</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0200" y="99060"/>
          <a:ext cx="651510" cy="874611"/>
        </a:xfrm>
        <a:prstGeom prst="rect">
          <a:avLst/>
        </a:prstGeom>
      </xdr:spPr>
    </xdr:pic>
    <xdr:clientData/>
  </xdr:twoCellAnchor>
  <xdr:twoCellAnchor editAs="oneCell">
    <xdr:from>
      <xdr:col>12</xdr:col>
      <xdr:colOff>552450</xdr:colOff>
      <xdr:row>0</xdr:row>
      <xdr:rowOff>80010</xdr:rowOff>
    </xdr:from>
    <xdr:to>
      <xdr:col>13</xdr:col>
      <xdr:colOff>749300</xdr:colOff>
      <xdr:row>1</xdr:row>
      <xdr:rowOff>438150</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010900" y="80010"/>
          <a:ext cx="873125" cy="88201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ayroll/C:/Users/Jaime/Desktop/CAL%20FIRE/Trees%20Planted%20Spreadsheet%20(2)%20repor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ayroll/C:/Users/Jaime/Downloads/Trees%20Planted%20Spreadsheet%20Q8%20(10.17.2020)%20(1).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201017_CCLB_Calfire_Trees%20Planted%20Q8_xy%205%20digits%20after%20decimal.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ayroll/C:/Users/Jaime/Downloads/Trees%20Planted%20Spreadsheet%20Q6%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Data"/>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Data"/>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Data"/>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Data"/>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oehha.maps.arcgis.com/apps/Viewer/index.html?appid=112d915348834263ab8ecd5c6da67f68"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30"/>
  <sheetViews>
    <sheetView workbookViewId="0">
      <selection activeCell="A23" sqref="A23"/>
    </sheetView>
  </sheetViews>
  <sheetFormatPr baseColWidth="10" defaultColWidth="8.83203125" defaultRowHeight="15" x14ac:dyDescent="0.2"/>
  <cols>
    <col min="1" max="1" width="145.1640625" customWidth="1"/>
    <col min="2" max="2" width="11.83203125" customWidth="1"/>
  </cols>
  <sheetData>
    <row r="1" spans="1:1" ht="24" x14ac:dyDescent="0.3">
      <c r="A1" s="4" t="s">
        <v>10</v>
      </c>
    </row>
    <row r="2" spans="1:1" ht="132.5" customHeight="1" x14ac:dyDescent="0.2">
      <c r="A2" s="46" t="s">
        <v>860</v>
      </c>
    </row>
    <row r="4" spans="1:1" s="5" customFormat="1" ht="16" x14ac:dyDescent="0.2">
      <c r="A4" s="47" t="s">
        <v>845</v>
      </c>
    </row>
    <row r="5" spans="1:1" s="5" customFormat="1" ht="16" x14ac:dyDescent="0.2">
      <c r="A5" s="47" t="s">
        <v>844</v>
      </c>
    </row>
    <row r="6" spans="1:1" s="5" customFormat="1" ht="16" x14ac:dyDescent="0.2">
      <c r="A6" s="47" t="s">
        <v>842</v>
      </c>
    </row>
    <row r="7" spans="1:1" s="5" customFormat="1" ht="16" x14ac:dyDescent="0.2">
      <c r="A7" s="47" t="s">
        <v>843</v>
      </c>
    </row>
    <row r="8" spans="1:1" s="5" customFormat="1" ht="34" x14ac:dyDescent="0.2">
      <c r="A8" s="48" t="s">
        <v>859</v>
      </c>
    </row>
    <row r="10" spans="1:1" x14ac:dyDescent="0.2">
      <c r="A10" s="40" t="s">
        <v>836</v>
      </c>
    </row>
    <row r="11" spans="1:1" x14ac:dyDescent="0.2">
      <c r="A11" s="43" t="s">
        <v>837</v>
      </c>
    </row>
    <row r="12" spans="1:1" x14ac:dyDescent="0.2">
      <c r="A12" s="43" t="s">
        <v>838</v>
      </c>
    </row>
    <row r="13" spans="1:1" x14ac:dyDescent="0.2">
      <c r="A13" s="43" t="s">
        <v>857</v>
      </c>
    </row>
    <row r="14" spans="1:1" x14ac:dyDescent="0.2">
      <c r="A14" s="43" t="s">
        <v>858</v>
      </c>
    </row>
    <row r="15" spans="1:1" x14ac:dyDescent="0.2">
      <c r="A15" s="43" t="s">
        <v>839</v>
      </c>
    </row>
    <row r="16" spans="1:1" ht="32" x14ac:dyDescent="0.2">
      <c r="A16" s="49" t="s">
        <v>855</v>
      </c>
    </row>
    <row r="17" spans="1:1" x14ac:dyDescent="0.2">
      <c r="A17" s="43" t="s">
        <v>850</v>
      </c>
    </row>
    <row r="18" spans="1:1" x14ac:dyDescent="0.2">
      <c r="A18" s="43" t="s">
        <v>851</v>
      </c>
    </row>
    <row r="19" spans="1:1" x14ac:dyDescent="0.2">
      <c r="A19" s="44" t="s">
        <v>854</v>
      </c>
    </row>
    <row r="20" spans="1:1" x14ac:dyDescent="0.2">
      <c r="A20" s="43" t="s">
        <v>853</v>
      </c>
    </row>
    <row r="21" spans="1:1" x14ac:dyDescent="0.2">
      <c r="A21" s="43" t="s">
        <v>840</v>
      </c>
    </row>
    <row r="22" spans="1:1" x14ac:dyDescent="0.2">
      <c r="A22" s="43" t="s">
        <v>856</v>
      </c>
    </row>
    <row r="23" spans="1:1" ht="17" x14ac:dyDescent="0.2">
      <c r="A23" s="43" t="s">
        <v>841</v>
      </c>
    </row>
    <row r="24" spans="1:1" ht="16" x14ac:dyDescent="0.2">
      <c r="A24" s="5"/>
    </row>
    <row r="25" spans="1:1" x14ac:dyDescent="0.2">
      <c r="A25" s="45" t="s">
        <v>820</v>
      </c>
    </row>
    <row r="30" spans="1:1" x14ac:dyDescent="0.2">
      <c r="A30" s="12"/>
    </row>
  </sheetData>
  <hyperlinks>
    <hyperlink ref="A19" r:id="rId1" xr:uid="{00000000-0004-0000-0000-000000000000}"/>
  </hyperlinks>
  <pageMargins left="0.7" right="0.7" top="0.75" bottom="0.75" header="0.3" footer="0.3"/>
  <pageSetup scale="98" fitToHeight="0" orientation="landscape" horizontalDpi="4294967293" verticalDpi="4294967293"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P1001"/>
  <sheetViews>
    <sheetView zoomScaleNormal="100" workbookViewId="0">
      <pane ySplit="5" topLeftCell="A48" activePane="bottomLeft" state="frozen"/>
      <selection pane="bottomLeft" activeCell="K64" sqref="K64"/>
    </sheetView>
  </sheetViews>
  <sheetFormatPr baseColWidth="10" defaultColWidth="8.83203125" defaultRowHeight="15" x14ac:dyDescent="0.2"/>
  <cols>
    <col min="1" max="1" width="6.33203125" customWidth="1"/>
    <col min="2" max="2" width="8.33203125" customWidth="1"/>
    <col min="3" max="3" width="19" customWidth="1"/>
    <col min="4" max="5" width="19.33203125" customWidth="1"/>
    <col min="6" max="6" width="14.5" customWidth="1"/>
    <col min="7" max="7" width="9.83203125" customWidth="1"/>
    <col min="8" max="9" width="12.6640625" customWidth="1"/>
    <col min="10" max="10" width="12.33203125" customWidth="1"/>
    <col min="11" max="11" width="10.6640625" customWidth="1"/>
    <col min="12" max="12" width="12" customWidth="1"/>
    <col min="13" max="13" width="10.1640625" customWidth="1"/>
    <col min="14" max="14" width="13.33203125" customWidth="1"/>
  </cols>
  <sheetData>
    <row r="1" spans="1:15" ht="41.5" customHeight="1" x14ac:dyDescent="0.3">
      <c r="A1" s="149" t="s">
        <v>9</v>
      </c>
      <c r="B1" s="150"/>
      <c r="C1" s="150"/>
      <c r="D1" s="150"/>
      <c r="E1" s="150"/>
      <c r="F1" s="150"/>
      <c r="G1" s="150"/>
      <c r="H1" s="150"/>
      <c r="I1" s="150"/>
      <c r="J1" s="150"/>
      <c r="K1" s="150"/>
      <c r="L1" s="150"/>
      <c r="M1" s="150"/>
      <c r="N1" s="151"/>
    </row>
    <row r="2" spans="1:15" ht="41.5" customHeight="1" thickBot="1" x14ac:dyDescent="0.3">
      <c r="A2" s="152" t="s">
        <v>1472</v>
      </c>
      <c r="B2" s="153"/>
      <c r="C2" s="153"/>
      <c r="D2" s="153"/>
      <c r="E2" s="153"/>
      <c r="F2" s="153"/>
      <c r="G2" s="153"/>
      <c r="H2" s="153"/>
      <c r="I2" s="153"/>
      <c r="J2" s="153"/>
      <c r="K2" s="153"/>
      <c r="L2" s="153"/>
      <c r="M2" s="153"/>
      <c r="N2" s="154"/>
    </row>
    <row r="3" spans="1:15" ht="18" customHeight="1" thickBot="1" x14ac:dyDescent="0.3">
      <c r="A3" s="143" t="s">
        <v>815</v>
      </c>
      <c r="B3" s="144"/>
      <c r="C3" s="144"/>
      <c r="D3" s="144"/>
      <c r="E3" s="144"/>
      <c r="F3" s="144"/>
      <c r="G3" s="144"/>
      <c r="H3" s="145"/>
      <c r="I3" s="146" t="s">
        <v>849</v>
      </c>
      <c r="J3" s="147"/>
      <c r="K3" s="147"/>
      <c r="L3" s="147"/>
      <c r="M3" s="147"/>
      <c r="N3" s="148"/>
    </row>
    <row r="4" spans="1:15" s="5" customFormat="1" ht="15" customHeight="1" thickBot="1" x14ac:dyDescent="0.25">
      <c r="A4" s="155" t="s">
        <v>848</v>
      </c>
      <c r="B4" s="156"/>
      <c r="C4" s="21">
        <f>SUM(E4+H4)</f>
        <v>56</v>
      </c>
      <c r="D4" s="22" t="s">
        <v>817</v>
      </c>
      <c r="E4" s="22">
        <f>COUNTIF(B6:B1001, "CAL FIRE")</f>
        <v>27</v>
      </c>
      <c r="F4" s="134" t="s">
        <v>816</v>
      </c>
      <c r="G4" s="42"/>
      <c r="H4" s="21">
        <f>COUNTIF(B6:B1001, "Match")</f>
        <v>29</v>
      </c>
      <c r="I4" s="23" t="s">
        <v>848</v>
      </c>
      <c r="J4" s="24" t="e">
        <f>SUM(L4+N4)</f>
        <v>#VALUE!</v>
      </c>
      <c r="K4" s="25" t="s">
        <v>817</v>
      </c>
      <c r="L4" s="83" t="s">
        <v>819</v>
      </c>
      <c r="M4" s="25" t="s">
        <v>816</v>
      </c>
      <c r="N4" s="27" t="s">
        <v>819</v>
      </c>
    </row>
    <row r="5" spans="1:15" s="1" customFormat="1" ht="15" customHeight="1" thickBot="1" x14ac:dyDescent="0.25">
      <c r="A5" s="2" t="s">
        <v>0</v>
      </c>
      <c r="B5" s="7" t="s">
        <v>14</v>
      </c>
      <c r="C5" s="3" t="s">
        <v>818</v>
      </c>
      <c r="D5" s="3" t="s">
        <v>846</v>
      </c>
      <c r="E5" s="3" t="s">
        <v>847</v>
      </c>
      <c r="F5" s="3" t="s">
        <v>8</v>
      </c>
      <c r="G5" s="3" t="s">
        <v>833</v>
      </c>
      <c r="H5" s="3" t="s">
        <v>13</v>
      </c>
      <c r="I5" s="3" t="s">
        <v>6</v>
      </c>
      <c r="J5" s="91" t="s">
        <v>3</v>
      </c>
      <c r="K5" s="3" t="s">
        <v>7</v>
      </c>
      <c r="L5" s="3" t="s">
        <v>2</v>
      </c>
      <c r="M5" s="3" t="s">
        <v>4</v>
      </c>
      <c r="N5" s="3" t="s">
        <v>1</v>
      </c>
    </row>
    <row r="6" spans="1:15" ht="15" customHeight="1" x14ac:dyDescent="0.2">
      <c r="A6" s="28">
        <v>682</v>
      </c>
      <c r="B6" s="29" t="s">
        <v>18</v>
      </c>
      <c r="C6" s="67" t="s">
        <v>1261</v>
      </c>
      <c r="D6" s="68" t="s">
        <v>1473</v>
      </c>
      <c r="E6" s="32"/>
      <c r="F6" s="69" t="s">
        <v>42</v>
      </c>
      <c r="G6" s="30" t="s">
        <v>834</v>
      </c>
      <c r="H6" s="77">
        <v>-118.15983</v>
      </c>
      <c r="I6" s="77">
        <v>33.788530000000002</v>
      </c>
      <c r="J6" s="32">
        <v>6037575101</v>
      </c>
      <c r="K6" s="32" t="s">
        <v>11</v>
      </c>
      <c r="L6" s="61">
        <v>44105</v>
      </c>
      <c r="M6" s="30" t="s">
        <v>20</v>
      </c>
      <c r="N6" s="72" t="s">
        <v>1106</v>
      </c>
      <c r="O6" t="s">
        <v>1474</v>
      </c>
    </row>
    <row r="7" spans="1:15" ht="15" customHeight="1" x14ac:dyDescent="0.2">
      <c r="A7" s="32">
        <v>683</v>
      </c>
      <c r="B7" s="32" t="s">
        <v>18</v>
      </c>
      <c r="C7" s="67" t="s">
        <v>1243</v>
      </c>
      <c r="D7" s="68" t="s">
        <v>1475</v>
      </c>
      <c r="E7" s="32"/>
      <c r="F7" s="69" t="s">
        <v>42</v>
      </c>
      <c r="G7" s="32" t="s">
        <v>834</v>
      </c>
      <c r="H7" s="77">
        <v>-118.16464000000001</v>
      </c>
      <c r="I7" s="77">
        <v>33.786659999999998</v>
      </c>
      <c r="J7" s="32">
        <v>6037575101</v>
      </c>
      <c r="K7" s="32" t="s">
        <v>11</v>
      </c>
      <c r="L7" s="61">
        <v>44105</v>
      </c>
      <c r="M7" s="32" t="s">
        <v>20</v>
      </c>
      <c r="N7" s="72" t="s">
        <v>1476</v>
      </c>
      <c r="O7" t="s">
        <v>1477</v>
      </c>
    </row>
    <row r="8" spans="1:15" ht="15" customHeight="1" x14ac:dyDescent="0.2">
      <c r="A8" s="32">
        <v>684</v>
      </c>
      <c r="B8" s="32" t="s">
        <v>18</v>
      </c>
      <c r="C8" s="67" t="s">
        <v>1243</v>
      </c>
      <c r="D8" s="68" t="s">
        <v>1475</v>
      </c>
      <c r="E8" s="32"/>
      <c r="F8" s="69" t="s">
        <v>42</v>
      </c>
      <c r="G8" s="32" t="s">
        <v>834</v>
      </c>
      <c r="H8" s="77">
        <v>-118.16467</v>
      </c>
      <c r="I8" s="77">
        <v>33.786709999999999</v>
      </c>
      <c r="J8" s="32">
        <v>6037575101</v>
      </c>
      <c r="K8" s="32" t="s">
        <v>11</v>
      </c>
      <c r="L8" s="61">
        <v>44105</v>
      </c>
      <c r="M8" s="32" t="s">
        <v>20</v>
      </c>
      <c r="N8" s="72" t="s">
        <v>1478</v>
      </c>
      <c r="O8" t="s">
        <v>1477</v>
      </c>
    </row>
    <row r="9" spans="1:15" ht="15" customHeight="1" x14ac:dyDescent="0.2">
      <c r="A9" s="32">
        <v>685</v>
      </c>
      <c r="B9" s="32" t="s">
        <v>18</v>
      </c>
      <c r="C9" s="67" t="s">
        <v>1243</v>
      </c>
      <c r="D9" s="68" t="s">
        <v>1479</v>
      </c>
      <c r="E9" s="32"/>
      <c r="F9" s="69" t="s">
        <v>42</v>
      </c>
      <c r="G9" s="32" t="s">
        <v>834</v>
      </c>
      <c r="H9" s="77">
        <v>-118.16461</v>
      </c>
      <c r="I9" s="77">
        <v>33.787410000000001</v>
      </c>
      <c r="J9" s="32">
        <v>6037575101</v>
      </c>
      <c r="K9" s="32" t="s">
        <v>11</v>
      </c>
      <c r="L9" s="61">
        <v>44105</v>
      </c>
      <c r="M9" s="32" t="s">
        <v>20</v>
      </c>
      <c r="N9" s="72" t="s">
        <v>1480</v>
      </c>
      <c r="O9" t="s">
        <v>1477</v>
      </c>
    </row>
    <row r="10" spans="1:15" ht="15" customHeight="1" x14ac:dyDescent="0.2">
      <c r="A10" s="28">
        <v>686</v>
      </c>
      <c r="B10" s="29" t="s">
        <v>19</v>
      </c>
      <c r="C10" s="142" t="s">
        <v>1482</v>
      </c>
      <c r="D10" s="68" t="s">
        <v>1481</v>
      </c>
      <c r="E10" s="32"/>
      <c r="F10" s="69" t="s">
        <v>42</v>
      </c>
      <c r="G10" s="32" t="s">
        <v>834</v>
      </c>
      <c r="H10" s="77">
        <v>-118.19123</v>
      </c>
      <c r="I10" s="77">
        <v>33.869010000000003</v>
      </c>
      <c r="J10" s="90">
        <v>6037570301</v>
      </c>
      <c r="K10" s="32" t="s">
        <v>11</v>
      </c>
      <c r="L10" s="61">
        <v>44061</v>
      </c>
      <c r="M10" s="32" t="s">
        <v>20</v>
      </c>
      <c r="N10" s="72" t="s">
        <v>1494</v>
      </c>
    </row>
    <row r="11" spans="1:15" ht="15" customHeight="1" x14ac:dyDescent="0.2">
      <c r="A11" s="32">
        <v>687</v>
      </c>
      <c r="B11" s="29" t="s">
        <v>19</v>
      </c>
      <c r="C11" s="67" t="s">
        <v>1482</v>
      </c>
      <c r="D11" s="68" t="s">
        <v>1481</v>
      </c>
      <c r="E11" s="32"/>
      <c r="F11" s="69" t="s">
        <v>42</v>
      </c>
      <c r="G11" s="32" t="s">
        <v>834</v>
      </c>
      <c r="H11" s="77">
        <v>-118.1915</v>
      </c>
      <c r="I11" s="77">
        <v>33.868699999999997</v>
      </c>
      <c r="J11" s="90">
        <v>6037570301</v>
      </c>
      <c r="K11" s="32" t="s">
        <v>11</v>
      </c>
      <c r="L11" s="61">
        <v>44061</v>
      </c>
      <c r="M11" s="32" t="s">
        <v>20</v>
      </c>
      <c r="N11" s="72" t="s">
        <v>1494</v>
      </c>
    </row>
    <row r="12" spans="1:15" ht="15" customHeight="1" x14ac:dyDescent="0.2">
      <c r="A12" s="32">
        <v>688</v>
      </c>
      <c r="B12" s="32" t="s">
        <v>18</v>
      </c>
      <c r="C12" s="67" t="s">
        <v>1505</v>
      </c>
      <c r="D12" s="68" t="s">
        <v>1481</v>
      </c>
      <c r="E12" s="32"/>
      <c r="F12" s="69" t="s">
        <v>42</v>
      </c>
      <c r="G12" s="32" t="s">
        <v>834</v>
      </c>
      <c r="H12" s="77">
        <v>-118.19121</v>
      </c>
      <c r="I12" s="77">
        <v>33.868879999999997</v>
      </c>
      <c r="J12" s="90">
        <v>6037570301</v>
      </c>
      <c r="K12" s="32" t="s">
        <v>11</v>
      </c>
      <c r="L12" s="61">
        <v>44061</v>
      </c>
      <c r="M12" s="32" t="s">
        <v>20</v>
      </c>
      <c r="N12" s="72" t="s">
        <v>1494</v>
      </c>
    </row>
    <row r="13" spans="1:15" ht="15" customHeight="1" x14ac:dyDescent="0.2">
      <c r="A13" s="32">
        <v>689</v>
      </c>
      <c r="B13" s="32" t="s">
        <v>18</v>
      </c>
      <c r="C13" s="67" t="s">
        <v>1505</v>
      </c>
      <c r="D13" s="68" t="s">
        <v>1481</v>
      </c>
      <c r="E13" s="32"/>
      <c r="F13" s="69" t="s">
        <v>42</v>
      </c>
      <c r="G13" s="32" t="s">
        <v>834</v>
      </c>
      <c r="H13" s="77">
        <v>-118.19128000000001</v>
      </c>
      <c r="I13" s="77">
        <v>33.868760000000002</v>
      </c>
      <c r="J13" s="90">
        <v>6037570301</v>
      </c>
      <c r="K13" s="32" t="s">
        <v>11</v>
      </c>
      <c r="L13" s="61">
        <v>44061</v>
      </c>
      <c r="M13" s="32" t="s">
        <v>20</v>
      </c>
      <c r="N13" s="72" t="s">
        <v>1494</v>
      </c>
    </row>
    <row r="14" spans="1:15" ht="15" customHeight="1" x14ac:dyDescent="0.2">
      <c r="A14" s="28">
        <v>690</v>
      </c>
      <c r="B14" s="32" t="s">
        <v>18</v>
      </c>
      <c r="C14" s="67" t="s">
        <v>1505</v>
      </c>
      <c r="D14" s="68" t="s">
        <v>1481</v>
      </c>
      <c r="E14" s="32"/>
      <c r="F14" s="69" t="s">
        <v>42</v>
      </c>
      <c r="G14" s="32" t="s">
        <v>834</v>
      </c>
      <c r="H14" s="77">
        <v>-118.19166</v>
      </c>
      <c r="I14" s="77">
        <v>33.868690000000001</v>
      </c>
      <c r="J14" s="90">
        <v>6037570301</v>
      </c>
      <c r="K14" s="32" t="s">
        <v>11</v>
      </c>
      <c r="L14" s="61">
        <v>44061</v>
      </c>
      <c r="M14" s="32" t="s">
        <v>20</v>
      </c>
      <c r="N14" s="72" t="s">
        <v>1494</v>
      </c>
    </row>
    <row r="15" spans="1:15" ht="15" customHeight="1" x14ac:dyDescent="0.2">
      <c r="A15" s="32">
        <v>691</v>
      </c>
      <c r="B15" s="32" t="s">
        <v>18</v>
      </c>
      <c r="C15" s="67" t="s">
        <v>1505</v>
      </c>
      <c r="D15" s="68" t="s">
        <v>1481</v>
      </c>
      <c r="E15" s="32"/>
      <c r="F15" s="69" t="s">
        <v>42</v>
      </c>
      <c r="G15" s="32" t="s">
        <v>834</v>
      </c>
      <c r="H15" s="77">
        <v>-118.19137000000001</v>
      </c>
      <c r="I15" s="77">
        <v>33.868980000000001</v>
      </c>
      <c r="J15" s="90">
        <v>6037570301</v>
      </c>
      <c r="K15" s="32" t="s">
        <v>11</v>
      </c>
      <c r="L15" s="61">
        <v>44061</v>
      </c>
      <c r="M15" s="32" t="s">
        <v>20</v>
      </c>
      <c r="N15" s="72" t="s">
        <v>1494</v>
      </c>
    </row>
    <row r="16" spans="1:15" ht="15" customHeight="1" x14ac:dyDescent="0.2">
      <c r="A16" s="32">
        <v>692</v>
      </c>
      <c r="B16" s="32" t="s">
        <v>18</v>
      </c>
      <c r="C16" s="67" t="s">
        <v>1506</v>
      </c>
      <c r="D16" s="68" t="s">
        <v>1481</v>
      </c>
      <c r="E16" s="32"/>
      <c r="F16" s="69" t="s">
        <v>42</v>
      </c>
      <c r="G16" s="32" t="s">
        <v>834</v>
      </c>
      <c r="H16" s="77">
        <v>-118.19135</v>
      </c>
      <c r="I16" s="77">
        <v>33.868690000000001</v>
      </c>
      <c r="J16" s="90">
        <v>6037570301</v>
      </c>
      <c r="K16" s="32" t="s">
        <v>11</v>
      </c>
      <c r="L16" s="61">
        <v>44061</v>
      </c>
      <c r="M16" s="32" t="s">
        <v>20</v>
      </c>
      <c r="N16" s="72" t="s">
        <v>1494</v>
      </c>
    </row>
    <row r="17" spans="1:14" ht="15" customHeight="1" x14ac:dyDescent="0.2">
      <c r="A17" s="32">
        <v>693</v>
      </c>
      <c r="B17" s="32" t="s">
        <v>18</v>
      </c>
      <c r="C17" s="67" t="s">
        <v>1506</v>
      </c>
      <c r="D17" s="68" t="s">
        <v>1481</v>
      </c>
      <c r="E17" s="32"/>
      <c r="F17" s="69" t="s">
        <v>42</v>
      </c>
      <c r="G17" s="32" t="s">
        <v>834</v>
      </c>
      <c r="H17" s="77">
        <v>-118.19157</v>
      </c>
      <c r="I17" s="77">
        <v>33.868670000000002</v>
      </c>
      <c r="J17" s="90">
        <v>6037570301</v>
      </c>
      <c r="K17" s="32" t="s">
        <v>11</v>
      </c>
      <c r="L17" s="61">
        <v>44061</v>
      </c>
      <c r="M17" s="32" t="s">
        <v>20</v>
      </c>
      <c r="N17" s="72" t="s">
        <v>1494</v>
      </c>
    </row>
    <row r="18" spans="1:14" ht="15" customHeight="1" x14ac:dyDescent="0.2">
      <c r="A18" s="28">
        <v>694</v>
      </c>
      <c r="B18" s="29" t="s">
        <v>19</v>
      </c>
      <c r="C18" s="67" t="s">
        <v>1507</v>
      </c>
      <c r="D18" s="68" t="s">
        <v>1481</v>
      </c>
      <c r="E18" s="32"/>
      <c r="F18" s="69" t="s">
        <v>42</v>
      </c>
      <c r="G18" s="32" t="s">
        <v>834</v>
      </c>
      <c r="H18" s="77">
        <v>-118.19128000000001</v>
      </c>
      <c r="I18" s="77">
        <v>33.868650000000002</v>
      </c>
      <c r="J18" s="90">
        <v>6037570301</v>
      </c>
      <c r="K18" s="32" t="s">
        <v>11</v>
      </c>
      <c r="L18" s="61">
        <v>44061</v>
      </c>
      <c r="M18" s="32" t="s">
        <v>20</v>
      </c>
      <c r="N18" s="72" t="s">
        <v>1494</v>
      </c>
    </row>
    <row r="19" spans="1:14" ht="15" customHeight="1" x14ac:dyDescent="0.2">
      <c r="A19" s="32">
        <v>695</v>
      </c>
      <c r="B19" s="29" t="s">
        <v>19</v>
      </c>
      <c r="C19" s="67" t="s">
        <v>1507</v>
      </c>
      <c r="D19" s="68" t="s">
        <v>1481</v>
      </c>
      <c r="E19" s="32"/>
      <c r="F19" s="69" t="s">
        <v>42</v>
      </c>
      <c r="G19" s="32" t="s">
        <v>834</v>
      </c>
      <c r="H19" s="77">
        <v>-118.19146000000001</v>
      </c>
      <c r="I19" s="77">
        <v>33.868789999999997</v>
      </c>
      <c r="J19" s="90">
        <v>6037570301</v>
      </c>
      <c r="K19" s="32" t="s">
        <v>11</v>
      </c>
      <c r="L19" s="61">
        <v>44061</v>
      </c>
      <c r="M19" s="32" t="s">
        <v>20</v>
      </c>
      <c r="N19" s="72" t="s">
        <v>1494</v>
      </c>
    </row>
    <row r="20" spans="1:14" ht="15" customHeight="1" x14ac:dyDescent="0.2">
      <c r="A20" s="32">
        <v>696</v>
      </c>
      <c r="B20" s="29" t="s">
        <v>19</v>
      </c>
      <c r="C20" s="67" t="s">
        <v>1482</v>
      </c>
      <c r="D20" s="68" t="s">
        <v>1481</v>
      </c>
      <c r="E20" s="32"/>
      <c r="F20" s="69" t="s">
        <v>42</v>
      </c>
      <c r="G20" s="32" t="s">
        <v>834</v>
      </c>
      <c r="H20" s="77">
        <v>-118.19323</v>
      </c>
      <c r="I20" s="77">
        <v>33.865789999999997</v>
      </c>
      <c r="J20" s="90">
        <v>6037570301</v>
      </c>
      <c r="K20" s="32" t="s">
        <v>11</v>
      </c>
      <c r="L20" s="61">
        <v>44062</v>
      </c>
      <c r="M20" s="32" t="s">
        <v>20</v>
      </c>
      <c r="N20" s="72" t="s">
        <v>1494</v>
      </c>
    </row>
    <row r="21" spans="1:14" ht="15" customHeight="1" x14ac:dyDescent="0.2">
      <c r="A21" s="32">
        <v>697</v>
      </c>
      <c r="B21" s="29" t="s">
        <v>19</v>
      </c>
      <c r="C21" s="67" t="s">
        <v>1482</v>
      </c>
      <c r="D21" s="68" t="s">
        <v>1481</v>
      </c>
      <c r="E21" s="32"/>
      <c r="F21" s="69" t="s">
        <v>42</v>
      </c>
      <c r="G21" s="32" t="s">
        <v>834</v>
      </c>
      <c r="H21" s="77">
        <v>-118.19293</v>
      </c>
      <c r="I21" s="77">
        <v>33.866239999999998</v>
      </c>
      <c r="J21" s="90">
        <v>6037570301</v>
      </c>
      <c r="K21" s="32" t="s">
        <v>11</v>
      </c>
      <c r="L21" s="61">
        <v>44062</v>
      </c>
      <c r="M21" s="32" t="s">
        <v>20</v>
      </c>
      <c r="N21" s="72" t="s">
        <v>1494</v>
      </c>
    </row>
    <row r="22" spans="1:14" ht="15" customHeight="1" x14ac:dyDescent="0.2">
      <c r="A22" s="28">
        <v>698</v>
      </c>
      <c r="B22" s="32" t="s">
        <v>18</v>
      </c>
      <c r="C22" s="67" t="s">
        <v>1505</v>
      </c>
      <c r="D22" s="68" t="s">
        <v>1481</v>
      </c>
      <c r="E22" s="32"/>
      <c r="F22" s="69" t="s">
        <v>42</v>
      </c>
      <c r="G22" s="32" t="s">
        <v>834</v>
      </c>
      <c r="H22" s="77">
        <v>-118.19336</v>
      </c>
      <c r="I22" s="77">
        <v>33.865609999999997</v>
      </c>
      <c r="J22" s="90">
        <v>6037570301</v>
      </c>
      <c r="K22" s="32" t="s">
        <v>11</v>
      </c>
      <c r="L22" s="61">
        <v>44062</v>
      </c>
      <c r="M22" s="32" t="s">
        <v>20</v>
      </c>
      <c r="N22" s="72" t="s">
        <v>1494</v>
      </c>
    </row>
    <row r="23" spans="1:14" ht="15" customHeight="1" x14ac:dyDescent="0.2">
      <c r="A23" s="32">
        <v>699</v>
      </c>
      <c r="B23" s="32" t="s">
        <v>18</v>
      </c>
      <c r="C23" s="67" t="s">
        <v>1505</v>
      </c>
      <c r="D23" s="68" t="s">
        <v>1481</v>
      </c>
      <c r="E23" s="32"/>
      <c r="F23" s="69" t="s">
        <v>42</v>
      </c>
      <c r="G23" s="32" t="s">
        <v>834</v>
      </c>
      <c r="H23" s="77">
        <v>-118.19280999999999</v>
      </c>
      <c r="I23" s="77">
        <v>33.866329999999998</v>
      </c>
      <c r="J23" s="90">
        <v>6037570301</v>
      </c>
      <c r="K23" s="32" t="s">
        <v>11</v>
      </c>
      <c r="L23" s="61">
        <v>44062</v>
      </c>
      <c r="M23" s="32" t="s">
        <v>20</v>
      </c>
      <c r="N23" s="72" t="s">
        <v>1494</v>
      </c>
    </row>
    <row r="24" spans="1:14" ht="15" customHeight="1" x14ac:dyDescent="0.2">
      <c r="A24" s="32">
        <v>700</v>
      </c>
      <c r="B24" s="29" t="s">
        <v>19</v>
      </c>
      <c r="C24" s="67" t="s">
        <v>1482</v>
      </c>
      <c r="D24" s="68" t="s">
        <v>1481</v>
      </c>
      <c r="E24" s="32"/>
      <c r="F24" s="69" t="s">
        <v>42</v>
      </c>
      <c r="G24" s="32" t="s">
        <v>834</v>
      </c>
      <c r="H24" s="77">
        <v>-118.20074</v>
      </c>
      <c r="I24" s="77">
        <v>33.854779999999998</v>
      </c>
      <c r="J24" s="90">
        <v>6037570304</v>
      </c>
      <c r="K24" s="32" t="s">
        <v>11</v>
      </c>
      <c r="L24" s="61">
        <v>44062</v>
      </c>
      <c r="M24" s="32" t="s">
        <v>20</v>
      </c>
      <c r="N24" s="72" t="s">
        <v>1494</v>
      </c>
    </row>
    <row r="25" spans="1:14" ht="15" customHeight="1" x14ac:dyDescent="0.2">
      <c r="A25" s="32">
        <v>701</v>
      </c>
      <c r="B25" s="32" t="s">
        <v>18</v>
      </c>
      <c r="C25" s="67" t="s">
        <v>1505</v>
      </c>
      <c r="D25" s="68" t="s">
        <v>1481</v>
      </c>
      <c r="E25" s="32"/>
      <c r="F25" s="69" t="s">
        <v>42</v>
      </c>
      <c r="G25" s="32" t="s">
        <v>834</v>
      </c>
      <c r="H25" s="77">
        <v>-118.20065</v>
      </c>
      <c r="I25" s="77">
        <v>33.854819999999997</v>
      </c>
      <c r="J25" s="90">
        <v>6037570304</v>
      </c>
      <c r="K25" s="32" t="s">
        <v>11</v>
      </c>
      <c r="L25" s="61">
        <v>44062</v>
      </c>
      <c r="M25" s="32" t="s">
        <v>20</v>
      </c>
      <c r="N25" s="72" t="s">
        <v>1494</v>
      </c>
    </row>
    <row r="26" spans="1:14" ht="15" customHeight="1" x14ac:dyDescent="0.2">
      <c r="A26" s="28">
        <v>702</v>
      </c>
      <c r="B26" s="32" t="s">
        <v>18</v>
      </c>
      <c r="C26" s="67" t="s">
        <v>1505</v>
      </c>
      <c r="D26" s="68" t="s">
        <v>1481</v>
      </c>
      <c r="E26" s="32"/>
      <c r="F26" s="69" t="s">
        <v>42</v>
      </c>
      <c r="G26" s="32" t="s">
        <v>834</v>
      </c>
      <c r="H26" s="77">
        <v>-118.20062</v>
      </c>
      <c r="I26" s="77">
        <v>33.854900000000001</v>
      </c>
      <c r="J26" s="90">
        <v>6037570304</v>
      </c>
      <c r="K26" s="32" t="s">
        <v>11</v>
      </c>
      <c r="L26" s="61">
        <v>44062</v>
      </c>
      <c r="M26" s="32" t="s">
        <v>20</v>
      </c>
      <c r="N26" s="72" t="s">
        <v>1494</v>
      </c>
    </row>
    <row r="27" spans="1:14" ht="15" customHeight="1" x14ac:dyDescent="0.2">
      <c r="A27" s="32">
        <v>703</v>
      </c>
      <c r="B27" s="32" t="s">
        <v>18</v>
      </c>
      <c r="C27" s="67" t="s">
        <v>1506</v>
      </c>
      <c r="D27" s="68" t="s">
        <v>1481</v>
      </c>
      <c r="E27" s="32"/>
      <c r="F27" s="69" t="s">
        <v>42</v>
      </c>
      <c r="G27" s="32" t="s">
        <v>834</v>
      </c>
      <c r="H27" s="77">
        <v>-118.20063</v>
      </c>
      <c r="I27" s="77">
        <v>33.855139999999999</v>
      </c>
      <c r="J27" s="90">
        <v>6037570304</v>
      </c>
      <c r="K27" s="32" t="s">
        <v>11</v>
      </c>
      <c r="L27" s="61">
        <v>44062</v>
      </c>
      <c r="M27" s="32" t="s">
        <v>20</v>
      </c>
      <c r="N27" s="72" t="s">
        <v>1494</v>
      </c>
    </row>
    <row r="28" spans="1:14" ht="15" customHeight="1" x14ac:dyDescent="0.2">
      <c r="A28" s="32">
        <v>704</v>
      </c>
      <c r="B28" s="32" t="s">
        <v>18</v>
      </c>
      <c r="C28" s="67" t="s">
        <v>1506</v>
      </c>
      <c r="D28" s="68" t="s">
        <v>1481</v>
      </c>
      <c r="E28" s="32"/>
      <c r="F28" s="69" t="s">
        <v>42</v>
      </c>
      <c r="G28" s="32" t="s">
        <v>834</v>
      </c>
      <c r="H28" s="77">
        <v>-118.20056</v>
      </c>
      <c r="I28" s="77">
        <v>33.855220000000003</v>
      </c>
      <c r="J28" s="90">
        <v>6037570304</v>
      </c>
      <c r="K28" s="32" t="s">
        <v>11</v>
      </c>
      <c r="L28" s="61">
        <v>44063</v>
      </c>
      <c r="M28" s="32" t="s">
        <v>20</v>
      </c>
      <c r="N28" s="72" t="s">
        <v>1494</v>
      </c>
    </row>
    <row r="29" spans="1:14" ht="15" customHeight="1" x14ac:dyDescent="0.2">
      <c r="A29" s="32">
        <v>705</v>
      </c>
      <c r="B29" s="32" t="s">
        <v>18</v>
      </c>
      <c r="C29" s="67" t="s">
        <v>1506</v>
      </c>
      <c r="D29" s="68" t="s">
        <v>1481</v>
      </c>
      <c r="E29" s="32"/>
      <c r="F29" s="69" t="s">
        <v>42</v>
      </c>
      <c r="G29" s="32" t="s">
        <v>834</v>
      </c>
      <c r="H29" s="77">
        <v>-118.20047</v>
      </c>
      <c r="I29" s="77">
        <v>33.855350000000001</v>
      </c>
      <c r="J29" s="90">
        <v>6037570304</v>
      </c>
      <c r="K29" s="32" t="s">
        <v>11</v>
      </c>
      <c r="L29" s="61">
        <v>44063</v>
      </c>
      <c r="M29" s="32" t="s">
        <v>20</v>
      </c>
      <c r="N29" s="72" t="s">
        <v>1494</v>
      </c>
    </row>
    <row r="30" spans="1:14" ht="15" customHeight="1" x14ac:dyDescent="0.2">
      <c r="A30" s="28">
        <v>706</v>
      </c>
      <c r="B30" s="32" t="s">
        <v>18</v>
      </c>
      <c r="C30" s="67" t="s">
        <v>1506</v>
      </c>
      <c r="D30" s="68" t="s">
        <v>1481</v>
      </c>
      <c r="E30" s="32"/>
      <c r="F30" s="69" t="s">
        <v>42</v>
      </c>
      <c r="G30" s="32" t="s">
        <v>834</v>
      </c>
      <c r="H30" s="77">
        <v>-118.20047</v>
      </c>
      <c r="I30" s="77">
        <v>33.8553</v>
      </c>
      <c r="J30" s="90">
        <v>6037570304</v>
      </c>
      <c r="K30" s="32" t="s">
        <v>11</v>
      </c>
      <c r="L30" s="61">
        <v>44063</v>
      </c>
      <c r="M30" s="32" t="s">
        <v>20</v>
      </c>
      <c r="N30" s="72" t="s">
        <v>1494</v>
      </c>
    </row>
    <row r="31" spans="1:14" ht="15" customHeight="1" x14ac:dyDescent="0.2">
      <c r="A31" s="32">
        <v>707</v>
      </c>
      <c r="B31" s="29" t="s">
        <v>19</v>
      </c>
      <c r="C31" s="67" t="s">
        <v>1507</v>
      </c>
      <c r="D31" s="68" t="s">
        <v>1481</v>
      </c>
      <c r="E31" s="32"/>
      <c r="F31" s="69" t="s">
        <v>42</v>
      </c>
      <c r="G31" s="32" t="s">
        <v>834</v>
      </c>
      <c r="H31" s="77">
        <v>-118.20074</v>
      </c>
      <c r="I31" s="77">
        <v>33.85483</v>
      </c>
      <c r="J31" s="90">
        <v>6037570304</v>
      </c>
      <c r="K31" s="32" t="s">
        <v>11</v>
      </c>
      <c r="L31" s="61">
        <v>44063</v>
      </c>
      <c r="M31" s="32" t="s">
        <v>20</v>
      </c>
      <c r="N31" s="72" t="s">
        <v>1494</v>
      </c>
    </row>
    <row r="32" spans="1:14" ht="15" customHeight="1" x14ac:dyDescent="0.2">
      <c r="A32" s="32">
        <v>708</v>
      </c>
      <c r="B32" s="29" t="s">
        <v>19</v>
      </c>
      <c r="C32" s="67" t="s">
        <v>1507</v>
      </c>
      <c r="D32" s="68" t="s">
        <v>1481</v>
      </c>
      <c r="E32" s="32"/>
      <c r="F32" s="69" t="s">
        <v>42</v>
      </c>
      <c r="G32" s="32" t="s">
        <v>834</v>
      </c>
      <c r="H32" s="77">
        <v>-118.2007</v>
      </c>
      <c r="I32" s="77">
        <v>33.854900000000001</v>
      </c>
      <c r="J32" s="90">
        <v>6037570304</v>
      </c>
      <c r="K32" s="32" t="s">
        <v>11</v>
      </c>
      <c r="L32" s="61">
        <v>44063</v>
      </c>
      <c r="M32" s="32" t="s">
        <v>20</v>
      </c>
      <c r="N32" s="72" t="s">
        <v>1494</v>
      </c>
    </row>
    <row r="33" spans="1:14" ht="15" customHeight="1" x14ac:dyDescent="0.2">
      <c r="A33" s="32">
        <v>709</v>
      </c>
      <c r="B33" s="29" t="s">
        <v>19</v>
      </c>
      <c r="C33" s="67" t="s">
        <v>1507</v>
      </c>
      <c r="D33" s="68" t="s">
        <v>1481</v>
      </c>
      <c r="E33" s="32"/>
      <c r="F33" s="69" t="s">
        <v>42</v>
      </c>
      <c r="G33" s="32" t="s">
        <v>834</v>
      </c>
      <c r="H33" s="77">
        <v>-118.20068999999999</v>
      </c>
      <c r="I33" s="77">
        <v>33.854999999999997</v>
      </c>
      <c r="J33" s="90">
        <v>6037570304</v>
      </c>
      <c r="K33" s="32" t="s">
        <v>11</v>
      </c>
      <c r="L33" s="61">
        <v>44063</v>
      </c>
      <c r="M33" s="32" t="s">
        <v>20</v>
      </c>
      <c r="N33" s="72" t="s">
        <v>1494</v>
      </c>
    </row>
    <row r="34" spans="1:14" ht="15" customHeight="1" x14ac:dyDescent="0.2">
      <c r="A34" s="28">
        <v>710</v>
      </c>
      <c r="B34" s="29" t="s">
        <v>19</v>
      </c>
      <c r="C34" s="67" t="s">
        <v>1507</v>
      </c>
      <c r="D34" s="68" t="s">
        <v>1481</v>
      </c>
      <c r="E34" s="32"/>
      <c r="F34" s="69" t="s">
        <v>42</v>
      </c>
      <c r="G34" s="32" t="s">
        <v>834</v>
      </c>
      <c r="H34" s="77">
        <v>-118.20059000000001</v>
      </c>
      <c r="I34" s="77">
        <v>33.855110000000003</v>
      </c>
      <c r="J34" s="90">
        <v>6037570304</v>
      </c>
      <c r="K34" s="32" t="s">
        <v>11</v>
      </c>
      <c r="L34" s="61">
        <v>44063</v>
      </c>
      <c r="M34" s="32" t="s">
        <v>20</v>
      </c>
      <c r="N34" s="72" t="s">
        <v>1494</v>
      </c>
    </row>
    <row r="35" spans="1:14" ht="15" customHeight="1" x14ac:dyDescent="0.2">
      <c r="A35" s="32">
        <v>711</v>
      </c>
      <c r="B35" s="29" t="s">
        <v>19</v>
      </c>
      <c r="C35" s="67" t="s">
        <v>1507</v>
      </c>
      <c r="D35" s="68" t="s">
        <v>1481</v>
      </c>
      <c r="E35" s="32"/>
      <c r="F35" s="69" t="s">
        <v>42</v>
      </c>
      <c r="G35" s="32" t="s">
        <v>834</v>
      </c>
      <c r="H35" s="77">
        <v>-118.20063</v>
      </c>
      <c r="I35" s="77">
        <v>33.854970000000002</v>
      </c>
      <c r="J35" s="90">
        <v>6037570304</v>
      </c>
      <c r="K35" s="32" t="s">
        <v>11</v>
      </c>
      <c r="L35" s="61">
        <v>44063</v>
      </c>
      <c r="M35" s="32" t="s">
        <v>20</v>
      </c>
      <c r="N35" s="72" t="s">
        <v>1494</v>
      </c>
    </row>
    <row r="36" spans="1:14" ht="15" customHeight="1" x14ac:dyDescent="0.2">
      <c r="A36" s="32">
        <v>712</v>
      </c>
      <c r="B36" s="29" t="s">
        <v>19</v>
      </c>
      <c r="C36" s="67" t="s">
        <v>1508</v>
      </c>
      <c r="D36" s="68" t="s">
        <v>1481</v>
      </c>
      <c r="E36" s="32"/>
      <c r="F36" s="69" t="s">
        <v>42</v>
      </c>
      <c r="G36" s="32" t="s">
        <v>834</v>
      </c>
      <c r="H36" s="77">
        <v>-118.20068999999999</v>
      </c>
      <c r="I36" s="77">
        <v>33.854759999999999</v>
      </c>
      <c r="J36" s="90">
        <v>6037570304</v>
      </c>
      <c r="K36" s="32" t="s">
        <v>11</v>
      </c>
      <c r="L36" s="61">
        <v>44063</v>
      </c>
      <c r="M36" s="32" t="s">
        <v>20</v>
      </c>
      <c r="N36" s="72" t="s">
        <v>1494</v>
      </c>
    </row>
    <row r="37" spans="1:14" ht="15" customHeight="1" x14ac:dyDescent="0.2">
      <c r="A37" s="32">
        <v>713</v>
      </c>
      <c r="B37" s="29" t="s">
        <v>19</v>
      </c>
      <c r="C37" s="67" t="s">
        <v>1509</v>
      </c>
      <c r="D37" s="68" t="s">
        <v>1481</v>
      </c>
      <c r="E37" s="32"/>
      <c r="F37" s="69" t="s">
        <v>42</v>
      </c>
      <c r="G37" s="32" t="s">
        <v>834</v>
      </c>
      <c r="H37" s="77">
        <v>-118.20081</v>
      </c>
      <c r="I37" s="77">
        <v>33.854689999999998</v>
      </c>
      <c r="J37" s="90">
        <v>6037570304</v>
      </c>
      <c r="K37" s="32" t="s">
        <v>11</v>
      </c>
      <c r="L37" s="61">
        <v>44067</v>
      </c>
      <c r="M37" s="32" t="s">
        <v>20</v>
      </c>
      <c r="N37" s="72" t="s">
        <v>1494</v>
      </c>
    </row>
    <row r="38" spans="1:14" ht="15" customHeight="1" x14ac:dyDescent="0.2">
      <c r="A38" s="28">
        <v>714</v>
      </c>
      <c r="B38" s="29" t="s">
        <v>19</v>
      </c>
      <c r="C38" s="67" t="s">
        <v>1509</v>
      </c>
      <c r="D38" s="68" t="s">
        <v>1481</v>
      </c>
      <c r="E38" s="32"/>
      <c r="F38" s="69" t="s">
        <v>42</v>
      </c>
      <c r="G38" s="32" t="s">
        <v>834</v>
      </c>
      <c r="H38" s="77">
        <v>-118.20071</v>
      </c>
      <c r="I38" s="77">
        <v>33.854649999999999</v>
      </c>
      <c r="J38" s="90">
        <v>6037570304</v>
      </c>
      <c r="K38" s="32" t="s">
        <v>11</v>
      </c>
      <c r="L38" s="61">
        <v>44067</v>
      </c>
      <c r="M38" s="32" t="s">
        <v>20</v>
      </c>
      <c r="N38" s="72" t="s">
        <v>1494</v>
      </c>
    </row>
    <row r="39" spans="1:14" ht="15" customHeight="1" x14ac:dyDescent="0.2">
      <c r="A39" s="32">
        <v>715</v>
      </c>
      <c r="B39" s="29" t="s">
        <v>19</v>
      </c>
      <c r="C39" s="67" t="s">
        <v>1482</v>
      </c>
      <c r="D39" s="68" t="s">
        <v>1481</v>
      </c>
      <c r="E39" s="32"/>
      <c r="F39" s="69" t="s">
        <v>42</v>
      </c>
      <c r="G39" s="32" t="s">
        <v>834</v>
      </c>
      <c r="H39" s="77">
        <v>-118.20128</v>
      </c>
      <c r="I39" s="77">
        <v>33.853969999999997</v>
      </c>
      <c r="J39" s="90">
        <v>6037571701</v>
      </c>
      <c r="K39" s="32" t="s">
        <v>11</v>
      </c>
      <c r="L39" s="61">
        <v>44067</v>
      </c>
      <c r="M39" s="32" t="s">
        <v>20</v>
      </c>
      <c r="N39" s="72" t="s">
        <v>1494</v>
      </c>
    </row>
    <row r="40" spans="1:14" ht="15" customHeight="1" x14ac:dyDescent="0.2">
      <c r="A40" s="32">
        <v>716</v>
      </c>
      <c r="B40" s="29" t="s">
        <v>19</v>
      </c>
      <c r="C40" s="67" t="s">
        <v>1482</v>
      </c>
      <c r="D40" s="68" t="s">
        <v>1481</v>
      </c>
      <c r="E40" s="32"/>
      <c r="F40" s="69" t="s">
        <v>42</v>
      </c>
      <c r="G40" s="32" t="s">
        <v>834</v>
      </c>
      <c r="H40" s="77">
        <v>-118.20105</v>
      </c>
      <c r="I40" s="77">
        <v>33.854109999999999</v>
      </c>
      <c r="J40" s="90">
        <v>6037571701</v>
      </c>
      <c r="K40" s="32" t="s">
        <v>11</v>
      </c>
      <c r="L40" s="61">
        <v>44067</v>
      </c>
      <c r="M40" s="32" t="s">
        <v>20</v>
      </c>
      <c r="N40" s="72" t="s">
        <v>1494</v>
      </c>
    </row>
    <row r="41" spans="1:14" ht="15" customHeight="1" x14ac:dyDescent="0.2">
      <c r="A41" s="32">
        <v>717</v>
      </c>
      <c r="B41" s="29" t="s">
        <v>19</v>
      </c>
      <c r="C41" s="67" t="s">
        <v>1482</v>
      </c>
      <c r="D41" s="68" t="s">
        <v>1481</v>
      </c>
      <c r="E41" s="32"/>
      <c r="F41" s="69" t="s">
        <v>42</v>
      </c>
      <c r="G41" s="32" t="s">
        <v>834</v>
      </c>
      <c r="H41" s="77">
        <v>-118.20126</v>
      </c>
      <c r="I41" s="77">
        <v>33.85378</v>
      </c>
      <c r="J41" s="90">
        <v>6037571701</v>
      </c>
      <c r="K41" s="32" t="s">
        <v>11</v>
      </c>
      <c r="L41" s="61">
        <v>44067</v>
      </c>
      <c r="M41" s="32" t="s">
        <v>20</v>
      </c>
      <c r="N41" s="72" t="s">
        <v>1494</v>
      </c>
    </row>
    <row r="42" spans="1:14" ht="15" customHeight="1" x14ac:dyDescent="0.2">
      <c r="A42" s="28">
        <v>718</v>
      </c>
      <c r="B42" s="32" t="s">
        <v>18</v>
      </c>
      <c r="C42" s="67" t="s">
        <v>1505</v>
      </c>
      <c r="D42" s="68" t="s">
        <v>1481</v>
      </c>
      <c r="E42" s="32"/>
      <c r="F42" s="69" t="s">
        <v>42</v>
      </c>
      <c r="G42" s="32" t="s">
        <v>834</v>
      </c>
      <c r="H42" s="77">
        <v>-118.20123</v>
      </c>
      <c r="I42" s="77">
        <v>33.854010000000002</v>
      </c>
      <c r="J42" s="90">
        <v>6037571701</v>
      </c>
      <c r="K42" s="32" t="s">
        <v>11</v>
      </c>
      <c r="L42" s="61">
        <v>44067</v>
      </c>
      <c r="M42" s="32" t="s">
        <v>20</v>
      </c>
      <c r="N42" s="72" t="s">
        <v>1494</v>
      </c>
    </row>
    <row r="43" spans="1:14" ht="15" customHeight="1" x14ac:dyDescent="0.2">
      <c r="A43" s="32">
        <v>719</v>
      </c>
      <c r="B43" s="32" t="s">
        <v>18</v>
      </c>
      <c r="C43" s="67" t="s">
        <v>1506</v>
      </c>
      <c r="D43" s="68" t="s">
        <v>1481</v>
      </c>
      <c r="E43" s="32"/>
      <c r="F43" s="69" t="s">
        <v>42</v>
      </c>
      <c r="G43" s="32" t="s">
        <v>834</v>
      </c>
      <c r="H43" s="77">
        <v>-118.20133</v>
      </c>
      <c r="I43" s="77">
        <v>33.853630000000003</v>
      </c>
      <c r="J43" s="90">
        <v>6037571701</v>
      </c>
      <c r="K43" s="32" t="s">
        <v>11</v>
      </c>
      <c r="L43" s="61">
        <v>44067</v>
      </c>
      <c r="M43" s="32" t="s">
        <v>20</v>
      </c>
      <c r="N43" s="72" t="s">
        <v>1494</v>
      </c>
    </row>
    <row r="44" spans="1:14" ht="15" customHeight="1" x14ac:dyDescent="0.2">
      <c r="A44" s="32">
        <v>720</v>
      </c>
      <c r="B44" s="29" t="s">
        <v>19</v>
      </c>
      <c r="C44" s="67" t="s">
        <v>1507</v>
      </c>
      <c r="D44" s="68" t="s">
        <v>1481</v>
      </c>
      <c r="E44" s="32"/>
      <c r="F44" s="69" t="s">
        <v>42</v>
      </c>
      <c r="G44" s="32" t="s">
        <v>834</v>
      </c>
      <c r="H44" s="77">
        <v>-118.20133</v>
      </c>
      <c r="I44" s="77">
        <v>33.853819999999999</v>
      </c>
      <c r="J44" s="90">
        <v>6037571701</v>
      </c>
      <c r="K44" s="32" t="s">
        <v>11</v>
      </c>
      <c r="L44" s="61">
        <v>44067</v>
      </c>
      <c r="M44" s="32" t="s">
        <v>20</v>
      </c>
      <c r="N44" s="72" t="s">
        <v>1494</v>
      </c>
    </row>
    <row r="45" spans="1:14" x14ac:dyDescent="0.2">
      <c r="A45" s="32">
        <v>721</v>
      </c>
      <c r="B45" s="29" t="s">
        <v>19</v>
      </c>
      <c r="C45" s="67" t="s">
        <v>1507</v>
      </c>
      <c r="D45" s="68" t="s">
        <v>1481</v>
      </c>
      <c r="E45" s="32"/>
      <c r="F45" s="69" t="s">
        <v>42</v>
      </c>
      <c r="G45" s="32" t="s">
        <v>834</v>
      </c>
      <c r="H45" s="77">
        <v>-118.20117</v>
      </c>
      <c r="I45" s="77">
        <v>33.854140000000001</v>
      </c>
      <c r="J45" s="90">
        <v>6037571701</v>
      </c>
      <c r="K45" s="32" t="s">
        <v>11</v>
      </c>
      <c r="L45" s="61">
        <v>44067</v>
      </c>
      <c r="M45" s="32" t="s">
        <v>20</v>
      </c>
      <c r="N45" s="72" t="s">
        <v>1494</v>
      </c>
    </row>
    <row r="46" spans="1:14" x14ac:dyDescent="0.2">
      <c r="A46" s="28">
        <v>722</v>
      </c>
      <c r="B46" s="29" t="s">
        <v>19</v>
      </c>
      <c r="C46" s="67" t="s">
        <v>1507</v>
      </c>
      <c r="D46" s="68" t="s">
        <v>1481</v>
      </c>
      <c r="E46" s="32"/>
      <c r="F46" s="69" t="s">
        <v>42</v>
      </c>
      <c r="G46" s="32" t="s">
        <v>834</v>
      </c>
      <c r="H46" s="77">
        <v>-118.2013</v>
      </c>
      <c r="I46" s="77">
        <v>33.85371</v>
      </c>
      <c r="J46" s="90">
        <v>6037571701</v>
      </c>
      <c r="K46" s="32" t="s">
        <v>11</v>
      </c>
      <c r="L46" s="61">
        <v>44067</v>
      </c>
      <c r="M46" s="32" t="s">
        <v>20</v>
      </c>
      <c r="N46" s="72" t="s">
        <v>1494</v>
      </c>
    </row>
    <row r="47" spans="1:14" x14ac:dyDescent="0.2">
      <c r="A47" s="32">
        <v>723</v>
      </c>
      <c r="B47" s="29" t="s">
        <v>19</v>
      </c>
      <c r="C47" s="67" t="s">
        <v>1507</v>
      </c>
      <c r="D47" s="68" t="s">
        <v>1481</v>
      </c>
      <c r="E47" s="32"/>
      <c r="F47" s="69" t="s">
        <v>42</v>
      </c>
      <c r="G47" s="32" t="s">
        <v>834</v>
      </c>
      <c r="H47" s="77">
        <v>-118.20139</v>
      </c>
      <c r="I47" s="77">
        <v>33.858539999999998</v>
      </c>
      <c r="J47" s="90">
        <v>6037571701</v>
      </c>
      <c r="K47" s="32" t="s">
        <v>11</v>
      </c>
      <c r="L47" s="61">
        <v>44067</v>
      </c>
      <c r="M47" s="32" t="s">
        <v>20</v>
      </c>
      <c r="N47" s="72" t="s">
        <v>1494</v>
      </c>
    </row>
    <row r="48" spans="1:14" x14ac:dyDescent="0.2">
      <c r="A48" s="32">
        <v>724</v>
      </c>
      <c r="B48" s="29" t="s">
        <v>19</v>
      </c>
      <c r="C48" s="67" t="s">
        <v>1508</v>
      </c>
      <c r="D48" s="68" t="s">
        <v>1481</v>
      </c>
      <c r="E48" s="32"/>
      <c r="F48" s="69" t="s">
        <v>42</v>
      </c>
      <c r="G48" s="32" t="s">
        <v>834</v>
      </c>
      <c r="H48" s="77">
        <v>-118.20107</v>
      </c>
      <c r="I48" s="77">
        <v>33.85407</v>
      </c>
      <c r="J48" s="90">
        <v>6037571701</v>
      </c>
      <c r="K48" s="32" t="s">
        <v>11</v>
      </c>
      <c r="L48" s="61">
        <v>44067</v>
      </c>
      <c r="M48" s="32" t="s">
        <v>20</v>
      </c>
      <c r="N48" s="72" t="s">
        <v>1494</v>
      </c>
    </row>
    <row r="49" spans="1:14" x14ac:dyDescent="0.2">
      <c r="A49" s="32">
        <v>725</v>
      </c>
      <c r="B49" s="29" t="s">
        <v>19</v>
      </c>
      <c r="C49" s="67" t="s">
        <v>1509</v>
      </c>
      <c r="D49" s="68" t="s">
        <v>1481</v>
      </c>
      <c r="E49" s="32"/>
      <c r="F49" s="69" t="s">
        <v>42</v>
      </c>
      <c r="G49" s="32" t="s">
        <v>834</v>
      </c>
      <c r="H49" s="77">
        <v>-118.20111</v>
      </c>
      <c r="I49" s="77">
        <v>33.85398</v>
      </c>
      <c r="J49" s="90">
        <v>6037571701</v>
      </c>
      <c r="K49" s="32" t="s">
        <v>11</v>
      </c>
      <c r="L49" s="61">
        <v>44068</v>
      </c>
      <c r="M49" s="32" t="s">
        <v>20</v>
      </c>
      <c r="N49" s="72" t="s">
        <v>1494</v>
      </c>
    </row>
    <row r="50" spans="1:14" x14ac:dyDescent="0.2">
      <c r="A50" s="28">
        <v>726</v>
      </c>
      <c r="B50" s="29" t="s">
        <v>19</v>
      </c>
      <c r="C50" s="67" t="s">
        <v>1509</v>
      </c>
      <c r="D50" s="68" t="s">
        <v>1481</v>
      </c>
      <c r="E50" s="32"/>
      <c r="F50" s="69" t="s">
        <v>42</v>
      </c>
      <c r="G50" s="32" t="s">
        <v>834</v>
      </c>
      <c r="H50" s="77">
        <v>-118.20116</v>
      </c>
      <c r="I50" s="77">
        <v>33.853929999999998</v>
      </c>
      <c r="J50" s="90">
        <v>6037571701</v>
      </c>
      <c r="K50" s="32" t="s">
        <v>11</v>
      </c>
      <c r="L50" s="61">
        <v>44068</v>
      </c>
      <c r="M50" s="32" t="s">
        <v>20</v>
      </c>
      <c r="N50" s="72" t="s">
        <v>1494</v>
      </c>
    </row>
    <row r="51" spans="1:14" x14ac:dyDescent="0.2">
      <c r="A51" s="32">
        <v>727</v>
      </c>
      <c r="B51" s="29" t="s">
        <v>19</v>
      </c>
      <c r="C51" s="67" t="s">
        <v>1482</v>
      </c>
      <c r="D51" s="68" t="s">
        <v>1481</v>
      </c>
      <c r="E51" s="32"/>
      <c r="F51" s="69" t="s">
        <v>42</v>
      </c>
      <c r="G51" s="32" t="s">
        <v>834</v>
      </c>
      <c r="H51" s="77">
        <v>-118.20225000000001</v>
      </c>
      <c r="I51" s="77">
        <v>33.848210000000002</v>
      </c>
      <c r="J51" s="90">
        <v>6037571701</v>
      </c>
      <c r="K51" s="32" t="s">
        <v>11</v>
      </c>
      <c r="L51" s="61">
        <v>44068</v>
      </c>
      <c r="M51" s="32" t="s">
        <v>20</v>
      </c>
      <c r="N51" s="72" t="s">
        <v>1494</v>
      </c>
    </row>
    <row r="52" spans="1:14" x14ac:dyDescent="0.2">
      <c r="A52" s="32">
        <v>728</v>
      </c>
      <c r="B52" s="29" t="s">
        <v>19</v>
      </c>
      <c r="C52" s="67" t="s">
        <v>1482</v>
      </c>
      <c r="D52" s="68" t="s">
        <v>1481</v>
      </c>
      <c r="E52" s="32"/>
      <c r="F52" s="69" t="s">
        <v>42</v>
      </c>
      <c r="G52" s="32" t="s">
        <v>834</v>
      </c>
      <c r="H52" s="77">
        <v>-118.2022</v>
      </c>
      <c r="I52" s="77">
        <v>33.840649999999997</v>
      </c>
      <c r="J52" s="90">
        <v>6037571701</v>
      </c>
      <c r="K52" s="32" t="s">
        <v>11</v>
      </c>
      <c r="L52" s="61">
        <v>44068</v>
      </c>
      <c r="M52" s="32" t="s">
        <v>20</v>
      </c>
      <c r="N52" s="72" t="s">
        <v>1494</v>
      </c>
    </row>
    <row r="53" spans="1:14" x14ac:dyDescent="0.2">
      <c r="A53" s="32">
        <v>729</v>
      </c>
      <c r="B53" s="32" t="s">
        <v>18</v>
      </c>
      <c r="C53" s="67" t="s">
        <v>1505</v>
      </c>
      <c r="D53" s="68" t="s">
        <v>1481</v>
      </c>
      <c r="E53" s="32"/>
      <c r="F53" s="69" t="s">
        <v>42</v>
      </c>
      <c r="G53" s="32" t="s">
        <v>834</v>
      </c>
      <c r="H53" s="141">
        <v>-118.20220999999999</v>
      </c>
      <c r="I53" s="141">
        <v>33.848350000000003</v>
      </c>
      <c r="J53" s="90">
        <v>6037571701</v>
      </c>
      <c r="K53" s="32" t="s">
        <v>11</v>
      </c>
      <c r="L53" s="61">
        <v>44068</v>
      </c>
      <c r="M53" s="32" t="s">
        <v>20</v>
      </c>
      <c r="N53" s="72" t="s">
        <v>1494</v>
      </c>
    </row>
    <row r="54" spans="1:14" x14ac:dyDescent="0.2">
      <c r="A54" s="28">
        <v>730</v>
      </c>
      <c r="B54" s="32" t="s">
        <v>18</v>
      </c>
      <c r="C54" s="67" t="s">
        <v>1505</v>
      </c>
      <c r="D54" s="68" t="s">
        <v>1481</v>
      </c>
      <c r="E54" s="32"/>
      <c r="F54" s="69" t="s">
        <v>42</v>
      </c>
      <c r="G54" s="32" t="s">
        <v>834</v>
      </c>
      <c r="H54" s="141">
        <v>-118.2022</v>
      </c>
      <c r="I54" s="141">
        <v>33.847819999999999</v>
      </c>
      <c r="J54" s="90">
        <v>6037571701</v>
      </c>
      <c r="K54" s="32" t="s">
        <v>11</v>
      </c>
      <c r="L54" s="61">
        <v>44068</v>
      </c>
      <c r="M54" s="32" t="s">
        <v>20</v>
      </c>
      <c r="N54" s="72" t="s">
        <v>1494</v>
      </c>
    </row>
    <row r="55" spans="1:14" x14ac:dyDescent="0.2">
      <c r="A55" s="32">
        <v>731</v>
      </c>
      <c r="B55" s="32" t="s">
        <v>18</v>
      </c>
      <c r="C55" s="67" t="s">
        <v>1505</v>
      </c>
      <c r="D55" s="68" t="s">
        <v>1481</v>
      </c>
      <c r="E55" s="32"/>
      <c r="F55" s="69" t="s">
        <v>42</v>
      </c>
      <c r="G55" s="32" t="s">
        <v>834</v>
      </c>
      <c r="H55" s="141">
        <v>-118.2022</v>
      </c>
      <c r="I55" s="141">
        <v>33.847749999999998</v>
      </c>
      <c r="J55" s="90">
        <v>6037571701</v>
      </c>
      <c r="K55" s="32" t="s">
        <v>11</v>
      </c>
      <c r="L55" s="61">
        <v>44068</v>
      </c>
      <c r="M55" s="32" t="s">
        <v>20</v>
      </c>
      <c r="N55" s="72" t="s">
        <v>1494</v>
      </c>
    </row>
    <row r="56" spans="1:14" x14ac:dyDescent="0.2">
      <c r="A56" s="32">
        <v>732</v>
      </c>
      <c r="B56" s="32" t="s">
        <v>18</v>
      </c>
      <c r="C56" s="67" t="s">
        <v>1506</v>
      </c>
      <c r="D56" s="68" t="s">
        <v>1481</v>
      </c>
      <c r="E56" s="32"/>
      <c r="F56" s="69" t="s">
        <v>42</v>
      </c>
      <c r="G56" s="32" t="s">
        <v>834</v>
      </c>
      <c r="H56" s="141">
        <v>-118.20217</v>
      </c>
      <c r="I56" s="141">
        <v>33.848520000000001</v>
      </c>
      <c r="J56" s="90">
        <v>6037571701</v>
      </c>
      <c r="K56" s="32" t="s">
        <v>11</v>
      </c>
      <c r="L56" s="61">
        <v>44069</v>
      </c>
      <c r="M56" s="32" t="s">
        <v>20</v>
      </c>
      <c r="N56" s="72" t="s">
        <v>1494</v>
      </c>
    </row>
    <row r="57" spans="1:14" x14ac:dyDescent="0.2">
      <c r="A57" s="32">
        <v>733</v>
      </c>
      <c r="B57" s="32" t="s">
        <v>18</v>
      </c>
      <c r="C57" s="67" t="s">
        <v>1506</v>
      </c>
      <c r="D57" s="68" t="s">
        <v>1481</v>
      </c>
      <c r="E57" s="32"/>
      <c r="F57" s="69" t="s">
        <v>42</v>
      </c>
      <c r="G57" s="32" t="s">
        <v>834</v>
      </c>
      <c r="H57" s="141">
        <v>-118.20225000000001</v>
      </c>
      <c r="I57" s="141">
        <v>33.848289999999999</v>
      </c>
      <c r="J57" s="90">
        <v>6037571701</v>
      </c>
      <c r="K57" s="32" t="s">
        <v>11</v>
      </c>
      <c r="L57" s="61">
        <v>44069</v>
      </c>
      <c r="M57" s="32" t="s">
        <v>20</v>
      </c>
      <c r="N57" s="72" t="s">
        <v>1494</v>
      </c>
    </row>
    <row r="58" spans="1:14" x14ac:dyDescent="0.2">
      <c r="A58" s="28">
        <v>734</v>
      </c>
      <c r="B58" s="32" t="s">
        <v>18</v>
      </c>
      <c r="C58" s="67" t="s">
        <v>1506</v>
      </c>
      <c r="D58" s="68" t="s">
        <v>1481</v>
      </c>
      <c r="E58" s="32"/>
      <c r="F58" s="69" t="s">
        <v>42</v>
      </c>
      <c r="G58" s="32" t="s">
        <v>834</v>
      </c>
      <c r="H58" s="141">
        <v>-118.20222</v>
      </c>
      <c r="I58" s="141">
        <v>33.84796</v>
      </c>
      <c r="J58" s="90">
        <v>6037571701</v>
      </c>
      <c r="K58" s="32" t="s">
        <v>11</v>
      </c>
      <c r="L58" s="61">
        <v>44069</v>
      </c>
      <c r="M58" s="32" t="s">
        <v>20</v>
      </c>
      <c r="N58" s="72" t="s">
        <v>1494</v>
      </c>
    </row>
    <row r="59" spans="1:14" x14ac:dyDescent="0.2">
      <c r="A59" s="32">
        <v>735</v>
      </c>
      <c r="B59" s="32" t="s">
        <v>18</v>
      </c>
      <c r="C59" s="67" t="s">
        <v>1506</v>
      </c>
      <c r="D59" s="68" t="s">
        <v>1481</v>
      </c>
      <c r="E59" s="32"/>
      <c r="F59" s="69" t="s">
        <v>42</v>
      </c>
      <c r="G59" s="32" t="s">
        <v>834</v>
      </c>
      <c r="H59" s="141">
        <v>-118.2022</v>
      </c>
      <c r="I59" s="141">
        <v>33.84787</v>
      </c>
      <c r="J59" s="90">
        <v>6037571701</v>
      </c>
      <c r="K59" s="32" t="s">
        <v>11</v>
      </c>
      <c r="L59" s="61">
        <v>44069</v>
      </c>
      <c r="M59" s="32" t="s">
        <v>20</v>
      </c>
      <c r="N59" s="72" t="s">
        <v>1494</v>
      </c>
    </row>
    <row r="60" spans="1:14" x14ac:dyDescent="0.2">
      <c r="A60" s="32">
        <v>736</v>
      </c>
      <c r="B60" s="29" t="s">
        <v>19</v>
      </c>
      <c r="C60" s="67" t="s">
        <v>1508</v>
      </c>
      <c r="D60" s="68" t="s">
        <v>1481</v>
      </c>
      <c r="E60" s="32"/>
      <c r="F60" s="69" t="s">
        <v>42</v>
      </c>
      <c r="G60" s="32" t="s">
        <v>834</v>
      </c>
      <c r="H60" s="141">
        <v>-118.20224</v>
      </c>
      <c r="I60" s="141">
        <v>33.848120000000002</v>
      </c>
      <c r="J60" s="90">
        <v>6037571701</v>
      </c>
      <c r="K60" s="32" t="s">
        <v>11</v>
      </c>
      <c r="L60" s="61">
        <v>44069</v>
      </c>
      <c r="M60" s="32" t="s">
        <v>20</v>
      </c>
      <c r="N60" s="72" t="s">
        <v>1494</v>
      </c>
    </row>
    <row r="61" spans="1:14" x14ac:dyDescent="0.2">
      <c r="A61" s="28">
        <v>737</v>
      </c>
      <c r="B61" s="29" t="s">
        <v>19</v>
      </c>
      <c r="C61" s="67" t="s">
        <v>1507</v>
      </c>
      <c r="D61" s="68" t="s">
        <v>1481</v>
      </c>
      <c r="E61" s="32"/>
      <c r="F61" s="69" t="s">
        <v>42</v>
      </c>
      <c r="G61" s="32" t="s">
        <v>834</v>
      </c>
      <c r="H61" s="141">
        <v>-118.20220999999999</v>
      </c>
      <c r="I61" s="141">
        <v>33.847670000000001</v>
      </c>
      <c r="J61" s="90">
        <v>6037571701</v>
      </c>
      <c r="K61" s="32" t="s">
        <v>11</v>
      </c>
      <c r="L61" s="61">
        <v>44069</v>
      </c>
      <c r="M61" s="32" t="s">
        <v>20</v>
      </c>
      <c r="N61" s="72" t="s">
        <v>1494</v>
      </c>
    </row>
    <row r="62" spans="1:14" x14ac:dyDescent="0.2">
      <c r="A62" s="32"/>
      <c r="B62" s="32"/>
      <c r="C62" s="67"/>
      <c r="D62" s="70"/>
      <c r="E62" s="32"/>
      <c r="F62" s="69"/>
      <c r="G62" s="32"/>
      <c r="H62" s="140"/>
      <c r="I62" s="140"/>
      <c r="J62" s="32"/>
      <c r="K62" s="32"/>
      <c r="L62" s="71"/>
      <c r="M62" s="32"/>
      <c r="N62" s="72"/>
    </row>
    <row r="63" spans="1:14" x14ac:dyDescent="0.2">
      <c r="A63" s="32"/>
      <c r="B63" s="32"/>
      <c r="C63" s="67"/>
      <c r="D63" s="70"/>
      <c r="E63" s="32"/>
      <c r="F63" s="69"/>
      <c r="G63" s="32"/>
      <c r="H63" s="77"/>
      <c r="I63" s="77"/>
      <c r="J63" s="32"/>
      <c r="K63" s="32"/>
      <c r="L63" s="71"/>
      <c r="M63" s="32"/>
      <c r="N63" s="72"/>
    </row>
    <row r="64" spans="1:14" x14ac:dyDescent="0.2">
      <c r="A64" s="32"/>
      <c r="B64" s="32"/>
      <c r="C64" s="67"/>
      <c r="D64" s="70"/>
      <c r="E64" s="32"/>
      <c r="F64" s="69"/>
      <c r="G64" s="32"/>
      <c r="H64" s="77"/>
      <c r="I64" s="77"/>
      <c r="J64" s="32"/>
      <c r="K64" s="32"/>
      <c r="L64" s="71"/>
      <c r="M64" s="32"/>
      <c r="N64" s="72"/>
    </row>
    <row r="65" spans="1:14" x14ac:dyDescent="0.2">
      <c r="A65" s="32"/>
      <c r="B65" s="32"/>
      <c r="C65" s="67"/>
      <c r="D65" s="70"/>
      <c r="E65" s="32"/>
      <c r="F65" s="69"/>
      <c r="G65" s="32"/>
      <c r="H65" s="77"/>
      <c r="I65" s="77"/>
      <c r="J65" s="32"/>
      <c r="K65" s="32"/>
      <c r="L65" s="71"/>
      <c r="M65" s="32"/>
      <c r="N65" s="72"/>
    </row>
    <row r="66" spans="1:14" x14ac:dyDescent="0.2">
      <c r="A66" s="32"/>
      <c r="B66" s="32"/>
      <c r="C66" s="67"/>
      <c r="D66" s="70"/>
      <c r="E66" s="32"/>
      <c r="F66" s="69"/>
      <c r="G66" s="32"/>
      <c r="H66" s="77"/>
      <c r="I66" s="77"/>
      <c r="J66" s="32"/>
      <c r="K66" s="32"/>
      <c r="L66" s="71"/>
      <c r="M66" s="32"/>
      <c r="N66" s="72"/>
    </row>
    <row r="67" spans="1:14" x14ac:dyDescent="0.2">
      <c r="A67" s="32"/>
      <c r="B67" s="32"/>
      <c r="C67" s="74"/>
      <c r="D67" s="70"/>
      <c r="E67" s="32"/>
      <c r="F67" s="69"/>
      <c r="G67" s="32"/>
      <c r="H67" s="77"/>
      <c r="I67" s="77"/>
      <c r="J67" s="32"/>
      <c r="K67" s="32"/>
      <c r="L67" s="71"/>
      <c r="M67" s="32"/>
      <c r="N67" s="72"/>
    </row>
    <row r="68" spans="1:14" x14ac:dyDescent="0.2">
      <c r="A68" s="32"/>
      <c r="B68" s="32"/>
      <c r="C68" s="74"/>
      <c r="D68" s="70"/>
      <c r="E68" s="32"/>
      <c r="F68" s="69"/>
      <c r="G68" s="32"/>
      <c r="H68" s="77"/>
      <c r="I68" s="77"/>
      <c r="J68" s="32"/>
      <c r="K68" s="32"/>
      <c r="L68" s="71"/>
      <c r="M68" s="32"/>
      <c r="N68" s="72"/>
    </row>
    <row r="69" spans="1:14" ht="14.25" customHeight="1" x14ac:dyDescent="0.2">
      <c r="A69" s="32"/>
      <c r="B69" s="32"/>
      <c r="C69" s="74"/>
      <c r="D69" s="70"/>
      <c r="E69" s="32"/>
      <c r="F69" s="69"/>
      <c r="G69" s="32"/>
      <c r="H69" s="77"/>
      <c r="I69" s="77"/>
      <c r="J69" s="32"/>
      <c r="K69" s="32"/>
      <c r="L69" s="71"/>
      <c r="M69" s="32"/>
      <c r="N69" s="72"/>
    </row>
    <row r="70" spans="1:14" x14ac:dyDescent="0.2">
      <c r="A70" s="32"/>
      <c r="B70" s="32"/>
      <c r="C70" s="74"/>
      <c r="D70" s="70"/>
      <c r="E70" s="32"/>
      <c r="F70" s="69"/>
      <c r="G70" s="32"/>
      <c r="H70" s="77"/>
      <c r="I70" s="77"/>
      <c r="J70" s="32"/>
      <c r="K70" s="32"/>
      <c r="L70" s="71"/>
      <c r="M70" s="32"/>
      <c r="N70" s="72"/>
    </row>
    <row r="71" spans="1:14" x14ac:dyDescent="0.2">
      <c r="A71" s="32"/>
      <c r="B71" s="32"/>
      <c r="C71" s="74"/>
      <c r="D71" s="70"/>
      <c r="E71" s="32"/>
      <c r="F71" s="69"/>
      <c r="G71" s="32"/>
      <c r="H71" s="78"/>
      <c r="I71" s="78"/>
      <c r="J71" s="32"/>
      <c r="K71" s="32"/>
      <c r="L71" s="71"/>
      <c r="M71" s="32"/>
      <c r="N71" s="72"/>
    </row>
    <row r="72" spans="1:14" ht="14.25" customHeight="1" x14ac:dyDescent="0.2">
      <c r="A72" s="32"/>
      <c r="B72" s="32"/>
      <c r="C72" s="74"/>
      <c r="D72" s="70"/>
      <c r="E72" s="32"/>
      <c r="F72" s="69"/>
      <c r="G72" s="32"/>
      <c r="H72" s="77"/>
      <c r="I72" s="77"/>
      <c r="J72" s="32"/>
      <c r="K72" s="32"/>
      <c r="L72" s="71"/>
      <c r="M72" s="32"/>
      <c r="N72" s="72"/>
    </row>
    <row r="73" spans="1:14" x14ac:dyDescent="0.2">
      <c r="A73" s="32"/>
      <c r="B73" s="32"/>
      <c r="C73" s="74"/>
      <c r="D73" s="70"/>
      <c r="E73" s="32"/>
      <c r="F73" s="69"/>
      <c r="G73" s="32"/>
      <c r="H73" s="77"/>
      <c r="I73" s="77"/>
      <c r="J73" s="32"/>
      <c r="K73" s="32"/>
      <c r="L73" s="71"/>
      <c r="M73" s="32"/>
      <c r="N73" s="72"/>
    </row>
    <row r="74" spans="1:14" x14ac:dyDescent="0.2">
      <c r="A74" s="32"/>
      <c r="B74" s="32"/>
      <c r="C74" s="74"/>
      <c r="D74" s="70"/>
      <c r="E74" s="32"/>
      <c r="F74" s="69"/>
      <c r="G74" s="32"/>
      <c r="H74" s="77"/>
      <c r="I74" s="77"/>
      <c r="J74" s="32"/>
      <c r="K74" s="32"/>
      <c r="L74" s="71"/>
      <c r="M74" s="32"/>
      <c r="N74" s="72"/>
    </row>
    <row r="75" spans="1:14" x14ac:dyDescent="0.2">
      <c r="A75" s="32"/>
      <c r="B75" s="32"/>
      <c r="C75" s="74"/>
      <c r="D75" s="70"/>
      <c r="E75" s="32"/>
      <c r="F75" s="69"/>
      <c r="G75" s="32"/>
      <c r="H75" s="77"/>
      <c r="I75" s="77"/>
      <c r="J75" s="32"/>
      <c r="K75" s="32"/>
      <c r="L75" s="71"/>
      <c r="M75" s="32"/>
      <c r="N75" s="72"/>
    </row>
    <row r="76" spans="1:14" x14ac:dyDescent="0.2">
      <c r="A76" s="32"/>
      <c r="B76" s="32"/>
      <c r="C76" s="74"/>
      <c r="D76" s="70"/>
      <c r="E76" s="32"/>
      <c r="F76" s="69"/>
      <c r="G76" s="32"/>
      <c r="H76" s="77"/>
      <c r="I76" s="77"/>
      <c r="J76" s="32"/>
      <c r="K76" s="32"/>
      <c r="L76" s="71"/>
      <c r="M76" s="32"/>
      <c r="N76" s="72"/>
    </row>
    <row r="77" spans="1:14" x14ac:dyDescent="0.2">
      <c r="A77" s="32"/>
      <c r="B77" s="32"/>
      <c r="C77" s="74"/>
      <c r="D77" s="70"/>
      <c r="E77" s="32"/>
      <c r="F77" s="69"/>
      <c r="G77" s="32"/>
      <c r="H77" s="77"/>
      <c r="I77" s="77"/>
      <c r="J77" s="32"/>
      <c r="K77" s="32"/>
      <c r="L77" s="71"/>
      <c r="M77" s="32"/>
      <c r="N77" s="72"/>
    </row>
    <row r="78" spans="1:14" x14ac:dyDescent="0.2">
      <c r="A78" s="32"/>
      <c r="B78" s="32"/>
      <c r="C78" s="74"/>
      <c r="D78" s="70"/>
      <c r="E78" s="32"/>
      <c r="F78" s="69"/>
      <c r="G78" s="32"/>
      <c r="H78" s="77"/>
      <c r="I78" s="77"/>
      <c r="J78" s="32"/>
      <c r="K78" s="32"/>
      <c r="L78" s="71"/>
      <c r="M78" s="32"/>
      <c r="N78" s="72"/>
    </row>
    <row r="79" spans="1:14" x14ac:dyDescent="0.2">
      <c r="A79" s="32"/>
      <c r="B79" s="32"/>
      <c r="C79" s="74"/>
      <c r="D79" s="70"/>
      <c r="E79" s="32"/>
      <c r="F79" s="69"/>
      <c r="G79" s="32"/>
      <c r="H79" s="77"/>
      <c r="I79" s="77"/>
      <c r="J79" s="32"/>
      <c r="K79" s="32"/>
      <c r="L79" s="71"/>
      <c r="M79" s="32"/>
      <c r="N79" s="72"/>
    </row>
    <row r="80" spans="1:14" x14ac:dyDescent="0.2">
      <c r="A80" s="32"/>
      <c r="B80" s="32"/>
      <c r="C80" s="74"/>
      <c r="D80" s="70"/>
      <c r="E80" s="32"/>
      <c r="F80" s="69"/>
      <c r="G80" s="32"/>
      <c r="H80" s="77"/>
      <c r="I80" s="77"/>
      <c r="J80" s="32"/>
      <c r="K80" s="32"/>
      <c r="L80" s="71"/>
      <c r="M80" s="32"/>
      <c r="N80" s="72"/>
    </row>
    <row r="81" spans="1:14" x14ac:dyDescent="0.2">
      <c r="A81" s="32"/>
      <c r="B81" s="32"/>
      <c r="C81" s="74"/>
      <c r="D81" s="70"/>
      <c r="E81" s="32"/>
      <c r="F81" s="69"/>
      <c r="G81" s="32"/>
      <c r="H81" s="77"/>
      <c r="I81" s="77"/>
      <c r="J81" s="32"/>
      <c r="K81" s="32"/>
      <c r="L81" s="71"/>
      <c r="M81" s="32"/>
      <c r="N81" s="72"/>
    </row>
    <row r="82" spans="1:14" x14ac:dyDescent="0.2">
      <c r="A82" s="32"/>
      <c r="B82" s="32"/>
      <c r="C82" s="74"/>
      <c r="D82" s="70"/>
      <c r="E82" s="32"/>
      <c r="F82" s="69"/>
      <c r="G82" s="32"/>
      <c r="H82" s="77"/>
      <c r="I82" s="77"/>
      <c r="J82" s="32"/>
      <c r="K82" s="32"/>
      <c r="L82" s="71"/>
      <c r="M82" s="32"/>
      <c r="N82" s="72"/>
    </row>
    <row r="83" spans="1:14" x14ac:dyDescent="0.2">
      <c r="A83" s="32"/>
      <c r="B83" s="32"/>
      <c r="C83" s="74"/>
      <c r="D83" s="70"/>
      <c r="E83" s="32"/>
      <c r="F83" s="69"/>
      <c r="G83" s="32"/>
      <c r="H83" s="77"/>
      <c r="I83" s="77"/>
      <c r="J83" s="32"/>
      <c r="K83" s="32"/>
      <c r="L83" s="71"/>
      <c r="M83" s="32"/>
      <c r="N83" s="72"/>
    </row>
    <row r="84" spans="1:14" x14ac:dyDescent="0.2">
      <c r="A84" s="32"/>
      <c r="B84" s="32"/>
      <c r="C84" s="74"/>
      <c r="D84" s="70"/>
      <c r="E84" s="32"/>
      <c r="F84" s="69"/>
      <c r="G84" s="32"/>
      <c r="H84" s="77"/>
      <c r="I84" s="77"/>
      <c r="J84" s="32"/>
      <c r="K84" s="32"/>
      <c r="L84" s="71"/>
      <c r="M84" s="32"/>
      <c r="N84" s="72"/>
    </row>
    <row r="85" spans="1:14" x14ac:dyDescent="0.2">
      <c r="A85" s="32"/>
      <c r="B85" s="32"/>
      <c r="C85" s="74"/>
      <c r="D85" s="70"/>
      <c r="E85" s="32"/>
      <c r="F85" s="69"/>
      <c r="G85" s="32"/>
      <c r="H85" s="77"/>
      <c r="I85" s="77"/>
      <c r="J85" s="32"/>
      <c r="K85" s="32"/>
      <c r="L85" s="71"/>
      <c r="M85" s="32"/>
      <c r="N85" s="72"/>
    </row>
    <row r="86" spans="1:14" x14ac:dyDescent="0.2">
      <c r="A86" s="32"/>
      <c r="B86" s="32"/>
      <c r="C86" s="74"/>
      <c r="D86" s="70"/>
      <c r="E86" s="32"/>
      <c r="F86" s="69"/>
      <c r="G86" s="32"/>
      <c r="H86" s="77"/>
      <c r="I86" s="77"/>
      <c r="J86" s="32"/>
      <c r="K86" s="32"/>
      <c r="L86" s="71"/>
      <c r="M86" s="32"/>
      <c r="N86" s="72"/>
    </row>
    <row r="87" spans="1:14" x14ac:dyDescent="0.2">
      <c r="A87" s="32"/>
      <c r="B87" s="32"/>
      <c r="C87" s="67"/>
      <c r="D87" s="70"/>
      <c r="E87" s="32"/>
      <c r="F87" s="69"/>
      <c r="G87" s="32"/>
      <c r="H87" s="77"/>
      <c r="I87" s="77"/>
      <c r="J87" s="32"/>
      <c r="K87" s="32"/>
      <c r="L87" s="71"/>
      <c r="M87" s="32"/>
      <c r="N87" s="72"/>
    </row>
    <row r="88" spans="1:14" x14ac:dyDescent="0.2">
      <c r="A88" s="32"/>
      <c r="B88" s="32"/>
      <c r="C88" s="67"/>
      <c r="D88" s="70"/>
      <c r="E88" s="32"/>
      <c r="F88" s="69"/>
      <c r="G88" s="32"/>
      <c r="H88" s="77"/>
      <c r="I88" s="77"/>
      <c r="J88" s="32"/>
      <c r="K88" s="32"/>
      <c r="L88" s="71"/>
      <c r="M88" s="32"/>
      <c r="N88" s="72"/>
    </row>
    <row r="89" spans="1:14" x14ac:dyDescent="0.2">
      <c r="A89" s="32"/>
      <c r="B89" s="32"/>
      <c r="C89" s="67"/>
      <c r="D89" s="70"/>
      <c r="E89" s="32"/>
      <c r="F89" s="69"/>
      <c r="G89" s="32"/>
      <c r="H89" s="77"/>
      <c r="I89" s="77"/>
      <c r="J89" s="32"/>
      <c r="K89" s="32"/>
      <c r="L89" s="71"/>
      <c r="M89" s="32"/>
      <c r="N89" s="72"/>
    </row>
    <row r="90" spans="1:14" x14ac:dyDescent="0.2">
      <c r="A90" s="32"/>
      <c r="B90" s="32"/>
      <c r="C90" s="67"/>
      <c r="D90" s="70"/>
      <c r="E90" s="32"/>
      <c r="F90" s="69"/>
      <c r="G90" s="32"/>
      <c r="H90" s="77"/>
      <c r="I90" s="77"/>
      <c r="J90" s="32"/>
      <c r="K90" s="32"/>
      <c r="L90" s="71"/>
      <c r="M90" s="32"/>
      <c r="N90" s="72"/>
    </row>
    <row r="91" spans="1:14" x14ac:dyDescent="0.2">
      <c r="A91" s="32"/>
      <c r="B91" s="32"/>
      <c r="C91" s="67"/>
      <c r="D91" s="70"/>
      <c r="E91" s="32"/>
      <c r="F91" s="69"/>
      <c r="G91" s="32"/>
      <c r="H91" s="77"/>
      <c r="I91" s="77"/>
      <c r="J91" s="32"/>
      <c r="K91" s="32"/>
      <c r="L91" s="71"/>
      <c r="M91" s="32"/>
      <c r="N91" s="72"/>
    </row>
    <row r="92" spans="1:14" x14ac:dyDescent="0.2">
      <c r="A92" s="32"/>
      <c r="B92" s="32"/>
      <c r="C92" s="67"/>
      <c r="D92" s="70"/>
      <c r="E92" s="32"/>
      <c r="F92" s="69"/>
      <c r="G92" s="32"/>
      <c r="H92" s="77"/>
      <c r="I92" s="77"/>
      <c r="J92" s="32"/>
      <c r="K92" s="32"/>
      <c r="L92" s="71"/>
      <c r="M92" s="32"/>
      <c r="N92" s="72"/>
    </row>
    <row r="93" spans="1:14" x14ac:dyDescent="0.2">
      <c r="A93" s="32"/>
      <c r="B93" s="32"/>
      <c r="C93" s="67"/>
      <c r="D93" s="70"/>
      <c r="E93" s="32"/>
      <c r="F93" s="69"/>
      <c r="G93" s="32"/>
      <c r="H93" s="77"/>
      <c r="I93" s="77"/>
      <c r="J93" s="32"/>
      <c r="K93" s="32"/>
      <c r="L93" s="71"/>
      <c r="M93" s="32"/>
      <c r="N93" s="72"/>
    </row>
    <row r="94" spans="1:14" x14ac:dyDescent="0.2">
      <c r="A94" s="32"/>
      <c r="B94" s="32"/>
      <c r="C94" s="67"/>
      <c r="D94" s="70"/>
      <c r="E94" s="32"/>
      <c r="F94" s="69"/>
      <c r="G94" s="32"/>
      <c r="H94" s="77"/>
      <c r="I94" s="77"/>
      <c r="J94" s="32"/>
      <c r="K94" s="32"/>
      <c r="L94" s="71"/>
      <c r="M94" s="32"/>
      <c r="N94" s="72"/>
    </row>
    <row r="95" spans="1:14" x14ac:dyDescent="0.2">
      <c r="A95" s="32"/>
      <c r="B95" s="32"/>
      <c r="C95" s="67"/>
      <c r="D95" s="70"/>
      <c r="E95" s="32"/>
      <c r="F95" s="69"/>
      <c r="G95" s="32"/>
      <c r="H95" s="77"/>
      <c r="I95" s="77"/>
      <c r="J95" s="32"/>
      <c r="K95" s="32"/>
      <c r="L95" s="71"/>
      <c r="M95" s="32"/>
      <c r="N95" s="72"/>
    </row>
    <row r="96" spans="1:14" x14ac:dyDescent="0.2">
      <c r="A96" s="32"/>
      <c r="B96" s="32"/>
      <c r="C96" s="67"/>
      <c r="D96" s="70"/>
      <c r="E96" s="32"/>
      <c r="F96" s="69"/>
      <c r="G96" s="32"/>
      <c r="H96" s="77"/>
      <c r="I96" s="77"/>
      <c r="J96" s="32"/>
      <c r="K96" s="32"/>
      <c r="L96" s="71"/>
      <c r="M96" s="32"/>
      <c r="N96" s="72"/>
    </row>
    <row r="97" spans="1:14" x14ac:dyDescent="0.2">
      <c r="A97" s="32"/>
      <c r="B97" s="32"/>
      <c r="C97" s="67"/>
      <c r="D97" s="68"/>
      <c r="E97" s="32"/>
      <c r="F97" s="69"/>
      <c r="G97" s="32"/>
      <c r="H97" s="77"/>
      <c r="I97" s="77"/>
      <c r="J97" s="32"/>
      <c r="K97" s="32"/>
      <c r="L97" s="71"/>
      <c r="M97" s="32"/>
      <c r="N97" s="72"/>
    </row>
    <row r="98" spans="1:14" x14ac:dyDescent="0.2">
      <c r="A98" s="32"/>
      <c r="B98" s="32"/>
      <c r="C98" s="67"/>
      <c r="D98" s="68"/>
      <c r="E98" s="32"/>
      <c r="F98" s="69"/>
      <c r="G98" s="32"/>
      <c r="H98" s="77"/>
      <c r="I98" s="77"/>
      <c r="J98" s="32"/>
      <c r="K98" s="32"/>
      <c r="L98" s="71"/>
      <c r="M98" s="32"/>
      <c r="N98" s="72"/>
    </row>
    <row r="99" spans="1:14" x14ac:dyDescent="0.2">
      <c r="A99" s="32"/>
      <c r="B99" s="32"/>
      <c r="C99" s="67"/>
      <c r="D99" s="68"/>
      <c r="E99" s="32"/>
      <c r="F99" s="69"/>
      <c r="G99" s="32"/>
      <c r="H99" s="77"/>
      <c r="I99" s="77"/>
      <c r="J99" s="32"/>
      <c r="K99" s="32"/>
      <c r="L99" s="71"/>
      <c r="M99" s="32"/>
      <c r="N99" s="72"/>
    </row>
    <row r="100" spans="1:14" x14ac:dyDescent="0.2">
      <c r="A100" s="32"/>
      <c r="B100" s="32"/>
      <c r="C100" s="76"/>
      <c r="D100" s="68"/>
      <c r="E100" s="32"/>
      <c r="F100" s="69"/>
      <c r="G100" s="32"/>
      <c r="H100" s="77"/>
      <c r="I100" s="77"/>
      <c r="J100" s="32"/>
      <c r="K100" s="32"/>
      <c r="L100" s="71"/>
      <c r="M100" s="32"/>
      <c r="N100" s="72"/>
    </row>
    <row r="101" spans="1:14" x14ac:dyDescent="0.2">
      <c r="A101" s="32"/>
      <c r="B101" s="32"/>
      <c r="C101" s="76"/>
      <c r="D101" s="68"/>
      <c r="E101" s="32"/>
      <c r="F101" s="69"/>
      <c r="G101" s="32"/>
      <c r="H101" s="77"/>
      <c r="I101" s="77"/>
      <c r="J101" s="32"/>
      <c r="K101" s="32"/>
      <c r="L101" s="71"/>
      <c r="M101" s="32"/>
      <c r="N101" s="72"/>
    </row>
    <row r="102" spans="1:14" x14ac:dyDescent="0.2">
      <c r="A102" s="32"/>
      <c r="B102" s="32"/>
      <c r="C102" s="76"/>
      <c r="D102" s="68"/>
      <c r="E102" s="32"/>
      <c r="F102" s="69"/>
      <c r="G102" s="32"/>
      <c r="H102" s="77"/>
      <c r="I102" s="77"/>
      <c r="J102" s="32"/>
      <c r="K102" s="32"/>
      <c r="L102" s="71"/>
      <c r="M102" s="32"/>
      <c r="N102" s="72"/>
    </row>
    <row r="103" spans="1:14" x14ac:dyDescent="0.2">
      <c r="A103" s="32"/>
      <c r="B103" s="32"/>
      <c r="C103" s="76"/>
      <c r="D103" s="68"/>
      <c r="E103" s="32"/>
      <c r="F103" s="69"/>
      <c r="G103" s="32"/>
      <c r="H103" s="77"/>
      <c r="I103" s="77"/>
      <c r="J103" s="32"/>
      <c r="K103" s="32"/>
      <c r="L103" s="71"/>
      <c r="M103" s="32"/>
      <c r="N103" s="72"/>
    </row>
    <row r="104" spans="1:14" x14ac:dyDescent="0.2">
      <c r="A104" s="32"/>
      <c r="B104" s="32"/>
      <c r="C104" s="76"/>
      <c r="D104" s="68"/>
      <c r="E104" s="32"/>
      <c r="F104" s="69"/>
      <c r="G104" s="32"/>
      <c r="H104" s="77"/>
      <c r="I104" s="77"/>
      <c r="J104" s="32"/>
      <c r="K104" s="32"/>
      <c r="L104" s="71"/>
      <c r="M104" s="32"/>
      <c r="N104" s="72"/>
    </row>
    <row r="105" spans="1:14" x14ac:dyDescent="0.2">
      <c r="A105" s="32"/>
      <c r="B105" s="32"/>
      <c r="C105" s="76"/>
      <c r="D105" s="68"/>
      <c r="E105" s="32"/>
      <c r="F105" s="69"/>
      <c r="G105" s="32"/>
      <c r="H105" s="77"/>
      <c r="I105" s="77"/>
      <c r="J105" s="32"/>
      <c r="K105" s="32"/>
      <c r="L105" s="71"/>
      <c r="M105" s="32"/>
      <c r="N105" s="72"/>
    </row>
    <row r="106" spans="1:14" x14ac:dyDescent="0.2">
      <c r="A106" s="32"/>
      <c r="B106" s="32"/>
      <c r="C106" s="76"/>
      <c r="D106" s="68"/>
      <c r="E106" s="32"/>
      <c r="F106" s="69"/>
      <c r="G106" s="32"/>
      <c r="H106" s="77"/>
      <c r="I106" s="77"/>
      <c r="J106" s="32"/>
      <c r="K106" s="32"/>
      <c r="L106" s="71"/>
      <c r="M106" s="32"/>
      <c r="N106" s="72"/>
    </row>
    <row r="107" spans="1:14" x14ac:dyDescent="0.2">
      <c r="A107" s="32"/>
      <c r="B107" s="32"/>
      <c r="C107" s="76"/>
      <c r="D107" s="68"/>
      <c r="E107" s="32"/>
      <c r="F107" s="69"/>
      <c r="G107" s="32"/>
      <c r="H107" s="77"/>
      <c r="I107" s="77"/>
      <c r="J107" s="32"/>
      <c r="K107" s="32"/>
      <c r="L107" s="71"/>
      <c r="M107" s="32"/>
      <c r="N107" s="72"/>
    </row>
    <row r="108" spans="1:14" x14ac:dyDescent="0.2">
      <c r="A108" s="32"/>
      <c r="B108" s="32"/>
      <c r="C108" s="76"/>
      <c r="D108" s="68"/>
      <c r="E108" s="32"/>
      <c r="F108" s="69"/>
      <c r="G108" s="32"/>
      <c r="H108" s="77"/>
      <c r="I108" s="77"/>
      <c r="J108" s="32"/>
      <c r="K108" s="32"/>
      <c r="L108" s="71"/>
      <c r="M108" s="32"/>
      <c r="N108" s="72"/>
    </row>
    <row r="109" spans="1:14" x14ac:dyDescent="0.2">
      <c r="A109" s="32"/>
      <c r="B109" s="32"/>
      <c r="C109" s="76"/>
      <c r="D109" s="68"/>
      <c r="E109" s="32"/>
      <c r="F109" s="69"/>
      <c r="G109" s="32"/>
      <c r="H109" s="77"/>
      <c r="I109" s="77"/>
      <c r="J109" s="32"/>
      <c r="K109" s="32"/>
      <c r="L109" s="71"/>
      <c r="M109" s="32"/>
      <c r="N109" s="72"/>
    </row>
    <row r="110" spans="1:14" x14ac:dyDescent="0.2">
      <c r="A110" s="32"/>
      <c r="B110" s="32"/>
      <c r="C110" s="76"/>
      <c r="D110" s="68"/>
      <c r="E110" s="32"/>
      <c r="F110" s="69"/>
      <c r="G110" s="32"/>
      <c r="H110" s="77"/>
      <c r="I110" s="77"/>
      <c r="J110" s="32"/>
      <c r="K110" s="32"/>
      <c r="L110" s="71"/>
      <c r="M110" s="32"/>
      <c r="N110" s="72"/>
    </row>
    <row r="111" spans="1:14" x14ac:dyDescent="0.2">
      <c r="A111" s="32"/>
      <c r="B111" s="32"/>
      <c r="C111" s="76"/>
      <c r="D111" s="68"/>
      <c r="E111" s="32"/>
      <c r="F111" s="69"/>
      <c r="G111" s="32"/>
      <c r="H111" s="77"/>
      <c r="I111" s="77"/>
      <c r="J111" s="32"/>
      <c r="K111" s="32"/>
      <c r="L111" s="71"/>
      <c r="M111" s="32"/>
      <c r="N111" s="72"/>
    </row>
    <row r="112" spans="1:14" x14ac:dyDescent="0.2">
      <c r="A112" s="32"/>
      <c r="B112" s="32"/>
      <c r="C112" s="76"/>
      <c r="D112" s="68"/>
      <c r="E112" s="32"/>
      <c r="F112" s="69"/>
      <c r="G112" s="32"/>
      <c r="H112" s="77"/>
      <c r="I112" s="77"/>
      <c r="J112" s="32"/>
      <c r="K112" s="32"/>
      <c r="L112" s="71"/>
      <c r="M112" s="32"/>
      <c r="N112" s="72"/>
    </row>
    <row r="113" spans="1:14" x14ac:dyDescent="0.2">
      <c r="A113" s="32"/>
      <c r="B113" s="32"/>
      <c r="C113" s="76"/>
      <c r="D113" s="68"/>
      <c r="E113" s="32"/>
      <c r="F113" s="69"/>
      <c r="G113" s="32"/>
      <c r="H113" s="77"/>
      <c r="I113" s="77"/>
      <c r="J113" s="32"/>
      <c r="K113" s="32"/>
      <c r="L113" s="71"/>
      <c r="M113" s="32"/>
      <c r="N113" s="72"/>
    </row>
    <row r="114" spans="1:14" x14ac:dyDescent="0.2">
      <c r="A114" s="32"/>
      <c r="B114" s="32"/>
      <c r="C114" s="76"/>
      <c r="D114" s="68"/>
      <c r="E114" s="32"/>
      <c r="F114" s="69"/>
      <c r="G114" s="32"/>
      <c r="H114" s="77"/>
      <c r="I114" s="77"/>
      <c r="J114" s="32"/>
      <c r="K114" s="32"/>
      <c r="L114" s="71"/>
      <c r="M114" s="32"/>
      <c r="N114" s="72"/>
    </row>
    <row r="115" spans="1:14" x14ac:dyDescent="0.2">
      <c r="A115" s="32"/>
      <c r="B115" s="32"/>
      <c r="C115" s="76"/>
      <c r="D115" s="68"/>
      <c r="E115" s="32"/>
      <c r="F115" s="69"/>
      <c r="G115" s="32"/>
      <c r="H115" s="77"/>
      <c r="I115" s="77"/>
      <c r="J115" s="32"/>
      <c r="K115" s="32"/>
      <c r="L115" s="71"/>
      <c r="M115" s="32"/>
      <c r="N115" s="72"/>
    </row>
    <row r="116" spans="1:14" x14ac:dyDescent="0.2">
      <c r="A116" s="32"/>
      <c r="B116" s="32"/>
      <c r="C116" s="76"/>
      <c r="D116" s="68"/>
      <c r="E116" s="32"/>
      <c r="F116" s="69"/>
      <c r="G116" s="32"/>
      <c r="H116" s="77"/>
      <c r="I116" s="77"/>
      <c r="J116" s="32"/>
      <c r="K116" s="32"/>
      <c r="L116" s="71"/>
      <c r="M116" s="32"/>
      <c r="N116" s="72"/>
    </row>
    <row r="117" spans="1:14" x14ac:dyDescent="0.2">
      <c r="A117" s="32"/>
      <c r="B117" s="32"/>
      <c r="C117" s="76"/>
      <c r="D117" s="68"/>
      <c r="E117" s="32"/>
      <c r="F117" s="69"/>
      <c r="G117" s="32"/>
      <c r="H117" s="77"/>
      <c r="I117" s="77"/>
      <c r="J117" s="32"/>
      <c r="K117" s="32"/>
      <c r="L117" s="71"/>
      <c r="M117" s="32"/>
      <c r="N117" s="72"/>
    </row>
    <row r="118" spans="1:14" x14ac:dyDescent="0.2">
      <c r="A118" s="32"/>
      <c r="B118" s="32"/>
      <c r="C118" s="76"/>
      <c r="D118" s="68"/>
      <c r="E118" s="32"/>
      <c r="F118" s="69"/>
      <c r="G118" s="32"/>
      <c r="H118" s="77"/>
      <c r="I118" s="77"/>
      <c r="J118" s="32"/>
      <c r="K118" s="32"/>
      <c r="L118" s="71"/>
      <c r="M118" s="32"/>
      <c r="N118" s="72"/>
    </row>
    <row r="119" spans="1:14" x14ac:dyDescent="0.2">
      <c r="A119" s="32"/>
      <c r="B119" s="32"/>
      <c r="C119" s="76"/>
      <c r="D119" s="68"/>
      <c r="E119" s="32"/>
      <c r="F119" s="69"/>
      <c r="G119" s="32"/>
      <c r="H119" s="77"/>
      <c r="I119" s="77"/>
      <c r="J119" s="32"/>
      <c r="K119" s="32"/>
      <c r="L119" s="71"/>
      <c r="M119" s="32"/>
      <c r="N119" s="72"/>
    </row>
    <row r="120" spans="1:14" x14ac:dyDescent="0.2">
      <c r="A120" s="32"/>
      <c r="B120" s="32"/>
      <c r="C120" s="76"/>
      <c r="D120" s="68"/>
      <c r="E120" s="32"/>
      <c r="F120" s="69"/>
      <c r="G120" s="32"/>
      <c r="H120" s="77"/>
      <c r="I120" s="77"/>
      <c r="J120" s="32"/>
      <c r="K120" s="32"/>
      <c r="L120" s="71"/>
      <c r="M120" s="32"/>
      <c r="N120" s="72"/>
    </row>
    <row r="121" spans="1:14" x14ac:dyDescent="0.2">
      <c r="A121" s="32"/>
      <c r="B121" s="32"/>
      <c r="C121" s="76"/>
      <c r="D121" s="68"/>
      <c r="E121" s="32"/>
      <c r="F121" s="69"/>
      <c r="G121" s="32"/>
      <c r="H121" s="77"/>
      <c r="I121" s="77"/>
      <c r="J121" s="32"/>
      <c r="K121" s="32"/>
      <c r="L121" s="71"/>
      <c r="M121" s="32"/>
      <c r="N121" s="72"/>
    </row>
    <row r="122" spans="1:14" x14ac:dyDescent="0.2">
      <c r="A122" s="32"/>
      <c r="B122" s="32"/>
      <c r="C122" s="76"/>
      <c r="D122" s="68"/>
      <c r="E122" s="32"/>
      <c r="F122" s="69"/>
      <c r="G122" s="32"/>
      <c r="H122" s="77"/>
      <c r="I122" s="77"/>
      <c r="J122" s="32"/>
      <c r="K122" s="32"/>
      <c r="L122" s="71"/>
      <c r="M122" s="32"/>
      <c r="N122" s="72"/>
    </row>
    <row r="123" spans="1:14" x14ac:dyDescent="0.2">
      <c r="A123" s="32"/>
      <c r="B123" s="32"/>
      <c r="C123" s="76"/>
      <c r="D123" s="68"/>
      <c r="E123" s="32"/>
      <c r="F123" s="69"/>
      <c r="G123" s="32"/>
      <c r="H123" s="77"/>
      <c r="I123" s="77"/>
      <c r="J123" s="32"/>
      <c r="K123" s="32"/>
      <c r="L123" s="71"/>
      <c r="M123" s="32"/>
      <c r="N123" s="72"/>
    </row>
    <row r="124" spans="1:14" x14ac:dyDescent="0.2">
      <c r="A124" s="32"/>
      <c r="B124" s="32"/>
      <c r="C124" s="76"/>
      <c r="D124" s="68"/>
      <c r="E124" s="36"/>
      <c r="F124" s="69"/>
      <c r="G124" s="32"/>
      <c r="H124" s="77"/>
      <c r="I124" s="77"/>
      <c r="J124" s="32"/>
      <c r="K124" s="32"/>
      <c r="L124" s="71"/>
      <c r="M124" s="32"/>
      <c r="N124" s="72"/>
    </row>
    <row r="125" spans="1:14" x14ac:dyDescent="0.2">
      <c r="A125" s="32"/>
      <c r="B125" s="32"/>
      <c r="C125" s="76"/>
      <c r="D125" s="68"/>
      <c r="E125" s="36"/>
      <c r="F125" s="69"/>
      <c r="G125" s="32"/>
      <c r="H125" s="77"/>
      <c r="I125" s="77"/>
      <c r="J125" s="32"/>
      <c r="K125" s="32"/>
      <c r="L125" s="71"/>
      <c r="M125" s="32"/>
      <c r="N125" s="72"/>
    </row>
    <row r="126" spans="1:14" x14ac:dyDescent="0.2">
      <c r="A126" s="36"/>
      <c r="B126" s="29"/>
      <c r="C126" s="37"/>
      <c r="D126" s="36"/>
      <c r="E126" s="36"/>
      <c r="F126" s="36"/>
      <c r="G126" s="30"/>
      <c r="H126" s="41"/>
      <c r="I126" s="41"/>
      <c r="J126" s="30"/>
      <c r="K126" s="30"/>
      <c r="L126" s="84"/>
      <c r="M126" s="30"/>
      <c r="N126" s="36"/>
    </row>
    <row r="127" spans="1:14" x14ac:dyDescent="0.2">
      <c r="A127" s="36"/>
      <c r="B127" s="29"/>
      <c r="C127" s="37"/>
      <c r="D127" s="36"/>
      <c r="E127" s="36"/>
      <c r="F127" s="36"/>
      <c r="G127" s="30"/>
      <c r="H127" s="41"/>
      <c r="I127" s="41"/>
      <c r="J127" s="30"/>
      <c r="K127" s="30"/>
      <c r="L127" s="84"/>
      <c r="M127" s="30"/>
      <c r="N127" s="36"/>
    </row>
    <row r="128" spans="1:14" x14ac:dyDescent="0.2">
      <c r="A128" s="36"/>
      <c r="B128" s="29"/>
      <c r="C128" s="37"/>
      <c r="D128" s="36"/>
      <c r="E128" s="36"/>
      <c r="F128" s="36"/>
      <c r="G128" s="30"/>
      <c r="H128" s="41"/>
      <c r="I128" s="41"/>
      <c r="J128" s="30"/>
      <c r="K128" s="30"/>
      <c r="L128" s="84"/>
      <c r="M128" s="30"/>
      <c r="N128" s="36"/>
    </row>
    <row r="129" spans="1:14" x14ac:dyDescent="0.2">
      <c r="A129" s="36"/>
      <c r="B129" s="29"/>
      <c r="C129" s="37"/>
      <c r="D129" s="36"/>
      <c r="E129" s="36"/>
      <c r="F129" s="36"/>
      <c r="G129" s="30"/>
      <c r="H129" s="41"/>
      <c r="I129" s="41"/>
      <c r="J129" s="30"/>
      <c r="K129" s="30"/>
      <c r="L129" s="84"/>
      <c r="M129" s="30"/>
      <c r="N129" s="36"/>
    </row>
    <row r="130" spans="1:14" x14ac:dyDescent="0.2">
      <c r="A130" s="36"/>
      <c r="B130" s="29"/>
      <c r="C130" s="37"/>
      <c r="D130" s="36"/>
      <c r="E130" s="36"/>
      <c r="F130" s="36"/>
      <c r="G130" s="30"/>
      <c r="H130" s="41"/>
      <c r="I130" s="41"/>
      <c r="J130" s="30"/>
      <c r="K130" s="30"/>
      <c r="L130" s="84"/>
      <c r="M130" s="30"/>
      <c r="N130" s="36"/>
    </row>
    <row r="131" spans="1:14" x14ac:dyDescent="0.2">
      <c r="A131" s="36"/>
      <c r="B131" s="29"/>
      <c r="C131" s="37"/>
      <c r="D131" s="36"/>
      <c r="E131" s="36"/>
      <c r="F131" s="36"/>
      <c r="G131" s="30"/>
      <c r="H131" s="41"/>
      <c r="I131" s="41"/>
      <c r="J131" s="30"/>
      <c r="K131" s="30"/>
      <c r="L131" s="84"/>
      <c r="M131" s="30"/>
      <c r="N131" s="36"/>
    </row>
    <row r="132" spans="1:14" x14ac:dyDescent="0.2">
      <c r="A132" s="36"/>
      <c r="B132" s="29"/>
      <c r="C132" s="37"/>
      <c r="D132" s="36"/>
      <c r="E132" s="36"/>
      <c r="F132" s="36"/>
      <c r="G132" s="30"/>
      <c r="H132" s="41"/>
      <c r="I132" s="41"/>
      <c r="J132" s="30"/>
      <c r="K132" s="30"/>
      <c r="L132" s="84"/>
      <c r="M132" s="30"/>
      <c r="N132" s="36"/>
    </row>
    <row r="133" spans="1:14" x14ac:dyDescent="0.2">
      <c r="A133" s="36"/>
      <c r="B133" s="29"/>
      <c r="C133" s="37"/>
      <c r="D133" s="36"/>
      <c r="E133" s="36"/>
      <c r="F133" s="36"/>
      <c r="G133" s="30"/>
      <c r="H133" s="41"/>
      <c r="I133" s="41"/>
      <c r="J133" s="30"/>
      <c r="K133" s="30"/>
      <c r="L133" s="84"/>
      <c r="M133" s="30"/>
      <c r="N133" s="36"/>
    </row>
    <row r="134" spans="1:14" x14ac:dyDescent="0.2">
      <c r="A134" s="36"/>
      <c r="B134" s="29"/>
      <c r="C134" s="37"/>
      <c r="D134" s="36"/>
      <c r="E134" s="36"/>
      <c r="F134" s="36"/>
      <c r="G134" s="30"/>
      <c r="H134" s="41"/>
      <c r="I134" s="41"/>
      <c r="J134" s="30"/>
      <c r="K134" s="30"/>
      <c r="L134" s="84"/>
      <c r="M134" s="30"/>
      <c r="N134" s="36"/>
    </row>
    <row r="135" spans="1:14" x14ac:dyDescent="0.2">
      <c r="A135" s="36"/>
      <c r="B135" s="29"/>
      <c r="C135" s="37"/>
      <c r="D135" s="36"/>
      <c r="E135" s="36"/>
      <c r="F135" s="36"/>
      <c r="G135" s="30"/>
      <c r="H135" s="41"/>
      <c r="I135" s="41"/>
      <c r="J135" s="30"/>
      <c r="K135" s="30"/>
      <c r="L135" s="84"/>
      <c r="M135" s="30"/>
      <c r="N135" s="36"/>
    </row>
    <row r="136" spans="1:14" x14ac:dyDescent="0.2">
      <c r="A136" s="36"/>
      <c r="B136" s="29"/>
      <c r="C136" s="37"/>
      <c r="D136" s="36"/>
      <c r="E136" s="36"/>
      <c r="F136" s="36"/>
      <c r="G136" s="30"/>
      <c r="H136" s="41"/>
      <c r="I136" s="41"/>
      <c r="J136" s="30"/>
      <c r="K136" s="30"/>
      <c r="L136" s="84"/>
      <c r="M136" s="30"/>
      <c r="N136" s="36"/>
    </row>
    <row r="137" spans="1:14" x14ac:dyDescent="0.2">
      <c r="A137" s="36"/>
      <c r="B137" s="29"/>
      <c r="C137" s="37"/>
      <c r="D137" s="36"/>
      <c r="E137" s="36"/>
      <c r="F137" s="36"/>
      <c r="G137" s="30"/>
      <c r="H137" s="41"/>
      <c r="I137" s="41"/>
      <c r="J137" s="30"/>
      <c r="K137" s="30"/>
      <c r="L137" s="84"/>
      <c r="M137" s="30"/>
      <c r="N137" s="36"/>
    </row>
    <row r="138" spans="1:14" x14ac:dyDescent="0.2">
      <c r="A138" s="36"/>
      <c r="B138" s="29"/>
      <c r="C138" s="37"/>
      <c r="D138" s="36"/>
      <c r="E138" s="36"/>
      <c r="F138" s="36"/>
      <c r="G138" s="30"/>
      <c r="H138" s="41"/>
      <c r="I138" s="41"/>
      <c r="J138" s="30"/>
      <c r="K138" s="30"/>
      <c r="L138" s="84"/>
      <c r="M138" s="30"/>
      <c r="N138" s="36"/>
    </row>
    <row r="139" spans="1:14" x14ac:dyDescent="0.2">
      <c r="A139" s="36"/>
      <c r="B139" s="29"/>
      <c r="C139" s="37"/>
      <c r="D139" s="36"/>
      <c r="E139" s="36"/>
      <c r="F139" s="36"/>
      <c r="G139" s="30"/>
      <c r="H139" s="41"/>
      <c r="I139" s="41"/>
      <c r="J139" s="30"/>
      <c r="K139" s="30"/>
      <c r="L139" s="84"/>
      <c r="M139" s="30"/>
      <c r="N139" s="36"/>
    </row>
    <row r="140" spans="1:14" x14ac:dyDescent="0.2">
      <c r="A140" s="36"/>
      <c r="B140" s="29"/>
      <c r="C140" s="37"/>
      <c r="D140" s="36"/>
      <c r="E140" s="36"/>
      <c r="F140" s="36"/>
      <c r="G140" s="30"/>
      <c r="H140" s="41"/>
      <c r="I140" s="41"/>
      <c r="J140" s="30"/>
      <c r="K140" s="30"/>
      <c r="L140" s="84"/>
      <c r="M140" s="30"/>
      <c r="N140" s="36"/>
    </row>
    <row r="141" spans="1:14" x14ac:dyDescent="0.2">
      <c r="A141" s="36"/>
      <c r="B141" s="29"/>
      <c r="C141" s="37"/>
      <c r="D141" s="36"/>
      <c r="E141" s="36"/>
      <c r="F141" s="36"/>
      <c r="G141" s="30"/>
      <c r="H141" s="41"/>
      <c r="I141" s="41"/>
      <c r="J141" s="30"/>
      <c r="K141" s="30"/>
      <c r="L141" s="84"/>
      <c r="M141" s="30"/>
      <c r="N141" s="36"/>
    </row>
    <row r="142" spans="1:14" x14ac:dyDescent="0.2">
      <c r="A142" s="36"/>
      <c r="B142" s="29"/>
      <c r="C142" s="37"/>
      <c r="D142" s="36"/>
      <c r="E142" s="36"/>
      <c r="F142" s="36"/>
      <c r="G142" s="30"/>
      <c r="H142" s="41"/>
      <c r="I142" s="41"/>
      <c r="J142" s="30"/>
      <c r="K142" s="30"/>
      <c r="L142" s="84"/>
      <c r="M142" s="30"/>
      <c r="N142" s="36"/>
    </row>
    <row r="143" spans="1:14" x14ac:dyDescent="0.2">
      <c r="A143" s="36"/>
      <c r="B143" s="29"/>
      <c r="C143" s="37"/>
      <c r="D143" s="36"/>
      <c r="E143" s="36"/>
      <c r="F143" s="36"/>
      <c r="G143" s="30"/>
      <c r="H143" s="41"/>
      <c r="I143" s="41"/>
      <c r="J143" s="30"/>
      <c r="K143" s="30"/>
      <c r="L143" s="84"/>
      <c r="M143" s="30"/>
      <c r="N143" s="36"/>
    </row>
    <row r="144" spans="1:14" x14ac:dyDescent="0.2">
      <c r="A144" s="36"/>
      <c r="B144" s="29"/>
      <c r="C144" s="37"/>
      <c r="D144" s="36"/>
      <c r="E144" s="36"/>
      <c r="F144" s="36"/>
      <c r="G144" s="30"/>
      <c r="H144" s="41"/>
      <c r="I144" s="41"/>
      <c r="J144" s="30"/>
      <c r="K144" s="30"/>
      <c r="L144" s="84"/>
      <c r="M144" s="30"/>
      <c r="N144" s="36"/>
    </row>
    <row r="145" spans="1:14" x14ac:dyDescent="0.2">
      <c r="A145" s="36"/>
      <c r="B145" s="29"/>
      <c r="C145" s="37"/>
      <c r="D145" s="36"/>
      <c r="E145" s="36"/>
      <c r="F145" s="36"/>
      <c r="G145" s="30"/>
      <c r="H145" s="41"/>
      <c r="I145" s="41"/>
      <c r="J145" s="30"/>
      <c r="K145" s="30"/>
      <c r="L145" s="84"/>
      <c r="M145" s="30"/>
      <c r="N145" s="36"/>
    </row>
    <row r="146" spans="1:14" x14ac:dyDescent="0.2">
      <c r="A146" s="36"/>
      <c r="B146" s="29"/>
      <c r="C146" s="37"/>
      <c r="D146" s="36"/>
      <c r="E146" s="36"/>
      <c r="F146" s="36"/>
      <c r="G146" s="30"/>
      <c r="H146" s="41"/>
      <c r="I146" s="41"/>
      <c r="J146" s="30"/>
      <c r="K146" s="30"/>
      <c r="L146" s="84"/>
      <c r="M146" s="30"/>
      <c r="N146" s="36"/>
    </row>
    <row r="147" spans="1:14" x14ac:dyDescent="0.2">
      <c r="A147" s="36"/>
      <c r="B147" s="29"/>
      <c r="C147" s="37"/>
      <c r="D147" s="36"/>
      <c r="E147" s="36"/>
      <c r="F147" s="36"/>
      <c r="G147" s="30"/>
      <c r="H147" s="41"/>
      <c r="I147" s="41"/>
      <c r="J147" s="30"/>
      <c r="K147" s="30"/>
      <c r="L147" s="84"/>
      <c r="M147" s="30"/>
      <c r="N147" s="36"/>
    </row>
    <row r="148" spans="1:14" x14ac:dyDescent="0.2">
      <c r="A148" s="36"/>
      <c r="B148" s="29"/>
      <c r="C148" s="37"/>
      <c r="D148" s="36"/>
      <c r="E148" s="36"/>
      <c r="F148" s="36"/>
      <c r="G148" s="30"/>
      <c r="H148" s="41"/>
      <c r="I148" s="41"/>
      <c r="J148" s="30"/>
      <c r="K148" s="30"/>
      <c r="L148" s="84"/>
      <c r="M148" s="30"/>
      <c r="N148" s="36"/>
    </row>
    <row r="149" spans="1:14" x14ac:dyDescent="0.2">
      <c r="A149" s="36"/>
      <c r="B149" s="29"/>
      <c r="C149" s="37"/>
      <c r="D149" s="36"/>
      <c r="E149" s="36"/>
      <c r="F149" s="36"/>
      <c r="G149" s="30"/>
      <c r="H149" s="41"/>
      <c r="I149" s="41"/>
      <c r="J149" s="30"/>
      <c r="K149" s="30"/>
      <c r="L149" s="84"/>
      <c r="M149" s="30"/>
      <c r="N149" s="36"/>
    </row>
    <row r="150" spans="1:14" x14ac:dyDescent="0.2">
      <c r="A150" s="36"/>
      <c r="B150" s="29"/>
      <c r="C150" s="37"/>
      <c r="D150" s="36"/>
      <c r="E150" s="36"/>
      <c r="F150" s="36"/>
      <c r="G150" s="30"/>
      <c r="H150" s="41"/>
      <c r="I150" s="41"/>
      <c r="J150" s="30"/>
      <c r="K150" s="30"/>
      <c r="L150" s="84"/>
      <c r="M150" s="30"/>
      <c r="N150" s="36"/>
    </row>
    <row r="151" spans="1:14" x14ac:dyDescent="0.2">
      <c r="A151" s="36"/>
      <c r="B151" s="29"/>
      <c r="C151" s="37"/>
      <c r="D151" s="36"/>
      <c r="E151" s="36"/>
      <c r="F151" s="36"/>
      <c r="G151" s="30"/>
      <c r="H151" s="41"/>
      <c r="I151" s="41"/>
      <c r="J151" s="30"/>
      <c r="K151" s="30"/>
      <c r="L151" s="84"/>
      <c r="M151" s="30"/>
      <c r="N151" s="36"/>
    </row>
    <row r="152" spans="1:14" x14ac:dyDescent="0.2">
      <c r="A152" s="36"/>
      <c r="B152" s="29"/>
      <c r="C152" s="37"/>
      <c r="D152" s="36"/>
      <c r="E152" s="36"/>
      <c r="F152" s="36"/>
      <c r="G152" s="30"/>
      <c r="H152" s="41"/>
      <c r="I152" s="41"/>
      <c r="J152" s="30"/>
      <c r="K152" s="30"/>
      <c r="L152" s="84"/>
      <c r="M152" s="30"/>
      <c r="N152" s="36"/>
    </row>
    <row r="153" spans="1:14" x14ac:dyDescent="0.2">
      <c r="A153" s="36"/>
      <c r="B153" s="29"/>
      <c r="C153" s="37"/>
      <c r="D153" s="36"/>
      <c r="E153" s="36"/>
      <c r="F153" s="36"/>
      <c r="G153" s="30"/>
      <c r="H153" s="41"/>
      <c r="I153" s="41"/>
      <c r="J153" s="30"/>
      <c r="K153" s="30"/>
      <c r="L153" s="84"/>
      <c r="M153" s="30"/>
      <c r="N153" s="36"/>
    </row>
    <row r="154" spans="1:14" x14ac:dyDescent="0.2">
      <c r="A154" s="36"/>
      <c r="B154" s="29"/>
      <c r="C154" s="37"/>
      <c r="D154" s="36"/>
      <c r="E154" s="36"/>
      <c r="F154" s="36"/>
      <c r="G154" s="30"/>
      <c r="H154" s="41"/>
      <c r="I154" s="41"/>
      <c r="J154" s="30"/>
      <c r="K154" s="30"/>
      <c r="L154" s="84"/>
      <c r="M154" s="30"/>
      <c r="N154" s="36"/>
    </row>
    <row r="155" spans="1:14" x14ac:dyDescent="0.2">
      <c r="A155" s="36"/>
      <c r="B155" s="29"/>
      <c r="C155" s="37"/>
      <c r="D155" s="36"/>
      <c r="E155" s="36"/>
      <c r="F155" s="36"/>
      <c r="G155" s="30"/>
      <c r="H155" s="41"/>
      <c r="I155" s="41"/>
      <c r="J155" s="30"/>
      <c r="K155" s="30"/>
      <c r="L155" s="38"/>
      <c r="M155" s="30"/>
      <c r="N155" s="36"/>
    </row>
    <row r="156" spans="1:14" x14ac:dyDescent="0.2">
      <c r="A156" s="36"/>
      <c r="B156" s="29"/>
      <c r="C156" s="37"/>
      <c r="D156" s="36"/>
      <c r="E156" s="36"/>
      <c r="F156" s="36"/>
      <c r="G156" s="30"/>
      <c r="H156" s="41"/>
      <c r="I156" s="41"/>
      <c r="J156" s="30"/>
      <c r="K156" s="30"/>
      <c r="L156" s="38"/>
      <c r="M156" s="30"/>
      <c r="N156" s="36"/>
    </row>
    <row r="157" spans="1:14" x14ac:dyDescent="0.2">
      <c r="A157" s="36"/>
      <c r="B157" s="29"/>
      <c r="C157" s="37"/>
      <c r="D157" s="36"/>
      <c r="E157" s="36"/>
      <c r="F157" s="36"/>
      <c r="G157" s="30"/>
      <c r="H157" s="41"/>
      <c r="I157" s="41"/>
      <c r="J157" s="30"/>
      <c r="K157" s="30"/>
      <c r="L157" s="38"/>
      <c r="M157" s="30"/>
      <c r="N157" s="36"/>
    </row>
    <row r="158" spans="1:14" x14ac:dyDescent="0.2">
      <c r="A158" s="36"/>
      <c r="B158" s="29"/>
      <c r="C158" s="37"/>
      <c r="D158" s="36"/>
      <c r="E158" s="36"/>
      <c r="F158" s="36"/>
      <c r="G158" s="30"/>
      <c r="H158" s="41"/>
      <c r="I158" s="41"/>
      <c r="J158" s="30"/>
      <c r="K158" s="30"/>
      <c r="L158" s="38"/>
      <c r="M158" s="30"/>
      <c r="N158" s="36"/>
    </row>
    <row r="159" spans="1:14" x14ac:dyDescent="0.2">
      <c r="A159" s="36"/>
      <c r="B159" s="29"/>
      <c r="C159" s="37"/>
      <c r="D159" s="36"/>
      <c r="E159" s="36"/>
      <c r="F159" s="36"/>
      <c r="G159" s="30"/>
      <c r="H159" s="41"/>
      <c r="I159" s="41"/>
      <c r="J159" s="30"/>
      <c r="K159" s="30"/>
      <c r="L159" s="38"/>
      <c r="M159" s="30"/>
      <c r="N159" s="36"/>
    </row>
    <row r="160" spans="1:14" x14ac:dyDescent="0.2">
      <c r="A160" s="36"/>
      <c r="B160" s="29"/>
      <c r="C160" s="37"/>
      <c r="D160" s="36"/>
      <c r="E160" s="36"/>
      <c r="F160" s="36"/>
      <c r="G160" s="30"/>
      <c r="H160" s="41"/>
      <c r="I160" s="41"/>
      <c r="J160" s="30"/>
      <c r="K160" s="30"/>
      <c r="L160" s="38"/>
      <c r="M160" s="30"/>
      <c r="N160" s="36"/>
    </row>
    <row r="161" spans="1:16" x14ac:dyDescent="0.2">
      <c r="A161" s="36"/>
      <c r="B161" s="29"/>
      <c r="C161" s="37"/>
      <c r="D161" s="36"/>
      <c r="E161" s="36"/>
      <c r="F161" s="36"/>
      <c r="G161" s="30"/>
      <c r="H161" s="41"/>
      <c r="I161" s="41"/>
      <c r="J161" s="30"/>
      <c r="K161" s="30"/>
      <c r="L161" s="38"/>
      <c r="M161" s="30"/>
      <c r="N161" s="36"/>
    </row>
    <row r="162" spans="1:16" x14ac:dyDescent="0.2">
      <c r="A162" s="36"/>
      <c r="B162" s="29"/>
      <c r="C162" s="37"/>
      <c r="D162" s="36"/>
      <c r="E162" s="36"/>
      <c r="F162" s="36"/>
      <c r="G162" s="30"/>
      <c r="H162" s="41"/>
      <c r="I162" s="41"/>
      <c r="J162" s="30"/>
      <c r="K162" s="30"/>
      <c r="L162" s="38"/>
      <c r="M162" s="30"/>
      <c r="N162" s="36"/>
    </row>
    <row r="163" spans="1:16" x14ac:dyDescent="0.2">
      <c r="A163" s="36"/>
      <c r="B163" s="29"/>
      <c r="C163" s="37"/>
      <c r="D163" s="36"/>
      <c r="E163" s="36"/>
      <c r="F163" s="36"/>
      <c r="G163" s="30"/>
      <c r="H163" s="41"/>
      <c r="I163" s="41"/>
      <c r="J163" s="30"/>
      <c r="K163" s="30"/>
      <c r="L163" s="38"/>
      <c r="M163" s="30"/>
      <c r="N163" s="36"/>
    </row>
    <row r="164" spans="1:16" x14ac:dyDescent="0.2">
      <c r="A164" s="36"/>
      <c r="B164" s="29"/>
      <c r="C164" s="37"/>
      <c r="D164" s="36"/>
      <c r="E164" s="36"/>
      <c r="F164" s="36"/>
      <c r="G164" s="30"/>
      <c r="H164" s="41"/>
      <c r="I164" s="41"/>
      <c r="J164" s="30"/>
      <c r="K164" s="30"/>
      <c r="L164" s="38"/>
      <c r="M164" s="30"/>
      <c r="N164" s="36"/>
    </row>
    <row r="165" spans="1:16" x14ac:dyDescent="0.2">
      <c r="A165" s="36"/>
      <c r="B165" s="29"/>
      <c r="C165" s="37"/>
      <c r="D165" s="36"/>
      <c r="E165" s="36"/>
      <c r="F165" s="36"/>
      <c r="G165" s="30"/>
      <c r="H165" s="41"/>
      <c r="I165" s="41"/>
      <c r="J165" s="30"/>
      <c r="K165" s="30"/>
      <c r="L165" s="38"/>
      <c r="M165" s="30"/>
      <c r="N165" s="36"/>
    </row>
    <row r="166" spans="1:16" x14ac:dyDescent="0.2">
      <c r="A166" s="36"/>
      <c r="B166" s="29"/>
      <c r="C166" s="37"/>
      <c r="D166" s="36"/>
      <c r="E166" s="36"/>
      <c r="F166" s="36"/>
      <c r="G166" s="30"/>
      <c r="H166" s="41"/>
      <c r="I166" s="41"/>
      <c r="J166" s="30"/>
      <c r="K166" s="30"/>
      <c r="L166" s="38"/>
      <c r="M166" s="30"/>
      <c r="N166" s="36"/>
    </row>
    <row r="167" spans="1:16" x14ac:dyDescent="0.2">
      <c r="A167" s="36"/>
      <c r="B167" s="29"/>
      <c r="C167" s="37"/>
      <c r="D167" s="36"/>
      <c r="E167" s="36"/>
      <c r="F167" s="36"/>
      <c r="G167" s="30"/>
      <c r="H167" s="41"/>
      <c r="I167" s="41"/>
      <c r="J167" s="30"/>
      <c r="K167" s="30"/>
      <c r="L167" s="38"/>
      <c r="M167" s="30"/>
      <c r="N167" s="36"/>
      <c r="P167">
        <v>-1</v>
      </c>
    </row>
    <row r="168" spans="1:16" x14ac:dyDescent="0.2">
      <c r="A168" s="36"/>
      <c r="B168" s="29"/>
      <c r="C168" s="37"/>
      <c r="D168" s="36"/>
      <c r="E168" s="36"/>
      <c r="F168" s="36"/>
      <c r="G168" s="30"/>
      <c r="H168" s="41"/>
      <c r="I168" s="41"/>
      <c r="J168" s="30"/>
      <c r="K168" s="30"/>
      <c r="L168" s="38"/>
      <c r="M168" s="30"/>
      <c r="N168" s="36"/>
    </row>
    <row r="169" spans="1:16" x14ac:dyDescent="0.2">
      <c r="A169" s="36"/>
      <c r="B169" s="29"/>
      <c r="C169" s="37"/>
      <c r="D169" s="36"/>
      <c r="E169" s="36"/>
      <c r="F169" s="36"/>
      <c r="G169" s="30"/>
      <c r="H169" s="41"/>
      <c r="I169" s="41"/>
      <c r="J169" s="30"/>
      <c r="K169" s="30"/>
      <c r="L169" s="38"/>
      <c r="M169" s="30"/>
      <c r="N169" s="36"/>
    </row>
    <row r="170" spans="1:16" x14ac:dyDescent="0.2">
      <c r="A170" s="36"/>
      <c r="B170" s="29"/>
      <c r="C170" s="37"/>
      <c r="D170" s="36"/>
      <c r="E170" s="36"/>
      <c r="F170" s="36"/>
      <c r="G170" s="30"/>
      <c r="H170" s="41"/>
      <c r="I170" s="41"/>
      <c r="J170" s="30"/>
      <c r="K170" s="30"/>
      <c r="L170" s="38"/>
      <c r="M170" s="30"/>
      <c r="N170" s="36"/>
    </row>
    <row r="171" spans="1:16" x14ac:dyDescent="0.2">
      <c r="A171" s="36"/>
      <c r="B171" s="29"/>
      <c r="C171" s="37"/>
      <c r="D171" s="36"/>
      <c r="E171" s="36"/>
      <c r="F171" s="36"/>
      <c r="G171" s="30"/>
      <c r="H171" s="41"/>
      <c r="I171" s="41"/>
      <c r="J171" s="30"/>
      <c r="K171" s="30"/>
      <c r="L171" s="38"/>
      <c r="M171" s="30"/>
      <c r="N171" s="36"/>
    </row>
    <row r="172" spans="1:16" x14ac:dyDescent="0.2">
      <c r="A172" s="36"/>
      <c r="B172" s="29"/>
      <c r="C172" s="37"/>
      <c r="D172" s="36"/>
      <c r="E172" s="36"/>
      <c r="F172" s="36"/>
      <c r="G172" s="30"/>
      <c r="H172" s="41"/>
      <c r="I172" s="41"/>
      <c r="J172" s="30"/>
      <c r="K172" s="30"/>
      <c r="L172" s="38"/>
      <c r="M172" s="30"/>
      <c r="N172" s="36"/>
    </row>
    <row r="173" spans="1:16" x14ac:dyDescent="0.2">
      <c r="A173" s="36"/>
      <c r="B173" s="29"/>
      <c r="C173" s="37"/>
      <c r="D173" s="36"/>
      <c r="E173" s="36"/>
      <c r="F173" s="36"/>
      <c r="G173" s="30"/>
      <c r="H173" s="41"/>
      <c r="I173" s="41"/>
      <c r="J173" s="30"/>
      <c r="K173" s="30"/>
      <c r="L173" s="38"/>
      <c r="M173" s="30"/>
      <c r="N173" s="36"/>
    </row>
    <row r="174" spans="1:16" x14ac:dyDescent="0.2">
      <c r="A174" s="36"/>
      <c r="B174" s="29"/>
      <c r="C174" s="37"/>
      <c r="D174" s="36"/>
      <c r="E174" s="36"/>
      <c r="F174" s="36"/>
      <c r="G174" s="30"/>
      <c r="H174" s="41"/>
      <c r="I174" s="41"/>
      <c r="J174" s="30"/>
      <c r="K174" s="30"/>
      <c r="L174" s="38"/>
      <c r="M174" s="30"/>
      <c r="N174" s="36"/>
    </row>
    <row r="175" spans="1:16" x14ac:dyDescent="0.2">
      <c r="A175" s="36"/>
      <c r="B175" s="29"/>
      <c r="C175" s="37"/>
      <c r="D175" s="36"/>
      <c r="E175" s="36"/>
      <c r="F175" s="36"/>
      <c r="G175" s="30"/>
      <c r="H175" s="41"/>
      <c r="I175" s="41"/>
      <c r="J175" s="30"/>
      <c r="K175" s="30"/>
      <c r="L175" s="38"/>
      <c r="M175" s="30"/>
      <c r="N175" s="36"/>
    </row>
    <row r="176" spans="1:16" x14ac:dyDescent="0.2">
      <c r="A176" s="36"/>
      <c r="B176" s="29"/>
      <c r="C176" s="37"/>
      <c r="D176" s="36"/>
      <c r="E176" s="36"/>
      <c r="F176" s="36"/>
      <c r="G176" s="30"/>
      <c r="H176" s="41"/>
      <c r="I176" s="41"/>
      <c r="J176" s="30"/>
      <c r="K176" s="30"/>
      <c r="L176" s="38"/>
      <c r="M176" s="30"/>
      <c r="N176" s="36"/>
    </row>
    <row r="177" spans="1:14" x14ac:dyDescent="0.2">
      <c r="A177" s="36"/>
      <c r="B177" s="29"/>
      <c r="C177" s="37"/>
      <c r="D177" s="36"/>
      <c r="E177" s="36"/>
      <c r="F177" s="36"/>
      <c r="G177" s="30"/>
      <c r="H177" s="41"/>
      <c r="I177" s="41"/>
      <c r="J177" s="30"/>
      <c r="K177" s="30"/>
      <c r="L177" s="38"/>
      <c r="M177" s="30"/>
      <c r="N177" s="36"/>
    </row>
    <row r="178" spans="1:14" x14ac:dyDescent="0.2">
      <c r="A178" s="36"/>
      <c r="B178" s="29"/>
      <c r="C178" s="37"/>
      <c r="D178" s="36"/>
      <c r="E178" s="36"/>
      <c r="F178" s="36"/>
      <c r="G178" s="30"/>
      <c r="H178" s="41"/>
      <c r="I178" s="41"/>
      <c r="J178" s="30"/>
      <c r="K178" s="30"/>
      <c r="L178" s="38"/>
      <c r="M178" s="30"/>
      <c r="N178" s="36"/>
    </row>
    <row r="179" spans="1:14" x14ac:dyDescent="0.2">
      <c r="A179" s="36"/>
      <c r="B179" s="29"/>
      <c r="C179" s="37"/>
      <c r="D179" s="36"/>
      <c r="E179" s="36"/>
      <c r="F179" s="36"/>
      <c r="G179" s="30"/>
      <c r="H179" s="41"/>
      <c r="I179" s="41"/>
      <c r="J179" s="30"/>
      <c r="K179" s="30"/>
      <c r="L179" s="38"/>
      <c r="M179" s="30"/>
      <c r="N179" s="36"/>
    </row>
    <row r="180" spans="1:14" x14ac:dyDescent="0.2">
      <c r="A180" s="36"/>
      <c r="B180" s="29"/>
      <c r="C180" s="37"/>
      <c r="D180" s="36"/>
      <c r="E180" s="36"/>
      <c r="F180" s="36"/>
      <c r="G180" s="30"/>
      <c r="H180" s="41"/>
      <c r="I180" s="41"/>
      <c r="J180" s="30"/>
      <c r="K180" s="30"/>
      <c r="L180" s="38"/>
      <c r="M180" s="30"/>
      <c r="N180" s="36"/>
    </row>
    <row r="181" spans="1:14" x14ac:dyDescent="0.2">
      <c r="A181" s="36"/>
      <c r="B181" s="29"/>
      <c r="C181" s="37"/>
      <c r="D181" s="36"/>
      <c r="E181" s="36"/>
      <c r="F181" s="36"/>
      <c r="G181" s="30"/>
      <c r="H181" s="41"/>
      <c r="I181" s="41"/>
      <c r="J181" s="30"/>
      <c r="K181" s="30"/>
      <c r="L181" s="38"/>
      <c r="M181" s="30"/>
      <c r="N181" s="36"/>
    </row>
    <row r="182" spans="1:14" x14ac:dyDescent="0.2">
      <c r="A182" s="36"/>
      <c r="B182" s="29"/>
      <c r="C182" s="37"/>
      <c r="D182" s="36"/>
      <c r="E182" s="36"/>
      <c r="F182" s="36"/>
      <c r="G182" s="30"/>
      <c r="H182" s="41"/>
      <c r="I182" s="41"/>
      <c r="J182" s="30"/>
      <c r="K182" s="30"/>
      <c r="L182" s="38"/>
      <c r="M182" s="30"/>
      <c r="N182" s="36"/>
    </row>
    <row r="183" spans="1:14" x14ac:dyDescent="0.2">
      <c r="A183" s="36"/>
      <c r="B183" s="29"/>
      <c r="C183" s="37"/>
      <c r="D183" s="36"/>
      <c r="E183" s="36"/>
      <c r="F183" s="36"/>
      <c r="G183" s="30"/>
      <c r="H183" s="41"/>
      <c r="I183" s="41"/>
      <c r="J183" s="30"/>
      <c r="K183" s="30"/>
      <c r="L183" s="38"/>
      <c r="M183" s="30"/>
      <c r="N183" s="36"/>
    </row>
    <row r="184" spans="1:14" x14ac:dyDescent="0.2">
      <c r="A184" s="36"/>
      <c r="B184" s="29"/>
      <c r="C184" s="37"/>
      <c r="D184" s="36"/>
      <c r="E184" s="36"/>
      <c r="F184" s="36"/>
      <c r="G184" s="30"/>
      <c r="H184" s="41"/>
      <c r="I184" s="41"/>
      <c r="J184" s="30"/>
      <c r="K184" s="30"/>
      <c r="L184" s="38"/>
      <c r="M184" s="30"/>
      <c r="N184" s="36"/>
    </row>
    <row r="185" spans="1:14" x14ac:dyDescent="0.2">
      <c r="A185" s="36"/>
      <c r="B185" s="29"/>
      <c r="C185" s="37"/>
      <c r="D185" s="36"/>
      <c r="E185" s="36"/>
      <c r="F185" s="36"/>
      <c r="G185" s="30"/>
      <c r="H185" s="41"/>
      <c r="I185" s="41"/>
      <c r="J185" s="30"/>
      <c r="K185" s="30"/>
      <c r="L185" s="38"/>
      <c r="M185" s="30"/>
      <c r="N185" s="36"/>
    </row>
    <row r="186" spans="1:14" x14ac:dyDescent="0.2">
      <c r="A186" s="36"/>
      <c r="B186" s="29"/>
      <c r="C186" s="37"/>
      <c r="D186" s="36"/>
      <c r="E186" s="36"/>
      <c r="F186" s="36"/>
      <c r="G186" s="30"/>
      <c r="H186" s="41"/>
      <c r="I186" s="41"/>
      <c r="J186" s="30"/>
      <c r="K186" s="30"/>
      <c r="L186" s="38"/>
      <c r="M186" s="30"/>
      <c r="N186" s="36"/>
    </row>
    <row r="187" spans="1:14" x14ac:dyDescent="0.2">
      <c r="A187" s="36"/>
      <c r="B187" s="29"/>
      <c r="C187" s="37"/>
      <c r="D187" s="36"/>
      <c r="E187" s="36"/>
      <c r="F187" s="36"/>
      <c r="G187" s="30"/>
      <c r="H187" s="41"/>
      <c r="I187" s="41"/>
      <c r="J187" s="30"/>
      <c r="K187" s="30"/>
      <c r="L187" s="38"/>
      <c r="M187" s="30"/>
      <c r="N187" s="36"/>
    </row>
    <row r="188" spans="1:14" x14ac:dyDescent="0.2">
      <c r="A188" s="36"/>
      <c r="B188" s="29"/>
      <c r="C188" s="37"/>
      <c r="D188" s="36"/>
      <c r="E188" s="36"/>
      <c r="F188" s="36"/>
      <c r="G188" s="30"/>
      <c r="H188" s="41"/>
      <c r="I188" s="41"/>
      <c r="J188" s="30"/>
      <c r="K188" s="30"/>
      <c r="L188" s="38"/>
      <c r="M188" s="30"/>
      <c r="N188" s="36"/>
    </row>
    <row r="189" spans="1:14" x14ac:dyDescent="0.2">
      <c r="A189" s="36"/>
      <c r="B189" s="29"/>
      <c r="C189" s="37"/>
      <c r="D189" s="36"/>
      <c r="E189" s="36"/>
      <c r="F189" s="36"/>
      <c r="G189" s="30"/>
      <c r="H189" s="41"/>
      <c r="I189" s="41"/>
      <c r="J189" s="30"/>
      <c r="K189" s="30"/>
      <c r="L189" s="38"/>
      <c r="M189" s="30"/>
      <c r="N189" s="36"/>
    </row>
    <row r="190" spans="1:14" x14ac:dyDescent="0.2">
      <c r="A190" s="36"/>
      <c r="B190" s="29"/>
      <c r="C190" s="37"/>
      <c r="D190" s="36"/>
      <c r="E190" s="36"/>
      <c r="F190" s="36"/>
      <c r="G190" s="30"/>
      <c r="H190" s="41"/>
      <c r="I190" s="41"/>
      <c r="J190" s="30"/>
      <c r="K190" s="30"/>
      <c r="L190" s="38"/>
      <c r="M190" s="30"/>
      <c r="N190" s="36"/>
    </row>
    <row r="191" spans="1:14" x14ac:dyDescent="0.2">
      <c r="A191" s="36"/>
      <c r="B191" s="29"/>
      <c r="C191" s="37"/>
      <c r="D191" s="36"/>
      <c r="E191" s="36"/>
      <c r="F191" s="36"/>
      <c r="G191" s="30"/>
      <c r="H191" s="41"/>
      <c r="I191" s="41"/>
      <c r="J191" s="30"/>
      <c r="K191" s="30"/>
      <c r="L191" s="38"/>
      <c r="M191" s="30"/>
      <c r="N191" s="36"/>
    </row>
    <row r="192" spans="1:14" x14ac:dyDescent="0.2">
      <c r="A192" s="36"/>
      <c r="B192" s="29"/>
      <c r="C192" s="37"/>
      <c r="D192" s="36"/>
      <c r="E192" s="36"/>
      <c r="F192" s="36"/>
      <c r="G192" s="30"/>
      <c r="H192" s="41"/>
      <c r="I192" s="41"/>
      <c r="J192" s="30"/>
      <c r="K192" s="30"/>
      <c r="L192" s="38"/>
      <c r="M192" s="30"/>
      <c r="N192" s="36"/>
    </row>
    <row r="193" spans="1:14" x14ac:dyDescent="0.2">
      <c r="A193" s="36"/>
      <c r="B193" s="29"/>
      <c r="C193" s="37"/>
      <c r="D193" s="36"/>
      <c r="E193" s="36"/>
      <c r="F193" s="36"/>
      <c r="G193" s="30"/>
      <c r="H193" s="41"/>
      <c r="I193" s="41"/>
      <c r="J193" s="30"/>
      <c r="K193" s="30"/>
      <c r="L193" s="38"/>
      <c r="M193" s="30"/>
      <c r="N193" s="36"/>
    </row>
    <row r="194" spans="1:14" x14ac:dyDescent="0.2">
      <c r="A194" s="36"/>
      <c r="B194" s="29"/>
      <c r="C194" s="37"/>
      <c r="D194" s="36"/>
      <c r="E194" s="36"/>
      <c r="F194" s="36"/>
      <c r="G194" s="30"/>
      <c r="H194" s="41"/>
      <c r="I194" s="41"/>
      <c r="J194" s="30"/>
      <c r="K194" s="30"/>
      <c r="L194" s="38"/>
      <c r="M194" s="30"/>
      <c r="N194" s="36"/>
    </row>
    <row r="195" spans="1:14" x14ac:dyDescent="0.2">
      <c r="A195" s="36"/>
      <c r="B195" s="29"/>
      <c r="C195" s="37"/>
      <c r="D195" s="36"/>
      <c r="E195" s="36"/>
      <c r="F195" s="36"/>
      <c r="G195" s="30"/>
      <c r="H195" s="41"/>
      <c r="I195" s="41"/>
      <c r="J195" s="30"/>
      <c r="K195" s="30"/>
      <c r="L195" s="38"/>
      <c r="M195" s="30"/>
      <c r="N195" s="36"/>
    </row>
    <row r="196" spans="1:14" x14ac:dyDescent="0.2">
      <c r="A196" s="36"/>
      <c r="B196" s="29"/>
      <c r="C196" s="37"/>
      <c r="D196" s="36"/>
      <c r="E196" s="36"/>
      <c r="F196" s="36"/>
      <c r="G196" s="30"/>
      <c r="H196" s="41"/>
      <c r="I196" s="41"/>
      <c r="J196" s="30"/>
      <c r="K196" s="30"/>
      <c r="L196" s="38"/>
      <c r="M196" s="30"/>
      <c r="N196" s="36"/>
    </row>
    <row r="197" spans="1:14" x14ac:dyDescent="0.2">
      <c r="A197" s="36"/>
      <c r="B197" s="29"/>
      <c r="C197" s="37"/>
      <c r="D197" s="36"/>
      <c r="E197" s="36"/>
      <c r="F197" s="36"/>
      <c r="G197" s="30"/>
      <c r="H197" s="41"/>
      <c r="I197" s="41"/>
      <c r="J197" s="30"/>
      <c r="K197" s="30"/>
      <c r="L197" s="38"/>
      <c r="M197" s="30"/>
      <c r="N197" s="36"/>
    </row>
    <row r="198" spans="1:14" x14ac:dyDescent="0.2">
      <c r="A198" s="36"/>
      <c r="B198" s="29"/>
      <c r="C198" s="37"/>
      <c r="D198" s="36"/>
      <c r="E198" s="36"/>
      <c r="F198" s="36"/>
      <c r="G198" s="30"/>
      <c r="H198" s="41"/>
      <c r="I198" s="41"/>
      <c r="J198" s="30"/>
      <c r="K198" s="30"/>
      <c r="L198" s="38"/>
      <c r="M198" s="30"/>
      <c r="N198" s="36"/>
    </row>
    <row r="199" spans="1:14" x14ac:dyDescent="0.2">
      <c r="A199" s="36"/>
      <c r="B199" s="29"/>
      <c r="C199" s="37"/>
      <c r="D199" s="36"/>
      <c r="E199" s="36"/>
      <c r="F199" s="36"/>
      <c r="G199" s="30"/>
      <c r="H199" s="41"/>
      <c r="I199" s="41"/>
      <c r="J199" s="30"/>
      <c r="K199" s="30"/>
      <c r="L199" s="38"/>
      <c r="M199" s="30"/>
      <c r="N199" s="36"/>
    </row>
    <row r="200" spans="1:14" x14ac:dyDescent="0.2">
      <c r="A200" s="36"/>
      <c r="B200" s="29"/>
      <c r="C200" s="37"/>
      <c r="D200" s="36"/>
      <c r="E200" s="36"/>
      <c r="F200" s="36"/>
      <c r="G200" s="30"/>
      <c r="H200" s="41"/>
      <c r="I200" s="41"/>
      <c r="J200" s="30"/>
      <c r="K200" s="30"/>
      <c r="L200" s="38"/>
      <c r="M200" s="30"/>
      <c r="N200" s="36"/>
    </row>
    <row r="201" spans="1:14" x14ac:dyDescent="0.2">
      <c r="A201" s="36"/>
      <c r="B201" s="29"/>
      <c r="C201" s="37"/>
      <c r="D201" s="36"/>
      <c r="E201" s="36"/>
      <c r="F201" s="36"/>
      <c r="G201" s="30"/>
      <c r="H201" s="41"/>
      <c r="I201" s="41"/>
      <c r="J201" s="30"/>
      <c r="K201" s="30"/>
      <c r="L201" s="38"/>
      <c r="M201" s="30"/>
      <c r="N201" s="36"/>
    </row>
    <row r="202" spans="1:14" x14ac:dyDescent="0.2">
      <c r="A202" s="36"/>
      <c r="B202" s="29"/>
      <c r="C202" s="37"/>
      <c r="D202" s="36"/>
      <c r="E202" s="36"/>
      <c r="F202" s="36"/>
      <c r="G202" s="30"/>
      <c r="H202" s="41"/>
      <c r="I202" s="41"/>
      <c r="J202" s="30"/>
      <c r="K202" s="30"/>
      <c r="L202" s="38"/>
      <c r="M202" s="30"/>
      <c r="N202" s="36"/>
    </row>
    <row r="203" spans="1:14" x14ac:dyDescent="0.2">
      <c r="A203" s="36"/>
      <c r="B203" s="29"/>
      <c r="C203" s="37"/>
      <c r="D203" s="36"/>
      <c r="E203" s="36"/>
      <c r="F203" s="36"/>
      <c r="G203" s="30"/>
      <c r="H203" s="41"/>
      <c r="I203" s="41"/>
      <c r="J203" s="30"/>
      <c r="K203" s="30"/>
      <c r="L203" s="38"/>
      <c r="M203" s="30"/>
      <c r="N203" s="36"/>
    </row>
    <row r="204" spans="1:14" x14ac:dyDescent="0.2">
      <c r="A204" s="36"/>
      <c r="B204" s="29"/>
      <c r="C204" s="37"/>
      <c r="D204" s="36"/>
      <c r="E204" s="36"/>
      <c r="F204" s="36"/>
      <c r="G204" s="30"/>
      <c r="H204" s="41"/>
      <c r="I204" s="41"/>
      <c r="J204" s="30"/>
      <c r="K204" s="30"/>
      <c r="L204" s="38"/>
      <c r="M204" s="30"/>
      <c r="N204" s="36"/>
    </row>
    <row r="205" spans="1:14" x14ac:dyDescent="0.2">
      <c r="A205" s="36"/>
      <c r="B205" s="29"/>
      <c r="C205" s="37"/>
      <c r="D205" s="36"/>
      <c r="E205" s="36"/>
      <c r="F205" s="36"/>
      <c r="G205" s="30"/>
      <c r="H205" s="41"/>
      <c r="I205" s="41"/>
      <c r="J205" s="30"/>
      <c r="K205" s="30"/>
      <c r="L205" s="38"/>
      <c r="M205" s="30"/>
      <c r="N205" s="36"/>
    </row>
    <row r="206" spans="1:14" x14ac:dyDescent="0.2">
      <c r="A206" s="36"/>
      <c r="B206" s="29"/>
      <c r="C206" s="37"/>
      <c r="D206" s="36"/>
      <c r="E206" s="36"/>
      <c r="F206" s="36"/>
      <c r="G206" s="30"/>
      <c r="H206" s="41"/>
      <c r="I206" s="41"/>
      <c r="J206" s="30"/>
      <c r="K206" s="30"/>
      <c r="L206" s="38"/>
      <c r="M206" s="30"/>
      <c r="N206" s="36"/>
    </row>
    <row r="207" spans="1:14" x14ac:dyDescent="0.2">
      <c r="A207" s="36"/>
      <c r="B207" s="29"/>
      <c r="C207" s="37"/>
      <c r="D207" s="36"/>
      <c r="E207" s="36"/>
      <c r="F207" s="36"/>
      <c r="G207" s="30"/>
      <c r="H207" s="41"/>
      <c r="I207" s="41"/>
      <c r="J207" s="30"/>
      <c r="K207" s="30"/>
      <c r="L207" s="38"/>
      <c r="M207" s="30"/>
      <c r="N207" s="36"/>
    </row>
    <row r="208" spans="1:14" x14ac:dyDescent="0.2">
      <c r="A208" s="36"/>
      <c r="B208" s="29"/>
      <c r="C208" s="37"/>
      <c r="D208" s="36"/>
      <c r="E208" s="36"/>
      <c r="F208" s="36"/>
      <c r="G208" s="30"/>
      <c r="H208" s="41"/>
      <c r="I208" s="41"/>
      <c r="J208" s="30"/>
      <c r="K208" s="30"/>
      <c r="L208" s="38"/>
      <c r="M208" s="30"/>
      <c r="N208" s="36"/>
    </row>
    <row r="209" spans="1:14" x14ac:dyDescent="0.2">
      <c r="A209" s="36"/>
      <c r="B209" s="29"/>
      <c r="C209" s="37"/>
      <c r="D209" s="36"/>
      <c r="E209" s="36"/>
      <c r="F209" s="36"/>
      <c r="G209" s="30"/>
      <c r="H209" s="41"/>
      <c r="I209" s="41"/>
      <c r="J209" s="30"/>
      <c r="K209" s="30"/>
      <c r="L209" s="38"/>
      <c r="M209" s="30"/>
      <c r="N209" s="36"/>
    </row>
    <row r="210" spans="1:14" x14ac:dyDescent="0.2">
      <c r="A210" s="36"/>
      <c r="B210" s="29"/>
      <c r="C210" s="37"/>
      <c r="D210" s="36"/>
      <c r="E210" s="36"/>
      <c r="F210" s="36"/>
      <c r="G210" s="30"/>
      <c r="H210" s="41"/>
      <c r="I210" s="41"/>
      <c r="J210" s="30"/>
      <c r="K210" s="30"/>
      <c r="L210" s="38"/>
      <c r="M210" s="30"/>
      <c r="N210" s="36"/>
    </row>
    <row r="211" spans="1:14" x14ac:dyDescent="0.2">
      <c r="A211" s="36"/>
      <c r="B211" s="29"/>
      <c r="C211" s="37"/>
      <c r="D211" s="36"/>
      <c r="E211" s="36"/>
      <c r="F211" s="36"/>
      <c r="G211" s="30"/>
      <c r="H211" s="41"/>
      <c r="I211" s="41"/>
      <c r="J211" s="30"/>
      <c r="K211" s="30"/>
      <c r="L211" s="38"/>
      <c r="M211" s="30"/>
      <c r="N211" s="36"/>
    </row>
    <row r="212" spans="1:14" x14ac:dyDescent="0.2">
      <c r="A212" s="36"/>
      <c r="B212" s="29"/>
      <c r="C212" s="37"/>
      <c r="D212" s="36"/>
      <c r="E212" s="36"/>
      <c r="F212" s="36"/>
      <c r="G212" s="30"/>
      <c r="H212" s="41"/>
      <c r="I212" s="41"/>
      <c r="J212" s="30"/>
      <c r="K212" s="30"/>
      <c r="L212" s="38"/>
      <c r="M212" s="30"/>
      <c r="N212" s="36"/>
    </row>
    <row r="213" spans="1:14" x14ac:dyDescent="0.2">
      <c r="A213" s="36"/>
      <c r="B213" s="29"/>
      <c r="C213" s="37"/>
      <c r="D213" s="36"/>
      <c r="E213" s="36"/>
      <c r="F213" s="36"/>
      <c r="G213" s="30"/>
      <c r="H213" s="41"/>
      <c r="I213" s="41"/>
      <c r="J213" s="30"/>
      <c r="K213" s="30"/>
      <c r="L213" s="38"/>
      <c r="M213" s="30"/>
      <c r="N213" s="36"/>
    </row>
    <row r="214" spans="1:14" x14ac:dyDescent="0.2">
      <c r="A214" s="36"/>
      <c r="B214" s="29"/>
      <c r="C214" s="37"/>
      <c r="D214" s="36"/>
      <c r="E214" s="36"/>
      <c r="F214" s="36"/>
      <c r="G214" s="30"/>
      <c r="H214" s="41"/>
      <c r="I214" s="41"/>
      <c r="J214" s="30"/>
      <c r="K214" s="30"/>
      <c r="L214" s="38"/>
      <c r="M214" s="30"/>
      <c r="N214" s="36"/>
    </row>
    <row r="215" spans="1:14" x14ac:dyDescent="0.2">
      <c r="A215" s="36"/>
      <c r="B215" s="29"/>
      <c r="C215" s="37"/>
      <c r="D215" s="36"/>
      <c r="E215" s="36"/>
      <c r="F215" s="36"/>
      <c r="G215" s="30"/>
      <c r="H215" s="41"/>
      <c r="I215" s="41"/>
      <c r="J215" s="30"/>
      <c r="K215" s="30"/>
      <c r="L215" s="38"/>
      <c r="M215" s="30"/>
      <c r="N215" s="36"/>
    </row>
    <row r="216" spans="1:14" x14ac:dyDescent="0.2">
      <c r="A216" s="36"/>
      <c r="B216" s="29"/>
      <c r="C216" s="37"/>
      <c r="D216" s="36"/>
      <c r="E216" s="36"/>
      <c r="F216" s="36"/>
      <c r="G216" s="30"/>
      <c r="H216" s="41"/>
      <c r="I216" s="41"/>
      <c r="J216" s="30"/>
      <c r="K216" s="30"/>
      <c r="L216" s="38"/>
      <c r="M216" s="30"/>
      <c r="N216" s="36"/>
    </row>
    <row r="217" spans="1:14" x14ac:dyDescent="0.2">
      <c r="A217" s="36"/>
      <c r="B217" s="29"/>
      <c r="C217" s="37"/>
      <c r="D217" s="36"/>
      <c r="E217" s="36"/>
      <c r="F217" s="36"/>
      <c r="G217" s="30"/>
      <c r="H217" s="41"/>
      <c r="I217" s="41"/>
      <c r="J217" s="30"/>
      <c r="K217" s="30"/>
      <c r="L217" s="38"/>
      <c r="M217" s="30"/>
      <c r="N217" s="36"/>
    </row>
    <row r="218" spans="1:14" x14ac:dyDescent="0.2">
      <c r="A218" s="36"/>
      <c r="B218" s="29"/>
      <c r="C218" s="37"/>
      <c r="D218" s="36"/>
      <c r="E218" s="36"/>
      <c r="F218" s="36"/>
      <c r="G218" s="30"/>
      <c r="H218" s="41"/>
      <c r="I218" s="41"/>
      <c r="J218" s="30"/>
      <c r="K218" s="30"/>
      <c r="L218" s="38"/>
      <c r="M218" s="30"/>
      <c r="N218" s="36"/>
    </row>
    <row r="219" spans="1:14" x14ac:dyDescent="0.2">
      <c r="A219" s="36"/>
      <c r="B219" s="29"/>
      <c r="C219" s="37"/>
      <c r="D219" s="36"/>
      <c r="E219" s="36"/>
      <c r="F219" s="36"/>
      <c r="G219" s="30"/>
      <c r="H219" s="41"/>
      <c r="I219" s="41"/>
      <c r="J219" s="30"/>
      <c r="K219" s="30"/>
      <c r="L219" s="38"/>
      <c r="M219" s="30"/>
      <c r="N219" s="36"/>
    </row>
    <row r="220" spans="1:14" x14ac:dyDescent="0.2">
      <c r="A220" s="36"/>
      <c r="B220" s="29"/>
      <c r="C220" s="37"/>
      <c r="D220" s="36"/>
      <c r="E220" s="36"/>
      <c r="F220" s="36"/>
      <c r="G220" s="30"/>
      <c r="H220" s="41"/>
      <c r="I220" s="41"/>
      <c r="J220" s="30"/>
      <c r="K220" s="30"/>
      <c r="L220" s="38"/>
      <c r="M220" s="30"/>
      <c r="N220" s="36"/>
    </row>
    <row r="221" spans="1:14" x14ac:dyDescent="0.2">
      <c r="A221" s="36"/>
      <c r="B221" s="29"/>
      <c r="C221" s="37"/>
      <c r="D221" s="36"/>
      <c r="E221" s="36"/>
      <c r="F221" s="36"/>
      <c r="G221" s="30"/>
      <c r="H221" s="41"/>
      <c r="I221" s="41"/>
      <c r="J221" s="30"/>
      <c r="K221" s="30"/>
      <c r="L221" s="38"/>
      <c r="M221" s="30"/>
      <c r="N221" s="36"/>
    </row>
    <row r="222" spans="1:14" x14ac:dyDescent="0.2">
      <c r="A222" s="36"/>
      <c r="B222" s="29"/>
      <c r="C222" s="37"/>
      <c r="D222" s="36"/>
      <c r="E222" s="36"/>
      <c r="F222" s="36"/>
      <c r="G222" s="30"/>
      <c r="H222" s="41"/>
      <c r="I222" s="41"/>
      <c r="J222" s="30"/>
      <c r="K222" s="30"/>
      <c r="L222" s="38"/>
      <c r="M222" s="30"/>
      <c r="N222" s="36"/>
    </row>
    <row r="223" spans="1:14" x14ac:dyDescent="0.2">
      <c r="A223" s="36"/>
      <c r="B223" s="29"/>
      <c r="C223" s="37"/>
      <c r="D223" s="36"/>
      <c r="E223" s="36"/>
      <c r="F223" s="36"/>
      <c r="G223" s="30"/>
      <c r="H223" s="41"/>
      <c r="I223" s="41"/>
      <c r="J223" s="30"/>
      <c r="K223" s="30"/>
      <c r="L223" s="38"/>
      <c r="M223" s="30"/>
      <c r="N223" s="36"/>
    </row>
    <row r="224" spans="1:14" x14ac:dyDescent="0.2">
      <c r="A224" s="36"/>
      <c r="B224" s="29"/>
      <c r="C224" s="37"/>
      <c r="D224" s="36"/>
      <c r="E224" s="36"/>
      <c r="F224" s="36"/>
      <c r="G224" s="30"/>
      <c r="H224" s="41"/>
      <c r="I224" s="41"/>
      <c r="J224" s="30"/>
      <c r="K224" s="30"/>
      <c r="L224" s="38"/>
      <c r="M224" s="30"/>
      <c r="N224" s="36"/>
    </row>
    <row r="225" spans="1:14" x14ac:dyDescent="0.2">
      <c r="A225" s="36"/>
      <c r="B225" s="29"/>
      <c r="C225" s="37"/>
      <c r="D225" s="36"/>
      <c r="E225" s="36"/>
      <c r="F225" s="36"/>
      <c r="G225" s="30"/>
      <c r="H225" s="41"/>
      <c r="I225" s="41"/>
      <c r="J225" s="30"/>
      <c r="K225" s="30"/>
      <c r="L225" s="38"/>
      <c r="M225" s="30"/>
      <c r="N225" s="36"/>
    </row>
    <row r="226" spans="1:14" x14ac:dyDescent="0.2">
      <c r="A226" s="36"/>
      <c r="B226" s="29"/>
      <c r="C226" s="37"/>
      <c r="D226" s="36"/>
      <c r="E226" s="36"/>
      <c r="F226" s="36"/>
      <c r="G226" s="30"/>
      <c r="H226" s="41"/>
      <c r="I226" s="41"/>
      <c r="J226" s="30"/>
      <c r="K226" s="30"/>
      <c r="L226" s="38"/>
      <c r="M226" s="30"/>
      <c r="N226" s="36"/>
    </row>
    <row r="227" spans="1:14" x14ac:dyDescent="0.2">
      <c r="A227" s="36"/>
      <c r="B227" s="29"/>
      <c r="C227" s="37"/>
      <c r="D227" s="36"/>
      <c r="E227" s="36"/>
      <c r="F227" s="36"/>
      <c r="G227" s="30"/>
      <c r="H227" s="41"/>
      <c r="I227" s="41"/>
      <c r="J227" s="30"/>
      <c r="K227" s="30"/>
      <c r="L227" s="38"/>
      <c r="M227" s="30"/>
      <c r="N227" s="36"/>
    </row>
    <row r="228" spans="1:14" x14ac:dyDescent="0.2">
      <c r="A228" s="36"/>
      <c r="B228" s="29"/>
      <c r="C228" s="37"/>
      <c r="D228" s="36"/>
      <c r="E228" s="36"/>
      <c r="F228" s="36"/>
      <c r="G228" s="30"/>
      <c r="H228" s="41"/>
      <c r="I228" s="41"/>
      <c r="J228" s="30"/>
      <c r="K228" s="30"/>
      <c r="L228" s="38"/>
      <c r="M228" s="30"/>
      <c r="N228" s="36"/>
    </row>
    <row r="229" spans="1:14" x14ac:dyDescent="0.2">
      <c r="A229" s="36"/>
      <c r="B229" s="29"/>
      <c r="C229" s="37"/>
      <c r="D229" s="36"/>
      <c r="E229" s="36"/>
      <c r="F229" s="36"/>
      <c r="G229" s="30"/>
      <c r="H229" s="41"/>
      <c r="I229" s="41"/>
      <c r="J229" s="30"/>
      <c r="K229" s="30"/>
      <c r="L229" s="38"/>
      <c r="M229" s="30"/>
      <c r="N229" s="36"/>
    </row>
    <row r="230" spans="1:14" x14ac:dyDescent="0.2">
      <c r="A230" s="36"/>
      <c r="B230" s="29"/>
      <c r="C230" s="37"/>
      <c r="D230" s="36"/>
      <c r="E230" s="36"/>
      <c r="F230" s="36"/>
      <c r="G230" s="30"/>
      <c r="H230" s="41"/>
      <c r="I230" s="41"/>
      <c r="J230" s="30"/>
      <c r="K230" s="30"/>
      <c r="L230" s="38"/>
      <c r="M230" s="30"/>
      <c r="N230" s="36"/>
    </row>
    <row r="231" spans="1:14" x14ac:dyDescent="0.2">
      <c r="A231" s="36"/>
      <c r="B231" s="29"/>
      <c r="C231" s="37"/>
      <c r="D231" s="36"/>
      <c r="E231" s="36"/>
      <c r="F231" s="36"/>
      <c r="G231" s="30"/>
      <c r="H231" s="41"/>
      <c r="I231" s="41"/>
      <c r="J231" s="30"/>
      <c r="K231" s="30"/>
      <c r="L231" s="38"/>
      <c r="M231" s="30"/>
      <c r="N231" s="36"/>
    </row>
    <row r="232" spans="1:14" x14ac:dyDescent="0.2">
      <c r="A232" s="36"/>
      <c r="B232" s="29"/>
      <c r="C232" s="37"/>
      <c r="D232" s="36"/>
      <c r="E232" s="36"/>
      <c r="F232" s="36"/>
      <c r="G232" s="30"/>
      <c r="H232" s="41"/>
      <c r="I232" s="41"/>
      <c r="J232" s="30"/>
      <c r="K232" s="30"/>
      <c r="L232" s="38"/>
      <c r="M232" s="30"/>
      <c r="N232" s="36"/>
    </row>
    <row r="233" spans="1:14" x14ac:dyDescent="0.2">
      <c r="A233" s="36"/>
      <c r="B233" s="29"/>
      <c r="C233" s="37"/>
      <c r="D233" s="36"/>
      <c r="E233" s="36"/>
      <c r="F233" s="36"/>
      <c r="G233" s="30"/>
      <c r="H233" s="41"/>
      <c r="I233" s="41"/>
      <c r="J233" s="30"/>
      <c r="K233" s="30"/>
      <c r="L233" s="38"/>
      <c r="M233" s="30"/>
      <c r="N233" s="36"/>
    </row>
    <row r="234" spans="1:14" x14ac:dyDescent="0.2">
      <c r="A234" s="36"/>
      <c r="B234" s="29"/>
      <c r="C234" s="37"/>
      <c r="D234" s="36"/>
      <c r="E234" s="36"/>
      <c r="F234" s="36"/>
      <c r="G234" s="30"/>
      <c r="H234" s="41"/>
      <c r="I234" s="41"/>
      <c r="J234" s="30"/>
      <c r="K234" s="30"/>
      <c r="L234" s="38"/>
      <c r="M234" s="30"/>
      <c r="N234" s="36"/>
    </row>
    <row r="235" spans="1:14" x14ac:dyDescent="0.2">
      <c r="A235" s="36"/>
      <c r="B235" s="29"/>
      <c r="C235" s="37"/>
      <c r="D235" s="36"/>
      <c r="E235" s="36"/>
      <c r="F235" s="36"/>
      <c r="G235" s="30"/>
      <c r="H235" s="41"/>
      <c r="I235" s="41"/>
      <c r="J235" s="30"/>
      <c r="K235" s="30"/>
      <c r="L235" s="38"/>
      <c r="M235" s="30"/>
      <c r="N235" s="36"/>
    </row>
    <row r="236" spans="1:14" x14ac:dyDescent="0.2">
      <c r="A236" s="36"/>
      <c r="B236" s="29"/>
      <c r="C236" s="37"/>
      <c r="D236" s="36"/>
      <c r="E236" s="36"/>
      <c r="F236" s="36"/>
      <c r="G236" s="30"/>
      <c r="H236" s="41"/>
      <c r="I236" s="41"/>
      <c r="J236" s="30"/>
      <c r="K236" s="30"/>
      <c r="L236" s="38"/>
      <c r="M236" s="30"/>
      <c r="N236" s="36"/>
    </row>
    <row r="237" spans="1:14" x14ac:dyDescent="0.2">
      <c r="A237" s="36"/>
      <c r="B237" s="29"/>
      <c r="C237" s="37"/>
      <c r="D237" s="36"/>
      <c r="E237" s="36"/>
      <c r="F237" s="36"/>
      <c r="G237" s="30"/>
      <c r="H237" s="41"/>
      <c r="I237" s="41"/>
      <c r="J237" s="30"/>
      <c r="K237" s="30"/>
      <c r="L237" s="38"/>
      <c r="M237" s="30"/>
      <c r="N237" s="36"/>
    </row>
    <row r="238" spans="1:14" x14ac:dyDescent="0.2">
      <c r="A238" s="36"/>
      <c r="B238" s="29"/>
      <c r="C238" s="37"/>
      <c r="D238" s="36"/>
      <c r="E238" s="36"/>
      <c r="F238" s="36"/>
      <c r="G238" s="30"/>
      <c r="H238" s="41"/>
      <c r="I238" s="41"/>
      <c r="J238" s="30"/>
      <c r="K238" s="30"/>
      <c r="L238" s="38"/>
      <c r="M238" s="30"/>
      <c r="N238" s="36"/>
    </row>
    <row r="239" spans="1:14" x14ac:dyDescent="0.2">
      <c r="A239" s="36"/>
      <c r="B239" s="29"/>
      <c r="C239" s="37"/>
      <c r="D239" s="36"/>
      <c r="E239" s="36"/>
      <c r="F239" s="36"/>
      <c r="G239" s="30"/>
      <c r="H239" s="41"/>
      <c r="I239" s="41"/>
      <c r="J239" s="30"/>
      <c r="K239" s="30"/>
      <c r="L239" s="38"/>
      <c r="M239" s="30"/>
      <c r="N239" s="36"/>
    </row>
    <row r="240" spans="1:14" x14ac:dyDescent="0.2">
      <c r="A240" s="36"/>
      <c r="B240" s="29"/>
      <c r="C240" s="37"/>
      <c r="D240" s="36"/>
      <c r="E240" s="36"/>
      <c r="F240" s="36"/>
      <c r="G240" s="30"/>
      <c r="H240" s="41"/>
      <c r="I240" s="41"/>
      <c r="J240" s="30"/>
      <c r="K240" s="30"/>
      <c r="L240" s="38"/>
      <c r="M240" s="30"/>
      <c r="N240" s="36"/>
    </row>
    <row r="241" spans="1:14" x14ac:dyDescent="0.2">
      <c r="A241" s="36"/>
      <c r="B241" s="29"/>
      <c r="C241" s="37"/>
      <c r="D241" s="36"/>
      <c r="E241" s="36"/>
      <c r="F241" s="36"/>
      <c r="G241" s="30"/>
      <c r="H241" s="41"/>
      <c r="I241" s="41"/>
      <c r="J241" s="30"/>
      <c r="K241" s="30"/>
      <c r="L241" s="38"/>
      <c r="M241" s="30"/>
      <c r="N241" s="36"/>
    </row>
    <row r="242" spans="1:14" x14ac:dyDescent="0.2">
      <c r="A242" s="36"/>
      <c r="B242" s="29"/>
      <c r="C242" s="37"/>
      <c r="D242" s="36"/>
      <c r="E242" s="36"/>
      <c r="F242" s="36"/>
      <c r="G242" s="30"/>
      <c r="H242" s="41"/>
      <c r="I242" s="41"/>
      <c r="J242" s="30"/>
      <c r="K242" s="30"/>
      <c r="L242" s="38"/>
      <c r="M242" s="30"/>
      <c r="N242" s="36"/>
    </row>
    <row r="243" spans="1:14" x14ac:dyDescent="0.2">
      <c r="A243" s="36"/>
      <c r="B243" s="29"/>
      <c r="C243" s="37"/>
      <c r="D243" s="36"/>
      <c r="E243" s="36"/>
      <c r="F243" s="36"/>
      <c r="G243" s="30"/>
      <c r="H243" s="41"/>
      <c r="I243" s="41"/>
      <c r="J243" s="30"/>
      <c r="K243" s="30"/>
      <c r="L243" s="38"/>
      <c r="M243" s="30"/>
      <c r="N243" s="36"/>
    </row>
    <row r="244" spans="1:14" x14ac:dyDescent="0.2">
      <c r="A244" s="36"/>
      <c r="B244" s="29"/>
      <c r="C244" s="37"/>
      <c r="D244" s="36"/>
      <c r="E244" s="36"/>
      <c r="F244" s="36"/>
      <c r="G244" s="30"/>
      <c r="H244" s="41"/>
      <c r="I244" s="41"/>
      <c r="J244" s="30"/>
      <c r="K244" s="30"/>
      <c r="L244" s="38"/>
      <c r="M244" s="30"/>
      <c r="N244" s="36"/>
    </row>
    <row r="245" spans="1:14" x14ac:dyDescent="0.2">
      <c r="A245" s="36"/>
      <c r="B245" s="29"/>
      <c r="C245" s="37"/>
      <c r="D245" s="36"/>
      <c r="E245" s="36"/>
      <c r="F245" s="36"/>
      <c r="G245" s="30"/>
      <c r="H245" s="41"/>
      <c r="I245" s="41"/>
      <c r="J245" s="30"/>
      <c r="K245" s="30"/>
      <c r="L245" s="38"/>
      <c r="M245" s="30"/>
      <c r="N245" s="36"/>
    </row>
    <row r="246" spans="1:14" x14ac:dyDescent="0.2">
      <c r="A246" s="36"/>
      <c r="B246" s="29"/>
      <c r="C246" s="37"/>
      <c r="D246" s="36"/>
      <c r="E246" s="36"/>
      <c r="F246" s="36"/>
      <c r="G246" s="30"/>
      <c r="H246" s="41"/>
      <c r="I246" s="41"/>
      <c r="J246" s="30"/>
      <c r="K246" s="30"/>
      <c r="L246" s="38"/>
      <c r="M246" s="30"/>
      <c r="N246" s="36"/>
    </row>
    <row r="247" spans="1:14" x14ac:dyDescent="0.2">
      <c r="A247" s="36"/>
      <c r="B247" s="29"/>
      <c r="C247" s="37"/>
      <c r="D247" s="36"/>
      <c r="E247" s="36"/>
      <c r="F247" s="36"/>
      <c r="G247" s="30"/>
      <c r="H247" s="41"/>
      <c r="I247" s="41"/>
      <c r="J247" s="30"/>
      <c r="K247" s="30"/>
      <c r="L247" s="38"/>
      <c r="M247" s="30"/>
      <c r="N247" s="36"/>
    </row>
    <row r="248" spans="1:14" x14ac:dyDescent="0.2">
      <c r="A248" s="36"/>
      <c r="B248" s="29"/>
      <c r="C248" s="37"/>
      <c r="D248" s="36"/>
      <c r="E248" s="36"/>
      <c r="F248" s="36"/>
      <c r="G248" s="30"/>
      <c r="H248" s="41"/>
      <c r="I248" s="41"/>
      <c r="J248" s="30"/>
      <c r="K248" s="30"/>
      <c r="L248" s="38"/>
      <c r="M248" s="30"/>
      <c r="N248" s="36"/>
    </row>
    <row r="249" spans="1:14" x14ac:dyDescent="0.2">
      <c r="A249" s="36"/>
      <c r="B249" s="29"/>
      <c r="C249" s="37"/>
      <c r="D249" s="36"/>
      <c r="E249" s="36"/>
      <c r="F249" s="36"/>
      <c r="G249" s="30"/>
      <c r="H249" s="41"/>
      <c r="I249" s="41"/>
      <c r="J249" s="30"/>
      <c r="K249" s="30"/>
      <c r="L249" s="38"/>
      <c r="M249" s="30"/>
      <c r="N249" s="36"/>
    </row>
    <row r="250" spans="1:14" x14ac:dyDescent="0.2">
      <c r="A250" s="36"/>
      <c r="B250" s="29"/>
      <c r="C250" s="37"/>
      <c r="D250" s="36"/>
      <c r="E250" s="36"/>
      <c r="F250" s="36"/>
      <c r="G250" s="30"/>
      <c r="H250" s="41"/>
      <c r="I250" s="41"/>
      <c r="J250" s="30"/>
      <c r="K250" s="30"/>
      <c r="L250" s="38"/>
      <c r="M250" s="30"/>
      <c r="N250" s="36"/>
    </row>
    <row r="251" spans="1:14" x14ac:dyDescent="0.2">
      <c r="A251" s="36"/>
      <c r="B251" s="29"/>
      <c r="C251" s="37"/>
      <c r="D251" s="36"/>
      <c r="E251" s="36"/>
      <c r="F251" s="36"/>
      <c r="G251" s="30"/>
      <c r="H251" s="41"/>
      <c r="I251" s="41"/>
      <c r="J251" s="30"/>
      <c r="K251" s="30"/>
      <c r="L251" s="38"/>
      <c r="M251" s="30"/>
      <c r="N251" s="36"/>
    </row>
    <row r="252" spans="1:14" x14ac:dyDescent="0.2">
      <c r="A252" s="36"/>
      <c r="B252" s="29"/>
      <c r="C252" s="37"/>
      <c r="D252" s="36"/>
      <c r="E252" s="36"/>
      <c r="F252" s="36"/>
      <c r="G252" s="30"/>
      <c r="H252" s="41"/>
      <c r="I252" s="41"/>
      <c r="J252" s="30"/>
      <c r="K252" s="30"/>
      <c r="L252" s="38"/>
      <c r="M252" s="30"/>
      <c r="N252" s="36"/>
    </row>
    <row r="253" spans="1:14" x14ac:dyDescent="0.2">
      <c r="A253" s="36"/>
      <c r="B253" s="29"/>
      <c r="C253" s="37"/>
      <c r="D253" s="36"/>
      <c r="E253" s="36"/>
      <c r="F253" s="36"/>
      <c r="G253" s="30"/>
      <c r="H253" s="41"/>
      <c r="I253" s="41"/>
      <c r="J253" s="30"/>
      <c r="K253" s="30"/>
      <c r="L253" s="38"/>
      <c r="M253" s="30"/>
      <c r="N253" s="36"/>
    </row>
    <row r="254" spans="1:14" x14ac:dyDescent="0.2">
      <c r="A254" s="36"/>
      <c r="B254" s="29"/>
      <c r="C254" s="37"/>
      <c r="D254" s="36"/>
      <c r="E254" s="36"/>
      <c r="F254" s="36"/>
      <c r="G254" s="30"/>
      <c r="H254" s="41"/>
      <c r="I254" s="41"/>
      <c r="J254" s="30"/>
      <c r="K254" s="30"/>
      <c r="L254" s="38"/>
      <c r="M254" s="30"/>
      <c r="N254" s="36"/>
    </row>
    <row r="255" spans="1:14" x14ac:dyDescent="0.2">
      <c r="A255" s="36"/>
      <c r="B255" s="29"/>
      <c r="C255" s="37"/>
      <c r="D255" s="36"/>
      <c r="E255" s="36"/>
      <c r="F255" s="36"/>
      <c r="G255" s="30"/>
      <c r="H255" s="41"/>
      <c r="I255" s="41"/>
      <c r="J255" s="30"/>
      <c r="K255" s="30"/>
      <c r="L255" s="38"/>
      <c r="M255" s="30"/>
      <c r="N255" s="36"/>
    </row>
    <row r="256" spans="1:14" x14ac:dyDescent="0.2">
      <c r="A256" s="36"/>
      <c r="B256" s="29"/>
      <c r="C256" s="37"/>
      <c r="D256" s="36"/>
      <c r="E256" s="36"/>
      <c r="F256" s="36"/>
      <c r="G256" s="30"/>
      <c r="H256" s="41"/>
      <c r="I256" s="41"/>
      <c r="J256" s="30"/>
      <c r="K256" s="30"/>
      <c r="L256" s="38"/>
      <c r="M256" s="30"/>
      <c r="N256" s="36"/>
    </row>
    <row r="257" spans="1:14" x14ac:dyDescent="0.2">
      <c r="A257" s="36"/>
      <c r="B257" s="29"/>
      <c r="C257" s="37"/>
      <c r="D257" s="36"/>
      <c r="E257" s="36"/>
      <c r="F257" s="36"/>
      <c r="G257" s="30"/>
      <c r="H257" s="41"/>
      <c r="I257" s="41"/>
      <c r="J257" s="30"/>
      <c r="K257" s="30"/>
      <c r="L257" s="38"/>
      <c r="M257" s="30"/>
      <c r="N257" s="36"/>
    </row>
    <row r="258" spans="1:14" x14ac:dyDescent="0.2">
      <c r="A258" s="36"/>
      <c r="B258" s="29"/>
      <c r="C258" s="37"/>
      <c r="D258" s="36"/>
      <c r="E258" s="36"/>
      <c r="F258" s="36"/>
      <c r="G258" s="30"/>
      <c r="H258" s="41"/>
      <c r="I258" s="41"/>
      <c r="J258" s="30"/>
      <c r="K258" s="30"/>
      <c r="L258" s="38"/>
      <c r="M258" s="30"/>
      <c r="N258" s="36"/>
    </row>
    <row r="259" spans="1:14" x14ac:dyDescent="0.2">
      <c r="A259" s="36"/>
      <c r="B259" s="29"/>
      <c r="C259" s="37"/>
      <c r="D259" s="36"/>
      <c r="E259" s="36"/>
      <c r="F259" s="36"/>
      <c r="G259" s="30"/>
      <c r="H259" s="41"/>
      <c r="I259" s="41"/>
      <c r="J259" s="30"/>
      <c r="K259" s="30"/>
      <c r="L259" s="38"/>
      <c r="M259" s="30"/>
      <c r="N259" s="36"/>
    </row>
    <row r="260" spans="1:14" x14ac:dyDescent="0.2">
      <c r="A260" s="36"/>
      <c r="B260" s="29"/>
      <c r="C260" s="37"/>
      <c r="D260" s="36"/>
      <c r="E260" s="36"/>
      <c r="F260" s="36"/>
      <c r="G260" s="30"/>
      <c r="H260" s="41"/>
      <c r="I260" s="41"/>
      <c r="J260" s="30"/>
      <c r="K260" s="30"/>
      <c r="L260" s="38"/>
      <c r="M260" s="30"/>
      <c r="N260" s="36"/>
    </row>
    <row r="261" spans="1:14" x14ac:dyDescent="0.2">
      <c r="A261" s="36"/>
      <c r="B261" s="29"/>
      <c r="C261" s="37"/>
      <c r="D261" s="36"/>
      <c r="E261" s="36"/>
      <c r="F261" s="36"/>
      <c r="G261" s="30"/>
      <c r="H261" s="41"/>
      <c r="I261" s="41"/>
      <c r="J261" s="30"/>
      <c r="K261" s="30"/>
      <c r="L261" s="38"/>
      <c r="M261" s="30"/>
      <c r="N261" s="36"/>
    </row>
    <row r="262" spans="1:14" x14ac:dyDescent="0.2">
      <c r="A262" s="36"/>
      <c r="B262" s="29"/>
      <c r="C262" s="37"/>
      <c r="D262" s="36"/>
      <c r="E262" s="36"/>
      <c r="F262" s="36"/>
      <c r="G262" s="30"/>
      <c r="H262" s="41"/>
      <c r="I262" s="41"/>
      <c r="J262" s="30"/>
      <c r="K262" s="30"/>
      <c r="L262" s="38"/>
      <c r="M262" s="30"/>
      <c r="N262" s="36"/>
    </row>
    <row r="263" spans="1:14" x14ac:dyDescent="0.2">
      <c r="A263" s="36"/>
      <c r="B263" s="29"/>
      <c r="C263" s="37"/>
      <c r="D263" s="36"/>
      <c r="E263" s="36"/>
      <c r="F263" s="36"/>
      <c r="G263" s="30"/>
      <c r="H263" s="41"/>
      <c r="I263" s="41"/>
      <c r="J263" s="30"/>
      <c r="K263" s="30"/>
      <c r="L263" s="38"/>
      <c r="M263" s="30"/>
      <c r="N263" s="36"/>
    </row>
    <row r="264" spans="1:14" x14ac:dyDescent="0.2">
      <c r="A264" s="36"/>
      <c r="B264" s="29"/>
      <c r="C264" s="37"/>
      <c r="D264" s="36"/>
      <c r="E264" s="36"/>
      <c r="F264" s="36"/>
      <c r="G264" s="30"/>
      <c r="H264" s="41"/>
      <c r="I264" s="41"/>
      <c r="J264" s="30"/>
      <c r="K264" s="30"/>
      <c r="L264" s="38"/>
      <c r="M264" s="30"/>
      <c r="N264" s="36"/>
    </row>
    <row r="265" spans="1:14" x14ac:dyDescent="0.2">
      <c r="A265" s="36"/>
      <c r="B265" s="29"/>
      <c r="C265" s="37"/>
      <c r="D265" s="36"/>
      <c r="E265" s="36"/>
      <c r="F265" s="36"/>
      <c r="G265" s="30"/>
      <c r="H265" s="41"/>
      <c r="I265" s="41"/>
      <c r="J265" s="30"/>
      <c r="K265" s="30"/>
      <c r="L265" s="38"/>
      <c r="M265" s="30"/>
      <c r="N265" s="36"/>
    </row>
    <row r="266" spans="1:14" x14ac:dyDescent="0.2">
      <c r="A266" s="36"/>
      <c r="B266" s="29"/>
      <c r="C266" s="37"/>
      <c r="D266" s="36"/>
      <c r="E266" s="36"/>
      <c r="F266" s="36"/>
      <c r="G266" s="30"/>
      <c r="H266" s="41"/>
      <c r="I266" s="41"/>
      <c r="J266" s="30"/>
      <c r="K266" s="30"/>
      <c r="L266" s="38"/>
      <c r="M266" s="30"/>
      <c r="N266" s="36"/>
    </row>
    <row r="267" spans="1:14" x14ac:dyDescent="0.2">
      <c r="A267" s="36"/>
      <c r="B267" s="29"/>
      <c r="C267" s="37"/>
      <c r="D267" s="36"/>
      <c r="E267" s="36"/>
      <c r="F267" s="36"/>
      <c r="G267" s="30"/>
      <c r="H267" s="41"/>
      <c r="I267" s="41"/>
      <c r="J267" s="30"/>
      <c r="K267" s="30"/>
      <c r="L267" s="38"/>
      <c r="M267" s="30"/>
      <c r="N267" s="36"/>
    </row>
    <row r="268" spans="1:14" x14ac:dyDescent="0.2">
      <c r="A268" s="36"/>
      <c r="B268" s="29"/>
      <c r="C268" s="37"/>
      <c r="D268" s="36"/>
      <c r="E268" s="36"/>
      <c r="F268" s="36"/>
      <c r="G268" s="30"/>
      <c r="H268" s="41"/>
      <c r="I268" s="41"/>
      <c r="J268" s="30"/>
      <c r="K268" s="30"/>
      <c r="L268" s="38"/>
      <c r="M268" s="30"/>
      <c r="N268" s="36"/>
    </row>
    <row r="269" spans="1:14" x14ac:dyDescent="0.2">
      <c r="A269" s="36"/>
      <c r="B269" s="29"/>
      <c r="C269" s="37"/>
      <c r="D269" s="36"/>
      <c r="E269" s="36"/>
      <c r="F269" s="36"/>
      <c r="G269" s="30"/>
      <c r="H269" s="41"/>
      <c r="I269" s="41"/>
      <c r="J269" s="30"/>
      <c r="K269" s="30"/>
      <c r="L269" s="38"/>
      <c r="M269" s="30"/>
      <c r="N269" s="36"/>
    </row>
    <row r="270" spans="1:14" x14ac:dyDescent="0.2">
      <c r="A270" s="36"/>
      <c r="B270" s="29"/>
      <c r="C270" s="37"/>
      <c r="D270" s="36"/>
      <c r="E270" s="36"/>
      <c r="F270" s="36"/>
      <c r="G270" s="30"/>
      <c r="H270" s="41"/>
      <c r="I270" s="41"/>
      <c r="J270" s="30"/>
      <c r="K270" s="30"/>
      <c r="L270" s="38"/>
      <c r="M270" s="30"/>
      <c r="N270" s="36"/>
    </row>
    <row r="271" spans="1:14" x14ac:dyDescent="0.2">
      <c r="A271" s="36"/>
      <c r="B271" s="29"/>
      <c r="C271" s="37"/>
      <c r="D271" s="36"/>
      <c r="E271" s="36"/>
      <c r="F271" s="36"/>
      <c r="G271" s="30"/>
      <c r="H271" s="41"/>
      <c r="I271" s="41"/>
      <c r="J271" s="30"/>
      <c r="K271" s="30"/>
      <c r="L271" s="38"/>
      <c r="M271" s="30"/>
      <c r="N271" s="36"/>
    </row>
    <row r="272" spans="1:14" x14ac:dyDescent="0.2">
      <c r="A272" s="36"/>
      <c r="B272" s="29"/>
      <c r="C272" s="37"/>
      <c r="D272" s="36"/>
      <c r="E272" s="36"/>
      <c r="F272" s="36"/>
      <c r="G272" s="30"/>
      <c r="H272" s="41"/>
      <c r="I272" s="41"/>
      <c r="J272" s="30"/>
      <c r="K272" s="30"/>
      <c r="L272" s="38"/>
      <c r="M272" s="30"/>
      <c r="N272" s="36"/>
    </row>
    <row r="273" spans="1:14" x14ac:dyDescent="0.2">
      <c r="A273" s="36"/>
      <c r="B273" s="29"/>
      <c r="C273" s="37"/>
      <c r="D273" s="36"/>
      <c r="E273" s="36"/>
      <c r="F273" s="36"/>
      <c r="G273" s="30"/>
      <c r="H273" s="41"/>
      <c r="I273" s="41"/>
      <c r="J273" s="30"/>
      <c r="K273" s="30"/>
      <c r="L273" s="38"/>
      <c r="M273" s="30"/>
      <c r="N273" s="36"/>
    </row>
    <row r="274" spans="1:14" x14ac:dyDescent="0.2">
      <c r="A274" s="36"/>
      <c r="B274" s="29"/>
      <c r="C274" s="37"/>
      <c r="D274" s="36"/>
      <c r="E274" s="36"/>
      <c r="F274" s="36"/>
      <c r="G274" s="30"/>
      <c r="H274" s="41"/>
      <c r="I274" s="41"/>
      <c r="J274" s="30"/>
      <c r="K274" s="30"/>
      <c r="L274" s="38"/>
      <c r="M274" s="30"/>
      <c r="N274" s="36"/>
    </row>
    <row r="275" spans="1:14" x14ac:dyDescent="0.2">
      <c r="A275" s="36"/>
      <c r="B275" s="29"/>
      <c r="C275" s="37"/>
      <c r="D275" s="36"/>
      <c r="E275" s="36"/>
      <c r="F275" s="36"/>
      <c r="G275" s="30"/>
      <c r="H275" s="41"/>
      <c r="I275" s="41"/>
      <c r="J275" s="30"/>
      <c r="K275" s="30"/>
      <c r="L275" s="38"/>
      <c r="M275" s="30"/>
      <c r="N275" s="36"/>
    </row>
    <row r="276" spans="1:14" x14ac:dyDescent="0.2">
      <c r="A276" s="36"/>
      <c r="B276" s="29"/>
      <c r="C276" s="37"/>
      <c r="D276" s="36"/>
      <c r="E276" s="36"/>
      <c r="F276" s="36"/>
      <c r="G276" s="30"/>
      <c r="H276" s="41"/>
      <c r="I276" s="41"/>
      <c r="J276" s="30"/>
      <c r="K276" s="30"/>
      <c r="L276" s="38"/>
      <c r="M276" s="30"/>
      <c r="N276" s="36"/>
    </row>
    <row r="277" spans="1:14" x14ac:dyDescent="0.2">
      <c r="A277" s="36"/>
      <c r="B277" s="29"/>
      <c r="C277" s="37"/>
      <c r="D277" s="36"/>
      <c r="E277" s="36"/>
      <c r="F277" s="36"/>
      <c r="G277" s="30"/>
      <c r="H277" s="41"/>
      <c r="I277" s="41"/>
      <c r="J277" s="30"/>
      <c r="K277" s="30"/>
      <c r="L277" s="38"/>
      <c r="M277" s="30"/>
      <c r="N277" s="36"/>
    </row>
    <row r="278" spans="1:14" x14ac:dyDescent="0.2">
      <c r="A278" s="36"/>
      <c r="B278" s="29"/>
      <c r="C278" s="37"/>
      <c r="D278" s="36"/>
      <c r="E278" s="36"/>
      <c r="F278" s="36"/>
      <c r="G278" s="30"/>
      <c r="H278" s="41"/>
      <c r="I278" s="41"/>
      <c r="J278" s="30"/>
      <c r="K278" s="30"/>
      <c r="L278" s="38"/>
      <c r="M278" s="30"/>
      <c r="N278" s="36"/>
    </row>
    <row r="279" spans="1:14" x14ac:dyDescent="0.2">
      <c r="A279" s="36"/>
      <c r="B279" s="29"/>
      <c r="C279" s="37"/>
      <c r="D279" s="36"/>
      <c r="E279" s="36"/>
      <c r="F279" s="36"/>
      <c r="G279" s="30"/>
      <c r="H279" s="41"/>
      <c r="I279" s="41"/>
      <c r="J279" s="30"/>
      <c r="K279" s="30"/>
      <c r="L279" s="38"/>
      <c r="M279" s="30"/>
      <c r="N279" s="36"/>
    </row>
    <row r="280" spans="1:14" x14ac:dyDescent="0.2">
      <c r="A280" s="36"/>
      <c r="B280" s="29"/>
      <c r="C280" s="37"/>
      <c r="D280" s="36"/>
      <c r="E280" s="36"/>
      <c r="F280" s="36"/>
      <c r="G280" s="30"/>
      <c r="H280" s="41"/>
      <c r="I280" s="41"/>
      <c r="J280" s="30"/>
      <c r="K280" s="30"/>
      <c r="L280" s="38"/>
      <c r="M280" s="30"/>
      <c r="N280" s="36"/>
    </row>
    <row r="281" spans="1:14" x14ac:dyDescent="0.2">
      <c r="A281" s="36"/>
      <c r="B281" s="29"/>
      <c r="C281" s="37"/>
      <c r="D281" s="36"/>
      <c r="E281" s="36"/>
      <c r="F281" s="36"/>
      <c r="G281" s="30"/>
      <c r="H281" s="41"/>
      <c r="I281" s="41"/>
      <c r="J281" s="30"/>
      <c r="K281" s="30"/>
      <c r="L281" s="38"/>
      <c r="M281" s="30"/>
      <c r="N281" s="36"/>
    </row>
    <row r="282" spans="1:14" x14ac:dyDescent="0.2">
      <c r="A282" s="36"/>
      <c r="B282" s="29"/>
      <c r="C282" s="37"/>
      <c r="D282" s="36"/>
      <c r="E282" s="36"/>
      <c r="F282" s="36"/>
      <c r="G282" s="30"/>
      <c r="H282" s="41"/>
      <c r="I282" s="41"/>
      <c r="J282" s="30"/>
      <c r="K282" s="30"/>
      <c r="L282" s="38"/>
      <c r="M282" s="30"/>
      <c r="N282" s="36"/>
    </row>
    <row r="283" spans="1:14" x14ac:dyDescent="0.2">
      <c r="A283" s="36"/>
      <c r="B283" s="29"/>
      <c r="C283" s="37"/>
      <c r="D283" s="36"/>
      <c r="E283" s="36"/>
      <c r="F283" s="36"/>
      <c r="G283" s="30"/>
      <c r="H283" s="41"/>
      <c r="I283" s="41"/>
      <c r="J283" s="30"/>
      <c r="K283" s="30"/>
      <c r="L283" s="38"/>
      <c r="M283" s="30"/>
      <c r="N283" s="36"/>
    </row>
    <row r="284" spans="1:14" x14ac:dyDescent="0.2">
      <c r="A284" s="36"/>
      <c r="B284" s="29"/>
      <c r="C284" s="37"/>
      <c r="D284" s="36"/>
      <c r="E284" s="36"/>
      <c r="F284" s="36"/>
      <c r="G284" s="30"/>
      <c r="H284" s="41"/>
      <c r="I284" s="41"/>
      <c r="J284" s="30"/>
      <c r="K284" s="30"/>
      <c r="L284" s="38"/>
      <c r="M284" s="30"/>
      <c r="N284" s="36"/>
    </row>
    <row r="285" spans="1:14" x14ac:dyDescent="0.2">
      <c r="A285" s="36"/>
      <c r="B285" s="29"/>
      <c r="C285" s="37"/>
      <c r="D285" s="36"/>
      <c r="E285" s="36"/>
      <c r="F285" s="36"/>
      <c r="G285" s="30"/>
      <c r="H285" s="41"/>
      <c r="I285" s="41"/>
      <c r="J285" s="30"/>
      <c r="K285" s="30"/>
      <c r="L285" s="38"/>
      <c r="M285" s="30"/>
      <c r="N285" s="36"/>
    </row>
    <row r="286" spans="1:14" x14ac:dyDescent="0.2">
      <c r="A286" s="36"/>
      <c r="B286" s="29"/>
      <c r="C286" s="37"/>
      <c r="D286" s="36"/>
      <c r="E286" s="36"/>
      <c r="F286" s="36"/>
      <c r="G286" s="30"/>
      <c r="H286" s="41"/>
      <c r="I286" s="41"/>
      <c r="J286" s="30"/>
      <c r="K286" s="30"/>
      <c r="L286" s="38"/>
      <c r="M286" s="30"/>
      <c r="N286" s="36"/>
    </row>
    <row r="287" spans="1:14" x14ac:dyDescent="0.2">
      <c r="A287" s="36"/>
      <c r="B287" s="29"/>
      <c r="C287" s="37"/>
      <c r="D287" s="36"/>
      <c r="E287" s="36"/>
      <c r="F287" s="36"/>
      <c r="G287" s="30"/>
      <c r="H287" s="41"/>
      <c r="I287" s="41"/>
      <c r="J287" s="30"/>
      <c r="K287" s="30"/>
      <c r="L287" s="38"/>
      <c r="M287" s="30"/>
      <c r="N287" s="36"/>
    </row>
    <row r="288" spans="1:14" x14ac:dyDescent="0.2">
      <c r="A288" s="36"/>
      <c r="B288" s="29"/>
      <c r="C288" s="37"/>
      <c r="D288" s="36"/>
      <c r="E288" s="36"/>
      <c r="F288" s="36"/>
      <c r="G288" s="30"/>
      <c r="H288" s="41"/>
      <c r="I288" s="41"/>
      <c r="J288" s="30"/>
      <c r="K288" s="30"/>
      <c r="L288" s="38"/>
      <c r="M288" s="30"/>
      <c r="N288" s="36"/>
    </row>
    <row r="289" spans="1:14" x14ac:dyDescent="0.2">
      <c r="A289" s="36"/>
      <c r="B289" s="29"/>
      <c r="C289" s="37"/>
      <c r="D289" s="36"/>
      <c r="E289" s="36"/>
      <c r="F289" s="36"/>
      <c r="G289" s="30"/>
      <c r="H289" s="41"/>
      <c r="I289" s="41"/>
      <c r="J289" s="30"/>
      <c r="K289" s="30"/>
      <c r="L289" s="38"/>
      <c r="M289" s="30"/>
      <c r="N289" s="36"/>
    </row>
    <row r="290" spans="1:14" x14ac:dyDescent="0.2">
      <c r="A290" s="36"/>
      <c r="B290" s="29"/>
      <c r="C290" s="37"/>
      <c r="D290" s="36"/>
      <c r="E290" s="36"/>
      <c r="F290" s="36"/>
      <c r="G290" s="30"/>
      <c r="H290" s="41"/>
      <c r="I290" s="41"/>
      <c r="J290" s="30"/>
      <c r="K290" s="30"/>
      <c r="L290" s="38"/>
      <c r="M290" s="30"/>
      <c r="N290" s="36"/>
    </row>
    <row r="291" spans="1:14" x14ac:dyDescent="0.2">
      <c r="A291" s="36"/>
      <c r="B291" s="29"/>
      <c r="C291" s="37"/>
      <c r="D291" s="36"/>
      <c r="E291" s="36"/>
      <c r="F291" s="36"/>
      <c r="G291" s="30"/>
      <c r="H291" s="41"/>
      <c r="I291" s="41"/>
      <c r="J291" s="30"/>
      <c r="K291" s="30"/>
      <c r="L291" s="38"/>
      <c r="M291" s="30"/>
      <c r="N291" s="36"/>
    </row>
    <row r="292" spans="1:14" x14ac:dyDescent="0.2">
      <c r="A292" s="36"/>
      <c r="B292" s="29"/>
      <c r="C292" s="37"/>
      <c r="D292" s="36"/>
      <c r="E292" s="36"/>
      <c r="F292" s="36"/>
      <c r="G292" s="30"/>
      <c r="H292" s="41"/>
      <c r="I292" s="41"/>
      <c r="J292" s="30"/>
      <c r="K292" s="30"/>
      <c r="L292" s="38"/>
      <c r="M292" s="30"/>
      <c r="N292" s="36"/>
    </row>
    <row r="293" spans="1:14" x14ac:dyDescent="0.2">
      <c r="A293" s="36"/>
      <c r="B293" s="29"/>
      <c r="C293" s="37"/>
      <c r="D293" s="36"/>
      <c r="E293" s="36"/>
      <c r="F293" s="36"/>
      <c r="G293" s="30"/>
      <c r="H293" s="41"/>
      <c r="I293" s="41"/>
      <c r="J293" s="30"/>
      <c r="K293" s="30"/>
      <c r="L293" s="38"/>
      <c r="M293" s="30"/>
      <c r="N293" s="36"/>
    </row>
    <row r="294" spans="1:14" x14ac:dyDescent="0.2">
      <c r="A294" s="36"/>
      <c r="B294" s="29"/>
      <c r="C294" s="37"/>
      <c r="D294" s="36"/>
      <c r="E294" s="36"/>
      <c r="F294" s="36"/>
      <c r="G294" s="30"/>
      <c r="H294" s="41"/>
      <c r="I294" s="41"/>
      <c r="J294" s="30"/>
      <c r="K294" s="30"/>
      <c r="L294" s="38"/>
      <c r="M294" s="30"/>
      <c r="N294" s="36"/>
    </row>
    <row r="295" spans="1:14" x14ac:dyDescent="0.2">
      <c r="A295" s="36"/>
      <c r="B295" s="29"/>
      <c r="C295" s="37"/>
      <c r="D295" s="36"/>
      <c r="E295" s="36"/>
      <c r="F295" s="36"/>
      <c r="G295" s="30"/>
      <c r="H295" s="41"/>
      <c r="I295" s="41"/>
      <c r="J295" s="30"/>
      <c r="K295" s="30"/>
      <c r="L295" s="38"/>
      <c r="M295" s="30"/>
      <c r="N295" s="36"/>
    </row>
    <row r="296" spans="1:14" x14ac:dyDescent="0.2">
      <c r="A296" s="36"/>
      <c r="B296" s="29"/>
      <c r="C296" s="37"/>
      <c r="D296" s="36"/>
      <c r="E296" s="36"/>
      <c r="F296" s="36"/>
      <c r="G296" s="30"/>
      <c r="H296" s="41"/>
      <c r="I296" s="41"/>
      <c r="J296" s="30"/>
      <c r="K296" s="30"/>
      <c r="L296" s="38"/>
      <c r="M296" s="30"/>
      <c r="N296" s="36"/>
    </row>
    <row r="297" spans="1:14" x14ac:dyDescent="0.2">
      <c r="A297" s="36"/>
      <c r="B297" s="29"/>
      <c r="C297" s="37"/>
      <c r="D297" s="36"/>
      <c r="E297" s="36"/>
      <c r="F297" s="36"/>
      <c r="G297" s="30"/>
      <c r="H297" s="41"/>
      <c r="I297" s="41"/>
      <c r="J297" s="30"/>
      <c r="K297" s="30"/>
      <c r="L297" s="38"/>
      <c r="M297" s="30"/>
      <c r="N297" s="36"/>
    </row>
    <row r="298" spans="1:14" x14ac:dyDescent="0.2">
      <c r="A298" s="36"/>
      <c r="B298" s="29"/>
      <c r="C298" s="37"/>
      <c r="D298" s="36"/>
      <c r="E298" s="36"/>
      <c r="F298" s="36"/>
      <c r="G298" s="30"/>
      <c r="H298" s="41"/>
      <c r="I298" s="41"/>
      <c r="J298" s="30"/>
      <c r="K298" s="30"/>
      <c r="L298" s="38"/>
      <c r="M298" s="30"/>
      <c r="N298" s="36"/>
    </row>
    <row r="299" spans="1:14" x14ac:dyDescent="0.2">
      <c r="A299" s="36"/>
      <c r="B299" s="29"/>
      <c r="C299" s="37"/>
      <c r="D299" s="36"/>
      <c r="E299" s="36"/>
      <c r="F299" s="36"/>
      <c r="G299" s="30"/>
      <c r="H299" s="41"/>
      <c r="I299" s="41"/>
      <c r="J299" s="30"/>
      <c r="K299" s="30"/>
      <c r="L299" s="38"/>
      <c r="M299" s="30"/>
      <c r="N299" s="36"/>
    </row>
    <row r="300" spans="1:14" x14ac:dyDescent="0.2">
      <c r="A300" s="36"/>
      <c r="B300" s="29"/>
      <c r="C300" s="37"/>
      <c r="D300" s="36"/>
      <c r="E300" s="36"/>
      <c r="F300" s="36"/>
      <c r="G300" s="30"/>
      <c r="H300" s="41"/>
      <c r="I300" s="41"/>
      <c r="J300" s="30"/>
      <c r="K300" s="30"/>
      <c r="L300" s="38"/>
      <c r="M300" s="30"/>
      <c r="N300" s="36"/>
    </row>
    <row r="301" spans="1:14" x14ac:dyDescent="0.2">
      <c r="A301" s="36"/>
      <c r="B301" s="29"/>
      <c r="C301" s="37"/>
      <c r="D301" s="36"/>
      <c r="E301" s="36"/>
      <c r="F301" s="36"/>
      <c r="G301" s="30"/>
      <c r="H301" s="41"/>
      <c r="I301" s="41"/>
      <c r="J301" s="30"/>
      <c r="K301" s="30"/>
      <c r="L301" s="38"/>
      <c r="M301" s="30"/>
      <c r="N301" s="36"/>
    </row>
    <row r="302" spans="1:14" x14ac:dyDescent="0.2">
      <c r="A302" s="36"/>
      <c r="B302" s="29"/>
      <c r="C302" s="37"/>
      <c r="D302" s="36"/>
      <c r="E302" s="36"/>
      <c r="F302" s="36"/>
      <c r="G302" s="30"/>
      <c r="H302" s="41"/>
      <c r="I302" s="41"/>
      <c r="J302" s="30"/>
      <c r="K302" s="30"/>
      <c r="L302" s="38"/>
      <c r="M302" s="30"/>
      <c r="N302" s="36"/>
    </row>
    <row r="303" spans="1:14" x14ac:dyDescent="0.2">
      <c r="A303" s="36"/>
      <c r="B303" s="29"/>
      <c r="C303" s="37"/>
      <c r="D303" s="36"/>
      <c r="E303" s="36"/>
      <c r="F303" s="36"/>
      <c r="G303" s="30"/>
      <c r="H303" s="41"/>
      <c r="I303" s="41"/>
      <c r="J303" s="30"/>
      <c r="K303" s="30"/>
      <c r="L303" s="38"/>
      <c r="M303" s="30"/>
      <c r="N303" s="36"/>
    </row>
    <row r="304" spans="1:14" x14ac:dyDescent="0.2">
      <c r="A304" s="36"/>
      <c r="B304" s="29"/>
      <c r="C304" s="37"/>
      <c r="D304" s="36"/>
      <c r="E304" s="36"/>
      <c r="F304" s="36"/>
      <c r="G304" s="30"/>
      <c r="H304" s="41"/>
      <c r="I304" s="41"/>
      <c r="J304" s="30"/>
      <c r="K304" s="30"/>
      <c r="L304" s="38"/>
      <c r="M304" s="30"/>
      <c r="N304" s="36"/>
    </row>
    <row r="305" spans="1:14" x14ac:dyDescent="0.2">
      <c r="A305" s="36"/>
      <c r="B305" s="29"/>
      <c r="C305" s="37"/>
      <c r="D305" s="36"/>
      <c r="E305" s="36"/>
      <c r="F305" s="36"/>
      <c r="G305" s="30"/>
      <c r="H305" s="41"/>
      <c r="I305" s="41"/>
      <c r="J305" s="30"/>
      <c r="K305" s="30"/>
      <c r="L305" s="38"/>
      <c r="M305" s="30"/>
      <c r="N305" s="36"/>
    </row>
    <row r="306" spans="1:14" x14ac:dyDescent="0.2">
      <c r="A306" s="36"/>
      <c r="B306" s="29"/>
      <c r="C306" s="37"/>
      <c r="D306" s="36"/>
      <c r="E306" s="36"/>
      <c r="F306" s="36"/>
      <c r="G306" s="30"/>
      <c r="H306" s="41"/>
      <c r="I306" s="41"/>
      <c r="J306" s="30"/>
      <c r="K306" s="30"/>
      <c r="L306" s="38"/>
      <c r="M306" s="30"/>
      <c r="N306" s="36"/>
    </row>
    <row r="307" spans="1:14" x14ac:dyDescent="0.2">
      <c r="A307" s="36"/>
      <c r="B307" s="29"/>
      <c r="C307" s="37"/>
      <c r="D307" s="36"/>
      <c r="E307" s="36"/>
      <c r="F307" s="36"/>
      <c r="G307" s="30"/>
      <c r="H307" s="41"/>
      <c r="I307" s="41"/>
      <c r="J307" s="30"/>
      <c r="K307" s="30"/>
      <c r="L307" s="38"/>
      <c r="M307" s="30"/>
      <c r="N307" s="36"/>
    </row>
    <row r="308" spans="1:14" x14ac:dyDescent="0.2">
      <c r="A308" s="36"/>
      <c r="B308" s="29"/>
      <c r="C308" s="37"/>
      <c r="D308" s="36"/>
      <c r="E308" s="36"/>
      <c r="F308" s="36"/>
      <c r="G308" s="30"/>
      <c r="H308" s="41"/>
      <c r="I308" s="41"/>
      <c r="J308" s="30"/>
      <c r="K308" s="30"/>
      <c r="L308" s="38"/>
      <c r="M308" s="30"/>
      <c r="N308" s="36"/>
    </row>
    <row r="309" spans="1:14" x14ac:dyDescent="0.2">
      <c r="A309" s="36"/>
      <c r="B309" s="29"/>
      <c r="C309" s="37"/>
      <c r="D309" s="36"/>
      <c r="E309" s="36"/>
      <c r="F309" s="36"/>
      <c r="G309" s="30"/>
      <c r="H309" s="41"/>
      <c r="I309" s="41"/>
      <c r="J309" s="30"/>
      <c r="K309" s="30"/>
      <c r="L309" s="38"/>
      <c r="M309" s="30"/>
      <c r="N309" s="36"/>
    </row>
    <row r="310" spans="1:14" x14ac:dyDescent="0.2">
      <c r="A310" s="36"/>
      <c r="B310" s="29"/>
      <c r="C310" s="37"/>
      <c r="D310" s="36"/>
      <c r="E310" s="36"/>
      <c r="F310" s="36"/>
      <c r="G310" s="30"/>
      <c r="H310" s="41"/>
      <c r="I310" s="41"/>
      <c r="J310" s="30"/>
      <c r="K310" s="30"/>
      <c r="L310" s="38"/>
      <c r="M310" s="30"/>
      <c r="N310" s="36"/>
    </row>
    <row r="311" spans="1:14" x14ac:dyDescent="0.2">
      <c r="A311" s="36"/>
      <c r="B311" s="29"/>
      <c r="C311" s="37"/>
      <c r="D311" s="36"/>
      <c r="E311" s="36"/>
      <c r="F311" s="36"/>
      <c r="G311" s="30"/>
      <c r="H311" s="41"/>
      <c r="I311" s="41"/>
      <c r="J311" s="30"/>
      <c r="K311" s="30"/>
      <c r="L311" s="38"/>
      <c r="M311" s="30"/>
      <c r="N311" s="36"/>
    </row>
    <row r="312" spans="1:14" x14ac:dyDescent="0.2">
      <c r="A312" s="36"/>
      <c r="B312" s="29"/>
      <c r="C312" s="37"/>
      <c r="D312" s="36"/>
      <c r="E312" s="36"/>
      <c r="F312" s="36"/>
      <c r="G312" s="30"/>
      <c r="H312" s="41"/>
      <c r="I312" s="41"/>
      <c r="J312" s="30"/>
      <c r="K312" s="30"/>
      <c r="L312" s="38"/>
      <c r="M312" s="30"/>
      <c r="N312" s="36"/>
    </row>
    <row r="313" spans="1:14" x14ac:dyDescent="0.2">
      <c r="A313" s="36"/>
      <c r="B313" s="29"/>
      <c r="C313" s="37"/>
      <c r="D313" s="36"/>
      <c r="E313" s="36"/>
      <c r="F313" s="36"/>
      <c r="G313" s="30"/>
      <c r="H313" s="41"/>
      <c r="I313" s="41"/>
      <c r="J313" s="30"/>
      <c r="K313" s="30"/>
      <c r="L313" s="38"/>
      <c r="M313" s="30"/>
      <c r="N313" s="36"/>
    </row>
    <row r="314" spans="1:14" x14ac:dyDescent="0.2">
      <c r="A314" s="36"/>
      <c r="B314" s="29"/>
      <c r="C314" s="37"/>
      <c r="D314" s="36"/>
      <c r="E314" s="36"/>
      <c r="F314" s="36"/>
      <c r="G314" s="30"/>
      <c r="H314" s="41"/>
      <c r="I314" s="41"/>
      <c r="J314" s="30"/>
      <c r="K314" s="30"/>
      <c r="L314" s="38"/>
      <c r="M314" s="30"/>
      <c r="N314" s="36"/>
    </row>
    <row r="315" spans="1:14" x14ac:dyDescent="0.2">
      <c r="A315" s="36"/>
      <c r="B315" s="29"/>
      <c r="C315" s="37"/>
      <c r="D315" s="36"/>
      <c r="E315" s="36"/>
      <c r="F315" s="36"/>
      <c r="G315" s="30"/>
      <c r="H315" s="41"/>
      <c r="I315" s="41"/>
      <c r="J315" s="30"/>
      <c r="K315" s="30"/>
      <c r="L315" s="38"/>
      <c r="M315" s="30"/>
      <c r="N315" s="36"/>
    </row>
    <row r="316" spans="1:14" x14ac:dyDescent="0.2">
      <c r="A316" s="36"/>
      <c r="B316" s="29"/>
      <c r="C316" s="37"/>
      <c r="D316" s="36"/>
      <c r="E316" s="36"/>
      <c r="F316" s="36"/>
      <c r="G316" s="30"/>
      <c r="H316" s="41"/>
      <c r="I316" s="41"/>
      <c r="J316" s="30"/>
      <c r="K316" s="30"/>
      <c r="L316" s="38"/>
      <c r="M316" s="30"/>
      <c r="N316" s="36"/>
    </row>
    <row r="317" spans="1:14" x14ac:dyDescent="0.2">
      <c r="A317" s="36"/>
      <c r="B317" s="29"/>
      <c r="C317" s="37"/>
      <c r="D317" s="36"/>
      <c r="E317" s="36"/>
      <c r="F317" s="36"/>
      <c r="G317" s="30"/>
      <c r="H317" s="41"/>
      <c r="I317" s="41"/>
      <c r="J317" s="30"/>
      <c r="K317" s="30"/>
      <c r="L317" s="38"/>
      <c r="M317" s="30"/>
      <c r="N317" s="36"/>
    </row>
    <row r="318" spans="1:14" x14ac:dyDescent="0.2">
      <c r="A318" s="36"/>
      <c r="B318" s="29"/>
      <c r="C318" s="37"/>
      <c r="D318" s="36"/>
      <c r="E318" s="36"/>
      <c r="F318" s="36"/>
      <c r="G318" s="30"/>
      <c r="H318" s="41"/>
      <c r="I318" s="41"/>
      <c r="J318" s="30"/>
      <c r="K318" s="30"/>
      <c r="L318" s="38"/>
      <c r="M318" s="30"/>
      <c r="N318" s="36"/>
    </row>
    <row r="319" spans="1:14" x14ac:dyDescent="0.2">
      <c r="A319" s="36"/>
      <c r="B319" s="29"/>
      <c r="C319" s="37"/>
      <c r="D319" s="36"/>
      <c r="E319" s="36"/>
      <c r="F319" s="36"/>
      <c r="G319" s="30"/>
      <c r="H319" s="41"/>
      <c r="I319" s="41"/>
      <c r="J319" s="30"/>
      <c r="K319" s="30"/>
      <c r="L319" s="38"/>
      <c r="M319" s="30"/>
      <c r="N319" s="36"/>
    </row>
    <row r="320" spans="1:14" x14ac:dyDescent="0.2">
      <c r="A320" s="36"/>
      <c r="B320" s="29"/>
      <c r="C320" s="37"/>
      <c r="D320" s="36"/>
      <c r="E320" s="36"/>
      <c r="F320" s="36"/>
      <c r="G320" s="30"/>
      <c r="H320" s="41"/>
      <c r="I320" s="41"/>
      <c r="J320" s="30"/>
      <c r="K320" s="30"/>
      <c r="L320" s="38"/>
      <c r="M320" s="30"/>
      <c r="N320" s="36"/>
    </row>
    <row r="321" spans="1:14" x14ac:dyDescent="0.2">
      <c r="A321" s="36"/>
      <c r="B321" s="29"/>
      <c r="C321" s="37"/>
      <c r="D321" s="36"/>
      <c r="E321" s="36"/>
      <c r="F321" s="36"/>
      <c r="G321" s="30"/>
      <c r="H321" s="41"/>
      <c r="I321" s="41"/>
      <c r="J321" s="30"/>
      <c r="K321" s="30"/>
      <c r="L321" s="38"/>
      <c r="M321" s="30"/>
      <c r="N321" s="36"/>
    </row>
    <row r="322" spans="1:14" x14ac:dyDescent="0.2">
      <c r="A322" s="36"/>
      <c r="B322" s="29"/>
      <c r="C322" s="37"/>
      <c r="D322" s="36"/>
      <c r="E322" s="36"/>
      <c r="F322" s="36"/>
      <c r="G322" s="30"/>
      <c r="H322" s="41"/>
      <c r="I322" s="41"/>
      <c r="J322" s="30"/>
      <c r="K322" s="30"/>
      <c r="L322" s="38"/>
      <c r="M322" s="30"/>
      <c r="N322" s="36"/>
    </row>
    <row r="323" spans="1:14" x14ac:dyDescent="0.2">
      <c r="A323" s="36"/>
      <c r="B323" s="29"/>
      <c r="C323" s="37"/>
      <c r="D323" s="36"/>
      <c r="E323" s="36"/>
      <c r="F323" s="36"/>
      <c r="G323" s="30"/>
      <c r="H323" s="41"/>
      <c r="I323" s="41"/>
      <c r="J323" s="30"/>
      <c r="K323" s="30"/>
      <c r="L323" s="38"/>
      <c r="M323" s="30"/>
      <c r="N323" s="36"/>
    </row>
    <row r="324" spans="1:14" x14ac:dyDescent="0.2">
      <c r="A324" s="36"/>
      <c r="B324" s="29"/>
      <c r="C324" s="37"/>
      <c r="D324" s="36"/>
      <c r="E324" s="36"/>
      <c r="F324" s="36"/>
      <c r="G324" s="30"/>
      <c r="H324" s="41"/>
      <c r="I324" s="41"/>
      <c r="J324" s="30"/>
      <c r="K324" s="30"/>
      <c r="L324" s="38"/>
      <c r="M324" s="30"/>
      <c r="N324" s="36"/>
    </row>
    <row r="325" spans="1:14" x14ac:dyDescent="0.2">
      <c r="A325" s="36"/>
      <c r="B325" s="29"/>
      <c r="C325" s="37"/>
      <c r="D325" s="36"/>
      <c r="E325" s="36"/>
      <c r="F325" s="36"/>
      <c r="G325" s="30"/>
      <c r="H325" s="41"/>
      <c r="I325" s="41"/>
      <c r="J325" s="30"/>
      <c r="K325" s="30"/>
      <c r="L325" s="38"/>
      <c r="M325" s="30"/>
      <c r="N325" s="36"/>
    </row>
    <row r="326" spans="1:14" x14ac:dyDescent="0.2">
      <c r="A326" s="36"/>
      <c r="B326" s="29"/>
      <c r="C326" s="37"/>
      <c r="D326" s="36"/>
      <c r="E326" s="36"/>
      <c r="F326" s="36"/>
      <c r="G326" s="30"/>
      <c r="H326" s="41"/>
      <c r="I326" s="41"/>
      <c r="J326" s="30"/>
      <c r="K326" s="30"/>
      <c r="L326" s="38"/>
      <c r="M326" s="30"/>
      <c r="N326" s="36"/>
    </row>
    <row r="327" spans="1:14" x14ac:dyDescent="0.2">
      <c r="A327" s="36"/>
      <c r="B327" s="29"/>
      <c r="C327" s="37"/>
      <c r="D327" s="36"/>
      <c r="E327" s="36"/>
      <c r="F327" s="36"/>
      <c r="G327" s="30"/>
      <c r="H327" s="41"/>
      <c r="I327" s="41"/>
      <c r="J327" s="30"/>
      <c r="K327" s="30"/>
      <c r="L327" s="38"/>
      <c r="M327" s="30"/>
      <c r="N327" s="36"/>
    </row>
    <row r="328" spans="1:14" x14ac:dyDescent="0.2">
      <c r="A328" s="36"/>
      <c r="B328" s="29"/>
      <c r="C328" s="37"/>
      <c r="D328" s="36"/>
      <c r="E328" s="36"/>
      <c r="F328" s="36"/>
      <c r="G328" s="30"/>
      <c r="H328" s="41"/>
      <c r="I328" s="41"/>
      <c r="J328" s="30"/>
      <c r="K328" s="30"/>
      <c r="L328" s="38"/>
      <c r="M328" s="30"/>
      <c r="N328" s="36"/>
    </row>
    <row r="329" spans="1:14" x14ac:dyDescent="0.2">
      <c r="A329" s="36"/>
      <c r="B329" s="29"/>
      <c r="C329" s="37"/>
      <c r="D329" s="36"/>
      <c r="E329" s="36"/>
      <c r="F329" s="36"/>
      <c r="G329" s="30"/>
      <c r="H329" s="41"/>
      <c r="I329" s="41"/>
      <c r="J329" s="30"/>
      <c r="K329" s="30"/>
      <c r="L329" s="38"/>
      <c r="M329" s="30"/>
      <c r="N329" s="36"/>
    </row>
    <row r="330" spans="1:14" x14ac:dyDescent="0.2">
      <c r="A330" s="36"/>
      <c r="B330" s="29"/>
      <c r="C330" s="37"/>
      <c r="D330" s="36"/>
      <c r="E330" s="36"/>
      <c r="F330" s="36"/>
      <c r="G330" s="30"/>
      <c r="H330" s="41"/>
      <c r="I330" s="41"/>
      <c r="J330" s="30"/>
      <c r="K330" s="30"/>
      <c r="L330" s="38"/>
      <c r="M330" s="30"/>
      <c r="N330" s="36"/>
    </row>
    <row r="331" spans="1:14" x14ac:dyDescent="0.2">
      <c r="A331" s="36"/>
      <c r="B331" s="29"/>
      <c r="C331" s="37"/>
      <c r="D331" s="36"/>
      <c r="E331" s="36"/>
      <c r="F331" s="36"/>
      <c r="G331" s="30"/>
      <c r="H331" s="41"/>
      <c r="I331" s="41"/>
      <c r="J331" s="30"/>
      <c r="K331" s="30"/>
      <c r="L331" s="38"/>
      <c r="M331" s="30"/>
      <c r="N331" s="36"/>
    </row>
    <row r="332" spans="1:14" x14ac:dyDescent="0.2">
      <c r="A332" s="36"/>
      <c r="B332" s="29"/>
      <c r="C332" s="37"/>
      <c r="D332" s="36"/>
      <c r="E332" s="36"/>
      <c r="F332" s="36"/>
      <c r="G332" s="30"/>
      <c r="H332" s="41"/>
      <c r="I332" s="41"/>
      <c r="J332" s="30"/>
      <c r="K332" s="30"/>
      <c r="L332" s="38"/>
      <c r="M332" s="30"/>
      <c r="N332" s="36"/>
    </row>
    <row r="333" spans="1:14" x14ac:dyDescent="0.2">
      <c r="A333" s="36"/>
      <c r="B333" s="29"/>
      <c r="C333" s="37"/>
      <c r="D333" s="36"/>
      <c r="E333" s="36"/>
      <c r="F333" s="36"/>
      <c r="G333" s="30"/>
      <c r="H333" s="41"/>
      <c r="I333" s="41"/>
      <c r="J333" s="30"/>
      <c r="K333" s="30"/>
      <c r="L333" s="38"/>
      <c r="M333" s="30"/>
      <c r="N333" s="36"/>
    </row>
    <row r="334" spans="1:14" x14ac:dyDescent="0.2">
      <c r="A334" s="36"/>
      <c r="B334" s="29"/>
      <c r="C334" s="37"/>
      <c r="D334" s="36"/>
      <c r="E334" s="36"/>
      <c r="F334" s="36"/>
      <c r="G334" s="30"/>
      <c r="H334" s="41"/>
      <c r="I334" s="41"/>
      <c r="J334" s="30"/>
      <c r="K334" s="30"/>
      <c r="L334" s="38"/>
      <c r="M334" s="30"/>
      <c r="N334" s="36"/>
    </row>
    <row r="335" spans="1:14" x14ac:dyDescent="0.2">
      <c r="A335" s="36"/>
      <c r="B335" s="29"/>
      <c r="C335" s="37"/>
      <c r="D335" s="36"/>
      <c r="E335" s="36"/>
      <c r="F335" s="36"/>
      <c r="G335" s="30"/>
      <c r="H335" s="41"/>
      <c r="I335" s="41"/>
      <c r="J335" s="30"/>
      <c r="K335" s="30"/>
      <c r="L335" s="38"/>
      <c r="M335" s="30"/>
      <c r="N335" s="36"/>
    </row>
    <row r="336" spans="1:14" x14ac:dyDescent="0.2">
      <c r="A336" s="36"/>
      <c r="B336" s="29"/>
      <c r="C336" s="37"/>
      <c r="D336" s="36"/>
      <c r="E336" s="36"/>
      <c r="F336" s="36"/>
      <c r="G336" s="30"/>
      <c r="H336" s="41"/>
      <c r="I336" s="41"/>
      <c r="J336" s="30"/>
      <c r="K336" s="30"/>
      <c r="L336" s="38"/>
      <c r="M336" s="30"/>
      <c r="N336" s="36"/>
    </row>
    <row r="337" spans="1:14" x14ac:dyDescent="0.2">
      <c r="A337" s="36"/>
      <c r="B337" s="29"/>
      <c r="C337" s="37"/>
      <c r="D337" s="36"/>
      <c r="E337" s="36"/>
      <c r="F337" s="36"/>
      <c r="G337" s="30"/>
      <c r="H337" s="41"/>
      <c r="I337" s="41"/>
      <c r="J337" s="30"/>
      <c r="K337" s="30"/>
      <c r="L337" s="38"/>
      <c r="M337" s="30"/>
      <c r="N337" s="36"/>
    </row>
    <row r="338" spans="1:14" x14ac:dyDescent="0.2">
      <c r="A338" s="36"/>
      <c r="B338" s="29"/>
      <c r="C338" s="37"/>
      <c r="D338" s="36"/>
      <c r="E338" s="36"/>
      <c r="F338" s="36"/>
      <c r="G338" s="30"/>
      <c r="H338" s="41"/>
      <c r="I338" s="41"/>
      <c r="J338" s="30"/>
      <c r="K338" s="30"/>
      <c r="L338" s="38"/>
      <c r="M338" s="30"/>
      <c r="N338" s="36"/>
    </row>
    <row r="339" spans="1:14" x14ac:dyDescent="0.2">
      <c r="A339" s="36"/>
      <c r="B339" s="29"/>
      <c r="C339" s="37"/>
      <c r="D339" s="36"/>
      <c r="E339" s="36"/>
      <c r="F339" s="36"/>
      <c r="G339" s="30"/>
      <c r="H339" s="41"/>
      <c r="I339" s="41"/>
      <c r="J339" s="30"/>
      <c r="K339" s="30"/>
      <c r="L339" s="38"/>
      <c r="M339" s="30"/>
      <c r="N339" s="36"/>
    </row>
    <row r="340" spans="1:14" x14ac:dyDescent="0.2">
      <c r="A340" s="36"/>
      <c r="B340" s="29"/>
      <c r="C340" s="37"/>
      <c r="D340" s="36"/>
      <c r="E340" s="36"/>
      <c r="F340" s="36"/>
      <c r="G340" s="30"/>
      <c r="H340" s="41"/>
      <c r="I340" s="41"/>
      <c r="J340" s="30"/>
      <c r="K340" s="30"/>
      <c r="L340" s="38"/>
      <c r="M340" s="30"/>
      <c r="N340" s="36"/>
    </row>
    <row r="341" spans="1:14" x14ac:dyDescent="0.2">
      <c r="A341" s="36"/>
      <c r="B341" s="29"/>
      <c r="C341" s="37"/>
      <c r="D341" s="36"/>
      <c r="E341" s="36"/>
      <c r="F341" s="36"/>
      <c r="G341" s="30"/>
      <c r="H341" s="41"/>
      <c r="I341" s="41"/>
      <c r="J341" s="30"/>
      <c r="K341" s="30"/>
      <c r="L341" s="38"/>
      <c r="M341" s="30"/>
      <c r="N341" s="36"/>
    </row>
    <row r="342" spans="1:14" x14ac:dyDescent="0.2">
      <c r="A342" s="36"/>
      <c r="B342" s="29"/>
      <c r="C342" s="37"/>
      <c r="D342" s="36"/>
      <c r="E342" s="36"/>
      <c r="F342" s="36"/>
      <c r="G342" s="30"/>
      <c r="H342" s="41"/>
      <c r="I342" s="41"/>
      <c r="J342" s="30"/>
      <c r="K342" s="30"/>
      <c r="L342" s="38"/>
      <c r="M342" s="30"/>
      <c r="N342" s="36"/>
    </row>
    <row r="343" spans="1:14" x14ac:dyDescent="0.2">
      <c r="A343" s="36"/>
      <c r="B343" s="29"/>
      <c r="C343" s="37"/>
      <c r="D343" s="36"/>
      <c r="E343" s="36"/>
      <c r="F343" s="36"/>
      <c r="G343" s="30"/>
      <c r="H343" s="41"/>
      <c r="I343" s="41"/>
      <c r="J343" s="30"/>
      <c r="K343" s="30"/>
      <c r="L343" s="38"/>
      <c r="M343" s="30"/>
      <c r="N343" s="36"/>
    </row>
    <row r="344" spans="1:14" x14ac:dyDescent="0.2">
      <c r="A344" s="36"/>
      <c r="B344" s="29"/>
      <c r="C344" s="37"/>
      <c r="D344" s="36"/>
      <c r="E344" s="36"/>
      <c r="F344" s="36"/>
      <c r="G344" s="30"/>
      <c r="H344" s="41"/>
      <c r="I344" s="41"/>
      <c r="J344" s="30"/>
      <c r="K344" s="30"/>
      <c r="L344" s="38"/>
      <c r="M344" s="30"/>
      <c r="N344" s="36"/>
    </row>
    <row r="345" spans="1:14" x14ac:dyDescent="0.2">
      <c r="A345" s="36"/>
      <c r="B345" s="29"/>
      <c r="C345" s="37"/>
      <c r="D345" s="36"/>
      <c r="E345" s="36"/>
      <c r="F345" s="36"/>
      <c r="G345" s="30"/>
      <c r="H345" s="41"/>
      <c r="I345" s="41"/>
      <c r="J345" s="30"/>
      <c r="K345" s="30"/>
      <c r="L345" s="38"/>
      <c r="M345" s="30"/>
      <c r="N345" s="36"/>
    </row>
    <row r="346" spans="1:14" x14ac:dyDescent="0.2">
      <c r="A346" s="36"/>
      <c r="B346" s="29"/>
      <c r="C346" s="37"/>
      <c r="D346" s="36"/>
      <c r="E346" s="36"/>
      <c r="F346" s="36"/>
      <c r="G346" s="30"/>
      <c r="H346" s="41"/>
      <c r="I346" s="41"/>
      <c r="J346" s="30"/>
      <c r="K346" s="30"/>
      <c r="L346" s="38"/>
      <c r="M346" s="30"/>
      <c r="N346" s="36"/>
    </row>
    <row r="347" spans="1:14" x14ac:dyDescent="0.2">
      <c r="A347" s="36"/>
      <c r="B347" s="29"/>
      <c r="C347" s="37"/>
      <c r="D347" s="36"/>
      <c r="E347" s="36"/>
      <c r="F347" s="36"/>
      <c r="G347" s="30"/>
      <c r="H347" s="41"/>
      <c r="I347" s="41"/>
      <c r="J347" s="30"/>
      <c r="K347" s="30"/>
      <c r="L347" s="38"/>
      <c r="M347" s="30"/>
      <c r="N347" s="36"/>
    </row>
    <row r="348" spans="1:14" x14ac:dyDescent="0.2">
      <c r="A348" s="36"/>
      <c r="B348" s="29"/>
      <c r="C348" s="37"/>
      <c r="D348" s="36"/>
      <c r="E348" s="36"/>
      <c r="F348" s="36"/>
      <c r="G348" s="30"/>
      <c r="H348" s="41"/>
      <c r="I348" s="41"/>
      <c r="J348" s="30"/>
      <c r="K348" s="30"/>
      <c r="L348" s="38"/>
      <c r="M348" s="30"/>
      <c r="N348" s="36"/>
    </row>
    <row r="349" spans="1:14" x14ac:dyDescent="0.2">
      <c r="A349" s="36"/>
      <c r="B349" s="29"/>
      <c r="C349" s="37"/>
      <c r="D349" s="36"/>
      <c r="E349" s="36"/>
      <c r="F349" s="36"/>
      <c r="G349" s="30"/>
      <c r="H349" s="41"/>
      <c r="I349" s="41"/>
      <c r="J349" s="30"/>
      <c r="K349" s="30"/>
      <c r="L349" s="38"/>
      <c r="M349" s="30"/>
      <c r="N349" s="36"/>
    </row>
    <row r="350" spans="1:14" x14ac:dyDescent="0.2">
      <c r="A350" s="36"/>
      <c r="B350" s="29"/>
      <c r="C350" s="37"/>
      <c r="D350" s="36"/>
      <c r="E350" s="36"/>
      <c r="F350" s="36"/>
      <c r="G350" s="30"/>
      <c r="H350" s="41"/>
      <c r="I350" s="41"/>
      <c r="J350" s="30"/>
      <c r="K350" s="30"/>
      <c r="L350" s="38"/>
      <c r="M350" s="30"/>
      <c r="N350" s="36"/>
    </row>
    <row r="351" spans="1:14" x14ac:dyDescent="0.2">
      <c r="A351" s="36"/>
      <c r="B351" s="29"/>
      <c r="C351" s="37"/>
      <c r="D351" s="36"/>
      <c r="E351" s="36"/>
      <c r="F351" s="36"/>
      <c r="G351" s="30"/>
      <c r="H351" s="41"/>
      <c r="I351" s="41"/>
      <c r="J351" s="30"/>
      <c r="K351" s="30"/>
      <c r="L351" s="38"/>
      <c r="M351" s="30"/>
      <c r="N351" s="36"/>
    </row>
    <row r="352" spans="1:14" x14ac:dyDescent="0.2">
      <c r="A352" s="36"/>
      <c r="B352" s="29"/>
      <c r="C352" s="37"/>
      <c r="D352" s="36"/>
      <c r="E352" s="36"/>
      <c r="F352" s="36"/>
      <c r="G352" s="30"/>
      <c r="H352" s="41"/>
      <c r="I352" s="41"/>
      <c r="J352" s="30"/>
      <c r="K352" s="30"/>
      <c r="L352" s="38"/>
      <c r="M352" s="30"/>
      <c r="N352" s="36"/>
    </row>
    <row r="353" spans="1:14" x14ac:dyDescent="0.2">
      <c r="A353" s="36"/>
      <c r="B353" s="29"/>
      <c r="C353" s="37"/>
      <c r="D353" s="36"/>
      <c r="E353" s="36"/>
      <c r="F353" s="36"/>
      <c r="G353" s="30"/>
      <c r="H353" s="41"/>
      <c r="I353" s="41"/>
      <c r="J353" s="30"/>
      <c r="K353" s="30"/>
      <c r="L353" s="38"/>
      <c r="M353" s="30"/>
      <c r="N353" s="36"/>
    </row>
    <row r="354" spans="1:14" x14ac:dyDescent="0.2">
      <c r="A354" s="36"/>
      <c r="B354" s="29"/>
      <c r="C354" s="37"/>
      <c r="D354" s="36"/>
      <c r="E354" s="36"/>
      <c r="F354" s="36"/>
      <c r="G354" s="30"/>
      <c r="H354" s="41"/>
      <c r="I354" s="41"/>
      <c r="J354" s="30"/>
      <c r="K354" s="30"/>
      <c r="L354" s="38"/>
      <c r="M354" s="30"/>
      <c r="N354" s="36"/>
    </row>
    <row r="355" spans="1:14" x14ac:dyDescent="0.2">
      <c r="A355" s="36"/>
      <c r="B355" s="29"/>
      <c r="C355" s="37"/>
      <c r="D355" s="36"/>
      <c r="E355" s="36"/>
      <c r="F355" s="36"/>
      <c r="G355" s="30"/>
      <c r="H355" s="41"/>
      <c r="I355" s="41"/>
      <c r="J355" s="30"/>
      <c r="K355" s="30"/>
      <c r="L355" s="38"/>
      <c r="M355" s="30"/>
      <c r="N355" s="36"/>
    </row>
    <row r="356" spans="1:14" x14ac:dyDescent="0.2">
      <c r="A356" s="36"/>
      <c r="B356" s="29"/>
      <c r="C356" s="37"/>
      <c r="D356" s="36"/>
      <c r="E356" s="36"/>
      <c r="F356" s="36"/>
      <c r="G356" s="30"/>
      <c r="H356" s="41"/>
      <c r="I356" s="41"/>
      <c r="J356" s="30"/>
      <c r="K356" s="30"/>
      <c r="L356" s="38"/>
      <c r="M356" s="30"/>
      <c r="N356" s="36"/>
    </row>
    <row r="357" spans="1:14" x14ac:dyDescent="0.2">
      <c r="A357" s="36"/>
      <c r="B357" s="29"/>
      <c r="C357" s="37"/>
      <c r="D357" s="36"/>
      <c r="E357" s="36"/>
      <c r="F357" s="36"/>
      <c r="G357" s="30"/>
      <c r="H357" s="41"/>
      <c r="I357" s="41"/>
      <c r="J357" s="30"/>
      <c r="K357" s="30"/>
      <c r="L357" s="38"/>
      <c r="M357" s="30"/>
      <c r="N357" s="36"/>
    </row>
    <row r="358" spans="1:14" x14ac:dyDescent="0.2">
      <c r="A358" s="36"/>
      <c r="B358" s="29"/>
      <c r="C358" s="37"/>
      <c r="D358" s="36"/>
      <c r="E358" s="36"/>
      <c r="F358" s="36"/>
      <c r="G358" s="30"/>
      <c r="H358" s="41"/>
      <c r="I358" s="41"/>
      <c r="J358" s="30"/>
      <c r="K358" s="30"/>
      <c r="L358" s="38"/>
      <c r="M358" s="30"/>
      <c r="N358" s="36"/>
    </row>
    <row r="359" spans="1:14" x14ac:dyDescent="0.2">
      <c r="A359" s="36"/>
      <c r="B359" s="29"/>
      <c r="C359" s="37"/>
      <c r="D359" s="36"/>
      <c r="E359" s="36"/>
      <c r="F359" s="36"/>
      <c r="G359" s="30"/>
      <c r="H359" s="41"/>
      <c r="I359" s="41"/>
      <c r="J359" s="30"/>
      <c r="K359" s="30"/>
      <c r="L359" s="38"/>
      <c r="M359" s="30"/>
      <c r="N359" s="36"/>
    </row>
    <row r="360" spans="1:14" x14ac:dyDescent="0.2">
      <c r="A360" s="36"/>
      <c r="B360" s="29"/>
      <c r="C360" s="37"/>
      <c r="D360" s="36"/>
      <c r="E360" s="36"/>
      <c r="F360" s="36"/>
      <c r="G360" s="30"/>
      <c r="H360" s="41"/>
      <c r="I360" s="41"/>
      <c r="J360" s="30"/>
      <c r="K360" s="30"/>
      <c r="L360" s="38"/>
      <c r="M360" s="30"/>
      <c r="N360" s="36"/>
    </row>
    <row r="361" spans="1:14" x14ac:dyDescent="0.2">
      <c r="A361" s="36"/>
      <c r="B361" s="29"/>
      <c r="C361" s="37"/>
      <c r="D361" s="36"/>
      <c r="E361" s="36"/>
      <c r="F361" s="36"/>
      <c r="G361" s="30"/>
      <c r="H361" s="41"/>
      <c r="I361" s="41"/>
      <c r="J361" s="30"/>
      <c r="K361" s="30"/>
      <c r="L361" s="38"/>
      <c r="M361" s="30"/>
      <c r="N361" s="36"/>
    </row>
    <row r="362" spans="1:14" x14ac:dyDescent="0.2">
      <c r="A362" s="36"/>
      <c r="B362" s="29"/>
      <c r="C362" s="37"/>
      <c r="D362" s="36"/>
      <c r="E362" s="36"/>
      <c r="F362" s="36"/>
      <c r="G362" s="30"/>
      <c r="H362" s="41"/>
      <c r="I362" s="41"/>
      <c r="J362" s="30"/>
      <c r="K362" s="30"/>
      <c r="L362" s="38"/>
      <c r="M362" s="30"/>
      <c r="N362" s="36"/>
    </row>
    <row r="363" spans="1:14" x14ac:dyDescent="0.2">
      <c r="A363" s="36"/>
      <c r="B363" s="29"/>
      <c r="C363" s="37"/>
      <c r="D363" s="36"/>
      <c r="E363" s="36"/>
      <c r="F363" s="36"/>
      <c r="G363" s="30"/>
      <c r="H363" s="41"/>
      <c r="I363" s="41"/>
      <c r="J363" s="30"/>
      <c r="K363" s="30"/>
      <c r="L363" s="38"/>
      <c r="M363" s="30"/>
      <c r="N363" s="36"/>
    </row>
    <row r="364" spans="1:14" x14ac:dyDescent="0.2">
      <c r="A364" s="36"/>
      <c r="B364" s="29"/>
      <c r="C364" s="37"/>
      <c r="D364" s="36"/>
      <c r="E364" s="36"/>
      <c r="F364" s="36"/>
      <c r="G364" s="30"/>
      <c r="H364" s="41"/>
      <c r="I364" s="41"/>
      <c r="J364" s="30"/>
      <c r="K364" s="30"/>
      <c r="L364" s="38"/>
      <c r="M364" s="30"/>
      <c r="N364" s="36"/>
    </row>
    <row r="365" spans="1:14" x14ac:dyDescent="0.2">
      <c r="A365" s="36"/>
      <c r="B365" s="29"/>
      <c r="C365" s="37"/>
      <c r="D365" s="36"/>
      <c r="E365" s="36"/>
      <c r="F365" s="36"/>
      <c r="G365" s="30"/>
      <c r="H365" s="41"/>
      <c r="I365" s="41"/>
      <c r="J365" s="30"/>
      <c r="K365" s="30"/>
      <c r="L365" s="38"/>
      <c r="M365" s="30"/>
      <c r="N365" s="36"/>
    </row>
    <row r="366" spans="1:14" x14ac:dyDescent="0.2">
      <c r="A366" s="36"/>
      <c r="B366" s="29"/>
      <c r="C366" s="37"/>
      <c r="D366" s="36"/>
      <c r="E366" s="36"/>
      <c r="F366" s="36"/>
      <c r="G366" s="30"/>
      <c r="H366" s="41"/>
      <c r="I366" s="41"/>
      <c r="J366" s="30"/>
      <c r="K366" s="30"/>
      <c r="L366" s="38"/>
      <c r="M366" s="30"/>
      <c r="N366" s="36"/>
    </row>
    <row r="367" spans="1:14" x14ac:dyDescent="0.2">
      <c r="A367" s="36"/>
      <c r="B367" s="29"/>
      <c r="C367" s="37"/>
      <c r="D367" s="36"/>
      <c r="E367" s="36"/>
      <c r="F367" s="36"/>
      <c r="G367" s="30"/>
      <c r="H367" s="41"/>
      <c r="I367" s="41"/>
      <c r="J367" s="30"/>
      <c r="K367" s="30"/>
      <c r="L367" s="38"/>
      <c r="M367" s="30"/>
      <c r="N367" s="36"/>
    </row>
    <row r="368" spans="1:14" x14ac:dyDescent="0.2">
      <c r="A368" s="36"/>
      <c r="B368" s="29"/>
      <c r="C368" s="37"/>
      <c r="D368" s="36"/>
      <c r="E368" s="36"/>
      <c r="F368" s="36"/>
      <c r="G368" s="30"/>
      <c r="H368" s="41"/>
      <c r="I368" s="41"/>
      <c r="J368" s="30"/>
      <c r="K368" s="30"/>
      <c r="L368" s="38"/>
      <c r="M368" s="30"/>
      <c r="N368" s="36"/>
    </row>
    <row r="369" spans="1:14" x14ac:dyDescent="0.2">
      <c r="A369" s="36"/>
      <c r="B369" s="29"/>
      <c r="C369" s="37"/>
      <c r="D369" s="36"/>
      <c r="E369" s="36"/>
      <c r="F369" s="36"/>
      <c r="G369" s="30"/>
      <c r="H369" s="41"/>
      <c r="I369" s="41"/>
      <c r="J369" s="30"/>
      <c r="K369" s="30"/>
      <c r="L369" s="38"/>
      <c r="M369" s="30"/>
      <c r="N369" s="36"/>
    </row>
    <row r="370" spans="1:14" x14ac:dyDescent="0.2">
      <c r="A370" s="36"/>
      <c r="B370" s="29"/>
      <c r="C370" s="37"/>
      <c r="D370" s="36"/>
      <c r="E370" s="36"/>
      <c r="F370" s="36"/>
      <c r="G370" s="30"/>
      <c r="H370" s="41"/>
      <c r="I370" s="41"/>
      <c r="J370" s="30"/>
      <c r="K370" s="30"/>
      <c r="L370" s="38"/>
      <c r="M370" s="30"/>
      <c r="N370" s="36"/>
    </row>
    <row r="371" spans="1:14" x14ac:dyDescent="0.2">
      <c r="A371" s="36"/>
      <c r="B371" s="29"/>
      <c r="C371" s="37"/>
      <c r="D371" s="36"/>
      <c r="E371" s="36"/>
      <c r="F371" s="36"/>
      <c r="G371" s="30"/>
      <c r="H371" s="41"/>
      <c r="I371" s="41"/>
      <c r="J371" s="30"/>
      <c r="K371" s="30"/>
      <c r="L371" s="38"/>
      <c r="M371" s="30"/>
      <c r="N371" s="36"/>
    </row>
    <row r="372" spans="1:14" x14ac:dyDescent="0.2">
      <c r="A372" s="36"/>
      <c r="B372" s="29"/>
      <c r="C372" s="37"/>
      <c r="D372" s="36"/>
      <c r="E372" s="36"/>
      <c r="F372" s="36"/>
      <c r="G372" s="30"/>
      <c r="H372" s="41"/>
      <c r="I372" s="41"/>
      <c r="J372" s="30"/>
      <c r="K372" s="30"/>
      <c r="L372" s="38"/>
      <c r="M372" s="30"/>
      <c r="N372" s="36"/>
    </row>
    <row r="373" spans="1:14" x14ac:dyDescent="0.2">
      <c r="A373" s="36"/>
      <c r="B373" s="29"/>
      <c r="C373" s="37"/>
      <c r="D373" s="36"/>
      <c r="E373" s="36"/>
      <c r="F373" s="36"/>
      <c r="G373" s="30"/>
      <c r="H373" s="41"/>
      <c r="I373" s="41"/>
      <c r="J373" s="30"/>
      <c r="K373" s="30"/>
      <c r="L373" s="38"/>
      <c r="M373" s="30"/>
      <c r="N373" s="36"/>
    </row>
    <row r="374" spans="1:14" x14ac:dyDescent="0.2">
      <c r="A374" s="36"/>
      <c r="B374" s="29"/>
      <c r="C374" s="37"/>
      <c r="D374" s="36"/>
      <c r="E374" s="36"/>
      <c r="F374" s="36"/>
      <c r="G374" s="30"/>
      <c r="H374" s="41"/>
      <c r="I374" s="41"/>
      <c r="J374" s="30"/>
      <c r="K374" s="30"/>
      <c r="L374" s="38"/>
      <c r="M374" s="30"/>
      <c r="N374" s="36"/>
    </row>
    <row r="375" spans="1:14" x14ac:dyDescent="0.2">
      <c r="A375" s="36"/>
      <c r="B375" s="29"/>
      <c r="C375" s="37"/>
      <c r="D375" s="36"/>
      <c r="E375" s="36"/>
      <c r="F375" s="36"/>
      <c r="G375" s="30"/>
      <c r="H375" s="41"/>
      <c r="I375" s="41"/>
      <c r="J375" s="30"/>
      <c r="K375" s="30"/>
      <c r="L375" s="38"/>
      <c r="M375" s="30"/>
      <c r="N375" s="36"/>
    </row>
    <row r="376" spans="1:14" x14ac:dyDescent="0.2">
      <c r="A376" s="36"/>
      <c r="B376" s="29"/>
      <c r="C376" s="37"/>
      <c r="D376" s="36"/>
      <c r="E376" s="36"/>
      <c r="F376" s="36"/>
      <c r="G376" s="30"/>
      <c r="H376" s="41"/>
      <c r="I376" s="41"/>
      <c r="J376" s="30"/>
      <c r="K376" s="30"/>
      <c r="L376" s="38"/>
      <c r="M376" s="30"/>
      <c r="N376" s="36"/>
    </row>
    <row r="377" spans="1:14" x14ac:dyDescent="0.2">
      <c r="A377" s="36"/>
      <c r="B377" s="29"/>
      <c r="C377" s="37"/>
      <c r="D377" s="36"/>
      <c r="E377" s="36"/>
      <c r="F377" s="36"/>
      <c r="G377" s="30"/>
      <c r="H377" s="41"/>
      <c r="I377" s="41"/>
      <c r="J377" s="30"/>
      <c r="K377" s="30"/>
      <c r="L377" s="38"/>
      <c r="M377" s="30"/>
      <c r="N377" s="36"/>
    </row>
    <row r="378" spans="1:14" x14ac:dyDescent="0.2">
      <c r="A378" s="36"/>
      <c r="B378" s="29"/>
      <c r="C378" s="37"/>
      <c r="D378" s="36"/>
      <c r="E378" s="36"/>
      <c r="F378" s="36"/>
      <c r="G378" s="30"/>
      <c r="H378" s="41"/>
      <c r="I378" s="41"/>
      <c r="J378" s="30"/>
      <c r="K378" s="30"/>
      <c r="L378" s="38"/>
      <c r="M378" s="30"/>
      <c r="N378" s="36"/>
    </row>
    <row r="379" spans="1:14" x14ac:dyDescent="0.2">
      <c r="A379" s="36"/>
      <c r="B379" s="29"/>
      <c r="C379" s="37"/>
      <c r="D379" s="36"/>
      <c r="E379" s="36"/>
      <c r="F379" s="36"/>
      <c r="G379" s="30"/>
      <c r="H379" s="41"/>
      <c r="I379" s="41"/>
      <c r="J379" s="30"/>
      <c r="K379" s="30"/>
      <c r="L379" s="38"/>
      <c r="M379" s="30"/>
      <c r="N379" s="36"/>
    </row>
    <row r="380" spans="1:14" x14ac:dyDescent="0.2">
      <c r="A380" s="36"/>
      <c r="B380" s="29"/>
      <c r="C380" s="37"/>
      <c r="D380" s="36"/>
      <c r="E380" s="36"/>
      <c r="F380" s="36"/>
      <c r="G380" s="30"/>
      <c r="H380" s="41"/>
      <c r="I380" s="41"/>
      <c r="J380" s="30"/>
      <c r="K380" s="30"/>
      <c r="L380" s="38"/>
      <c r="M380" s="30"/>
      <c r="N380" s="36"/>
    </row>
    <row r="381" spans="1:14" x14ac:dyDescent="0.2">
      <c r="A381" s="36"/>
      <c r="B381" s="29"/>
      <c r="C381" s="37"/>
      <c r="D381" s="36"/>
      <c r="E381" s="36"/>
      <c r="F381" s="36"/>
      <c r="G381" s="30"/>
      <c r="H381" s="41"/>
      <c r="I381" s="41"/>
      <c r="J381" s="30"/>
      <c r="K381" s="30"/>
      <c r="L381" s="38"/>
      <c r="M381" s="30"/>
      <c r="N381" s="36"/>
    </row>
    <row r="382" spans="1:14" x14ac:dyDescent="0.2">
      <c r="A382" s="36"/>
      <c r="B382" s="29"/>
      <c r="C382" s="37"/>
      <c r="D382" s="36"/>
      <c r="E382" s="36"/>
      <c r="F382" s="36"/>
      <c r="G382" s="30"/>
      <c r="H382" s="41"/>
      <c r="I382" s="41"/>
      <c r="J382" s="30"/>
      <c r="K382" s="30"/>
      <c r="L382" s="38"/>
      <c r="M382" s="30"/>
      <c r="N382" s="36"/>
    </row>
    <row r="383" spans="1:14" x14ac:dyDescent="0.2">
      <c r="A383" s="36"/>
      <c r="B383" s="29"/>
      <c r="C383" s="37"/>
      <c r="D383" s="36"/>
      <c r="E383" s="36"/>
      <c r="F383" s="36"/>
      <c r="G383" s="30"/>
      <c r="H383" s="41"/>
      <c r="I383" s="41"/>
      <c r="J383" s="30"/>
      <c r="K383" s="30"/>
      <c r="L383" s="38"/>
      <c r="M383" s="30"/>
      <c r="N383" s="36"/>
    </row>
    <row r="384" spans="1:14" x14ac:dyDescent="0.2">
      <c r="A384" s="36"/>
      <c r="B384" s="29"/>
      <c r="C384" s="37"/>
      <c r="D384" s="36"/>
      <c r="E384" s="36"/>
      <c r="F384" s="36"/>
      <c r="G384" s="30"/>
      <c r="H384" s="41"/>
      <c r="I384" s="41"/>
      <c r="J384" s="30"/>
      <c r="K384" s="30"/>
      <c r="L384" s="38"/>
      <c r="M384" s="30"/>
      <c r="N384" s="36"/>
    </row>
    <row r="385" spans="1:14" x14ac:dyDescent="0.2">
      <c r="A385" s="36"/>
      <c r="B385" s="29"/>
      <c r="C385" s="37"/>
      <c r="D385" s="36"/>
      <c r="E385" s="36"/>
      <c r="F385" s="36"/>
      <c r="G385" s="30"/>
      <c r="H385" s="41"/>
      <c r="I385" s="41"/>
      <c r="J385" s="30"/>
      <c r="K385" s="30"/>
      <c r="L385" s="38"/>
      <c r="M385" s="30"/>
      <c r="N385" s="36"/>
    </row>
    <row r="386" spans="1:14" x14ac:dyDescent="0.2">
      <c r="A386" s="36"/>
      <c r="B386" s="29"/>
      <c r="C386" s="37"/>
      <c r="D386" s="36"/>
      <c r="E386" s="36"/>
      <c r="F386" s="36"/>
      <c r="G386" s="30"/>
      <c r="H386" s="41"/>
      <c r="I386" s="41"/>
      <c r="J386" s="30"/>
      <c r="K386" s="30"/>
      <c r="L386" s="38"/>
      <c r="M386" s="30"/>
      <c r="N386" s="36"/>
    </row>
    <row r="387" spans="1:14" x14ac:dyDescent="0.2">
      <c r="A387" s="36"/>
      <c r="B387" s="29"/>
      <c r="C387" s="37"/>
      <c r="D387" s="36"/>
      <c r="E387" s="36"/>
      <c r="F387" s="36"/>
      <c r="G387" s="30"/>
      <c r="H387" s="41"/>
      <c r="I387" s="41"/>
      <c r="J387" s="30"/>
      <c r="K387" s="30"/>
      <c r="L387" s="38"/>
      <c r="M387" s="30"/>
      <c r="N387" s="36"/>
    </row>
    <row r="388" spans="1:14" x14ac:dyDescent="0.2">
      <c r="A388" s="36"/>
      <c r="B388" s="29"/>
      <c r="C388" s="37"/>
      <c r="D388" s="36"/>
      <c r="E388" s="36"/>
      <c r="F388" s="36"/>
      <c r="G388" s="30"/>
      <c r="H388" s="41"/>
      <c r="I388" s="41"/>
      <c r="J388" s="30"/>
      <c r="K388" s="30"/>
      <c r="L388" s="38"/>
      <c r="M388" s="30"/>
      <c r="N388" s="36"/>
    </row>
    <row r="389" spans="1:14" x14ac:dyDescent="0.2">
      <c r="A389" s="36"/>
      <c r="B389" s="29"/>
      <c r="C389" s="37"/>
      <c r="D389" s="36"/>
      <c r="E389" s="36"/>
      <c r="F389" s="36"/>
      <c r="G389" s="30"/>
      <c r="H389" s="41"/>
      <c r="I389" s="41"/>
      <c r="J389" s="30"/>
      <c r="K389" s="30"/>
      <c r="L389" s="38"/>
      <c r="M389" s="30"/>
      <c r="N389" s="36"/>
    </row>
    <row r="390" spans="1:14" x14ac:dyDescent="0.2">
      <c r="A390" s="36"/>
      <c r="B390" s="29"/>
      <c r="C390" s="37"/>
      <c r="D390" s="36"/>
      <c r="E390" s="36"/>
      <c r="F390" s="36"/>
      <c r="G390" s="30"/>
      <c r="H390" s="41"/>
      <c r="I390" s="41"/>
      <c r="J390" s="30"/>
      <c r="K390" s="30"/>
      <c r="L390" s="38"/>
      <c r="M390" s="30"/>
      <c r="N390" s="36"/>
    </row>
    <row r="391" spans="1:14" x14ac:dyDescent="0.2">
      <c r="A391" s="36"/>
      <c r="B391" s="29"/>
      <c r="C391" s="37"/>
      <c r="D391" s="36"/>
      <c r="E391" s="36"/>
      <c r="F391" s="36"/>
      <c r="G391" s="30"/>
      <c r="H391" s="41"/>
      <c r="I391" s="41"/>
      <c r="J391" s="30"/>
      <c r="K391" s="30"/>
      <c r="L391" s="38"/>
      <c r="M391" s="30"/>
      <c r="N391" s="36"/>
    </row>
    <row r="392" spans="1:14" x14ac:dyDescent="0.2">
      <c r="A392" s="36"/>
      <c r="B392" s="29"/>
      <c r="C392" s="37"/>
      <c r="D392" s="36"/>
      <c r="E392" s="36"/>
      <c r="F392" s="36"/>
      <c r="G392" s="30"/>
      <c r="H392" s="41"/>
      <c r="I392" s="41"/>
      <c r="J392" s="30"/>
      <c r="K392" s="30"/>
      <c r="L392" s="38"/>
      <c r="M392" s="30"/>
      <c r="N392" s="36"/>
    </row>
    <row r="393" spans="1:14" x14ac:dyDescent="0.2">
      <c r="A393" s="36"/>
      <c r="B393" s="29"/>
      <c r="C393" s="37"/>
      <c r="D393" s="36"/>
      <c r="E393" s="36"/>
      <c r="F393" s="36"/>
      <c r="G393" s="30"/>
      <c r="H393" s="41"/>
      <c r="I393" s="41"/>
      <c r="J393" s="30"/>
      <c r="K393" s="30"/>
      <c r="L393" s="38"/>
      <c r="M393" s="30"/>
      <c r="N393" s="36"/>
    </row>
    <row r="394" spans="1:14" x14ac:dyDescent="0.2">
      <c r="A394" s="36"/>
      <c r="B394" s="29"/>
      <c r="C394" s="37"/>
      <c r="D394" s="36"/>
      <c r="E394" s="36"/>
      <c r="F394" s="36"/>
      <c r="G394" s="30"/>
      <c r="H394" s="41"/>
      <c r="I394" s="41"/>
      <c r="J394" s="30"/>
      <c r="K394" s="30"/>
      <c r="L394" s="38"/>
      <c r="M394" s="30"/>
      <c r="N394" s="36"/>
    </row>
    <row r="395" spans="1:14" x14ac:dyDescent="0.2">
      <c r="A395" s="36"/>
      <c r="B395" s="29"/>
      <c r="C395" s="37"/>
      <c r="D395" s="36"/>
      <c r="E395" s="36"/>
      <c r="F395" s="36"/>
      <c r="G395" s="30"/>
      <c r="H395" s="41"/>
      <c r="I395" s="41"/>
      <c r="J395" s="30"/>
      <c r="K395" s="30"/>
      <c r="L395" s="38"/>
      <c r="M395" s="30"/>
      <c r="N395" s="36"/>
    </row>
    <row r="396" spans="1:14" x14ac:dyDescent="0.2">
      <c r="A396" s="36"/>
      <c r="B396" s="29"/>
      <c r="C396" s="37"/>
      <c r="D396" s="36"/>
      <c r="E396" s="36"/>
      <c r="F396" s="36"/>
      <c r="G396" s="30"/>
      <c r="H396" s="41"/>
      <c r="I396" s="41"/>
      <c r="J396" s="30"/>
      <c r="K396" s="30"/>
      <c r="L396" s="38"/>
      <c r="M396" s="30"/>
      <c r="N396" s="36"/>
    </row>
    <row r="397" spans="1:14" x14ac:dyDescent="0.2">
      <c r="A397" s="36"/>
      <c r="B397" s="29"/>
      <c r="C397" s="37"/>
      <c r="D397" s="36"/>
      <c r="E397" s="36"/>
      <c r="F397" s="36"/>
      <c r="G397" s="30"/>
      <c r="H397" s="41"/>
      <c r="I397" s="41"/>
      <c r="J397" s="30"/>
      <c r="K397" s="30"/>
      <c r="L397" s="38"/>
      <c r="M397" s="30"/>
      <c r="N397" s="36"/>
    </row>
    <row r="398" spans="1:14" x14ac:dyDescent="0.2">
      <c r="A398" s="36"/>
      <c r="B398" s="29"/>
      <c r="C398" s="37"/>
      <c r="D398" s="36"/>
      <c r="E398" s="36"/>
      <c r="F398" s="36"/>
      <c r="G398" s="30"/>
      <c r="H398" s="41"/>
      <c r="I398" s="41"/>
      <c r="J398" s="30"/>
      <c r="K398" s="30"/>
      <c r="L398" s="38"/>
      <c r="M398" s="30"/>
      <c r="N398" s="36"/>
    </row>
    <row r="399" spans="1:14" x14ac:dyDescent="0.2">
      <c r="A399" s="36"/>
      <c r="B399" s="29"/>
      <c r="C399" s="37"/>
      <c r="D399" s="36"/>
      <c r="E399" s="36"/>
      <c r="F399" s="36"/>
      <c r="G399" s="30"/>
      <c r="H399" s="41"/>
      <c r="I399" s="41"/>
      <c r="J399" s="30"/>
      <c r="K399" s="30"/>
      <c r="L399" s="38"/>
      <c r="M399" s="30"/>
      <c r="N399" s="36"/>
    </row>
    <row r="400" spans="1:14" x14ac:dyDescent="0.2">
      <c r="A400" s="36"/>
      <c r="B400" s="29"/>
      <c r="C400" s="37"/>
      <c r="D400" s="36"/>
      <c r="E400" s="36"/>
      <c r="F400" s="36"/>
      <c r="G400" s="30"/>
      <c r="H400" s="41"/>
      <c r="I400" s="41"/>
      <c r="J400" s="30"/>
      <c r="K400" s="30"/>
      <c r="L400" s="38"/>
      <c r="M400" s="30"/>
      <c r="N400" s="36"/>
    </row>
    <row r="401" spans="1:14" x14ac:dyDescent="0.2">
      <c r="A401" s="36"/>
      <c r="B401" s="29"/>
      <c r="C401" s="37"/>
      <c r="D401" s="36"/>
      <c r="E401" s="36"/>
      <c r="F401" s="36"/>
      <c r="G401" s="30"/>
      <c r="H401" s="41"/>
      <c r="I401" s="41"/>
      <c r="J401" s="30"/>
      <c r="K401" s="30"/>
      <c r="L401" s="38"/>
      <c r="M401" s="30"/>
      <c r="N401" s="36"/>
    </row>
    <row r="402" spans="1:14" x14ac:dyDescent="0.2">
      <c r="A402" s="36"/>
      <c r="B402" s="29"/>
      <c r="C402" s="37"/>
      <c r="D402" s="36"/>
      <c r="E402" s="36"/>
      <c r="F402" s="36"/>
      <c r="G402" s="30"/>
      <c r="H402" s="41"/>
      <c r="I402" s="41"/>
      <c r="J402" s="30"/>
      <c r="K402" s="30"/>
      <c r="L402" s="38"/>
      <c r="M402" s="30"/>
      <c r="N402" s="36"/>
    </row>
    <row r="403" spans="1:14" x14ac:dyDescent="0.2">
      <c r="A403" s="36"/>
      <c r="B403" s="29"/>
      <c r="C403" s="37"/>
      <c r="D403" s="36"/>
      <c r="E403" s="36"/>
      <c r="F403" s="36"/>
      <c r="G403" s="30"/>
      <c r="H403" s="41"/>
      <c r="I403" s="41"/>
      <c r="J403" s="30"/>
      <c r="K403" s="30"/>
      <c r="L403" s="38"/>
      <c r="M403" s="30"/>
      <c r="N403" s="36"/>
    </row>
    <row r="404" spans="1:14" x14ac:dyDescent="0.2">
      <c r="A404" s="36"/>
      <c r="B404" s="29"/>
      <c r="C404" s="37"/>
      <c r="D404" s="36"/>
      <c r="E404" s="36"/>
      <c r="F404" s="36"/>
      <c r="G404" s="30"/>
      <c r="H404" s="41"/>
      <c r="I404" s="41"/>
      <c r="J404" s="30"/>
      <c r="K404" s="30"/>
      <c r="L404" s="38"/>
      <c r="M404" s="30"/>
      <c r="N404" s="36"/>
    </row>
    <row r="405" spans="1:14" x14ac:dyDescent="0.2">
      <c r="A405" s="36"/>
      <c r="B405" s="29"/>
      <c r="C405" s="37"/>
      <c r="D405" s="36"/>
      <c r="E405" s="36"/>
      <c r="F405" s="36"/>
      <c r="G405" s="30"/>
      <c r="H405" s="41"/>
      <c r="I405" s="41"/>
      <c r="J405" s="30"/>
      <c r="K405" s="30"/>
      <c r="L405" s="38"/>
      <c r="M405" s="30"/>
      <c r="N405" s="36"/>
    </row>
    <row r="406" spans="1:14" x14ac:dyDescent="0.2">
      <c r="A406" s="36"/>
      <c r="B406" s="29"/>
      <c r="C406" s="37"/>
      <c r="D406" s="36"/>
      <c r="E406" s="36"/>
      <c r="F406" s="36"/>
      <c r="G406" s="30"/>
      <c r="H406" s="41"/>
      <c r="I406" s="41"/>
      <c r="J406" s="30"/>
      <c r="K406" s="30"/>
      <c r="L406" s="38"/>
      <c r="M406" s="30"/>
      <c r="N406" s="36"/>
    </row>
    <row r="407" spans="1:14" x14ac:dyDescent="0.2">
      <c r="A407" s="36"/>
      <c r="B407" s="29"/>
      <c r="C407" s="37"/>
      <c r="D407" s="36"/>
      <c r="E407" s="36"/>
      <c r="F407" s="36"/>
      <c r="G407" s="30"/>
      <c r="H407" s="41"/>
      <c r="I407" s="41"/>
      <c r="J407" s="30"/>
      <c r="K407" s="30"/>
      <c r="L407" s="38"/>
      <c r="M407" s="30"/>
      <c r="N407" s="36"/>
    </row>
    <row r="408" spans="1:14" x14ac:dyDescent="0.2">
      <c r="A408" s="36"/>
      <c r="B408" s="29"/>
      <c r="C408" s="37"/>
      <c r="D408" s="36"/>
      <c r="E408" s="36"/>
      <c r="F408" s="36"/>
      <c r="G408" s="30"/>
      <c r="H408" s="41"/>
      <c r="I408" s="41"/>
      <c r="J408" s="30"/>
      <c r="K408" s="30"/>
      <c r="L408" s="38"/>
      <c r="M408" s="30"/>
      <c r="N408" s="36"/>
    </row>
    <row r="409" spans="1:14" x14ac:dyDescent="0.2">
      <c r="A409" s="36"/>
      <c r="B409" s="29"/>
      <c r="C409" s="37"/>
      <c r="D409" s="36"/>
      <c r="E409" s="36"/>
      <c r="F409" s="36"/>
      <c r="G409" s="30"/>
      <c r="H409" s="41"/>
      <c r="I409" s="41"/>
      <c r="J409" s="30"/>
      <c r="K409" s="30"/>
      <c r="L409" s="38"/>
      <c r="M409" s="30"/>
      <c r="N409" s="36"/>
    </row>
    <row r="410" spans="1:14" x14ac:dyDescent="0.2">
      <c r="A410" s="36"/>
      <c r="B410" s="29"/>
      <c r="C410" s="37"/>
      <c r="D410" s="36"/>
      <c r="E410" s="36"/>
      <c r="F410" s="36"/>
      <c r="G410" s="30"/>
      <c r="H410" s="41"/>
      <c r="I410" s="41"/>
      <c r="J410" s="30"/>
      <c r="K410" s="30"/>
      <c r="L410" s="38"/>
      <c r="M410" s="30"/>
      <c r="N410" s="36"/>
    </row>
    <row r="411" spans="1:14" x14ac:dyDescent="0.2">
      <c r="A411" s="36"/>
      <c r="B411" s="29"/>
      <c r="C411" s="37"/>
      <c r="D411" s="36"/>
      <c r="E411" s="36"/>
      <c r="F411" s="36"/>
      <c r="G411" s="30"/>
      <c r="H411" s="41"/>
      <c r="I411" s="41"/>
      <c r="J411" s="30"/>
      <c r="K411" s="30"/>
      <c r="L411" s="38"/>
      <c r="M411" s="30"/>
      <c r="N411" s="36"/>
    </row>
    <row r="412" spans="1:14" x14ac:dyDescent="0.2">
      <c r="A412" s="36"/>
      <c r="B412" s="29"/>
      <c r="C412" s="37"/>
      <c r="D412" s="36"/>
      <c r="E412" s="36"/>
      <c r="F412" s="36"/>
      <c r="G412" s="30"/>
      <c r="H412" s="41"/>
      <c r="I412" s="41"/>
      <c r="J412" s="30"/>
      <c r="K412" s="30"/>
      <c r="L412" s="38"/>
      <c r="M412" s="30"/>
      <c r="N412" s="36"/>
    </row>
    <row r="413" spans="1:14" x14ac:dyDescent="0.2">
      <c r="A413" s="36"/>
      <c r="B413" s="29"/>
      <c r="C413" s="37"/>
      <c r="D413" s="36"/>
      <c r="E413" s="36"/>
      <c r="F413" s="36"/>
      <c r="G413" s="30"/>
      <c r="H413" s="41"/>
      <c r="I413" s="41"/>
      <c r="J413" s="30"/>
      <c r="K413" s="30"/>
      <c r="L413" s="38"/>
      <c r="M413" s="30"/>
      <c r="N413" s="36"/>
    </row>
    <row r="414" spans="1:14" x14ac:dyDescent="0.2">
      <c r="A414" s="36"/>
      <c r="B414" s="29"/>
      <c r="C414" s="37"/>
      <c r="D414" s="36"/>
      <c r="E414" s="36"/>
      <c r="F414" s="36"/>
      <c r="G414" s="30"/>
      <c r="H414" s="41"/>
      <c r="I414" s="41"/>
      <c r="J414" s="30"/>
      <c r="K414" s="30"/>
      <c r="L414" s="38"/>
      <c r="M414" s="30"/>
      <c r="N414" s="36"/>
    </row>
    <row r="415" spans="1:14" x14ac:dyDescent="0.2">
      <c r="A415" s="36"/>
      <c r="B415" s="29"/>
      <c r="C415" s="37"/>
      <c r="D415" s="36"/>
      <c r="E415" s="36"/>
      <c r="F415" s="36"/>
      <c r="G415" s="30"/>
      <c r="H415" s="41"/>
      <c r="I415" s="41"/>
      <c r="J415" s="30"/>
      <c r="K415" s="30"/>
      <c r="L415" s="38"/>
      <c r="M415" s="30"/>
      <c r="N415" s="36"/>
    </row>
    <row r="416" spans="1:14" x14ac:dyDescent="0.2">
      <c r="A416" s="36"/>
      <c r="B416" s="29"/>
      <c r="C416" s="37"/>
      <c r="D416" s="36"/>
      <c r="E416" s="36"/>
      <c r="F416" s="36"/>
      <c r="G416" s="30"/>
      <c r="H416" s="41"/>
      <c r="I416" s="41"/>
      <c r="J416" s="30"/>
      <c r="K416" s="30"/>
      <c r="L416" s="38"/>
      <c r="M416" s="30"/>
      <c r="N416" s="36"/>
    </row>
    <row r="417" spans="1:14" x14ac:dyDescent="0.2">
      <c r="A417" s="36"/>
      <c r="B417" s="29"/>
      <c r="C417" s="37"/>
      <c r="D417" s="36"/>
      <c r="E417" s="36"/>
      <c r="F417" s="36"/>
      <c r="G417" s="30"/>
      <c r="H417" s="41"/>
      <c r="I417" s="41"/>
      <c r="J417" s="30"/>
      <c r="K417" s="30"/>
      <c r="L417" s="38"/>
      <c r="M417" s="30"/>
      <c r="N417" s="36"/>
    </row>
    <row r="418" spans="1:14" x14ac:dyDescent="0.2">
      <c r="A418" s="36"/>
      <c r="B418" s="29"/>
      <c r="C418" s="37"/>
      <c r="D418" s="36"/>
      <c r="E418" s="36"/>
      <c r="F418" s="36"/>
      <c r="G418" s="30"/>
      <c r="H418" s="41"/>
      <c r="I418" s="41"/>
      <c r="J418" s="30"/>
      <c r="K418" s="30"/>
      <c r="L418" s="38"/>
      <c r="M418" s="30"/>
      <c r="N418" s="36"/>
    </row>
    <row r="419" spans="1:14" x14ac:dyDescent="0.2">
      <c r="A419" s="36"/>
      <c r="B419" s="29"/>
      <c r="C419" s="37"/>
      <c r="D419" s="36"/>
      <c r="E419" s="36"/>
      <c r="F419" s="36"/>
      <c r="G419" s="30"/>
      <c r="H419" s="41"/>
      <c r="I419" s="41"/>
      <c r="J419" s="30"/>
      <c r="K419" s="30"/>
      <c r="L419" s="38"/>
      <c r="M419" s="30"/>
      <c r="N419" s="36"/>
    </row>
    <row r="420" spans="1:14" x14ac:dyDescent="0.2">
      <c r="A420" s="36"/>
      <c r="B420" s="29"/>
      <c r="C420" s="37"/>
      <c r="D420" s="36"/>
      <c r="E420" s="36"/>
      <c r="F420" s="36"/>
      <c r="G420" s="30"/>
      <c r="H420" s="41"/>
      <c r="I420" s="41"/>
      <c r="J420" s="30"/>
      <c r="K420" s="30"/>
      <c r="L420" s="38"/>
      <c r="M420" s="30"/>
      <c r="N420" s="36"/>
    </row>
    <row r="421" spans="1:14" x14ac:dyDescent="0.2">
      <c r="A421" s="36"/>
      <c r="B421" s="29"/>
      <c r="C421" s="37"/>
      <c r="D421" s="36"/>
      <c r="E421" s="36"/>
      <c r="F421" s="36"/>
      <c r="G421" s="30"/>
      <c r="H421" s="41"/>
      <c r="I421" s="41"/>
      <c r="J421" s="30"/>
      <c r="K421" s="30"/>
      <c r="L421" s="38"/>
      <c r="M421" s="30"/>
      <c r="N421" s="36"/>
    </row>
    <row r="422" spans="1:14" x14ac:dyDescent="0.2">
      <c r="A422" s="36"/>
      <c r="B422" s="29"/>
      <c r="C422" s="37"/>
      <c r="D422" s="36"/>
      <c r="E422" s="36"/>
      <c r="F422" s="36"/>
      <c r="G422" s="30"/>
      <c r="H422" s="41"/>
      <c r="I422" s="41"/>
      <c r="J422" s="30"/>
      <c r="K422" s="30"/>
      <c r="L422" s="38"/>
      <c r="M422" s="30"/>
      <c r="N422" s="36"/>
    </row>
    <row r="423" spans="1:14" x14ac:dyDescent="0.2">
      <c r="A423" s="36"/>
      <c r="B423" s="29"/>
      <c r="C423" s="37"/>
      <c r="D423" s="36"/>
      <c r="E423" s="36"/>
      <c r="F423" s="36"/>
      <c r="G423" s="30"/>
      <c r="H423" s="41"/>
      <c r="I423" s="41"/>
      <c r="J423" s="30"/>
      <c r="K423" s="30"/>
      <c r="L423" s="38"/>
      <c r="M423" s="30"/>
      <c r="N423" s="36"/>
    </row>
    <row r="424" spans="1:14" x14ac:dyDescent="0.2">
      <c r="A424" s="36"/>
      <c r="B424" s="29"/>
      <c r="C424" s="37"/>
      <c r="D424" s="36"/>
      <c r="E424" s="36"/>
      <c r="F424" s="36"/>
      <c r="G424" s="30"/>
      <c r="H424" s="41"/>
      <c r="I424" s="41"/>
      <c r="J424" s="30"/>
      <c r="K424" s="30"/>
      <c r="L424" s="38"/>
      <c r="M424" s="30"/>
      <c r="N424" s="36"/>
    </row>
    <row r="425" spans="1:14" x14ac:dyDescent="0.2">
      <c r="A425" s="36"/>
      <c r="B425" s="29"/>
      <c r="C425" s="37"/>
      <c r="D425" s="36"/>
      <c r="E425" s="36"/>
      <c r="F425" s="36"/>
      <c r="G425" s="30"/>
      <c r="H425" s="41"/>
      <c r="I425" s="41"/>
      <c r="J425" s="30"/>
      <c r="K425" s="30"/>
      <c r="L425" s="38"/>
      <c r="M425" s="30"/>
      <c r="N425" s="36"/>
    </row>
    <row r="426" spans="1:14" x14ac:dyDescent="0.2">
      <c r="A426" s="36"/>
      <c r="B426" s="29"/>
      <c r="C426" s="37"/>
      <c r="D426" s="36"/>
      <c r="E426" s="36"/>
      <c r="F426" s="36"/>
      <c r="G426" s="30"/>
      <c r="H426" s="41"/>
      <c r="I426" s="41"/>
      <c r="J426" s="30"/>
      <c r="K426" s="30"/>
      <c r="L426" s="38"/>
      <c r="M426" s="30"/>
      <c r="N426" s="36"/>
    </row>
    <row r="427" spans="1:14" x14ac:dyDescent="0.2">
      <c r="A427" s="36"/>
      <c r="B427" s="29"/>
      <c r="C427" s="37"/>
      <c r="D427" s="36"/>
      <c r="E427" s="36"/>
      <c r="F427" s="36"/>
      <c r="G427" s="30"/>
      <c r="H427" s="41"/>
      <c r="I427" s="41"/>
      <c r="J427" s="30"/>
      <c r="K427" s="30"/>
      <c r="L427" s="38"/>
      <c r="M427" s="30"/>
      <c r="N427" s="36"/>
    </row>
    <row r="428" spans="1:14" x14ac:dyDescent="0.2">
      <c r="A428" s="36"/>
      <c r="B428" s="29"/>
      <c r="C428" s="37"/>
      <c r="D428" s="36"/>
      <c r="E428" s="36"/>
      <c r="F428" s="36"/>
      <c r="G428" s="30"/>
      <c r="H428" s="41"/>
      <c r="I428" s="41"/>
      <c r="J428" s="30"/>
      <c r="K428" s="30"/>
      <c r="L428" s="38"/>
      <c r="M428" s="30"/>
      <c r="N428" s="36"/>
    </row>
    <row r="429" spans="1:14" x14ac:dyDescent="0.2">
      <c r="A429" s="36"/>
      <c r="B429" s="29"/>
      <c r="C429" s="37"/>
      <c r="D429" s="36"/>
      <c r="E429" s="36"/>
      <c r="F429" s="36"/>
      <c r="G429" s="30"/>
      <c r="H429" s="41"/>
      <c r="I429" s="41"/>
      <c r="J429" s="30"/>
      <c r="K429" s="30"/>
      <c r="L429" s="38"/>
      <c r="M429" s="30"/>
      <c r="N429" s="36"/>
    </row>
    <row r="430" spans="1:14" x14ac:dyDescent="0.2">
      <c r="A430" s="36"/>
      <c r="B430" s="29"/>
      <c r="C430" s="37"/>
      <c r="D430" s="36"/>
      <c r="E430" s="36"/>
      <c r="F430" s="36"/>
      <c r="G430" s="30"/>
      <c r="H430" s="41"/>
      <c r="I430" s="41"/>
      <c r="J430" s="30"/>
      <c r="K430" s="30"/>
      <c r="L430" s="38"/>
      <c r="M430" s="30"/>
      <c r="N430" s="36"/>
    </row>
    <row r="431" spans="1:14" x14ac:dyDescent="0.2">
      <c r="A431" s="36"/>
      <c r="B431" s="29"/>
      <c r="C431" s="37"/>
      <c r="D431" s="36"/>
      <c r="E431" s="36"/>
      <c r="F431" s="36"/>
      <c r="G431" s="30"/>
      <c r="H431" s="41"/>
      <c r="I431" s="41"/>
      <c r="J431" s="30"/>
      <c r="K431" s="30"/>
      <c r="L431" s="38"/>
      <c r="M431" s="30"/>
      <c r="N431" s="36"/>
    </row>
    <row r="432" spans="1:14" x14ac:dyDescent="0.2">
      <c r="A432" s="36"/>
      <c r="B432" s="29"/>
      <c r="C432" s="37"/>
      <c r="D432" s="36"/>
      <c r="E432" s="36"/>
      <c r="F432" s="36"/>
      <c r="G432" s="30"/>
      <c r="H432" s="41"/>
      <c r="I432" s="41"/>
      <c r="J432" s="30"/>
      <c r="K432" s="30"/>
      <c r="L432" s="38"/>
      <c r="M432" s="30"/>
      <c r="N432" s="36"/>
    </row>
    <row r="433" spans="1:14" x14ac:dyDescent="0.2">
      <c r="A433" s="36"/>
      <c r="B433" s="29"/>
      <c r="C433" s="37"/>
      <c r="D433" s="36"/>
      <c r="E433" s="36"/>
      <c r="F433" s="36"/>
      <c r="G433" s="30"/>
      <c r="H433" s="41"/>
      <c r="I433" s="41"/>
      <c r="J433" s="30"/>
      <c r="K433" s="30"/>
      <c r="L433" s="38"/>
      <c r="M433" s="30"/>
      <c r="N433" s="36"/>
    </row>
    <row r="434" spans="1:14" x14ac:dyDescent="0.2">
      <c r="A434" s="36"/>
      <c r="B434" s="29"/>
      <c r="C434" s="37"/>
      <c r="D434" s="36"/>
      <c r="E434" s="36"/>
      <c r="F434" s="36"/>
      <c r="G434" s="30"/>
      <c r="H434" s="41"/>
      <c r="I434" s="41"/>
      <c r="J434" s="30"/>
      <c r="K434" s="30"/>
      <c r="L434" s="38"/>
      <c r="M434" s="30"/>
      <c r="N434" s="36"/>
    </row>
    <row r="435" spans="1:14" x14ac:dyDescent="0.2">
      <c r="A435" s="36"/>
      <c r="B435" s="29"/>
      <c r="C435" s="37"/>
      <c r="D435" s="36"/>
      <c r="E435" s="36"/>
      <c r="F435" s="36"/>
      <c r="G435" s="30"/>
      <c r="H435" s="41"/>
      <c r="I435" s="41"/>
      <c r="J435" s="30"/>
      <c r="K435" s="30"/>
      <c r="L435" s="38"/>
      <c r="M435" s="30"/>
      <c r="N435" s="36"/>
    </row>
    <row r="436" spans="1:14" x14ac:dyDescent="0.2">
      <c r="A436" s="36"/>
      <c r="B436" s="29"/>
      <c r="C436" s="37"/>
      <c r="D436" s="36"/>
      <c r="E436" s="36"/>
      <c r="F436" s="36"/>
      <c r="G436" s="30"/>
      <c r="H436" s="41"/>
      <c r="I436" s="41"/>
      <c r="J436" s="30"/>
      <c r="K436" s="30"/>
      <c r="L436" s="38"/>
      <c r="M436" s="30"/>
      <c r="N436" s="36"/>
    </row>
    <row r="437" spans="1:14" x14ac:dyDescent="0.2">
      <c r="A437" s="36"/>
      <c r="B437" s="29"/>
      <c r="C437" s="37"/>
      <c r="D437" s="36"/>
      <c r="E437" s="36"/>
      <c r="F437" s="36"/>
      <c r="G437" s="30"/>
      <c r="H437" s="41"/>
      <c r="I437" s="41"/>
      <c r="J437" s="30"/>
      <c r="K437" s="30"/>
      <c r="L437" s="38"/>
      <c r="M437" s="30"/>
      <c r="N437" s="36"/>
    </row>
    <row r="438" spans="1:14" x14ac:dyDescent="0.2">
      <c r="A438" s="36"/>
      <c r="B438" s="29"/>
      <c r="C438" s="37"/>
      <c r="D438" s="36"/>
      <c r="E438" s="36"/>
      <c r="F438" s="36"/>
      <c r="G438" s="30"/>
      <c r="H438" s="41"/>
      <c r="I438" s="41"/>
      <c r="J438" s="30"/>
      <c r="K438" s="30"/>
      <c r="L438" s="38"/>
      <c r="M438" s="30"/>
      <c r="N438" s="36"/>
    </row>
    <row r="439" spans="1:14" x14ac:dyDescent="0.2">
      <c r="A439" s="36"/>
      <c r="B439" s="29"/>
      <c r="C439" s="37"/>
      <c r="D439" s="36"/>
      <c r="E439" s="36"/>
      <c r="F439" s="36"/>
      <c r="G439" s="30"/>
      <c r="H439" s="41"/>
      <c r="I439" s="41"/>
      <c r="J439" s="30"/>
      <c r="K439" s="30"/>
      <c r="L439" s="38"/>
      <c r="M439" s="30"/>
      <c r="N439" s="36"/>
    </row>
    <row r="440" spans="1:14" x14ac:dyDescent="0.2">
      <c r="A440" s="36"/>
      <c r="B440" s="29"/>
      <c r="C440" s="37"/>
      <c r="D440" s="36"/>
      <c r="E440" s="36"/>
      <c r="F440" s="36"/>
      <c r="G440" s="30"/>
      <c r="H440" s="41"/>
      <c r="I440" s="41"/>
      <c r="J440" s="30"/>
      <c r="K440" s="30"/>
      <c r="L440" s="38"/>
      <c r="M440" s="30"/>
      <c r="N440" s="36"/>
    </row>
    <row r="441" spans="1:14" x14ac:dyDescent="0.2">
      <c r="A441" s="36"/>
      <c r="B441" s="29"/>
      <c r="C441" s="37"/>
      <c r="D441" s="36"/>
      <c r="E441" s="36"/>
      <c r="F441" s="36"/>
      <c r="G441" s="30"/>
      <c r="H441" s="41"/>
      <c r="I441" s="41"/>
      <c r="J441" s="30"/>
      <c r="K441" s="30"/>
      <c r="L441" s="38"/>
      <c r="M441" s="30"/>
      <c r="N441" s="36"/>
    </row>
    <row r="442" spans="1:14" x14ac:dyDescent="0.2">
      <c r="A442" s="36"/>
      <c r="B442" s="29"/>
      <c r="C442" s="37"/>
      <c r="D442" s="36"/>
      <c r="E442" s="36"/>
      <c r="F442" s="36"/>
      <c r="G442" s="30"/>
      <c r="H442" s="41"/>
      <c r="I442" s="41"/>
      <c r="J442" s="30"/>
      <c r="K442" s="30"/>
      <c r="L442" s="38"/>
      <c r="M442" s="30"/>
      <c r="N442" s="36"/>
    </row>
    <row r="443" spans="1:14" x14ac:dyDescent="0.2">
      <c r="A443" s="36"/>
      <c r="B443" s="29"/>
      <c r="C443" s="37"/>
      <c r="D443" s="36"/>
      <c r="E443" s="36"/>
      <c r="F443" s="36"/>
      <c r="G443" s="30"/>
      <c r="H443" s="41"/>
      <c r="I443" s="41"/>
      <c r="J443" s="30"/>
      <c r="K443" s="30"/>
      <c r="L443" s="38"/>
      <c r="M443" s="30"/>
      <c r="N443" s="36"/>
    </row>
    <row r="444" spans="1:14" x14ac:dyDescent="0.2">
      <c r="A444" s="36"/>
      <c r="B444" s="29"/>
      <c r="C444" s="37"/>
      <c r="D444" s="36"/>
      <c r="E444" s="36"/>
      <c r="F444" s="36"/>
      <c r="G444" s="30"/>
      <c r="H444" s="41"/>
      <c r="I444" s="41"/>
      <c r="J444" s="30"/>
      <c r="K444" s="30"/>
      <c r="L444" s="38"/>
      <c r="M444" s="30"/>
      <c r="N444" s="36"/>
    </row>
    <row r="445" spans="1:14" x14ac:dyDescent="0.2">
      <c r="A445" s="36"/>
      <c r="B445" s="29"/>
      <c r="C445" s="37"/>
      <c r="D445" s="36"/>
      <c r="E445" s="36"/>
      <c r="F445" s="36"/>
      <c r="G445" s="30"/>
      <c r="H445" s="41"/>
      <c r="I445" s="41"/>
      <c r="J445" s="30"/>
      <c r="K445" s="30"/>
      <c r="L445" s="38"/>
      <c r="M445" s="30"/>
      <c r="N445" s="36"/>
    </row>
    <row r="446" spans="1:14" x14ac:dyDescent="0.2">
      <c r="A446" s="36"/>
      <c r="B446" s="29"/>
      <c r="C446" s="37"/>
      <c r="D446" s="36"/>
      <c r="E446" s="36"/>
      <c r="F446" s="36"/>
      <c r="G446" s="30"/>
      <c r="H446" s="41"/>
      <c r="I446" s="41"/>
      <c r="J446" s="30"/>
      <c r="K446" s="30"/>
      <c r="L446" s="38"/>
      <c r="M446" s="30"/>
      <c r="N446" s="36"/>
    </row>
    <row r="447" spans="1:14" x14ac:dyDescent="0.2">
      <c r="A447" s="36"/>
      <c r="B447" s="29"/>
      <c r="C447" s="37"/>
      <c r="D447" s="36"/>
      <c r="E447" s="36"/>
      <c r="F447" s="36"/>
      <c r="G447" s="30"/>
      <c r="H447" s="41"/>
      <c r="I447" s="41"/>
      <c r="J447" s="30"/>
      <c r="K447" s="30"/>
      <c r="L447" s="38"/>
      <c r="M447" s="30"/>
      <c r="N447" s="36"/>
    </row>
    <row r="448" spans="1:14" x14ac:dyDescent="0.2">
      <c r="A448" s="36"/>
      <c r="B448" s="29"/>
      <c r="C448" s="37"/>
      <c r="D448" s="36"/>
      <c r="E448" s="36"/>
      <c r="F448" s="36"/>
      <c r="G448" s="30"/>
      <c r="H448" s="41"/>
      <c r="I448" s="41"/>
      <c r="J448" s="30"/>
      <c r="K448" s="30"/>
      <c r="L448" s="38"/>
      <c r="M448" s="30"/>
      <c r="N448" s="36"/>
    </row>
    <row r="449" spans="1:14" x14ac:dyDescent="0.2">
      <c r="A449" s="36"/>
      <c r="B449" s="29"/>
      <c r="C449" s="37"/>
      <c r="D449" s="36"/>
      <c r="E449" s="36"/>
      <c r="F449" s="36"/>
      <c r="G449" s="30"/>
      <c r="H449" s="41"/>
      <c r="I449" s="41"/>
      <c r="J449" s="30"/>
      <c r="K449" s="30"/>
      <c r="L449" s="38"/>
      <c r="M449" s="30"/>
      <c r="N449" s="36"/>
    </row>
    <row r="450" spans="1:14" x14ac:dyDescent="0.2">
      <c r="A450" s="36"/>
      <c r="B450" s="29"/>
      <c r="C450" s="37"/>
      <c r="D450" s="36"/>
      <c r="E450" s="36"/>
      <c r="F450" s="36"/>
      <c r="G450" s="30"/>
      <c r="H450" s="41"/>
      <c r="I450" s="41"/>
      <c r="J450" s="30"/>
      <c r="K450" s="30"/>
      <c r="L450" s="38"/>
      <c r="M450" s="30"/>
      <c r="N450" s="36"/>
    </row>
    <row r="451" spans="1:14" x14ac:dyDescent="0.2">
      <c r="A451" s="36"/>
      <c r="B451" s="29"/>
      <c r="C451" s="37"/>
      <c r="D451" s="36"/>
      <c r="E451" s="36"/>
      <c r="F451" s="36"/>
      <c r="G451" s="30"/>
      <c r="H451" s="41"/>
      <c r="I451" s="41"/>
      <c r="J451" s="30"/>
      <c r="K451" s="30"/>
      <c r="L451" s="38"/>
      <c r="M451" s="30"/>
      <c r="N451" s="36"/>
    </row>
    <row r="452" spans="1:14" x14ac:dyDescent="0.2">
      <c r="A452" s="36"/>
      <c r="B452" s="29"/>
      <c r="C452" s="37"/>
      <c r="D452" s="36"/>
      <c r="E452" s="36"/>
      <c r="F452" s="36"/>
      <c r="G452" s="30"/>
      <c r="H452" s="41"/>
      <c r="I452" s="41"/>
      <c r="J452" s="30"/>
      <c r="K452" s="30"/>
      <c r="L452" s="38"/>
      <c r="M452" s="30"/>
      <c r="N452" s="36"/>
    </row>
    <row r="453" spans="1:14" x14ac:dyDescent="0.2">
      <c r="A453" s="36"/>
      <c r="B453" s="29"/>
      <c r="C453" s="37"/>
      <c r="D453" s="36"/>
      <c r="E453" s="36"/>
      <c r="F453" s="36"/>
      <c r="G453" s="30"/>
      <c r="H453" s="41"/>
      <c r="I453" s="41"/>
      <c r="J453" s="30"/>
      <c r="K453" s="30"/>
      <c r="L453" s="38"/>
      <c r="M453" s="30"/>
      <c r="N453" s="36"/>
    </row>
    <row r="454" spans="1:14" x14ac:dyDescent="0.2">
      <c r="A454" s="36"/>
      <c r="B454" s="29"/>
      <c r="C454" s="37"/>
      <c r="D454" s="36"/>
      <c r="E454" s="36"/>
      <c r="F454" s="36"/>
      <c r="G454" s="30"/>
      <c r="H454" s="41"/>
      <c r="I454" s="41"/>
      <c r="J454" s="30"/>
      <c r="K454" s="30"/>
      <c r="L454" s="38"/>
      <c r="M454" s="30"/>
      <c r="N454" s="36"/>
    </row>
    <row r="455" spans="1:14" x14ac:dyDescent="0.2">
      <c r="A455" s="36"/>
      <c r="B455" s="29"/>
      <c r="C455" s="37"/>
      <c r="D455" s="36"/>
      <c r="E455" s="36"/>
      <c r="F455" s="36"/>
      <c r="G455" s="30"/>
      <c r="H455" s="41"/>
      <c r="I455" s="41"/>
      <c r="J455" s="30"/>
      <c r="K455" s="30"/>
      <c r="L455" s="38"/>
      <c r="M455" s="30"/>
      <c r="N455" s="36"/>
    </row>
    <row r="456" spans="1:14" x14ac:dyDescent="0.2">
      <c r="A456" s="36"/>
      <c r="B456" s="29"/>
      <c r="C456" s="37"/>
      <c r="D456" s="36"/>
      <c r="E456" s="36"/>
      <c r="F456" s="36"/>
      <c r="G456" s="30"/>
      <c r="H456" s="41"/>
      <c r="I456" s="41"/>
      <c r="J456" s="30"/>
      <c r="K456" s="30"/>
      <c r="L456" s="38"/>
      <c r="M456" s="30"/>
      <c r="N456" s="36"/>
    </row>
    <row r="457" spans="1:14" x14ac:dyDescent="0.2">
      <c r="A457" s="36"/>
      <c r="B457" s="29"/>
      <c r="C457" s="37"/>
      <c r="D457" s="36"/>
      <c r="E457" s="36"/>
      <c r="F457" s="36"/>
      <c r="G457" s="30"/>
      <c r="H457" s="41"/>
      <c r="I457" s="41"/>
      <c r="J457" s="30"/>
      <c r="K457" s="30"/>
      <c r="L457" s="38"/>
      <c r="M457" s="30"/>
      <c r="N457" s="36"/>
    </row>
    <row r="458" spans="1:14" x14ac:dyDescent="0.2">
      <c r="A458" s="36"/>
      <c r="B458" s="29"/>
      <c r="C458" s="37"/>
      <c r="D458" s="36"/>
      <c r="E458" s="36"/>
      <c r="F458" s="36"/>
      <c r="G458" s="30"/>
      <c r="H458" s="41"/>
      <c r="I458" s="41"/>
      <c r="J458" s="30"/>
      <c r="K458" s="30"/>
      <c r="L458" s="38"/>
      <c r="M458" s="30"/>
      <c r="N458" s="36"/>
    </row>
    <row r="459" spans="1:14" x14ac:dyDescent="0.2">
      <c r="A459" s="36"/>
      <c r="B459" s="29"/>
      <c r="C459" s="37"/>
      <c r="D459" s="36"/>
      <c r="E459" s="36"/>
      <c r="F459" s="36"/>
      <c r="G459" s="30"/>
      <c r="H459" s="41"/>
      <c r="I459" s="41"/>
      <c r="J459" s="30"/>
      <c r="K459" s="30"/>
      <c r="L459" s="38"/>
      <c r="M459" s="30"/>
      <c r="N459" s="36"/>
    </row>
    <row r="460" spans="1:14" x14ac:dyDescent="0.2">
      <c r="A460" s="36"/>
      <c r="B460" s="29"/>
      <c r="C460" s="37"/>
      <c r="D460" s="36"/>
      <c r="E460" s="36"/>
      <c r="F460" s="36"/>
      <c r="G460" s="30"/>
      <c r="H460" s="41"/>
      <c r="I460" s="41"/>
      <c r="J460" s="30"/>
      <c r="K460" s="30"/>
      <c r="L460" s="38"/>
      <c r="M460" s="30"/>
      <c r="N460" s="36"/>
    </row>
    <row r="461" spans="1:14" x14ac:dyDescent="0.2">
      <c r="A461" s="36"/>
      <c r="B461" s="29"/>
      <c r="C461" s="37"/>
      <c r="D461" s="36"/>
      <c r="E461" s="36"/>
      <c r="F461" s="36"/>
      <c r="G461" s="30"/>
      <c r="H461" s="41"/>
      <c r="I461" s="41"/>
      <c r="J461" s="30"/>
      <c r="K461" s="30"/>
      <c r="L461" s="38"/>
      <c r="M461" s="30"/>
      <c r="N461" s="36"/>
    </row>
    <row r="462" spans="1:14" x14ac:dyDescent="0.2">
      <c r="A462" s="36"/>
      <c r="B462" s="29"/>
      <c r="C462" s="37"/>
      <c r="D462" s="36"/>
      <c r="E462" s="36"/>
      <c r="F462" s="36"/>
      <c r="G462" s="30"/>
      <c r="H462" s="41"/>
      <c r="I462" s="41"/>
      <c r="J462" s="30"/>
      <c r="K462" s="30"/>
      <c r="L462" s="38"/>
      <c r="M462" s="30"/>
      <c r="N462" s="36"/>
    </row>
    <row r="463" spans="1:14" x14ac:dyDescent="0.2">
      <c r="A463" s="36"/>
      <c r="B463" s="29"/>
      <c r="C463" s="37"/>
      <c r="D463" s="36"/>
      <c r="E463" s="36"/>
      <c r="F463" s="36"/>
      <c r="G463" s="30"/>
      <c r="H463" s="41"/>
      <c r="I463" s="41"/>
      <c r="J463" s="30"/>
      <c r="K463" s="30"/>
      <c r="L463" s="38"/>
      <c r="M463" s="30"/>
      <c r="N463" s="36"/>
    </row>
    <row r="464" spans="1:14" x14ac:dyDescent="0.2">
      <c r="A464" s="36"/>
      <c r="B464" s="29"/>
      <c r="C464" s="37"/>
      <c r="D464" s="36"/>
      <c r="E464" s="36"/>
      <c r="F464" s="36"/>
      <c r="G464" s="30"/>
      <c r="H464" s="41"/>
      <c r="I464" s="41"/>
      <c r="J464" s="30"/>
      <c r="K464" s="30"/>
      <c r="L464" s="38"/>
      <c r="M464" s="30"/>
      <c r="N464" s="36"/>
    </row>
    <row r="465" spans="1:14" x14ac:dyDescent="0.2">
      <c r="A465" s="36"/>
      <c r="B465" s="29"/>
      <c r="C465" s="37"/>
      <c r="D465" s="36"/>
      <c r="E465" s="36"/>
      <c r="F465" s="36"/>
      <c r="G465" s="30"/>
      <c r="H465" s="41"/>
      <c r="I465" s="41"/>
      <c r="J465" s="30"/>
      <c r="K465" s="30"/>
      <c r="L465" s="38"/>
      <c r="M465" s="30"/>
      <c r="N465" s="36"/>
    </row>
    <row r="466" spans="1:14" x14ac:dyDescent="0.2">
      <c r="A466" s="36"/>
      <c r="B466" s="29"/>
      <c r="C466" s="37"/>
      <c r="D466" s="36"/>
      <c r="E466" s="36"/>
      <c r="F466" s="36"/>
      <c r="G466" s="30"/>
      <c r="H466" s="41"/>
      <c r="I466" s="41"/>
      <c r="J466" s="30"/>
      <c r="K466" s="30"/>
      <c r="L466" s="38"/>
      <c r="M466" s="30"/>
      <c r="N466" s="36"/>
    </row>
    <row r="467" spans="1:14" x14ac:dyDescent="0.2">
      <c r="A467" s="36"/>
      <c r="B467" s="29"/>
      <c r="C467" s="37"/>
      <c r="D467" s="36"/>
      <c r="E467" s="36"/>
      <c r="F467" s="36"/>
      <c r="G467" s="30"/>
      <c r="H467" s="41"/>
      <c r="I467" s="41"/>
      <c r="J467" s="30"/>
      <c r="K467" s="30"/>
      <c r="L467" s="38"/>
      <c r="M467" s="30"/>
      <c r="N467" s="36"/>
    </row>
    <row r="468" spans="1:14" x14ac:dyDescent="0.2">
      <c r="A468" s="36"/>
      <c r="B468" s="29"/>
      <c r="C468" s="37"/>
      <c r="D468" s="36"/>
      <c r="E468" s="36"/>
      <c r="F468" s="36"/>
      <c r="G468" s="30"/>
      <c r="H468" s="41"/>
      <c r="I468" s="41"/>
      <c r="J468" s="30"/>
      <c r="K468" s="30"/>
      <c r="L468" s="38"/>
      <c r="M468" s="30"/>
      <c r="N468" s="36"/>
    </row>
    <row r="469" spans="1:14" x14ac:dyDescent="0.2">
      <c r="A469" s="36"/>
      <c r="B469" s="29"/>
      <c r="C469" s="37"/>
      <c r="D469" s="36"/>
      <c r="E469" s="36"/>
      <c r="F469" s="36"/>
      <c r="G469" s="30"/>
      <c r="H469" s="41"/>
      <c r="I469" s="41"/>
      <c r="J469" s="30"/>
      <c r="K469" s="30"/>
      <c r="L469" s="38"/>
      <c r="M469" s="30"/>
      <c r="N469" s="36"/>
    </row>
    <row r="470" spans="1:14" x14ac:dyDescent="0.2">
      <c r="A470" s="36"/>
      <c r="B470" s="29"/>
      <c r="C470" s="37"/>
      <c r="D470" s="36"/>
      <c r="E470" s="36"/>
      <c r="F470" s="36"/>
      <c r="G470" s="30"/>
      <c r="H470" s="41"/>
      <c r="I470" s="41"/>
      <c r="J470" s="30"/>
      <c r="K470" s="30"/>
      <c r="L470" s="38"/>
      <c r="M470" s="30"/>
      <c r="N470" s="36"/>
    </row>
    <row r="471" spans="1:14" x14ac:dyDescent="0.2">
      <c r="A471" s="36"/>
      <c r="B471" s="29"/>
      <c r="C471" s="37"/>
      <c r="D471" s="36"/>
      <c r="E471" s="36"/>
      <c r="F471" s="36"/>
      <c r="G471" s="30"/>
      <c r="H471" s="41"/>
      <c r="I471" s="41"/>
      <c r="J471" s="30"/>
      <c r="K471" s="30"/>
      <c r="L471" s="38"/>
      <c r="M471" s="30"/>
      <c r="N471" s="36"/>
    </row>
    <row r="472" spans="1:14" x14ac:dyDescent="0.2">
      <c r="A472" s="36"/>
      <c r="B472" s="29"/>
      <c r="C472" s="37"/>
      <c r="D472" s="36"/>
      <c r="E472" s="36"/>
      <c r="F472" s="36"/>
      <c r="G472" s="30"/>
      <c r="H472" s="41"/>
      <c r="I472" s="41"/>
      <c r="J472" s="30"/>
      <c r="K472" s="30"/>
      <c r="L472" s="38"/>
      <c r="M472" s="30"/>
      <c r="N472" s="36"/>
    </row>
    <row r="473" spans="1:14" x14ac:dyDescent="0.2">
      <c r="A473" s="36"/>
      <c r="B473" s="29"/>
      <c r="C473" s="37"/>
      <c r="D473" s="36"/>
      <c r="E473" s="36"/>
      <c r="F473" s="36"/>
      <c r="G473" s="30"/>
      <c r="H473" s="41"/>
      <c r="I473" s="41"/>
      <c r="J473" s="30"/>
      <c r="K473" s="30"/>
      <c r="L473" s="38"/>
      <c r="M473" s="30"/>
      <c r="N473" s="36"/>
    </row>
    <row r="474" spans="1:14" x14ac:dyDescent="0.2">
      <c r="A474" s="36"/>
      <c r="B474" s="29"/>
      <c r="C474" s="37"/>
      <c r="D474" s="36"/>
      <c r="E474" s="36"/>
      <c r="F474" s="36"/>
      <c r="G474" s="30"/>
      <c r="H474" s="41"/>
      <c r="I474" s="41"/>
      <c r="J474" s="30"/>
      <c r="K474" s="30"/>
      <c r="L474" s="38"/>
      <c r="M474" s="30"/>
      <c r="N474" s="36"/>
    </row>
    <row r="475" spans="1:14" x14ac:dyDescent="0.2">
      <c r="A475" s="36"/>
      <c r="B475" s="29"/>
      <c r="C475" s="37"/>
      <c r="D475" s="36"/>
      <c r="E475" s="36"/>
      <c r="F475" s="36"/>
      <c r="G475" s="30"/>
      <c r="H475" s="41"/>
      <c r="I475" s="41"/>
      <c r="J475" s="30"/>
      <c r="K475" s="30"/>
      <c r="L475" s="38"/>
      <c r="M475" s="30"/>
      <c r="N475" s="36"/>
    </row>
    <row r="476" spans="1:14" x14ac:dyDescent="0.2">
      <c r="A476" s="36"/>
      <c r="B476" s="29"/>
      <c r="C476" s="37"/>
      <c r="D476" s="36"/>
      <c r="E476" s="36"/>
      <c r="F476" s="36"/>
      <c r="G476" s="30"/>
      <c r="H476" s="41"/>
      <c r="I476" s="41"/>
      <c r="J476" s="30"/>
      <c r="K476" s="30"/>
      <c r="L476" s="38"/>
      <c r="M476" s="30"/>
      <c r="N476" s="36"/>
    </row>
    <row r="477" spans="1:14" x14ac:dyDescent="0.2">
      <c r="A477" s="36"/>
      <c r="B477" s="29"/>
      <c r="C477" s="37"/>
      <c r="D477" s="36"/>
      <c r="E477" s="36"/>
      <c r="F477" s="36"/>
      <c r="G477" s="30"/>
      <c r="H477" s="41"/>
      <c r="I477" s="41"/>
      <c r="J477" s="30"/>
      <c r="K477" s="30"/>
      <c r="L477" s="38"/>
      <c r="M477" s="30"/>
      <c r="N477" s="36"/>
    </row>
    <row r="478" spans="1:14" x14ac:dyDescent="0.2">
      <c r="A478" s="36"/>
      <c r="B478" s="29"/>
      <c r="C478" s="37"/>
      <c r="D478" s="36"/>
      <c r="E478" s="36"/>
      <c r="F478" s="36"/>
      <c r="G478" s="30"/>
      <c r="H478" s="41"/>
      <c r="I478" s="41"/>
      <c r="J478" s="30"/>
      <c r="K478" s="30"/>
      <c r="L478" s="38"/>
      <c r="M478" s="30"/>
      <c r="N478" s="36"/>
    </row>
    <row r="479" spans="1:14" x14ac:dyDescent="0.2">
      <c r="A479" s="36"/>
      <c r="B479" s="29"/>
      <c r="C479" s="37"/>
      <c r="D479" s="36"/>
      <c r="E479" s="36"/>
      <c r="F479" s="36"/>
      <c r="G479" s="30"/>
      <c r="H479" s="41"/>
      <c r="I479" s="41"/>
      <c r="J479" s="30"/>
      <c r="K479" s="30"/>
      <c r="L479" s="38"/>
      <c r="M479" s="30"/>
      <c r="N479" s="36"/>
    </row>
    <row r="480" spans="1:14" x14ac:dyDescent="0.2">
      <c r="A480" s="36"/>
      <c r="B480" s="29"/>
      <c r="C480" s="37"/>
      <c r="D480" s="36"/>
      <c r="E480" s="36"/>
      <c r="F480" s="36"/>
      <c r="G480" s="30"/>
      <c r="H480" s="41"/>
      <c r="I480" s="41"/>
      <c r="J480" s="30"/>
      <c r="K480" s="30"/>
      <c r="L480" s="38"/>
      <c r="M480" s="30"/>
      <c r="N480" s="36"/>
    </row>
    <row r="481" spans="1:14" x14ac:dyDescent="0.2">
      <c r="A481" s="36"/>
      <c r="B481" s="29"/>
      <c r="C481" s="37"/>
      <c r="D481" s="36"/>
      <c r="E481" s="36"/>
      <c r="F481" s="36"/>
      <c r="G481" s="30"/>
      <c r="H481" s="41"/>
      <c r="I481" s="41"/>
      <c r="J481" s="30"/>
      <c r="K481" s="30"/>
      <c r="L481" s="38"/>
      <c r="M481" s="30"/>
      <c r="N481" s="36"/>
    </row>
    <row r="482" spans="1:14" x14ac:dyDescent="0.2">
      <c r="A482" s="36"/>
      <c r="B482" s="29"/>
      <c r="C482" s="37"/>
      <c r="D482" s="36"/>
      <c r="E482" s="36"/>
      <c r="F482" s="36"/>
      <c r="G482" s="30"/>
      <c r="H482" s="41"/>
      <c r="I482" s="41"/>
      <c r="J482" s="30"/>
      <c r="K482" s="30"/>
      <c r="L482" s="38"/>
      <c r="M482" s="30"/>
      <c r="N482" s="36"/>
    </row>
    <row r="483" spans="1:14" x14ac:dyDescent="0.2">
      <c r="A483" s="36"/>
      <c r="B483" s="29"/>
      <c r="C483" s="37"/>
      <c r="D483" s="36"/>
      <c r="E483" s="36"/>
      <c r="F483" s="36"/>
      <c r="G483" s="30"/>
      <c r="H483" s="41"/>
      <c r="I483" s="41"/>
      <c r="J483" s="30"/>
      <c r="K483" s="30"/>
      <c r="L483" s="38"/>
      <c r="M483" s="30"/>
      <c r="N483" s="36"/>
    </row>
    <row r="484" spans="1:14" x14ac:dyDescent="0.2">
      <c r="A484" s="36"/>
      <c r="B484" s="29"/>
      <c r="C484" s="37"/>
      <c r="D484" s="36"/>
      <c r="E484" s="36"/>
      <c r="F484" s="36"/>
      <c r="G484" s="30"/>
      <c r="H484" s="41"/>
      <c r="I484" s="41"/>
      <c r="J484" s="30"/>
      <c r="K484" s="30"/>
      <c r="L484" s="38"/>
      <c r="M484" s="30"/>
      <c r="N484" s="36"/>
    </row>
    <row r="485" spans="1:14" x14ac:dyDescent="0.2">
      <c r="A485" s="36"/>
      <c r="B485" s="29"/>
      <c r="C485" s="37"/>
      <c r="D485" s="36"/>
      <c r="E485" s="36"/>
      <c r="F485" s="36"/>
      <c r="G485" s="30"/>
      <c r="H485" s="41"/>
      <c r="I485" s="41"/>
      <c r="J485" s="30"/>
      <c r="K485" s="30"/>
      <c r="L485" s="38"/>
      <c r="M485" s="30"/>
      <c r="N485" s="36"/>
    </row>
    <row r="486" spans="1:14" x14ac:dyDescent="0.2">
      <c r="A486" s="36"/>
      <c r="B486" s="29"/>
      <c r="C486" s="37"/>
      <c r="D486" s="36"/>
      <c r="E486" s="36"/>
      <c r="F486" s="36"/>
      <c r="G486" s="30"/>
      <c r="H486" s="41"/>
      <c r="I486" s="41"/>
      <c r="J486" s="30"/>
      <c r="K486" s="30"/>
      <c r="L486" s="38"/>
      <c r="M486" s="30"/>
      <c r="N486" s="36"/>
    </row>
    <row r="487" spans="1:14" x14ac:dyDescent="0.2">
      <c r="A487" s="36"/>
      <c r="B487" s="29"/>
      <c r="C487" s="37"/>
      <c r="D487" s="36"/>
      <c r="E487" s="36"/>
      <c r="F487" s="36"/>
      <c r="G487" s="30"/>
      <c r="H487" s="41"/>
      <c r="I487" s="41"/>
      <c r="J487" s="30"/>
      <c r="K487" s="30"/>
      <c r="L487" s="38"/>
      <c r="M487" s="30"/>
      <c r="N487" s="36"/>
    </row>
    <row r="488" spans="1:14" x14ac:dyDescent="0.2">
      <c r="A488" s="36"/>
      <c r="B488" s="29"/>
      <c r="C488" s="37"/>
      <c r="D488" s="36"/>
      <c r="E488" s="36"/>
      <c r="F488" s="36"/>
      <c r="G488" s="30"/>
      <c r="H488" s="41"/>
      <c r="I488" s="41"/>
      <c r="J488" s="30"/>
      <c r="K488" s="30"/>
      <c r="L488" s="38"/>
      <c r="M488" s="30"/>
      <c r="N488" s="36"/>
    </row>
    <row r="489" spans="1:14" x14ac:dyDescent="0.2">
      <c r="A489" s="36"/>
      <c r="B489" s="29"/>
      <c r="C489" s="37"/>
      <c r="D489" s="36"/>
      <c r="E489" s="36"/>
      <c r="F489" s="36"/>
      <c r="G489" s="30"/>
      <c r="H489" s="41"/>
      <c r="I489" s="41"/>
      <c r="J489" s="30"/>
      <c r="K489" s="30"/>
      <c r="L489" s="38"/>
      <c r="M489" s="30"/>
      <c r="N489" s="36"/>
    </row>
    <row r="490" spans="1:14" x14ac:dyDescent="0.2">
      <c r="A490" s="36"/>
      <c r="B490" s="29"/>
      <c r="C490" s="37"/>
      <c r="D490" s="36"/>
      <c r="E490" s="36"/>
      <c r="F490" s="36"/>
      <c r="G490" s="30"/>
      <c r="H490" s="41"/>
      <c r="I490" s="41"/>
      <c r="J490" s="30"/>
      <c r="K490" s="30"/>
      <c r="L490" s="38"/>
      <c r="M490" s="30"/>
      <c r="N490" s="36"/>
    </row>
    <row r="491" spans="1:14" x14ac:dyDescent="0.2">
      <c r="A491" s="36"/>
      <c r="B491" s="29"/>
      <c r="C491" s="37"/>
      <c r="D491" s="36"/>
      <c r="E491" s="36"/>
      <c r="F491" s="36"/>
      <c r="G491" s="30"/>
      <c r="H491" s="41"/>
      <c r="I491" s="41"/>
      <c r="J491" s="30"/>
      <c r="K491" s="30"/>
      <c r="L491" s="38"/>
      <c r="M491" s="30"/>
      <c r="N491" s="36"/>
    </row>
    <row r="492" spans="1:14" x14ac:dyDescent="0.2">
      <c r="A492" s="36"/>
      <c r="B492" s="29"/>
      <c r="C492" s="37"/>
      <c r="D492" s="36"/>
      <c r="E492" s="36"/>
      <c r="F492" s="36"/>
      <c r="G492" s="30"/>
      <c r="H492" s="41"/>
      <c r="I492" s="41"/>
      <c r="J492" s="30"/>
      <c r="K492" s="30"/>
      <c r="L492" s="38"/>
      <c r="M492" s="30"/>
      <c r="N492" s="36"/>
    </row>
    <row r="493" spans="1:14" x14ac:dyDescent="0.2">
      <c r="A493" s="36"/>
      <c r="B493" s="29"/>
      <c r="C493" s="37"/>
      <c r="D493" s="36"/>
      <c r="E493" s="36"/>
      <c r="F493" s="36"/>
      <c r="G493" s="30"/>
      <c r="H493" s="41"/>
      <c r="I493" s="41"/>
      <c r="J493" s="30"/>
      <c r="K493" s="30"/>
      <c r="L493" s="38"/>
      <c r="M493" s="30"/>
      <c r="N493" s="36"/>
    </row>
    <row r="494" spans="1:14" x14ac:dyDescent="0.2">
      <c r="A494" s="36"/>
      <c r="B494" s="29"/>
      <c r="C494" s="37"/>
      <c r="D494" s="36"/>
      <c r="E494" s="36"/>
      <c r="F494" s="36"/>
      <c r="G494" s="30"/>
      <c r="H494" s="41"/>
      <c r="I494" s="41"/>
      <c r="J494" s="30"/>
      <c r="K494" s="30"/>
      <c r="L494" s="38"/>
      <c r="M494" s="30"/>
      <c r="N494" s="36"/>
    </row>
    <row r="495" spans="1:14" x14ac:dyDescent="0.2">
      <c r="A495" s="36"/>
      <c r="B495" s="29"/>
      <c r="C495" s="37"/>
      <c r="D495" s="36"/>
      <c r="E495" s="36"/>
      <c r="F495" s="36"/>
      <c r="G495" s="30"/>
      <c r="H495" s="41"/>
      <c r="I495" s="41"/>
      <c r="J495" s="30"/>
      <c r="K495" s="30"/>
      <c r="L495" s="38"/>
      <c r="M495" s="30"/>
      <c r="N495" s="36"/>
    </row>
    <row r="496" spans="1:14" x14ac:dyDescent="0.2">
      <c r="A496" s="36"/>
      <c r="B496" s="29"/>
      <c r="C496" s="37"/>
      <c r="D496" s="36"/>
      <c r="E496" s="36"/>
      <c r="F496" s="36"/>
      <c r="G496" s="30"/>
      <c r="H496" s="41"/>
      <c r="I496" s="41"/>
      <c r="J496" s="30"/>
      <c r="K496" s="30"/>
      <c r="L496" s="38"/>
      <c r="M496" s="30"/>
      <c r="N496" s="36"/>
    </row>
    <row r="497" spans="1:14" x14ac:dyDescent="0.2">
      <c r="A497" s="36"/>
      <c r="B497" s="29"/>
      <c r="C497" s="37"/>
      <c r="D497" s="36"/>
      <c r="E497" s="36"/>
      <c r="F497" s="36"/>
      <c r="G497" s="30"/>
      <c r="H497" s="41"/>
      <c r="I497" s="41"/>
      <c r="J497" s="30"/>
      <c r="K497" s="30"/>
      <c r="L497" s="38"/>
      <c r="M497" s="30"/>
      <c r="N497" s="36"/>
    </row>
    <row r="498" spans="1:14" x14ac:dyDescent="0.2">
      <c r="A498" s="36"/>
      <c r="B498" s="29"/>
      <c r="C498" s="37"/>
      <c r="D498" s="36"/>
      <c r="E498" s="36"/>
      <c r="F498" s="36"/>
      <c r="G498" s="30"/>
      <c r="H498" s="41"/>
      <c r="I498" s="41"/>
      <c r="J498" s="30"/>
      <c r="K498" s="30"/>
      <c r="L498" s="38"/>
      <c r="M498" s="30"/>
      <c r="N498" s="36"/>
    </row>
    <row r="499" spans="1:14" x14ac:dyDescent="0.2">
      <c r="A499" s="36"/>
      <c r="B499" s="29"/>
      <c r="C499" s="37"/>
      <c r="D499" s="36"/>
      <c r="E499" s="36"/>
      <c r="F499" s="36"/>
      <c r="G499" s="30"/>
      <c r="H499" s="41"/>
      <c r="I499" s="41"/>
      <c r="J499" s="30"/>
      <c r="K499" s="30"/>
      <c r="L499" s="38"/>
      <c r="M499" s="30"/>
      <c r="N499" s="36"/>
    </row>
    <row r="500" spans="1:14" x14ac:dyDescent="0.2">
      <c r="A500" s="36"/>
      <c r="B500" s="29"/>
      <c r="C500" s="37"/>
      <c r="D500" s="36"/>
      <c r="E500" s="36"/>
      <c r="F500" s="36"/>
      <c r="G500" s="30"/>
      <c r="H500" s="41"/>
      <c r="I500" s="41"/>
      <c r="J500" s="30"/>
      <c r="K500" s="30"/>
      <c r="L500" s="38"/>
      <c r="M500" s="30"/>
      <c r="N500" s="36"/>
    </row>
    <row r="501" spans="1:14" x14ac:dyDescent="0.2">
      <c r="A501" s="36"/>
      <c r="B501" s="29"/>
      <c r="C501" s="37"/>
      <c r="D501" s="36"/>
      <c r="E501" s="36"/>
      <c r="F501" s="36"/>
      <c r="G501" s="30"/>
      <c r="H501" s="41"/>
      <c r="I501" s="41"/>
      <c r="J501" s="30"/>
      <c r="K501" s="30"/>
      <c r="L501" s="38"/>
      <c r="M501" s="30"/>
      <c r="N501" s="36"/>
    </row>
    <row r="502" spans="1:14" x14ac:dyDescent="0.2">
      <c r="A502" s="36"/>
      <c r="B502" s="29"/>
      <c r="C502" s="37"/>
      <c r="D502" s="36"/>
      <c r="E502" s="36"/>
      <c r="F502" s="36"/>
      <c r="G502" s="30"/>
      <c r="H502" s="41"/>
      <c r="I502" s="41"/>
      <c r="J502" s="30"/>
      <c r="K502" s="30"/>
      <c r="L502" s="38"/>
      <c r="M502" s="30"/>
      <c r="N502" s="36"/>
    </row>
    <row r="503" spans="1:14" x14ac:dyDescent="0.2">
      <c r="A503" s="36"/>
      <c r="B503" s="29"/>
      <c r="C503" s="37"/>
      <c r="D503" s="36"/>
      <c r="E503" s="36"/>
      <c r="F503" s="36"/>
      <c r="G503" s="30"/>
      <c r="H503" s="41"/>
      <c r="I503" s="41"/>
      <c r="J503" s="30"/>
      <c r="K503" s="30"/>
      <c r="L503" s="38"/>
      <c r="M503" s="30"/>
      <c r="N503" s="36"/>
    </row>
    <row r="504" spans="1:14" x14ac:dyDescent="0.2">
      <c r="A504" s="36"/>
      <c r="B504" s="29"/>
      <c r="C504" s="37"/>
      <c r="D504" s="36"/>
      <c r="E504" s="36"/>
      <c r="F504" s="36"/>
      <c r="G504" s="30"/>
      <c r="H504" s="41"/>
      <c r="I504" s="41"/>
      <c r="J504" s="30"/>
      <c r="K504" s="30"/>
      <c r="L504" s="38"/>
      <c r="M504" s="30"/>
      <c r="N504" s="36"/>
    </row>
    <row r="505" spans="1:14" x14ac:dyDescent="0.2">
      <c r="A505" s="36"/>
      <c r="B505" s="29"/>
      <c r="C505" s="37"/>
      <c r="D505" s="36"/>
      <c r="E505" s="36"/>
      <c r="F505" s="36"/>
      <c r="G505" s="30"/>
      <c r="H505" s="41"/>
      <c r="I505" s="41"/>
      <c r="J505" s="30"/>
      <c r="K505" s="30"/>
      <c r="L505" s="38"/>
      <c r="M505" s="30"/>
      <c r="N505" s="36"/>
    </row>
    <row r="506" spans="1:14" x14ac:dyDescent="0.2">
      <c r="A506" s="36"/>
      <c r="B506" s="29"/>
      <c r="C506" s="37"/>
      <c r="D506" s="36"/>
      <c r="E506" s="36"/>
      <c r="F506" s="36"/>
      <c r="G506" s="30"/>
      <c r="H506" s="41"/>
      <c r="I506" s="41"/>
      <c r="J506" s="30"/>
      <c r="K506" s="30"/>
      <c r="L506" s="38"/>
      <c r="M506" s="30"/>
      <c r="N506" s="36"/>
    </row>
    <row r="507" spans="1:14" x14ac:dyDescent="0.2">
      <c r="A507" s="36"/>
      <c r="B507" s="29"/>
      <c r="C507" s="37"/>
      <c r="D507" s="36"/>
      <c r="E507" s="36"/>
      <c r="F507" s="36"/>
      <c r="G507" s="30"/>
      <c r="H507" s="41"/>
      <c r="I507" s="41"/>
      <c r="J507" s="30"/>
      <c r="K507" s="30"/>
      <c r="L507" s="38"/>
      <c r="M507" s="30"/>
      <c r="N507" s="36"/>
    </row>
    <row r="508" spans="1:14" x14ac:dyDescent="0.2">
      <c r="A508" s="36"/>
      <c r="B508" s="29"/>
      <c r="C508" s="37"/>
      <c r="D508" s="36"/>
      <c r="E508" s="36"/>
      <c r="F508" s="36"/>
      <c r="G508" s="30"/>
      <c r="H508" s="41"/>
      <c r="I508" s="41"/>
      <c r="J508" s="30"/>
      <c r="K508" s="30"/>
      <c r="L508" s="38"/>
      <c r="M508" s="30"/>
      <c r="N508" s="36"/>
    </row>
    <row r="509" spans="1:14" x14ac:dyDescent="0.2">
      <c r="A509" s="36"/>
      <c r="B509" s="29"/>
      <c r="C509" s="37"/>
      <c r="D509" s="36"/>
      <c r="E509" s="36"/>
      <c r="F509" s="36"/>
      <c r="G509" s="30"/>
      <c r="H509" s="41"/>
      <c r="I509" s="41"/>
      <c r="J509" s="30"/>
      <c r="K509" s="30"/>
      <c r="L509" s="38"/>
      <c r="M509" s="30"/>
      <c r="N509" s="36"/>
    </row>
    <row r="510" spans="1:14" x14ac:dyDescent="0.2">
      <c r="A510" s="36"/>
      <c r="B510" s="29"/>
      <c r="C510" s="37"/>
      <c r="D510" s="36"/>
      <c r="E510" s="36"/>
      <c r="F510" s="36"/>
      <c r="G510" s="30"/>
      <c r="H510" s="41"/>
      <c r="I510" s="41"/>
      <c r="J510" s="30"/>
      <c r="K510" s="30"/>
      <c r="L510" s="38"/>
      <c r="M510" s="30"/>
      <c r="N510" s="36"/>
    </row>
    <row r="511" spans="1:14" x14ac:dyDescent="0.2">
      <c r="A511" s="36"/>
      <c r="B511" s="29"/>
      <c r="C511" s="37"/>
      <c r="D511" s="36"/>
      <c r="E511" s="36"/>
      <c r="F511" s="36"/>
      <c r="G511" s="30"/>
      <c r="H511" s="41"/>
      <c r="I511" s="41"/>
      <c r="J511" s="30"/>
      <c r="K511" s="30"/>
      <c r="L511" s="38"/>
      <c r="M511" s="30"/>
      <c r="N511" s="36"/>
    </row>
    <row r="512" spans="1:14" x14ac:dyDescent="0.2">
      <c r="A512" s="36"/>
      <c r="B512" s="29"/>
      <c r="C512" s="37"/>
      <c r="D512" s="36"/>
      <c r="E512" s="36"/>
      <c r="F512" s="36"/>
      <c r="G512" s="30"/>
      <c r="H512" s="41"/>
      <c r="I512" s="41"/>
      <c r="J512" s="30"/>
      <c r="K512" s="30"/>
      <c r="L512" s="38"/>
      <c r="M512" s="30"/>
      <c r="N512" s="36"/>
    </row>
    <row r="513" spans="1:14" x14ac:dyDescent="0.2">
      <c r="A513" s="36"/>
      <c r="B513" s="29"/>
      <c r="C513" s="37"/>
      <c r="D513" s="36"/>
      <c r="E513" s="36"/>
      <c r="F513" s="36"/>
      <c r="G513" s="30"/>
      <c r="H513" s="41"/>
      <c r="I513" s="41"/>
      <c r="J513" s="30"/>
      <c r="K513" s="30"/>
      <c r="L513" s="38"/>
      <c r="M513" s="30"/>
      <c r="N513" s="36"/>
    </row>
    <row r="514" spans="1:14" x14ac:dyDescent="0.2">
      <c r="A514" s="36"/>
      <c r="B514" s="29"/>
      <c r="C514" s="37"/>
      <c r="D514" s="36"/>
      <c r="E514" s="36"/>
      <c r="F514" s="36"/>
      <c r="G514" s="30"/>
      <c r="H514" s="41"/>
      <c r="I514" s="41"/>
      <c r="J514" s="30"/>
      <c r="K514" s="30"/>
      <c r="L514" s="38"/>
      <c r="M514" s="30"/>
      <c r="N514" s="36"/>
    </row>
    <row r="515" spans="1:14" x14ac:dyDescent="0.2">
      <c r="A515" s="36"/>
      <c r="B515" s="29"/>
      <c r="C515" s="37"/>
      <c r="D515" s="36"/>
      <c r="E515" s="36"/>
      <c r="F515" s="36"/>
      <c r="G515" s="30"/>
      <c r="H515" s="41"/>
      <c r="I515" s="41"/>
      <c r="J515" s="30"/>
      <c r="K515" s="30"/>
      <c r="L515" s="38"/>
      <c r="M515" s="30"/>
      <c r="N515" s="36"/>
    </row>
    <row r="516" spans="1:14" x14ac:dyDescent="0.2">
      <c r="A516" s="36"/>
      <c r="B516" s="29"/>
      <c r="C516" s="37"/>
      <c r="D516" s="36"/>
      <c r="E516" s="36"/>
      <c r="F516" s="36"/>
      <c r="G516" s="30"/>
      <c r="H516" s="41"/>
      <c r="I516" s="41"/>
      <c r="J516" s="30"/>
      <c r="K516" s="30"/>
      <c r="L516" s="38"/>
      <c r="M516" s="30"/>
      <c r="N516" s="36"/>
    </row>
    <row r="517" spans="1:14" x14ac:dyDescent="0.2">
      <c r="A517" s="36"/>
      <c r="B517" s="29"/>
      <c r="C517" s="37"/>
      <c r="D517" s="36"/>
      <c r="E517" s="36"/>
      <c r="F517" s="36"/>
      <c r="G517" s="30"/>
      <c r="H517" s="41"/>
      <c r="I517" s="41"/>
      <c r="J517" s="30"/>
      <c r="K517" s="30"/>
      <c r="L517" s="38"/>
      <c r="M517" s="30"/>
      <c r="N517" s="36"/>
    </row>
    <row r="518" spans="1:14" x14ac:dyDescent="0.2">
      <c r="A518" s="36"/>
      <c r="B518" s="29"/>
      <c r="C518" s="37"/>
      <c r="D518" s="36"/>
      <c r="E518" s="36"/>
      <c r="F518" s="36"/>
      <c r="G518" s="30"/>
      <c r="H518" s="41"/>
      <c r="I518" s="41"/>
      <c r="J518" s="30"/>
      <c r="K518" s="30"/>
      <c r="L518" s="38"/>
      <c r="M518" s="30"/>
      <c r="N518" s="36"/>
    </row>
    <row r="519" spans="1:14" x14ac:dyDescent="0.2">
      <c r="A519" s="36"/>
      <c r="B519" s="29"/>
      <c r="C519" s="37"/>
      <c r="D519" s="36"/>
      <c r="E519" s="36"/>
      <c r="F519" s="36"/>
      <c r="G519" s="30"/>
      <c r="H519" s="41"/>
      <c r="I519" s="41"/>
      <c r="J519" s="30"/>
      <c r="K519" s="30"/>
      <c r="L519" s="38"/>
      <c r="M519" s="30"/>
      <c r="N519" s="36"/>
    </row>
    <row r="520" spans="1:14" x14ac:dyDescent="0.2">
      <c r="A520" s="36"/>
      <c r="B520" s="29"/>
      <c r="C520" s="37"/>
      <c r="D520" s="36"/>
      <c r="E520" s="36"/>
      <c r="F520" s="36"/>
      <c r="G520" s="30"/>
      <c r="H520" s="41"/>
      <c r="I520" s="41"/>
      <c r="J520" s="30"/>
      <c r="K520" s="30"/>
      <c r="L520" s="38"/>
      <c r="M520" s="30"/>
      <c r="N520" s="36"/>
    </row>
    <row r="521" spans="1:14" x14ac:dyDescent="0.2">
      <c r="A521" s="36"/>
      <c r="B521" s="29"/>
      <c r="C521" s="37"/>
      <c r="D521" s="36"/>
      <c r="E521" s="36"/>
      <c r="F521" s="36"/>
      <c r="G521" s="30"/>
      <c r="H521" s="41"/>
      <c r="I521" s="41"/>
      <c r="J521" s="30"/>
      <c r="K521" s="30"/>
      <c r="L521" s="38"/>
      <c r="M521" s="30"/>
      <c r="N521" s="36"/>
    </row>
    <row r="522" spans="1:14" x14ac:dyDescent="0.2">
      <c r="A522" s="36"/>
      <c r="B522" s="29"/>
      <c r="C522" s="37"/>
      <c r="D522" s="36"/>
      <c r="E522" s="36"/>
      <c r="F522" s="36"/>
      <c r="G522" s="30"/>
      <c r="H522" s="41"/>
      <c r="I522" s="41"/>
      <c r="J522" s="30"/>
      <c r="K522" s="30"/>
      <c r="L522" s="38"/>
      <c r="M522" s="30"/>
      <c r="N522" s="36"/>
    </row>
    <row r="523" spans="1:14" x14ac:dyDescent="0.2">
      <c r="A523" s="36"/>
      <c r="B523" s="29"/>
      <c r="C523" s="37"/>
      <c r="D523" s="36"/>
      <c r="E523" s="36"/>
      <c r="F523" s="36"/>
      <c r="G523" s="30"/>
      <c r="H523" s="41"/>
      <c r="I523" s="41"/>
      <c r="J523" s="30"/>
      <c r="K523" s="30"/>
      <c r="L523" s="38"/>
      <c r="M523" s="30"/>
      <c r="N523" s="36"/>
    </row>
    <row r="524" spans="1:14" x14ac:dyDescent="0.2">
      <c r="A524" s="36"/>
      <c r="B524" s="29"/>
      <c r="C524" s="37"/>
      <c r="D524" s="36"/>
      <c r="E524" s="36"/>
      <c r="F524" s="36"/>
      <c r="G524" s="30"/>
      <c r="H524" s="41"/>
      <c r="I524" s="41"/>
      <c r="J524" s="30"/>
      <c r="K524" s="30"/>
      <c r="L524" s="38"/>
      <c r="M524" s="30"/>
      <c r="N524" s="36"/>
    </row>
    <row r="525" spans="1:14" x14ac:dyDescent="0.2">
      <c r="A525" s="36"/>
      <c r="B525" s="29"/>
      <c r="C525" s="37"/>
      <c r="D525" s="36"/>
      <c r="E525" s="36"/>
      <c r="F525" s="36"/>
      <c r="G525" s="30"/>
      <c r="H525" s="41"/>
      <c r="I525" s="41"/>
      <c r="J525" s="30"/>
      <c r="K525" s="30"/>
      <c r="L525" s="38"/>
      <c r="M525" s="30"/>
      <c r="N525" s="36"/>
    </row>
    <row r="526" spans="1:14" x14ac:dyDescent="0.2">
      <c r="A526" s="36"/>
      <c r="B526" s="29"/>
      <c r="C526" s="37"/>
      <c r="D526" s="36"/>
      <c r="E526" s="36"/>
      <c r="F526" s="36"/>
      <c r="G526" s="30"/>
      <c r="H526" s="41"/>
      <c r="I526" s="41"/>
      <c r="J526" s="30"/>
      <c r="K526" s="30"/>
      <c r="L526" s="38"/>
      <c r="M526" s="30"/>
      <c r="N526" s="36"/>
    </row>
    <row r="527" spans="1:14" x14ac:dyDescent="0.2">
      <c r="A527" s="36"/>
      <c r="B527" s="29"/>
      <c r="C527" s="37"/>
      <c r="D527" s="36"/>
      <c r="E527" s="36"/>
      <c r="F527" s="36"/>
      <c r="G527" s="30"/>
      <c r="H527" s="41"/>
      <c r="I527" s="41"/>
      <c r="J527" s="30"/>
      <c r="K527" s="30"/>
      <c r="L527" s="38"/>
      <c r="M527" s="30"/>
      <c r="N527" s="36"/>
    </row>
    <row r="528" spans="1:14" x14ac:dyDescent="0.2">
      <c r="A528" s="36"/>
      <c r="B528" s="29"/>
      <c r="C528" s="37"/>
      <c r="D528" s="36"/>
      <c r="E528" s="36"/>
      <c r="F528" s="36"/>
      <c r="G528" s="30"/>
      <c r="H528" s="41"/>
      <c r="I528" s="41"/>
      <c r="J528" s="30"/>
      <c r="K528" s="30"/>
      <c r="L528" s="38"/>
      <c r="M528" s="30"/>
      <c r="N528" s="36"/>
    </row>
    <row r="529" spans="1:14" x14ac:dyDescent="0.2">
      <c r="A529" s="36"/>
      <c r="B529" s="29"/>
      <c r="C529" s="37"/>
      <c r="D529" s="36"/>
      <c r="E529" s="36"/>
      <c r="F529" s="36"/>
      <c r="G529" s="30"/>
      <c r="H529" s="41"/>
      <c r="I529" s="41"/>
      <c r="J529" s="30"/>
      <c r="K529" s="30"/>
      <c r="L529" s="38"/>
      <c r="M529" s="30"/>
      <c r="N529" s="36"/>
    </row>
    <row r="530" spans="1:14" x14ac:dyDescent="0.2">
      <c r="A530" s="36"/>
      <c r="B530" s="29"/>
      <c r="C530" s="37"/>
      <c r="D530" s="36"/>
      <c r="E530" s="36"/>
      <c r="F530" s="36"/>
      <c r="G530" s="30"/>
      <c r="H530" s="41"/>
      <c r="I530" s="41"/>
      <c r="J530" s="30"/>
      <c r="K530" s="30"/>
      <c r="L530" s="38"/>
      <c r="M530" s="30"/>
      <c r="N530" s="36"/>
    </row>
    <row r="531" spans="1:14" x14ac:dyDescent="0.2">
      <c r="A531" s="36"/>
      <c r="B531" s="29"/>
      <c r="C531" s="37"/>
      <c r="D531" s="36"/>
      <c r="E531" s="36"/>
      <c r="F531" s="36"/>
      <c r="G531" s="30"/>
      <c r="H531" s="41"/>
      <c r="I531" s="41"/>
      <c r="J531" s="30"/>
      <c r="K531" s="30"/>
      <c r="L531" s="38"/>
      <c r="M531" s="30"/>
      <c r="N531" s="36"/>
    </row>
    <row r="532" spans="1:14" x14ac:dyDescent="0.2">
      <c r="A532" s="36"/>
      <c r="B532" s="29"/>
      <c r="C532" s="37"/>
      <c r="D532" s="36"/>
      <c r="E532" s="36"/>
      <c r="F532" s="36"/>
      <c r="G532" s="30"/>
      <c r="H532" s="41"/>
      <c r="I532" s="41"/>
      <c r="J532" s="30"/>
      <c r="K532" s="30"/>
      <c r="L532" s="38"/>
      <c r="M532" s="30"/>
      <c r="N532" s="36"/>
    </row>
    <row r="533" spans="1:14" x14ac:dyDescent="0.2">
      <c r="A533" s="36"/>
      <c r="B533" s="29"/>
      <c r="C533" s="37"/>
      <c r="D533" s="36"/>
      <c r="E533" s="36"/>
      <c r="F533" s="36"/>
      <c r="G533" s="30"/>
      <c r="H533" s="41"/>
      <c r="I533" s="41"/>
      <c r="J533" s="30"/>
      <c r="K533" s="30"/>
      <c r="L533" s="38"/>
      <c r="M533" s="30"/>
      <c r="N533" s="36"/>
    </row>
    <row r="534" spans="1:14" x14ac:dyDescent="0.2">
      <c r="A534" s="36"/>
      <c r="B534" s="29"/>
      <c r="C534" s="37"/>
      <c r="D534" s="36"/>
      <c r="E534" s="36"/>
      <c r="F534" s="36"/>
      <c r="G534" s="30"/>
      <c r="H534" s="41"/>
      <c r="I534" s="41"/>
      <c r="J534" s="30"/>
      <c r="K534" s="30"/>
      <c r="L534" s="38"/>
      <c r="M534" s="30"/>
      <c r="N534" s="36"/>
    </row>
    <row r="535" spans="1:14" x14ac:dyDescent="0.2">
      <c r="A535" s="36"/>
      <c r="B535" s="29"/>
      <c r="C535" s="37"/>
      <c r="D535" s="36"/>
      <c r="E535" s="36"/>
      <c r="F535" s="36"/>
      <c r="G535" s="30"/>
      <c r="H535" s="41"/>
      <c r="I535" s="41"/>
      <c r="J535" s="30"/>
      <c r="K535" s="30"/>
      <c r="L535" s="38"/>
      <c r="M535" s="30"/>
      <c r="N535" s="36"/>
    </row>
    <row r="536" spans="1:14" x14ac:dyDescent="0.2">
      <c r="A536" s="36"/>
      <c r="B536" s="29"/>
      <c r="C536" s="37"/>
      <c r="D536" s="36"/>
      <c r="E536" s="36"/>
      <c r="F536" s="36"/>
      <c r="G536" s="30"/>
      <c r="H536" s="41"/>
      <c r="I536" s="41"/>
      <c r="J536" s="30"/>
      <c r="K536" s="30"/>
      <c r="L536" s="38"/>
      <c r="M536" s="30"/>
      <c r="N536" s="36"/>
    </row>
    <row r="537" spans="1:14" x14ac:dyDescent="0.2">
      <c r="A537" s="36"/>
      <c r="B537" s="29"/>
      <c r="C537" s="37"/>
      <c r="D537" s="36"/>
      <c r="E537" s="36"/>
      <c r="F537" s="36"/>
      <c r="G537" s="30"/>
      <c r="H537" s="41"/>
      <c r="I537" s="41"/>
      <c r="J537" s="30"/>
      <c r="K537" s="30"/>
      <c r="L537" s="38"/>
      <c r="M537" s="30"/>
      <c r="N537" s="36"/>
    </row>
    <row r="538" spans="1:14" x14ac:dyDescent="0.2">
      <c r="A538" s="36"/>
      <c r="B538" s="29"/>
      <c r="C538" s="37"/>
      <c r="D538" s="36"/>
      <c r="E538" s="36"/>
      <c r="F538" s="36"/>
      <c r="G538" s="30"/>
      <c r="H538" s="41"/>
      <c r="I538" s="41"/>
      <c r="J538" s="30"/>
      <c r="K538" s="30"/>
      <c r="L538" s="38"/>
      <c r="M538" s="30"/>
      <c r="N538" s="36"/>
    </row>
    <row r="539" spans="1:14" x14ac:dyDescent="0.2">
      <c r="A539" s="36"/>
      <c r="B539" s="29"/>
      <c r="C539" s="37"/>
      <c r="D539" s="36"/>
      <c r="E539" s="36"/>
      <c r="F539" s="36"/>
      <c r="G539" s="30"/>
      <c r="H539" s="41"/>
      <c r="I539" s="41"/>
      <c r="J539" s="30"/>
      <c r="K539" s="30"/>
      <c r="L539" s="38"/>
      <c r="M539" s="30"/>
      <c r="N539" s="36"/>
    </row>
    <row r="540" spans="1:14" x14ac:dyDescent="0.2">
      <c r="A540" s="36"/>
      <c r="B540" s="29"/>
      <c r="C540" s="37"/>
      <c r="D540" s="36"/>
      <c r="E540" s="36"/>
      <c r="F540" s="36"/>
      <c r="G540" s="30"/>
      <c r="H540" s="41"/>
      <c r="I540" s="41"/>
      <c r="J540" s="30"/>
      <c r="K540" s="30"/>
      <c r="L540" s="38"/>
      <c r="M540" s="30"/>
      <c r="N540" s="36"/>
    </row>
    <row r="541" spans="1:14" x14ac:dyDescent="0.2">
      <c r="A541" s="36"/>
      <c r="B541" s="29"/>
      <c r="C541" s="37"/>
      <c r="D541" s="36"/>
      <c r="E541" s="36"/>
      <c r="F541" s="36"/>
      <c r="G541" s="30"/>
      <c r="H541" s="41"/>
      <c r="I541" s="41"/>
      <c r="J541" s="30"/>
      <c r="K541" s="30"/>
      <c r="L541" s="38"/>
      <c r="M541" s="30"/>
      <c r="N541" s="36"/>
    </row>
    <row r="542" spans="1:14" x14ac:dyDescent="0.2">
      <c r="A542" s="36"/>
      <c r="B542" s="29"/>
      <c r="C542" s="37"/>
      <c r="D542" s="36"/>
      <c r="E542" s="36"/>
      <c r="F542" s="36"/>
      <c r="G542" s="30"/>
      <c r="H542" s="41"/>
      <c r="I542" s="41"/>
      <c r="J542" s="30"/>
      <c r="K542" s="30"/>
      <c r="L542" s="38"/>
      <c r="M542" s="30"/>
      <c r="N542" s="36"/>
    </row>
    <row r="543" spans="1:14" x14ac:dyDescent="0.2">
      <c r="A543" s="36"/>
      <c r="B543" s="29"/>
      <c r="C543" s="37"/>
      <c r="D543" s="36"/>
      <c r="E543" s="36"/>
      <c r="F543" s="36"/>
      <c r="G543" s="30"/>
      <c r="H543" s="41"/>
      <c r="I543" s="41"/>
      <c r="J543" s="30"/>
      <c r="K543" s="30"/>
      <c r="L543" s="38"/>
      <c r="M543" s="30"/>
      <c r="N543" s="36"/>
    </row>
    <row r="544" spans="1:14" x14ac:dyDescent="0.2">
      <c r="A544" s="36"/>
      <c r="B544" s="29"/>
      <c r="C544" s="37"/>
      <c r="D544" s="36"/>
      <c r="E544" s="36"/>
      <c r="F544" s="36"/>
      <c r="G544" s="30"/>
      <c r="H544" s="41"/>
      <c r="I544" s="41"/>
      <c r="J544" s="30"/>
      <c r="K544" s="30"/>
      <c r="L544" s="38"/>
      <c r="M544" s="30"/>
      <c r="N544" s="36"/>
    </row>
    <row r="545" spans="1:14" x14ac:dyDescent="0.2">
      <c r="A545" s="36"/>
      <c r="B545" s="29"/>
      <c r="C545" s="37"/>
      <c r="D545" s="36"/>
      <c r="E545" s="36"/>
      <c r="F545" s="36"/>
      <c r="G545" s="30"/>
      <c r="H545" s="41"/>
      <c r="I545" s="41"/>
      <c r="J545" s="30"/>
      <c r="K545" s="30"/>
      <c r="L545" s="38"/>
      <c r="M545" s="30"/>
      <c r="N545" s="36"/>
    </row>
    <row r="546" spans="1:14" x14ac:dyDescent="0.2">
      <c r="A546" s="36"/>
      <c r="B546" s="29"/>
      <c r="C546" s="37"/>
      <c r="D546" s="36"/>
      <c r="E546" s="36"/>
      <c r="F546" s="36"/>
      <c r="G546" s="30"/>
      <c r="H546" s="41"/>
      <c r="I546" s="41"/>
      <c r="J546" s="30"/>
      <c r="K546" s="30"/>
      <c r="L546" s="38"/>
      <c r="M546" s="30"/>
      <c r="N546" s="36"/>
    </row>
    <row r="547" spans="1:14" x14ac:dyDescent="0.2">
      <c r="A547" s="36"/>
      <c r="B547" s="29"/>
      <c r="C547" s="37"/>
      <c r="D547" s="36"/>
      <c r="E547" s="36"/>
      <c r="F547" s="36"/>
      <c r="G547" s="30"/>
      <c r="H547" s="41"/>
      <c r="I547" s="41"/>
      <c r="J547" s="30"/>
      <c r="K547" s="30"/>
      <c r="L547" s="38"/>
      <c r="M547" s="30"/>
      <c r="N547" s="36"/>
    </row>
    <row r="548" spans="1:14" x14ac:dyDescent="0.2">
      <c r="A548" s="36"/>
      <c r="B548" s="29"/>
      <c r="C548" s="37"/>
      <c r="D548" s="36"/>
      <c r="E548" s="36"/>
      <c r="F548" s="36"/>
      <c r="G548" s="30"/>
      <c r="H548" s="41"/>
      <c r="I548" s="41"/>
      <c r="J548" s="30"/>
      <c r="K548" s="30"/>
      <c r="L548" s="38"/>
      <c r="M548" s="30"/>
      <c r="N548" s="36"/>
    </row>
    <row r="549" spans="1:14" x14ac:dyDescent="0.2">
      <c r="A549" s="36"/>
      <c r="B549" s="29"/>
      <c r="C549" s="37"/>
      <c r="D549" s="36"/>
      <c r="E549" s="36"/>
      <c r="F549" s="36"/>
      <c r="G549" s="30"/>
      <c r="H549" s="41"/>
      <c r="I549" s="41"/>
      <c r="J549" s="30"/>
      <c r="K549" s="30"/>
      <c r="L549" s="38"/>
      <c r="M549" s="30"/>
      <c r="N549" s="36"/>
    </row>
    <row r="550" spans="1:14" x14ac:dyDescent="0.2">
      <c r="A550" s="36"/>
      <c r="B550" s="29"/>
      <c r="C550" s="37"/>
      <c r="D550" s="36"/>
      <c r="E550" s="36"/>
      <c r="F550" s="36"/>
      <c r="G550" s="30"/>
      <c r="H550" s="41"/>
      <c r="I550" s="41"/>
      <c r="J550" s="30"/>
      <c r="K550" s="30"/>
      <c r="L550" s="38"/>
      <c r="M550" s="30"/>
      <c r="N550" s="36"/>
    </row>
    <row r="551" spans="1:14" x14ac:dyDescent="0.2">
      <c r="A551" s="36"/>
      <c r="B551" s="29"/>
      <c r="C551" s="37"/>
      <c r="D551" s="36"/>
      <c r="E551" s="36"/>
      <c r="F551" s="36"/>
      <c r="G551" s="30"/>
      <c r="H551" s="41"/>
      <c r="I551" s="41"/>
      <c r="J551" s="30"/>
      <c r="K551" s="30"/>
      <c r="L551" s="38"/>
      <c r="M551" s="30"/>
      <c r="N551" s="36"/>
    </row>
    <row r="552" spans="1:14" x14ac:dyDescent="0.2">
      <c r="A552" s="36"/>
      <c r="B552" s="29"/>
      <c r="C552" s="37"/>
      <c r="D552" s="36"/>
      <c r="E552" s="36"/>
      <c r="F552" s="36"/>
      <c r="G552" s="30"/>
      <c r="H552" s="41"/>
      <c r="I552" s="41"/>
      <c r="J552" s="30"/>
      <c r="K552" s="30"/>
      <c r="L552" s="38"/>
      <c r="M552" s="30"/>
      <c r="N552" s="36"/>
    </row>
    <row r="553" spans="1:14" x14ac:dyDescent="0.2">
      <c r="A553" s="36"/>
      <c r="B553" s="29"/>
      <c r="C553" s="37"/>
      <c r="D553" s="36"/>
      <c r="E553" s="36"/>
      <c r="F553" s="36"/>
      <c r="G553" s="30"/>
      <c r="H553" s="41"/>
      <c r="I553" s="41"/>
      <c r="J553" s="30"/>
      <c r="K553" s="30"/>
      <c r="L553" s="38"/>
      <c r="M553" s="30"/>
      <c r="N553" s="36"/>
    </row>
    <row r="554" spans="1:14" x14ac:dyDescent="0.2">
      <c r="A554" s="36"/>
      <c r="B554" s="29"/>
      <c r="C554" s="37"/>
      <c r="D554" s="36"/>
      <c r="E554" s="36"/>
      <c r="F554" s="36"/>
      <c r="G554" s="30"/>
      <c r="H554" s="41"/>
      <c r="I554" s="41"/>
      <c r="J554" s="30"/>
      <c r="K554" s="30"/>
      <c r="L554" s="38"/>
      <c r="M554" s="30"/>
      <c r="N554" s="36"/>
    </row>
    <row r="555" spans="1:14" x14ac:dyDescent="0.2">
      <c r="A555" s="36"/>
      <c r="B555" s="29"/>
      <c r="C555" s="37"/>
      <c r="D555" s="36"/>
      <c r="E555" s="36"/>
      <c r="F555" s="36"/>
      <c r="G555" s="30"/>
      <c r="H555" s="41"/>
      <c r="I555" s="41"/>
      <c r="J555" s="30"/>
      <c r="K555" s="30"/>
      <c r="L555" s="38"/>
      <c r="M555" s="30"/>
      <c r="N555" s="36"/>
    </row>
    <row r="556" spans="1:14" x14ac:dyDescent="0.2">
      <c r="A556" s="36"/>
      <c r="B556" s="29"/>
      <c r="C556" s="37"/>
      <c r="D556" s="36"/>
      <c r="E556" s="36"/>
      <c r="F556" s="36"/>
      <c r="G556" s="30"/>
      <c r="H556" s="41"/>
      <c r="I556" s="41"/>
      <c r="J556" s="30"/>
      <c r="K556" s="30"/>
      <c r="L556" s="38"/>
      <c r="M556" s="30"/>
      <c r="N556" s="36"/>
    </row>
    <row r="557" spans="1:14" x14ac:dyDescent="0.2">
      <c r="A557" s="36"/>
      <c r="B557" s="29"/>
      <c r="C557" s="37"/>
      <c r="D557" s="36"/>
      <c r="E557" s="36"/>
      <c r="F557" s="36"/>
      <c r="G557" s="30"/>
      <c r="H557" s="41"/>
      <c r="I557" s="41"/>
      <c r="J557" s="30"/>
      <c r="K557" s="30"/>
      <c r="L557" s="38"/>
      <c r="M557" s="30"/>
      <c r="N557" s="36"/>
    </row>
    <row r="558" spans="1:14" x14ac:dyDescent="0.2">
      <c r="A558" s="36"/>
      <c r="B558" s="29"/>
      <c r="C558" s="37"/>
      <c r="D558" s="36"/>
      <c r="E558" s="36"/>
      <c r="F558" s="36"/>
      <c r="G558" s="30"/>
      <c r="H558" s="41"/>
      <c r="I558" s="41"/>
      <c r="J558" s="30"/>
      <c r="K558" s="30"/>
      <c r="L558" s="38"/>
      <c r="M558" s="30"/>
      <c r="N558" s="36"/>
    </row>
    <row r="559" spans="1:14" x14ac:dyDescent="0.2">
      <c r="A559" s="36"/>
      <c r="B559" s="29"/>
      <c r="C559" s="37"/>
      <c r="D559" s="36"/>
      <c r="E559" s="36"/>
      <c r="F559" s="36"/>
      <c r="G559" s="30"/>
      <c r="H559" s="41"/>
      <c r="I559" s="41"/>
      <c r="J559" s="30"/>
      <c r="K559" s="30"/>
      <c r="L559" s="38"/>
      <c r="M559" s="30"/>
      <c r="N559" s="36"/>
    </row>
    <row r="560" spans="1:14" x14ac:dyDescent="0.2">
      <c r="A560" s="36"/>
      <c r="B560" s="29"/>
      <c r="C560" s="37"/>
      <c r="D560" s="36"/>
      <c r="E560" s="36"/>
      <c r="F560" s="36"/>
      <c r="G560" s="30"/>
      <c r="H560" s="41"/>
      <c r="I560" s="41"/>
      <c r="J560" s="30"/>
      <c r="K560" s="30"/>
      <c r="L560" s="38"/>
      <c r="M560" s="30"/>
      <c r="N560" s="36"/>
    </row>
    <row r="561" spans="1:14" x14ac:dyDescent="0.2">
      <c r="A561" s="36"/>
      <c r="B561" s="29"/>
      <c r="C561" s="37"/>
      <c r="D561" s="36"/>
      <c r="E561" s="36"/>
      <c r="F561" s="36"/>
      <c r="G561" s="30"/>
      <c r="H561" s="41"/>
      <c r="I561" s="41"/>
      <c r="J561" s="30"/>
      <c r="K561" s="30"/>
      <c r="L561" s="38"/>
      <c r="M561" s="30"/>
      <c r="N561" s="36"/>
    </row>
    <row r="562" spans="1:14" x14ac:dyDescent="0.2">
      <c r="A562" s="36"/>
      <c r="B562" s="29"/>
      <c r="C562" s="37"/>
      <c r="D562" s="36"/>
      <c r="E562" s="36"/>
      <c r="F562" s="36"/>
      <c r="G562" s="30"/>
      <c r="H562" s="41"/>
      <c r="I562" s="41"/>
      <c r="J562" s="30"/>
      <c r="K562" s="30"/>
      <c r="L562" s="38"/>
      <c r="M562" s="30"/>
      <c r="N562" s="36"/>
    </row>
    <row r="563" spans="1:14" x14ac:dyDescent="0.2">
      <c r="A563" s="36"/>
      <c r="B563" s="29"/>
      <c r="C563" s="37"/>
      <c r="D563" s="36"/>
      <c r="E563" s="36"/>
      <c r="F563" s="36"/>
      <c r="G563" s="30"/>
      <c r="H563" s="41"/>
      <c r="I563" s="41"/>
      <c r="J563" s="30"/>
      <c r="K563" s="30"/>
      <c r="L563" s="38"/>
      <c r="M563" s="30"/>
      <c r="N563" s="36"/>
    </row>
    <row r="564" spans="1:14" x14ac:dyDescent="0.2">
      <c r="A564" s="36"/>
      <c r="B564" s="29"/>
      <c r="C564" s="37"/>
      <c r="D564" s="36"/>
      <c r="E564" s="36"/>
      <c r="F564" s="36"/>
      <c r="G564" s="30"/>
      <c r="H564" s="41"/>
      <c r="I564" s="41"/>
      <c r="J564" s="30"/>
      <c r="K564" s="30"/>
      <c r="L564" s="38"/>
      <c r="M564" s="30"/>
      <c r="N564" s="36"/>
    </row>
    <row r="565" spans="1:14" x14ac:dyDescent="0.2">
      <c r="A565" s="36"/>
      <c r="B565" s="29"/>
      <c r="C565" s="37"/>
      <c r="D565" s="36"/>
      <c r="E565" s="36"/>
      <c r="F565" s="36"/>
      <c r="G565" s="30"/>
      <c r="H565" s="41"/>
      <c r="I565" s="41"/>
      <c r="J565" s="30"/>
      <c r="K565" s="30"/>
      <c r="L565" s="38"/>
      <c r="M565" s="30"/>
      <c r="N565" s="36"/>
    </row>
    <row r="566" spans="1:14" x14ac:dyDescent="0.2">
      <c r="A566" s="36"/>
      <c r="B566" s="29"/>
      <c r="C566" s="37"/>
      <c r="D566" s="36"/>
      <c r="E566" s="36"/>
      <c r="F566" s="36"/>
      <c r="G566" s="30"/>
      <c r="H566" s="41"/>
      <c r="I566" s="41"/>
      <c r="J566" s="30"/>
      <c r="K566" s="30"/>
      <c r="L566" s="38"/>
      <c r="M566" s="30"/>
      <c r="N566" s="36"/>
    </row>
    <row r="567" spans="1:14" x14ac:dyDescent="0.2">
      <c r="A567" s="36"/>
      <c r="B567" s="29"/>
      <c r="C567" s="37"/>
      <c r="D567" s="36"/>
      <c r="E567" s="36"/>
      <c r="F567" s="36"/>
      <c r="G567" s="30"/>
      <c r="H567" s="41"/>
      <c r="I567" s="41"/>
      <c r="J567" s="30"/>
      <c r="K567" s="30"/>
      <c r="L567" s="38"/>
      <c r="M567" s="30"/>
      <c r="N567" s="36"/>
    </row>
    <row r="568" spans="1:14" x14ac:dyDescent="0.2">
      <c r="A568" s="36"/>
      <c r="B568" s="29"/>
      <c r="C568" s="37"/>
      <c r="D568" s="36"/>
      <c r="E568" s="36"/>
      <c r="F568" s="36"/>
      <c r="G568" s="30"/>
      <c r="H568" s="41"/>
      <c r="I568" s="41"/>
      <c r="J568" s="30"/>
      <c r="K568" s="30"/>
      <c r="L568" s="38"/>
      <c r="M568" s="30"/>
      <c r="N568" s="36"/>
    </row>
    <row r="569" spans="1:14" x14ac:dyDescent="0.2">
      <c r="A569" s="36"/>
      <c r="B569" s="29"/>
      <c r="C569" s="37"/>
      <c r="D569" s="36"/>
      <c r="E569" s="36"/>
      <c r="F569" s="36"/>
      <c r="G569" s="30"/>
      <c r="H569" s="41"/>
      <c r="I569" s="41"/>
      <c r="J569" s="30"/>
      <c r="K569" s="30"/>
      <c r="L569" s="38"/>
      <c r="M569" s="30"/>
      <c r="N569" s="36"/>
    </row>
    <row r="570" spans="1:14" x14ac:dyDescent="0.2">
      <c r="A570" s="36"/>
      <c r="B570" s="29"/>
      <c r="C570" s="37"/>
      <c r="D570" s="36"/>
      <c r="E570" s="36"/>
      <c r="F570" s="36"/>
      <c r="G570" s="30"/>
      <c r="H570" s="41"/>
      <c r="I570" s="41"/>
      <c r="J570" s="30"/>
      <c r="K570" s="30"/>
      <c r="L570" s="38"/>
      <c r="M570" s="30"/>
      <c r="N570" s="36"/>
    </row>
    <row r="571" spans="1:14" x14ac:dyDescent="0.2">
      <c r="A571" s="36"/>
      <c r="B571" s="29"/>
      <c r="C571" s="37"/>
      <c r="D571" s="36"/>
      <c r="E571" s="36"/>
      <c r="F571" s="36"/>
      <c r="G571" s="30"/>
      <c r="H571" s="41"/>
      <c r="I571" s="41"/>
      <c r="J571" s="30"/>
      <c r="K571" s="30"/>
      <c r="L571" s="38"/>
      <c r="M571" s="30"/>
      <c r="N571" s="36"/>
    </row>
    <row r="572" spans="1:14" x14ac:dyDescent="0.2">
      <c r="A572" s="36"/>
      <c r="B572" s="29"/>
      <c r="C572" s="37"/>
      <c r="D572" s="36"/>
      <c r="E572" s="36"/>
      <c r="F572" s="36"/>
      <c r="G572" s="30"/>
      <c r="H572" s="41"/>
      <c r="I572" s="41"/>
      <c r="J572" s="30"/>
      <c r="K572" s="30"/>
      <c r="L572" s="38"/>
      <c r="M572" s="30"/>
      <c r="N572" s="36"/>
    </row>
    <row r="573" spans="1:14" x14ac:dyDescent="0.2">
      <c r="A573" s="36"/>
      <c r="B573" s="29"/>
      <c r="C573" s="37"/>
      <c r="D573" s="36"/>
      <c r="E573" s="36"/>
      <c r="F573" s="36"/>
      <c r="G573" s="30"/>
      <c r="H573" s="41"/>
      <c r="I573" s="41"/>
      <c r="J573" s="30"/>
      <c r="K573" s="30"/>
      <c r="L573" s="38"/>
      <c r="M573" s="30"/>
      <c r="N573" s="36"/>
    </row>
    <row r="574" spans="1:14" x14ac:dyDescent="0.2">
      <c r="A574" s="36"/>
      <c r="B574" s="29"/>
      <c r="C574" s="37"/>
      <c r="D574" s="36"/>
      <c r="E574" s="36"/>
      <c r="F574" s="36"/>
      <c r="G574" s="30"/>
      <c r="H574" s="41"/>
      <c r="I574" s="41"/>
      <c r="J574" s="30"/>
      <c r="K574" s="30"/>
      <c r="L574" s="38"/>
      <c r="M574" s="30"/>
      <c r="N574" s="36"/>
    </row>
    <row r="575" spans="1:14" x14ac:dyDescent="0.2">
      <c r="A575" s="36"/>
      <c r="B575" s="29"/>
      <c r="C575" s="37"/>
      <c r="D575" s="36"/>
      <c r="E575" s="36"/>
      <c r="F575" s="36"/>
      <c r="G575" s="30"/>
      <c r="H575" s="41"/>
      <c r="I575" s="41"/>
      <c r="J575" s="30"/>
      <c r="K575" s="30"/>
      <c r="L575" s="38"/>
      <c r="M575" s="30"/>
      <c r="N575" s="36"/>
    </row>
    <row r="576" spans="1:14" x14ac:dyDescent="0.2">
      <c r="A576" s="36"/>
      <c r="B576" s="29"/>
      <c r="C576" s="37"/>
      <c r="D576" s="36"/>
      <c r="E576" s="36"/>
      <c r="F576" s="36"/>
      <c r="G576" s="30"/>
      <c r="H576" s="41"/>
      <c r="I576" s="41"/>
      <c r="J576" s="30"/>
      <c r="K576" s="30"/>
      <c r="L576" s="38"/>
      <c r="M576" s="30"/>
      <c r="N576" s="36"/>
    </row>
    <row r="577" spans="1:14" x14ac:dyDescent="0.2">
      <c r="A577" s="36"/>
      <c r="B577" s="29"/>
      <c r="C577" s="37"/>
      <c r="D577" s="36"/>
      <c r="E577" s="36"/>
      <c r="F577" s="36"/>
      <c r="G577" s="30"/>
      <c r="H577" s="41"/>
      <c r="I577" s="41"/>
      <c r="J577" s="30"/>
      <c r="K577" s="30"/>
      <c r="L577" s="38"/>
      <c r="M577" s="30"/>
      <c r="N577" s="36"/>
    </row>
    <row r="578" spans="1:14" x14ac:dyDescent="0.2">
      <c r="A578" s="36"/>
      <c r="B578" s="29"/>
      <c r="C578" s="37"/>
      <c r="D578" s="36"/>
      <c r="E578" s="36"/>
      <c r="F578" s="36"/>
      <c r="G578" s="30"/>
      <c r="H578" s="41"/>
      <c r="I578" s="41"/>
      <c r="J578" s="30"/>
      <c r="K578" s="30"/>
      <c r="L578" s="38"/>
      <c r="M578" s="30"/>
      <c r="N578" s="36"/>
    </row>
    <row r="579" spans="1:14" x14ac:dyDescent="0.2">
      <c r="A579" s="36"/>
      <c r="B579" s="29"/>
      <c r="C579" s="37"/>
      <c r="D579" s="36"/>
      <c r="E579" s="36"/>
      <c r="F579" s="36"/>
      <c r="G579" s="30"/>
      <c r="H579" s="41"/>
      <c r="I579" s="41"/>
      <c r="J579" s="30"/>
      <c r="K579" s="30"/>
      <c r="L579" s="38"/>
      <c r="M579" s="30"/>
      <c r="N579" s="36"/>
    </row>
    <row r="580" spans="1:14" x14ac:dyDescent="0.2">
      <c r="A580" s="36"/>
      <c r="B580" s="29"/>
      <c r="C580" s="37"/>
      <c r="D580" s="36"/>
      <c r="E580" s="36"/>
      <c r="F580" s="36"/>
      <c r="G580" s="30"/>
      <c r="H580" s="41"/>
      <c r="I580" s="41"/>
      <c r="J580" s="30"/>
      <c r="K580" s="30"/>
      <c r="L580" s="38"/>
      <c r="M580" s="30"/>
      <c r="N580" s="36"/>
    </row>
    <row r="581" spans="1:14" x14ac:dyDescent="0.2">
      <c r="A581" s="36"/>
      <c r="B581" s="29"/>
      <c r="C581" s="37"/>
      <c r="D581" s="36"/>
      <c r="E581" s="36"/>
      <c r="F581" s="36"/>
      <c r="G581" s="30"/>
      <c r="H581" s="41"/>
      <c r="I581" s="41"/>
      <c r="J581" s="30"/>
      <c r="K581" s="30"/>
      <c r="L581" s="38"/>
      <c r="M581" s="30"/>
      <c r="N581" s="36"/>
    </row>
    <row r="582" spans="1:14" x14ac:dyDescent="0.2">
      <c r="A582" s="36"/>
      <c r="B582" s="29"/>
      <c r="C582" s="37"/>
      <c r="D582" s="36"/>
      <c r="E582" s="36"/>
      <c r="F582" s="36"/>
      <c r="G582" s="30"/>
      <c r="H582" s="41"/>
      <c r="I582" s="41"/>
      <c r="J582" s="30"/>
      <c r="K582" s="30"/>
      <c r="L582" s="38"/>
      <c r="M582" s="30"/>
      <c r="N582" s="36"/>
    </row>
    <row r="583" spans="1:14" x14ac:dyDescent="0.2">
      <c r="A583" s="36"/>
      <c r="B583" s="29"/>
      <c r="C583" s="37"/>
      <c r="D583" s="36"/>
      <c r="E583" s="36"/>
      <c r="F583" s="36"/>
      <c r="G583" s="30"/>
      <c r="H583" s="41"/>
      <c r="I583" s="41"/>
      <c r="J583" s="30"/>
      <c r="K583" s="30"/>
      <c r="L583" s="38"/>
      <c r="M583" s="30"/>
      <c r="N583" s="36"/>
    </row>
    <row r="584" spans="1:14" x14ac:dyDescent="0.2">
      <c r="A584" s="36"/>
      <c r="B584" s="29"/>
      <c r="C584" s="37"/>
      <c r="D584" s="36"/>
      <c r="E584" s="36"/>
      <c r="F584" s="36"/>
      <c r="G584" s="30"/>
      <c r="H584" s="41"/>
      <c r="I584" s="41"/>
      <c r="J584" s="30"/>
      <c r="K584" s="30"/>
      <c r="L584" s="38"/>
      <c r="M584" s="30"/>
      <c r="N584" s="36"/>
    </row>
    <row r="585" spans="1:14" x14ac:dyDescent="0.2">
      <c r="A585" s="36"/>
      <c r="B585" s="29"/>
      <c r="C585" s="37"/>
      <c r="D585" s="36"/>
      <c r="E585" s="36"/>
      <c r="F585" s="36"/>
      <c r="G585" s="30"/>
      <c r="H585" s="41"/>
      <c r="I585" s="41"/>
      <c r="J585" s="30"/>
      <c r="K585" s="30"/>
      <c r="L585" s="38"/>
      <c r="M585" s="30"/>
      <c r="N585" s="36"/>
    </row>
    <row r="586" spans="1:14" x14ac:dyDescent="0.2">
      <c r="A586" s="36"/>
      <c r="B586" s="29"/>
      <c r="C586" s="37"/>
      <c r="D586" s="36"/>
      <c r="E586" s="36"/>
      <c r="F586" s="36"/>
      <c r="G586" s="30"/>
      <c r="H586" s="41"/>
      <c r="I586" s="41"/>
      <c r="J586" s="30"/>
      <c r="K586" s="30"/>
      <c r="L586" s="38"/>
      <c r="M586" s="30"/>
      <c r="N586" s="36"/>
    </row>
    <row r="587" spans="1:14" x14ac:dyDescent="0.2">
      <c r="A587" s="36"/>
      <c r="B587" s="29"/>
      <c r="C587" s="37"/>
      <c r="D587" s="36"/>
      <c r="E587" s="36"/>
      <c r="F587" s="36"/>
      <c r="G587" s="30"/>
      <c r="H587" s="41"/>
      <c r="I587" s="41"/>
      <c r="J587" s="30"/>
      <c r="K587" s="30"/>
      <c r="L587" s="38"/>
      <c r="M587" s="30"/>
      <c r="N587" s="36"/>
    </row>
    <row r="588" spans="1:14" x14ac:dyDescent="0.2">
      <c r="A588" s="36"/>
      <c r="B588" s="29"/>
      <c r="C588" s="37"/>
      <c r="D588" s="36"/>
      <c r="E588" s="36"/>
      <c r="F588" s="36"/>
      <c r="G588" s="30"/>
      <c r="H588" s="41"/>
      <c r="I588" s="41"/>
      <c r="J588" s="30"/>
      <c r="K588" s="30"/>
      <c r="L588" s="38"/>
      <c r="M588" s="30"/>
      <c r="N588" s="36"/>
    </row>
    <row r="589" spans="1:14" x14ac:dyDescent="0.2">
      <c r="A589" s="36"/>
      <c r="B589" s="29"/>
      <c r="C589" s="37"/>
      <c r="D589" s="36"/>
      <c r="E589" s="36"/>
      <c r="F589" s="36"/>
      <c r="G589" s="30"/>
      <c r="H589" s="41"/>
      <c r="I589" s="41"/>
      <c r="J589" s="30"/>
      <c r="K589" s="30"/>
      <c r="L589" s="38"/>
      <c r="M589" s="30"/>
      <c r="N589" s="36"/>
    </row>
    <row r="590" spans="1:14" x14ac:dyDescent="0.2">
      <c r="A590" s="36"/>
      <c r="B590" s="29"/>
      <c r="C590" s="37"/>
      <c r="D590" s="36"/>
      <c r="E590" s="36"/>
      <c r="F590" s="36"/>
      <c r="G590" s="30"/>
      <c r="H590" s="41"/>
      <c r="I590" s="41"/>
      <c r="J590" s="30"/>
      <c r="K590" s="30"/>
      <c r="L590" s="38"/>
      <c r="M590" s="30"/>
      <c r="N590" s="36"/>
    </row>
    <row r="591" spans="1:14" x14ac:dyDescent="0.2">
      <c r="A591" s="36"/>
      <c r="B591" s="29"/>
      <c r="C591" s="37"/>
      <c r="D591" s="36"/>
      <c r="E591" s="36"/>
      <c r="F591" s="36"/>
      <c r="G591" s="30"/>
      <c r="H591" s="41"/>
      <c r="I591" s="41"/>
      <c r="J591" s="30"/>
      <c r="K591" s="30"/>
      <c r="L591" s="38"/>
      <c r="M591" s="30"/>
      <c r="N591" s="36"/>
    </row>
    <row r="592" spans="1:14" x14ac:dyDescent="0.2">
      <c r="A592" s="36"/>
      <c r="B592" s="29"/>
      <c r="C592" s="37"/>
      <c r="D592" s="36"/>
      <c r="E592" s="36"/>
      <c r="F592" s="36"/>
      <c r="G592" s="30"/>
      <c r="H592" s="41"/>
      <c r="I592" s="41"/>
      <c r="J592" s="30"/>
      <c r="K592" s="30"/>
      <c r="L592" s="38"/>
      <c r="M592" s="30"/>
      <c r="N592" s="36"/>
    </row>
    <row r="593" spans="1:14" x14ac:dyDescent="0.2">
      <c r="A593" s="36"/>
      <c r="B593" s="29"/>
      <c r="C593" s="37"/>
      <c r="D593" s="36"/>
      <c r="E593" s="36"/>
      <c r="F593" s="36"/>
      <c r="G593" s="30"/>
      <c r="H593" s="41"/>
      <c r="I593" s="41"/>
      <c r="J593" s="30"/>
      <c r="K593" s="30"/>
      <c r="L593" s="38"/>
      <c r="M593" s="30"/>
      <c r="N593" s="36"/>
    </row>
    <row r="594" spans="1:14" x14ac:dyDescent="0.2">
      <c r="A594" s="36"/>
      <c r="B594" s="29"/>
      <c r="C594" s="37"/>
      <c r="D594" s="36"/>
      <c r="E594" s="36"/>
      <c r="F594" s="36"/>
      <c r="G594" s="30"/>
      <c r="H594" s="41"/>
      <c r="I594" s="41"/>
      <c r="J594" s="30"/>
      <c r="K594" s="30"/>
      <c r="L594" s="38"/>
      <c r="M594" s="30"/>
      <c r="N594" s="36"/>
    </row>
    <row r="595" spans="1:14" x14ac:dyDescent="0.2">
      <c r="A595" s="36"/>
      <c r="B595" s="29"/>
      <c r="C595" s="37"/>
      <c r="D595" s="36"/>
      <c r="E595" s="36"/>
      <c r="F595" s="36"/>
      <c r="G595" s="30"/>
      <c r="H595" s="41"/>
      <c r="I595" s="41"/>
      <c r="J595" s="30"/>
      <c r="K595" s="30"/>
      <c r="L595" s="38"/>
      <c r="M595" s="30"/>
      <c r="N595" s="36"/>
    </row>
    <row r="596" spans="1:14" x14ac:dyDescent="0.2">
      <c r="A596" s="36"/>
      <c r="B596" s="29"/>
      <c r="C596" s="37"/>
      <c r="D596" s="36"/>
      <c r="E596" s="36"/>
      <c r="F596" s="36"/>
      <c r="G596" s="30"/>
      <c r="H596" s="41"/>
      <c r="I596" s="41"/>
      <c r="J596" s="30"/>
      <c r="K596" s="30"/>
      <c r="L596" s="38"/>
      <c r="M596" s="30"/>
      <c r="N596" s="36"/>
    </row>
    <row r="597" spans="1:14" x14ac:dyDescent="0.2">
      <c r="A597" s="36"/>
      <c r="B597" s="29"/>
      <c r="C597" s="37"/>
      <c r="D597" s="36"/>
      <c r="E597" s="36"/>
      <c r="F597" s="36"/>
      <c r="G597" s="30"/>
      <c r="H597" s="41"/>
      <c r="I597" s="41"/>
      <c r="J597" s="30"/>
      <c r="K597" s="30"/>
      <c r="L597" s="38"/>
      <c r="M597" s="30"/>
      <c r="N597" s="36"/>
    </row>
    <row r="598" spans="1:14" x14ac:dyDescent="0.2">
      <c r="A598" s="36"/>
      <c r="B598" s="29"/>
      <c r="C598" s="37"/>
      <c r="D598" s="36"/>
      <c r="E598" s="36"/>
      <c r="F598" s="36"/>
      <c r="G598" s="30"/>
      <c r="H598" s="41"/>
      <c r="I598" s="41"/>
      <c r="J598" s="30"/>
      <c r="K598" s="30"/>
      <c r="L598" s="38"/>
      <c r="M598" s="30"/>
      <c r="N598" s="36"/>
    </row>
    <row r="599" spans="1:14" x14ac:dyDescent="0.2">
      <c r="A599" s="36"/>
      <c r="B599" s="29"/>
      <c r="C599" s="37"/>
      <c r="D599" s="36"/>
      <c r="E599" s="36"/>
      <c r="F599" s="36"/>
      <c r="G599" s="30"/>
      <c r="H599" s="41"/>
      <c r="I599" s="41"/>
      <c r="J599" s="30"/>
      <c r="K599" s="30"/>
      <c r="L599" s="38"/>
      <c r="M599" s="30"/>
      <c r="N599" s="36"/>
    </row>
    <row r="600" spans="1:14" x14ac:dyDescent="0.2">
      <c r="A600" s="36"/>
      <c r="B600" s="29"/>
      <c r="C600" s="37"/>
      <c r="D600" s="36"/>
      <c r="E600" s="36"/>
      <c r="F600" s="36"/>
      <c r="G600" s="30"/>
      <c r="H600" s="41"/>
      <c r="I600" s="41"/>
      <c r="J600" s="30"/>
      <c r="K600" s="30"/>
      <c r="L600" s="38"/>
      <c r="M600" s="30"/>
      <c r="N600" s="36"/>
    </row>
    <row r="601" spans="1:14" x14ac:dyDescent="0.2">
      <c r="A601" s="36"/>
      <c r="B601" s="29"/>
      <c r="C601" s="37"/>
      <c r="D601" s="36"/>
      <c r="E601" s="36"/>
      <c r="F601" s="36"/>
      <c r="G601" s="30"/>
      <c r="H601" s="41"/>
      <c r="I601" s="41"/>
      <c r="J601" s="30"/>
      <c r="K601" s="30"/>
      <c r="L601" s="38"/>
      <c r="M601" s="30"/>
      <c r="N601" s="36"/>
    </row>
    <row r="602" spans="1:14" x14ac:dyDescent="0.2">
      <c r="A602" s="36"/>
      <c r="B602" s="29"/>
      <c r="C602" s="37"/>
      <c r="D602" s="36"/>
      <c r="E602" s="36"/>
      <c r="F602" s="36"/>
      <c r="G602" s="30"/>
      <c r="H602" s="41"/>
      <c r="I602" s="41"/>
      <c r="J602" s="30"/>
      <c r="K602" s="30"/>
      <c r="L602" s="38"/>
      <c r="M602" s="30"/>
      <c r="N602" s="36"/>
    </row>
    <row r="603" spans="1:14" x14ac:dyDescent="0.2">
      <c r="A603" s="36"/>
      <c r="B603" s="29"/>
      <c r="C603" s="37"/>
      <c r="D603" s="36"/>
      <c r="E603" s="36"/>
      <c r="F603" s="36"/>
      <c r="G603" s="30"/>
      <c r="H603" s="41"/>
      <c r="I603" s="41"/>
      <c r="J603" s="30"/>
      <c r="K603" s="30"/>
      <c r="L603" s="38"/>
      <c r="M603" s="30"/>
      <c r="N603" s="36"/>
    </row>
    <row r="604" spans="1:14" x14ac:dyDescent="0.2">
      <c r="A604" s="36"/>
      <c r="B604" s="29"/>
      <c r="C604" s="37"/>
      <c r="D604" s="36"/>
      <c r="E604" s="36"/>
      <c r="F604" s="36"/>
      <c r="G604" s="30"/>
      <c r="H604" s="41"/>
      <c r="I604" s="41"/>
      <c r="J604" s="30"/>
      <c r="K604" s="30"/>
      <c r="L604" s="38"/>
      <c r="M604" s="30"/>
      <c r="N604" s="36"/>
    </row>
    <row r="605" spans="1:14" x14ac:dyDescent="0.2">
      <c r="A605" s="36"/>
      <c r="B605" s="29"/>
      <c r="C605" s="37"/>
      <c r="D605" s="36"/>
      <c r="E605" s="36"/>
      <c r="F605" s="36"/>
      <c r="G605" s="30"/>
      <c r="H605" s="41"/>
      <c r="I605" s="41"/>
      <c r="J605" s="30"/>
      <c r="K605" s="30"/>
      <c r="L605" s="38"/>
      <c r="M605" s="30"/>
      <c r="N605" s="36"/>
    </row>
    <row r="606" spans="1:14" x14ac:dyDescent="0.2">
      <c r="A606" s="36"/>
      <c r="B606" s="29"/>
      <c r="C606" s="37"/>
      <c r="D606" s="36"/>
      <c r="E606" s="36"/>
      <c r="F606" s="36"/>
      <c r="G606" s="30"/>
      <c r="H606" s="41"/>
      <c r="I606" s="41"/>
      <c r="J606" s="30"/>
      <c r="K606" s="30"/>
      <c r="L606" s="38"/>
      <c r="M606" s="30"/>
      <c r="N606" s="36"/>
    </row>
    <row r="607" spans="1:14" x14ac:dyDescent="0.2">
      <c r="A607" s="36"/>
      <c r="B607" s="29"/>
      <c r="C607" s="37"/>
      <c r="D607" s="36"/>
      <c r="E607" s="36"/>
      <c r="F607" s="36"/>
      <c r="G607" s="30"/>
      <c r="H607" s="41"/>
      <c r="I607" s="41"/>
      <c r="J607" s="30"/>
      <c r="K607" s="30"/>
      <c r="L607" s="38"/>
      <c r="M607" s="30"/>
      <c r="N607" s="36"/>
    </row>
    <row r="608" spans="1:14" x14ac:dyDescent="0.2">
      <c r="A608" s="36"/>
      <c r="B608" s="29"/>
      <c r="C608" s="37"/>
      <c r="D608" s="36"/>
      <c r="E608" s="36"/>
      <c r="F608" s="36"/>
      <c r="G608" s="30"/>
      <c r="H608" s="41"/>
      <c r="I608" s="41"/>
      <c r="J608" s="30"/>
      <c r="K608" s="30"/>
      <c r="L608" s="38"/>
      <c r="M608" s="30"/>
      <c r="N608" s="36"/>
    </row>
    <row r="609" spans="1:14" x14ac:dyDescent="0.2">
      <c r="A609" s="36"/>
      <c r="B609" s="29"/>
      <c r="C609" s="37"/>
      <c r="D609" s="36"/>
      <c r="E609" s="36"/>
      <c r="F609" s="36"/>
      <c r="G609" s="30"/>
      <c r="H609" s="41"/>
      <c r="I609" s="41"/>
      <c r="J609" s="30"/>
      <c r="K609" s="30"/>
      <c r="L609" s="38"/>
      <c r="M609" s="30"/>
      <c r="N609" s="36"/>
    </row>
    <row r="610" spans="1:14" x14ac:dyDescent="0.2">
      <c r="A610" s="36"/>
      <c r="B610" s="29"/>
      <c r="C610" s="37"/>
      <c r="D610" s="36"/>
      <c r="E610" s="36"/>
      <c r="F610" s="36"/>
      <c r="G610" s="30"/>
      <c r="H610" s="41"/>
      <c r="I610" s="41"/>
      <c r="J610" s="30"/>
      <c r="K610" s="30"/>
      <c r="L610" s="38"/>
      <c r="M610" s="30"/>
      <c r="N610" s="36"/>
    </row>
    <row r="611" spans="1:14" x14ac:dyDescent="0.2">
      <c r="A611" s="36"/>
      <c r="B611" s="29"/>
      <c r="C611" s="37"/>
      <c r="D611" s="36"/>
      <c r="E611" s="36"/>
      <c r="F611" s="36"/>
      <c r="G611" s="30"/>
      <c r="H611" s="41"/>
      <c r="I611" s="41"/>
      <c r="J611" s="30"/>
      <c r="K611" s="30"/>
      <c r="L611" s="38"/>
      <c r="M611" s="30"/>
      <c r="N611" s="36"/>
    </row>
    <row r="612" spans="1:14" x14ac:dyDescent="0.2">
      <c r="A612" s="36"/>
      <c r="B612" s="29"/>
      <c r="C612" s="37"/>
      <c r="D612" s="36"/>
      <c r="E612" s="36"/>
      <c r="F612" s="36"/>
      <c r="G612" s="30"/>
      <c r="H612" s="41"/>
      <c r="I612" s="41"/>
      <c r="J612" s="30"/>
      <c r="K612" s="30"/>
      <c r="L612" s="38"/>
      <c r="M612" s="30"/>
      <c r="N612" s="36"/>
    </row>
    <row r="613" spans="1:14" x14ac:dyDescent="0.2">
      <c r="A613" s="36"/>
      <c r="B613" s="29"/>
      <c r="C613" s="37"/>
      <c r="D613" s="36"/>
      <c r="E613" s="36"/>
      <c r="F613" s="36"/>
      <c r="G613" s="30"/>
      <c r="H613" s="41"/>
      <c r="I613" s="41"/>
      <c r="J613" s="30"/>
      <c r="K613" s="30"/>
      <c r="L613" s="38"/>
      <c r="M613" s="30"/>
      <c r="N613" s="36"/>
    </row>
    <row r="614" spans="1:14" x14ac:dyDescent="0.2">
      <c r="A614" s="36"/>
      <c r="B614" s="29"/>
      <c r="C614" s="37"/>
      <c r="D614" s="36"/>
      <c r="E614" s="36"/>
      <c r="F614" s="36"/>
      <c r="G614" s="30"/>
      <c r="H614" s="41"/>
      <c r="I614" s="41"/>
      <c r="J614" s="30"/>
      <c r="K614" s="30"/>
      <c r="L614" s="38"/>
      <c r="M614" s="30"/>
      <c r="N614" s="36"/>
    </row>
    <row r="615" spans="1:14" x14ac:dyDescent="0.2">
      <c r="A615" s="36"/>
      <c r="B615" s="29"/>
      <c r="C615" s="37"/>
      <c r="D615" s="36"/>
      <c r="E615" s="36"/>
      <c r="F615" s="36"/>
      <c r="G615" s="30"/>
      <c r="H615" s="41"/>
      <c r="I615" s="41"/>
      <c r="J615" s="30"/>
      <c r="K615" s="30"/>
      <c r="L615" s="38"/>
      <c r="M615" s="30"/>
      <c r="N615" s="36"/>
    </row>
    <row r="616" spans="1:14" x14ac:dyDescent="0.2">
      <c r="A616" s="36"/>
      <c r="B616" s="29"/>
      <c r="C616" s="37"/>
      <c r="D616" s="36"/>
      <c r="E616" s="36"/>
      <c r="F616" s="36"/>
      <c r="G616" s="30"/>
      <c r="H616" s="41"/>
      <c r="I616" s="41"/>
      <c r="J616" s="30"/>
      <c r="K616" s="30"/>
      <c r="L616" s="38"/>
      <c r="M616" s="30"/>
      <c r="N616" s="36"/>
    </row>
    <row r="617" spans="1:14" x14ac:dyDescent="0.2">
      <c r="A617" s="36"/>
      <c r="B617" s="29"/>
      <c r="C617" s="37"/>
      <c r="D617" s="36"/>
      <c r="E617" s="36"/>
      <c r="F617" s="36"/>
      <c r="G617" s="30"/>
      <c r="H617" s="41"/>
      <c r="I617" s="41"/>
      <c r="J617" s="30"/>
      <c r="K617" s="30"/>
      <c r="L617" s="38"/>
      <c r="M617" s="30"/>
      <c r="N617" s="36"/>
    </row>
    <row r="618" spans="1:14" x14ac:dyDescent="0.2">
      <c r="A618" s="36"/>
      <c r="B618" s="29"/>
      <c r="C618" s="37"/>
      <c r="D618" s="36"/>
      <c r="E618" s="36"/>
      <c r="F618" s="36"/>
      <c r="G618" s="30"/>
      <c r="H618" s="41"/>
      <c r="I618" s="41"/>
      <c r="J618" s="30"/>
      <c r="K618" s="30"/>
      <c r="L618" s="38"/>
      <c r="M618" s="30"/>
      <c r="N618" s="36"/>
    </row>
    <row r="619" spans="1:14" x14ac:dyDescent="0.2">
      <c r="A619" s="36"/>
      <c r="B619" s="29"/>
      <c r="C619" s="37"/>
      <c r="D619" s="36"/>
      <c r="E619" s="36"/>
      <c r="F619" s="36"/>
      <c r="G619" s="30"/>
      <c r="H619" s="41"/>
      <c r="I619" s="41"/>
      <c r="J619" s="30"/>
      <c r="K619" s="30"/>
      <c r="L619" s="38"/>
      <c r="M619" s="30"/>
      <c r="N619" s="36"/>
    </row>
    <row r="620" spans="1:14" x14ac:dyDescent="0.2">
      <c r="A620" s="36"/>
      <c r="B620" s="29"/>
      <c r="C620" s="37"/>
      <c r="D620" s="36"/>
      <c r="E620" s="36"/>
      <c r="F620" s="36"/>
      <c r="G620" s="30"/>
      <c r="H620" s="41"/>
      <c r="I620" s="41"/>
      <c r="J620" s="30"/>
      <c r="K620" s="30"/>
      <c r="L620" s="38"/>
      <c r="M620" s="30"/>
      <c r="N620" s="36"/>
    </row>
    <row r="621" spans="1:14" x14ac:dyDescent="0.2">
      <c r="A621" s="36"/>
      <c r="B621" s="29"/>
      <c r="C621" s="37"/>
      <c r="D621" s="36"/>
      <c r="E621" s="36"/>
      <c r="F621" s="36"/>
      <c r="G621" s="30"/>
      <c r="H621" s="41"/>
      <c r="I621" s="41"/>
      <c r="J621" s="30"/>
      <c r="K621" s="30"/>
      <c r="L621" s="38"/>
      <c r="M621" s="30"/>
      <c r="N621" s="36"/>
    </row>
    <row r="622" spans="1:14" x14ac:dyDescent="0.2">
      <c r="A622" s="36"/>
      <c r="B622" s="29"/>
      <c r="C622" s="37"/>
      <c r="D622" s="36"/>
      <c r="E622" s="36"/>
      <c r="F622" s="36"/>
      <c r="G622" s="30"/>
      <c r="H622" s="41"/>
      <c r="I622" s="41"/>
      <c r="J622" s="30"/>
      <c r="K622" s="30"/>
      <c r="L622" s="38"/>
      <c r="M622" s="30"/>
      <c r="N622" s="36"/>
    </row>
    <row r="623" spans="1:14" x14ac:dyDescent="0.2">
      <c r="A623" s="36"/>
      <c r="B623" s="29"/>
      <c r="C623" s="37"/>
      <c r="D623" s="36"/>
      <c r="E623" s="36"/>
      <c r="F623" s="36"/>
      <c r="G623" s="30"/>
      <c r="H623" s="41"/>
      <c r="I623" s="41"/>
      <c r="J623" s="30"/>
      <c r="K623" s="30"/>
      <c r="L623" s="38"/>
      <c r="M623" s="30"/>
      <c r="N623" s="36"/>
    </row>
    <row r="624" spans="1:14" x14ac:dyDescent="0.2">
      <c r="A624" s="36"/>
      <c r="B624" s="29"/>
      <c r="C624" s="37"/>
      <c r="D624" s="36"/>
      <c r="E624" s="36"/>
      <c r="F624" s="36"/>
      <c r="G624" s="30"/>
      <c r="H624" s="41"/>
      <c r="I624" s="41"/>
      <c r="J624" s="30"/>
      <c r="K624" s="30"/>
      <c r="L624" s="38"/>
      <c r="M624" s="30"/>
      <c r="N624" s="36"/>
    </row>
    <row r="625" spans="1:14" x14ac:dyDescent="0.2">
      <c r="A625" s="36"/>
      <c r="B625" s="29"/>
      <c r="C625" s="37"/>
      <c r="D625" s="36"/>
      <c r="E625" s="36"/>
      <c r="F625" s="36"/>
      <c r="G625" s="30"/>
      <c r="H625" s="41"/>
      <c r="I625" s="41"/>
      <c r="J625" s="30"/>
      <c r="K625" s="30"/>
      <c r="L625" s="38"/>
      <c r="M625" s="30"/>
      <c r="N625" s="36"/>
    </row>
    <row r="626" spans="1:14" x14ac:dyDescent="0.2">
      <c r="A626" s="36"/>
      <c r="B626" s="29"/>
      <c r="C626" s="37"/>
      <c r="D626" s="36"/>
      <c r="E626" s="36"/>
      <c r="F626" s="36"/>
      <c r="G626" s="30"/>
      <c r="H626" s="41"/>
      <c r="I626" s="41"/>
      <c r="J626" s="30"/>
      <c r="K626" s="30"/>
      <c r="L626" s="38"/>
      <c r="M626" s="30"/>
      <c r="N626" s="36"/>
    </row>
    <row r="627" spans="1:14" x14ac:dyDescent="0.2">
      <c r="A627" s="36"/>
      <c r="B627" s="29"/>
      <c r="C627" s="37"/>
      <c r="D627" s="36"/>
      <c r="E627" s="36"/>
      <c r="F627" s="36"/>
      <c r="G627" s="30"/>
      <c r="H627" s="41"/>
      <c r="I627" s="41"/>
      <c r="J627" s="30"/>
      <c r="K627" s="30"/>
      <c r="L627" s="38"/>
      <c r="M627" s="30"/>
      <c r="N627" s="36"/>
    </row>
    <row r="628" spans="1:14" x14ac:dyDescent="0.2">
      <c r="A628" s="36"/>
      <c r="B628" s="29"/>
      <c r="C628" s="37"/>
      <c r="D628" s="36"/>
      <c r="E628" s="36"/>
      <c r="F628" s="36"/>
      <c r="G628" s="30"/>
      <c r="H628" s="41"/>
      <c r="I628" s="41"/>
      <c r="J628" s="30"/>
      <c r="K628" s="30"/>
      <c r="L628" s="38"/>
      <c r="M628" s="30"/>
      <c r="N628" s="36"/>
    </row>
    <row r="629" spans="1:14" x14ac:dyDescent="0.2">
      <c r="A629" s="36"/>
      <c r="B629" s="29"/>
      <c r="C629" s="37"/>
      <c r="D629" s="36"/>
      <c r="E629" s="36"/>
      <c r="F629" s="36"/>
      <c r="G629" s="30"/>
      <c r="H629" s="41"/>
      <c r="I629" s="41"/>
      <c r="J629" s="30"/>
      <c r="K629" s="30"/>
      <c r="L629" s="38"/>
      <c r="M629" s="30"/>
      <c r="N629" s="36"/>
    </row>
    <row r="630" spans="1:14" x14ac:dyDescent="0.2">
      <c r="A630" s="36"/>
      <c r="B630" s="29"/>
      <c r="C630" s="37"/>
      <c r="D630" s="36"/>
      <c r="E630" s="36"/>
      <c r="F630" s="36"/>
      <c r="G630" s="30"/>
      <c r="H630" s="41"/>
      <c r="I630" s="41"/>
      <c r="J630" s="30"/>
      <c r="K630" s="30"/>
      <c r="L630" s="38"/>
      <c r="M630" s="30"/>
      <c r="N630" s="36"/>
    </row>
    <row r="631" spans="1:14" x14ac:dyDescent="0.2">
      <c r="A631" s="36"/>
      <c r="B631" s="29"/>
      <c r="C631" s="37"/>
      <c r="D631" s="36"/>
      <c r="E631" s="36"/>
      <c r="F631" s="36"/>
      <c r="G631" s="30"/>
      <c r="H631" s="41"/>
      <c r="I631" s="41"/>
      <c r="J631" s="30"/>
      <c r="K631" s="30"/>
      <c r="L631" s="38"/>
      <c r="M631" s="30"/>
      <c r="N631" s="36"/>
    </row>
    <row r="632" spans="1:14" x14ac:dyDescent="0.2">
      <c r="A632" s="36"/>
      <c r="B632" s="29"/>
      <c r="C632" s="37"/>
      <c r="D632" s="36"/>
      <c r="E632" s="36"/>
      <c r="F632" s="36"/>
      <c r="G632" s="30"/>
      <c r="H632" s="41"/>
      <c r="I632" s="41"/>
      <c r="J632" s="30"/>
      <c r="K632" s="30"/>
      <c r="L632" s="38"/>
      <c r="M632" s="30"/>
      <c r="N632" s="36"/>
    </row>
    <row r="633" spans="1:14" x14ac:dyDescent="0.2">
      <c r="A633" s="36"/>
      <c r="B633" s="29"/>
      <c r="C633" s="37"/>
      <c r="D633" s="36"/>
      <c r="E633" s="36"/>
      <c r="F633" s="36"/>
      <c r="G633" s="30"/>
      <c r="H633" s="41"/>
      <c r="I633" s="41"/>
      <c r="J633" s="30"/>
      <c r="K633" s="30"/>
      <c r="L633" s="38"/>
      <c r="M633" s="30"/>
      <c r="N633" s="36"/>
    </row>
    <row r="634" spans="1:14" x14ac:dyDescent="0.2">
      <c r="A634" s="36"/>
      <c r="B634" s="29"/>
      <c r="C634" s="37"/>
      <c r="D634" s="36"/>
      <c r="E634" s="36"/>
      <c r="F634" s="36"/>
      <c r="G634" s="30"/>
      <c r="H634" s="41"/>
      <c r="I634" s="41"/>
      <c r="J634" s="30"/>
      <c r="K634" s="30"/>
      <c r="L634" s="38"/>
      <c r="M634" s="30"/>
      <c r="N634" s="36"/>
    </row>
    <row r="635" spans="1:14" x14ac:dyDescent="0.2">
      <c r="A635" s="36"/>
      <c r="B635" s="29"/>
      <c r="C635" s="37"/>
      <c r="D635" s="36"/>
      <c r="E635" s="36"/>
      <c r="F635" s="36"/>
      <c r="G635" s="30"/>
      <c r="H635" s="41"/>
      <c r="I635" s="41"/>
      <c r="J635" s="30"/>
      <c r="K635" s="30"/>
      <c r="L635" s="38"/>
      <c r="M635" s="30"/>
      <c r="N635" s="36"/>
    </row>
    <row r="636" spans="1:14" x14ac:dyDescent="0.2">
      <c r="A636" s="36"/>
      <c r="B636" s="29"/>
      <c r="C636" s="37"/>
      <c r="D636" s="36"/>
      <c r="E636" s="36"/>
      <c r="F636" s="36"/>
      <c r="G636" s="30"/>
      <c r="H636" s="41"/>
      <c r="I636" s="41"/>
      <c r="J636" s="30"/>
      <c r="K636" s="30"/>
      <c r="L636" s="38"/>
      <c r="M636" s="30"/>
      <c r="N636" s="36"/>
    </row>
    <row r="637" spans="1:14" x14ac:dyDescent="0.2">
      <c r="A637" s="36"/>
      <c r="B637" s="29"/>
      <c r="C637" s="37"/>
      <c r="D637" s="36"/>
      <c r="E637" s="36"/>
      <c r="F637" s="36"/>
      <c r="G637" s="30"/>
      <c r="H637" s="41"/>
      <c r="I637" s="41"/>
      <c r="J637" s="30"/>
      <c r="K637" s="30"/>
      <c r="L637" s="38"/>
      <c r="M637" s="30"/>
      <c r="N637" s="36"/>
    </row>
    <row r="638" spans="1:14" x14ac:dyDescent="0.2">
      <c r="A638" s="36"/>
      <c r="B638" s="29"/>
      <c r="C638" s="37"/>
      <c r="D638" s="36"/>
      <c r="E638" s="36"/>
      <c r="F638" s="36"/>
      <c r="G638" s="30"/>
      <c r="H638" s="41"/>
      <c r="I638" s="41"/>
      <c r="J638" s="30"/>
      <c r="K638" s="30"/>
      <c r="L638" s="38"/>
      <c r="M638" s="30"/>
      <c r="N638" s="36"/>
    </row>
    <row r="639" spans="1:14" x14ac:dyDescent="0.2">
      <c r="A639" s="36"/>
      <c r="B639" s="29"/>
      <c r="C639" s="37"/>
      <c r="D639" s="36"/>
      <c r="E639" s="36"/>
      <c r="F639" s="36"/>
      <c r="G639" s="30"/>
      <c r="H639" s="41"/>
      <c r="I639" s="41"/>
      <c r="J639" s="30"/>
      <c r="K639" s="30"/>
      <c r="L639" s="38"/>
      <c r="M639" s="30"/>
      <c r="N639" s="36"/>
    </row>
    <row r="640" spans="1:14" x14ac:dyDescent="0.2">
      <c r="A640" s="36"/>
      <c r="B640" s="29"/>
      <c r="C640" s="37"/>
      <c r="D640" s="36"/>
      <c r="E640" s="36"/>
      <c r="F640" s="36"/>
      <c r="G640" s="30"/>
      <c r="H640" s="41"/>
      <c r="I640" s="41"/>
      <c r="J640" s="30"/>
      <c r="K640" s="30"/>
      <c r="L640" s="38"/>
      <c r="M640" s="30"/>
      <c r="N640" s="36"/>
    </row>
    <row r="641" spans="1:14" x14ac:dyDescent="0.2">
      <c r="A641" s="36"/>
      <c r="B641" s="29"/>
      <c r="C641" s="37"/>
      <c r="D641" s="36"/>
      <c r="E641" s="36"/>
      <c r="F641" s="36"/>
      <c r="G641" s="30"/>
      <c r="H641" s="41"/>
      <c r="I641" s="41"/>
      <c r="J641" s="30"/>
      <c r="K641" s="30"/>
      <c r="L641" s="38"/>
      <c r="M641" s="30"/>
      <c r="N641" s="36"/>
    </row>
    <row r="642" spans="1:14" x14ac:dyDescent="0.2">
      <c r="A642" s="36"/>
      <c r="B642" s="29"/>
      <c r="C642" s="37"/>
      <c r="D642" s="36"/>
      <c r="E642" s="36"/>
      <c r="F642" s="36"/>
      <c r="G642" s="30"/>
      <c r="H642" s="41"/>
      <c r="I642" s="41"/>
      <c r="J642" s="30"/>
      <c r="K642" s="30"/>
      <c r="L642" s="38"/>
      <c r="M642" s="30"/>
      <c r="N642" s="36"/>
    </row>
    <row r="643" spans="1:14" x14ac:dyDescent="0.2">
      <c r="A643" s="36"/>
      <c r="B643" s="29"/>
      <c r="C643" s="37"/>
      <c r="D643" s="36"/>
      <c r="E643" s="36"/>
      <c r="F643" s="36"/>
      <c r="G643" s="30"/>
      <c r="H643" s="41"/>
      <c r="I643" s="41"/>
      <c r="J643" s="30"/>
      <c r="K643" s="30"/>
      <c r="L643" s="38"/>
      <c r="M643" s="30"/>
      <c r="N643" s="36"/>
    </row>
    <row r="644" spans="1:14" x14ac:dyDescent="0.2">
      <c r="A644" s="36"/>
      <c r="B644" s="29"/>
      <c r="C644" s="37"/>
      <c r="D644" s="36"/>
      <c r="E644" s="36"/>
      <c r="F644" s="36"/>
      <c r="G644" s="30"/>
      <c r="H644" s="41"/>
      <c r="I644" s="41"/>
      <c r="J644" s="30"/>
      <c r="K644" s="30"/>
      <c r="L644" s="38"/>
      <c r="M644" s="30"/>
      <c r="N644" s="36"/>
    </row>
    <row r="645" spans="1:14" x14ac:dyDescent="0.2">
      <c r="A645" s="36"/>
      <c r="B645" s="29"/>
      <c r="C645" s="37"/>
      <c r="D645" s="36"/>
      <c r="E645" s="36"/>
      <c r="F645" s="36"/>
      <c r="G645" s="30"/>
      <c r="H645" s="41"/>
      <c r="I645" s="41"/>
      <c r="J645" s="30"/>
      <c r="K645" s="30"/>
      <c r="L645" s="38"/>
      <c r="M645" s="30"/>
      <c r="N645" s="36"/>
    </row>
    <row r="646" spans="1:14" x14ac:dyDescent="0.2">
      <c r="A646" s="36"/>
      <c r="B646" s="29"/>
      <c r="C646" s="37"/>
      <c r="D646" s="36"/>
      <c r="E646" s="36"/>
      <c r="F646" s="36"/>
      <c r="G646" s="30"/>
      <c r="H646" s="41"/>
      <c r="I646" s="41"/>
      <c r="J646" s="30"/>
      <c r="K646" s="30"/>
      <c r="L646" s="38"/>
      <c r="M646" s="30"/>
      <c r="N646" s="36"/>
    </row>
    <row r="647" spans="1:14" x14ac:dyDescent="0.2">
      <c r="A647" s="36"/>
      <c r="B647" s="29"/>
      <c r="C647" s="37"/>
      <c r="D647" s="36"/>
      <c r="E647" s="36"/>
      <c r="F647" s="36"/>
      <c r="G647" s="30"/>
      <c r="H647" s="41"/>
      <c r="I647" s="41"/>
      <c r="J647" s="30"/>
      <c r="K647" s="30"/>
      <c r="L647" s="38"/>
      <c r="M647" s="30"/>
      <c r="N647" s="36"/>
    </row>
    <row r="648" spans="1:14" x14ac:dyDescent="0.2">
      <c r="A648" s="36"/>
      <c r="B648" s="29"/>
      <c r="C648" s="37"/>
      <c r="D648" s="36"/>
      <c r="E648" s="36"/>
      <c r="F648" s="36"/>
      <c r="G648" s="30"/>
      <c r="H648" s="41"/>
      <c r="I648" s="41"/>
      <c r="J648" s="30"/>
      <c r="K648" s="30"/>
      <c r="L648" s="38"/>
      <c r="M648" s="30"/>
      <c r="N648" s="36"/>
    </row>
    <row r="649" spans="1:14" x14ac:dyDescent="0.2">
      <c r="A649" s="36"/>
      <c r="B649" s="29"/>
      <c r="C649" s="37"/>
      <c r="D649" s="36"/>
      <c r="E649" s="36"/>
      <c r="F649" s="36"/>
      <c r="G649" s="30"/>
      <c r="H649" s="41"/>
      <c r="I649" s="41"/>
      <c r="J649" s="30"/>
      <c r="K649" s="30"/>
      <c r="L649" s="38"/>
      <c r="M649" s="30"/>
      <c r="N649" s="36"/>
    </row>
    <row r="650" spans="1:14" x14ac:dyDescent="0.2">
      <c r="A650" s="36"/>
      <c r="B650" s="29"/>
      <c r="C650" s="37"/>
      <c r="D650" s="36"/>
      <c r="E650" s="36"/>
      <c r="F650" s="36"/>
      <c r="G650" s="30"/>
      <c r="H650" s="41"/>
      <c r="I650" s="41"/>
      <c r="J650" s="30"/>
      <c r="K650" s="30"/>
      <c r="L650" s="38"/>
      <c r="M650" s="30"/>
      <c r="N650" s="36"/>
    </row>
    <row r="651" spans="1:14" x14ac:dyDescent="0.2">
      <c r="A651" s="36"/>
      <c r="B651" s="29"/>
      <c r="C651" s="37"/>
      <c r="D651" s="36"/>
      <c r="E651" s="36"/>
      <c r="F651" s="36"/>
      <c r="G651" s="30"/>
      <c r="H651" s="41"/>
      <c r="I651" s="41"/>
      <c r="J651" s="30"/>
      <c r="K651" s="30"/>
      <c r="L651" s="38"/>
      <c r="M651" s="30"/>
      <c r="N651" s="36"/>
    </row>
    <row r="652" spans="1:14" x14ac:dyDescent="0.2">
      <c r="A652" s="36"/>
      <c r="B652" s="29"/>
      <c r="C652" s="37"/>
      <c r="D652" s="36"/>
      <c r="E652" s="36"/>
      <c r="F652" s="36"/>
      <c r="G652" s="30"/>
      <c r="H652" s="41"/>
      <c r="I652" s="41"/>
      <c r="J652" s="30"/>
      <c r="K652" s="30"/>
      <c r="L652" s="38"/>
      <c r="M652" s="30"/>
      <c r="N652" s="36"/>
    </row>
    <row r="653" spans="1:14" x14ac:dyDescent="0.2">
      <c r="A653" s="36"/>
      <c r="B653" s="29"/>
      <c r="C653" s="37"/>
      <c r="D653" s="36"/>
      <c r="E653" s="36"/>
      <c r="F653" s="36"/>
      <c r="G653" s="30"/>
      <c r="H653" s="41"/>
      <c r="I653" s="41"/>
      <c r="J653" s="30"/>
      <c r="K653" s="30"/>
      <c r="L653" s="38"/>
      <c r="M653" s="30"/>
      <c r="N653" s="36"/>
    </row>
    <row r="654" spans="1:14" x14ac:dyDescent="0.2">
      <c r="A654" s="36"/>
      <c r="B654" s="29"/>
      <c r="C654" s="37"/>
      <c r="D654" s="36"/>
      <c r="E654" s="36"/>
      <c r="F654" s="36"/>
      <c r="G654" s="30"/>
      <c r="H654" s="41"/>
      <c r="I654" s="41"/>
      <c r="J654" s="30"/>
      <c r="K654" s="30"/>
      <c r="L654" s="38"/>
      <c r="M654" s="30"/>
      <c r="N654" s="36"/>
    </row>
    <row r="655" spans="1:14" x14ac:dyDescent="0.2">
      <c r="A655" s="36"/>
      <c r="B655" s="29"/>
      <c r="C655" s="37"/>
      <c r="D655" s="36"/>
      <c r="E655" s="36"/>
      <c r="F655" s="36"/>
      <c r="G655" s="30"/>
      <c r="H655" s="41"/>
      <c r="I655" s="41"/>
      <c r="J655" s="30"/>
      <c r="K655" s="30"/>
      <c r="L655" s="38"/>
      <c r="M655" s="30"/>
      <c r="N655" s="36"/>
    </row>
    <row r="656" spans="1:14" x14ac:dyDescent="0.2">
      <c r="A656" s="36"/>
      <c r="B656" s="29"/>
      <c r="C656" s="37"/>
      <c r="D656" s="36"/>
      <c r="E656" s="36"/>
      <c r="F656" s="36"/>
      <c r="G656" s="30"/>
      <c r="H656" s="41"/>
      <c r="I656" s="41"/>
      <c r="J656" s="30"/>
      <c r="K656" s="30"/>
      <c r="L656" s="38"/>
      <c r="M656" s="30"/>
      <c r="N656" s="36"/>
    </row>
    <row r="657" spans="1:14" x14ac:dyDescent="0.2">
      <c r="A657" s="36"/>
      <c r="B657" s="29"/>
      <c r="C657" s="37"/>
      <c r="D657" s="36"/>
      <c r="E657" s="36"/>
      <c r="F657" s="36"/>
      <c r="G657" s="30"/>
      <c r="H657" s="41"/>
      <c r="I657" s="41"/>
      <c r="J657" s="30"/>
      <c r="K657" s="30"/>
      <c r="L657" s="38"/>
      <c r="M657" s="30"/>
      <c r="N657" s="36"/>
    </row>
    <row r="658" spans="1:14" x14ac:dyDescent="0.2">
      <c r="A658" s="36"/>
      <c r="B658" s="29"/>
      <c r="C658" s="37"/>
      <c r="D658" s="36"/>
      <c r="E658" s="36"/>
      <c r="F658" s="36"/>
      <c r="G658" s="30"/>
      <c r="H658" s="41"/>
      <c r="I658" s="41"/>
      <c r="J658" s="30"/>
      <c r="K658" s="30"/>
      <c r="L658" s="38"/>
      <c r="M658" s="30"/>
      <c r="N658" s="36"/>
    </row>
    <row r="659" spans="1:14" x14ac:dyDescent="0.2">
      <c r="A659" s="36"/>
      <c r="B659" s="29"/>
      <c r="C659" s="37"/>
      <c r="D659" s="36"/>
      <c r="E659" s="36"/>
      <c r="F659" s="36"/>
      <c r="G659" s="30"/>
      <c r="H659" s="41"/>
      <c r="I659" s="41"/>
      <c r="J659" s="30"/>
      <c r="K659" s="30"/>
      <c r="L659" s="38"/>
      <c r="M659" s="30"/>
      <c r="N659" s="36"/>
    </row>
    <row r="660" spans="1:14" x14ac:dyDescent="0.2">
      <c r="A660" s="36"/>
      <c r="B660" s="29"/>
      <c r="C660" s="37"/>
      <c r="D660" s="36"/>
      <c r="E660" s="36"/>
      <c r="F660" s="36"/>
      <c r="G660" s="30"/>
      <c r="H660" s="41"/>
      <c r="I660" s="41"/>
      <c r="J660" s="30"/>
      <c r="K660" s="30"/>
      <c r="L660" s="38"/>
      <c r="M660" s="30"/>
      <c r="N660" s="36"/>
    </row>
    <row r="661" spans="1:14" x14ac:dyDescent="0.2">
      <c r="A661" s="36"/>
      <c r="B661" s="29"/>
      <c r="C661" s="37"/>
      <c r="D661" s="36"/>
      <c r="E661" s="36"/>
      <c r="F661" s="36"/>
      <c r="G661" s="30"/>
      <c r="H661" s="41"/>
      <c r="I661" s="41"/>
      <c r="J661" s="30"/>
      <c r="K661" s="30"/>
      <c r="L661" s="38"/>
      <c r="M661" s="30"/>
      <c r="N661" s="36"/>
    </row>
    <row r="662" spans="1:14" x14ac:dyDescent="0.2">
      <c r="A662" s="36"/>
      <c r="B662" s="29"/>
      <c r="C662" s="37"/>
      <c r="D662" s="36"/>
      <c r="E662" s="36"/>
      <c r="F662" s="36"/>
      <c r="G662" s="30"/>
      <c r="H662" s="41"/>
      <c r="I662" s="41"/>
      <c r="J662" s="30"/>
      <c r="K662" s="30"/>
      <c r="L662" s="38"/>
      <c r="M662" s="30"/>
      <c r="N662" s="36"/>
    </row>
    <row r="663" spans="1:14" x14ac:dyDescent="0.2">
      <c r="A663" s="36"/>
      <c r="B663" s="29"/>
      <c r="C663" s="37"/>
      <c r="D663" s="36"/>
      <c r="E663" s="36"/>
      <c r="F663" s="36"/>
      <c r="G663" s="30"/>
      <c r="H663" s="41"/>
      <c r="I663" s="41"/>
      <c r="J663" s="30"/>
      <c r="K663" s="30"/>
      <c r="L663" s="38"/>
      <c r="M663" s="30"/>
      <c r="N663" s="36"/>
    </row>
    <row r="664" spans="1:14" x14ac:dyDescent="0.2">
      <c r="A664" s="36"/>
      <c r="B664" s="29"/>
      <c r="C664" s="37"/>
      <c r="D664" s="36"/>
      <c r="E664" s="36"/>
      <c r="F664" s="36"/>
      <c r="G664" s="30"/>
      <c r="H664" s="41"/>
      <c r="I664" s="41"/>
      <c r="J664" s="30"/>
      <c r="K664" s="30"/>
      <c r="L664" s="38"/>
      <c r="M664" s="30"/>
      <c r="N664" s="36"/>
    </row>
    <row r="665" spans="1:14" x14ac:dyDescent="0.2">
      <c r="A665" s="36"/>
      <c r="B665" s="29"/>
      <c r="C665" s="37"/>
      <c r="D665" s="36"/>
      <c r="E665" s="36"/>
      <c r="F665" s="36"/>
      <c r="G665" s="30"/>
      <c r="H665" s="41"/>
      <c r="I665" s="41"/>
      <c r="J665" s="30"/>
      <c r="K665" s="30"/>
      <c r="L665" s="38"/>
      <c r="M665" s="30"/>
      <c r="N665" s="36"/>
    </row>
    <row r="666" spans="1:14" x14ac:dyDescent="0.2">
      <c r="A666" s="36"/>
      <c r="B666" s="29"/>
      <c r="C666" s="37"/>
      <c r="D666" s="36"/>
      <c r="E666" s="36"/>
      <c r="F666" s="36"/>
      <c r="G666" s="30"/>
      <c r="H666" s="41"/>
      <c r="I666" s="41"/>
      <c r="J666" s="30"/>
      <c r="K666" s="30"/>
      <c r="L666" s="38"/>
      <c r="M666" s="30"/>
      <c r="N666" s="36"/>
    </row>
    <row r="667" spans="1:14" x14ac:dyDescent="0.2">
      <c r="A667" s="36"/>
      <c r="B667" s="29"/>
      <c r="C667" s="37"/>
      <c r="D667" s="36"/>
      <c r="E667" s="36"/>
      <c r="F667" s="36"/>
      <c r="G667" s="30"/>
      <c r="H667" s="41"/>
      <c r="I667" s="41"/>
      <c r="J667" s="30"/>
      <c r="K667" s="30"/>
      <c r="L667" s="38"/>
      <c r="M667" s="30"/>
      <c r="N667" s="36"/>
    </row>
    <row r="668" spans="1:14" x14ac:dyDescent="0.2">
      <c r="A668" s="36"/>
      <c r="B668" s="29"/>
      <c r="C668" s="37"/>
      <c r="D668" s="36"/>
      <c r="E668" s="36"/>
      <c r="F668" s="36"/>
      <c r="G668" s="30"/>
      <c r="H668" s="41"/>
      <c r="I668" s="41"/>
      <c r="J668" s="30"/>
      <c r="K668" s="30"/>
      <c r="L668" s="38"/>
      <c r="M668" s="30"/>
      <c r="N668" s="36"/>
    </row>
    <row r="669" spans="1:14" x14ac:dyDescent="0.2">
      <c r="A669" s="36"/>
      <c r="B669" s="29"/>
      <c r="C669" s="37"/>
      <c r="D669" s="36"/>
      <c r="E669" s="36"/>
      <c r="F669" s="36"/>
      <c r="G669" s="30"/>
      <c r="H669" s="41"/>
      <c r="I669" s="41"/>
      <c r="J669" s="30"/>
      <c r="K669" s="30"/>
      <c r="L669" s="38"/>
      <c r="M669" s="30"/>
      <c r="N669" s="36"/>
    </row>
    <row r="670" spans="1:14" x14ac:dyDescent="0.2">
      <c r="A670" s="36"/>
      <c r="B670" s="29"/>
      <c r="C670" s="37"/>
      <c r="D670" s="36"/>
      <c r="E670" s="36"/>
      <c r="F670" s="36"/>
      <c r="G670" s="30"/>
      <c r="H670" s="41"/>
      <c r="I670" s="41"/>
      <c r="J670" s="30"/>
      <c r="K670" s="30"/>
      <c r="L670" s="38"/>
      <c r="M670" s="30"/>
      <c r="N670" s="36"/>
    </row>
    <row r="671" spans="1:14" x14ac:dyDescent="0.2">
      <c r="A671" s="36"/>
      <c r="B671" s="29"/>
      <c r="C671" s="37"/>
      <c r="D671" s="36"/>
      <c r="E671" s="36"/>
      <c r="F671" s="36"/>
      <c r="G671" s="30"/>
      <c r="H671" s="41"/>
      <c r="I671" s="41"/>
      <c r="J671" s="30"/>
      <c r="K671" s="30"/>
      <c r="L671" s="38"/>
      <c r="M671" s="30"/>
      <c r="N671" s="36"/>
    </row>
    <row r="672" spans="1:14" x14ac:dyDescent="0.2">
      <c r="A672" s="36"/>
      <c r="B672" s="29"/>
      <c r="C672" s="37"/>
      <c r="D672" s="36"/>
      <c r="E672" s="36"/>
      <c r="F672" s="36"/>
      <c r="G672" s="30"/>
      <c r="H672" s="41"/>
      <c r="I672" s="41"/>
      <c r="J672" s="30"/>
      <c r="K672" s="30"/>
      <c r="L672" s="38"/>
      <c r="M672" s="30"/>
      <c r="N672" s="36"/>
    </row>
    <row r="673" spans="1:14" x14ac:dyDescent="0.2">
      <c r="A673" s="36"/>
      <c r="B673" s="29"/>
      <c r="C673" s="37"/>
      <c r="D673" s="36"/>
      <c r="E673" s="36"/>
      <c r="F673" s="36"/>
      <c r="G673" s="30"/>
      <c r="H673" s="41"/>
      <c r="I673" s="41"/>
      <c r="J673" s="30"/>
      <c r="K673" s="30"/>
      <c r="L673" s="38"/>
      <c r="M673" s="30"/>
      <c r="N673" s="36"/>
    </row>
    <row r="674" spans="1:14" x14ac:dyDescent="0.2">
      <c r="A674" s="36"/>
      <c r="B674" s="29"/>
      <c r="C674" s="37"/>
      <c r="D674" s="36"/>
      <c r="E674" s="36"/>
      <c r="F674" s="36"/>
      <c r="G674" s="30"/>
      <c r="H674" s="41"/>
      <c r="I674" s="41"/>
      <c r="J674" s="30"/>
      <c r="K674" s="30"/>
      <c r="L674" s="38"/>
      <c r="M674" s="30"/>
      <c r="N674" s="36"/>
    </row>
    <row r="675" spans="1:14" x14ac:dyDescent="0.2">
      <c r="A675" s="36"/>
      <c r="B675" s="29"/>
      <c r="C675" s="37"/>
      <c r="D675" s="36"/>
      <c r="E675" s="36"/>
      <c r="F675" s="36"/>
      <c r="G675" s="30"/>
      <c r="H675" s="41"/>
      <c r="I675" s="41"/>
      <c r="J675" s="30"/>
      <c r="K675" s="30"/>
      <c r="L675" s="38"/>
      <c r="M675" s="30"/>
      <c r="N675" s="36"/>
    </row>
    <row r="676" spans="1:14" x14ac:dyDescent="0.2">
      <c r="A676" s="36"/>
      <c r="B676" s="29"/>
      <c r="C676" s="37"/>
      <c r="D676" s="36"/>
      <c r="E676" s="36"/>
      <c r="F676" s="36"/>
      <c r="G676" s="30"/>
      <c r="H676" s="41"/>
      <c r="I676" s="41"/>
      <c r="J676" s="30"/>
      <c r="K676" s="30"/>
      <c r="L676" s="38"/>
      <c r="M676" s="30"/>
      <c r="N676" s="36"/>
    </row>
    <row r="677" spans="1:14" x14ac:dyDescent="0.2">
      <c r="A677" s="36"/>
      <c r="B677" s="29"/>
      <c r="C677" s="37"/>
      <c r="D677" s="36"/>
      <c r="E677" s="36"/>
      <c r="F677" s="36"/>
      <c r="G677" s="30"/>
      <c r="H677" s="41"/>
      <c r="I677" s="41"/>
      <c r="J677" s="30"/>
      <c r="K677" s="30"/>
      <c r="L677" s="38"/>
      <c r="M677" s="30"/>
      <c r="N677" s="36"/>
    </row>
    <row r="678" spans="1:14" x14ac:dyDescent="0.2">
      <c r="A678" s="36"/>
      <c r="B678" s="29"/>
      <c r="C678" s="37"/>
      <c r="D678" s="36"/>
      <c r="E678" s="36"/>
      <c r="F678" s="36"/>
      <c r="G678" s="30"/>
      <c r="H678" s="41"/>
      <c r="I678" s="41"/>
      <c r="J678" s="30"/>
      <c r="K678" s="30"/>
      <c r="L678" s="38"/>
      <c r="M678" s="30"/>
      <c r="N678" s="36"/>
    </row>
    <row r="679" spans="1:14" x14ac:dyDescent="0.2">
      <c r="A679" s="36"/>
      <c r="B679" s="29"/>
      <c r="C679" s="37"/>
      <c r="D679" s="36"/>
      <c r="E679" s="36"/>
      <c r="F679" s="36"/>
      <c r="G679" s="30"/>
      <c r="H679" s="41"/>
      <c r="I679" s="41"/>
      <c r="J679" s="30"/>
      <c r="K679" s="30"/>
      <c r="L679" s="38"/>
      <c r="M679" s="30"/>
      <c r="N679" s="36"/>
    </row>
    <row r="680" spans="1:14" x14ac:dyDescent="0.2">
      <c r="A680" s="36"/>
      <c r="B680" s="29"/>
      <c r="C680" s="37"/>
      <c r="D680" s="36"/>
      <c r="E680" s="36"/>
      <c r="F680" s="36"/>
      <c r="G680" s="30"/>
      <c r="H680" s="41"/>
      <c r="I680" s="41"/>
      <c r="J680" s="30"/>
      <c r="K680" s="30"/>
      <c r="L680" s="38"/>
      <c r="M680" s="30"/>
      <c r="N680" s="36"/>
    </row>
    <row r="681" spans="1:14" x14ac:dyDescent="0.2">
      <c r="A681" s="36"/>
      <c r="B681" s="29"/>
      <c r="C681" s="37"/>
      <c r="D681" s="36"/>
      <c r="E681" s="36"/>
      <c r="F681" s="36"/>
      <c r="G681" s="30"/>
      <c r="H681" s="41"/>
      <c r="I681" s="41"/>
      <c r="J681" s="30"/>
      <c r="K681" s="30"/>
      <c r="L681" s="38"/>
      <c r="M681" s="30"/>
      <c r="N681" s="36"/>
    </row>
    <row r="682" spans="1:14" x14ac:dyDescent="0.2">
      <c r="A682" s="36"/>
      <c r="B682" s="29"/>
      <c r="C682" s="37"/>
      <c r="D682" s="36"/>
      <c r="E682" s="36"/>
      <c r="F682" s="36"/>
      <c r="G682" s="30"/>
      <c r="H682" s="41"/>
      <c r="I682" s="41"/>
      <c r="J682" s="30"/>
      <c r="K682" s="30"/>
      <c r="L682" s="38"/>
      <c r="M682" s="30"/>
      <c r="N682" s="36"/>
    </row>
    <row r="683" spans="1:14" x14ac:dyDescent="0.2">
      <c r="A683" s="36"/>
      <c r="B683" s="29"/>
      <c r="C683" s="37"/>
      <c r="D683" s="36"/>
      <c r="E683" s="36"/>
      <c r="F683" s="36"/>
      <c r="G683" s="30"/>
      <c r="H683" s="41"/>
      <c r="I683" s="41"/>
      <c r="J683" s="30"/>
      <c r="K683" s="30"/>
      <c r="L683" s="38"/>
      <c r="M683" s="30"/>
      <c r="N683" s="36"/>
    </row>
    <row r="684" spans="1:14" x14ac:dyDescent="0.2">
      <c r="A684" s="36"/>
      <c r="B684" s="29"/>
      <c r="C684" s="37"/>
      <c r="D684" s="36"/>
      <c r="E684" s="36"/>
      <c r="F684" s="36"/>
      <c r="G684" s="30"/>
      <c r="H684" s="41"/>
      <c r="I684" s="41"/>
      <c r="J684" s="30"/>
      <c r="K684" s="30"/>
      <c r="L684" s="38"/>
      <c r="M684" s="30"/>
      <c r="N684" s="36"/>
    </row>
    <row r="685" spans="1:14" x14ac:dyDescent="0.2">
      <c r="A685" s="36"/>
      <c r="B685" s="29"/>
      <c r="C685" s="37"/>
      <c r="D685" s="36"/>
      <c r="E685" s="36"/>
      <c r="F685" s="36"/>
      <c r="G685" s="30"/>
      <c r="H685" s="41"/>
      <c r="I685" s="41"/>
      <c r="J685" s="30"/>
      <c r="K685" s="30"/>
      <c r="L685" s="38"/>
      <c r="M685" s="30"/>
      <c r="N685" s="36"/>
    </row>
    <row r="686" spans="1:14" x14ac:dyDescent="0.2">
      <c r="A686" s="36"/>
      <c r="B686" s="29"/>
      <c r="C686" s="37"/>
      <c r="D686" s="36"/>
      <c r="E686" s="36"/>
      <c r="F686" s="36"/>
      <c r="G686" s="30"/>
      <c r="H686" s="41"/>
      <c r="I686" s="41"/>
      <c r="J686" s="30"/>
      <c r="K686" s="30"/>
      <c r="L686" s="38"/>
      <c r="M686" s="30"/>
      <c r="N686" s="36"/>
    </row>
    <row r="687" spans="1:14" x14ac:dyDescent="0.2">
      <c r="A687" s="36"/>
      <c r="B687" s="29"/>
      <c r="C687" s="37"/>
      <c r="D687" s="36"/>
      <c r="E687" s="36"/>
      <c r="F687" s="36"/>
      <c r="G687" s="30"/>
      <c r="H687" s="41"/>
      <c r="I687" s="41"/>
      <c r="J687" s="30"/>
      <c r="K687" s="30"/>
      <c r="L687" s="38"/>
      <c r="M687" s="30"/>
      <c r="N687" s="36"/>
    </row>
    <row r="688" spans="1:14" x14ac:dyDescent="0.2">
      <c r="A688" s="36"/>
      <c r="B688" s="29"/>
      <c r="C688" s="37"/>
      <c r="D688" s="36"/>
      <c r="E688" s="36"/>
      <c r="F688" s="36"/>
      <c r="G688" s="30"/>
      <c r="H688" s="41"/>
      <c r="I688" s="41"/>
      <c r="J688" s="30"/>
      <c r="K688" s="30"/>
      <c r="L688" s="38"/>
      <c r="M688" s="30"/>
      <c r="N688" s="36"/>
    </row>
    <row r="689" spans="1:14" x14ac:dyDescent="0.2">
      <c r="A689" s="36"/>
      <c r="B689" s="29"/>
      <c r="C689" s="37"/>
      <c r="D689" s="36"/>
      <c r="E689" s="36"/>
      <c r="F689" s="36"/>
      <c r="G689" s="30"/>
      <c r="H689" s="41"/>
      <c r="I689" s="41"/>
      <c r="J689" s="30"/>
      <c r="K689" s="30"/>
      <c r="L689" s="38"/>
      <c r="M689" s="30"/>
      <c r="N689" s="36"/>
    </row>
    <row r="690" spans="1:14" x14ac:dyDescent="0.2">
      <c r="A690" s="36"/>
      <c r="B690" s="29"/>
      <c r="C690" s="37"/>
      <c r="D690" s="36"/>
      <c r="E690" s="36"/>
      <c r="F690" s="36"/>
      <c r="G690" s="30"/>
      <c r="H690" s="41"/>
      <c r="I690" s="41"/>
      <c r="J690" s="30"/>
      <c r="K690" s="30"/>
      <c r="L690" s="38"/>
      <c r="M690" s="30"/>
      <c r="N690" s="36"/>
    </row>
    <row r="691" spans="1:14" x14ac:dyDescent="0.2">
      <c r="A691" s="36"/>
      <c r="B691" s="29"/>
      <c r="C691" s="37"/>
      <c r="D691" s="36"/>
      <c r="E691" s="36"/>
      <c r="F691" s="36"/>
      <c r="G691" s="30"/>
      <c r="H691" s="41"/>
      <c r="I691" s="41"/>
      <c r="J691" s="30"/>
      <c r="K691" s="30"/>
      <c r="L691" s="38"/>
      <c r="M691" s="30"/>
      <c r="N691" s="36"/>
    </row>
    <row r="692" spans="1:14" x14ac:dyDescent="0.2">
      <c r="A692" s="36"/>
      <c r="B692" s="29"/>
      <c r="C692" s="37"/>
      <c r="D692" s="36"/>
      <c r="E692" s="36"/>
      <c r="F692" s="36"/>
      <c r="G692" s="30"/>
      <c r="H692" s="41"/>
      <c r="I692" s="41"/>
      <c r="J692" s="30"/>
      <c r="K692" s="30"/>
      <c r="L692" s="38"/>
      <c r="M692" s="30"/>
      <c r="N692" s="36"/>
    </row>
    <row r="693" spans="1:14" x14ac:dyDescent="0.2">
      <c r="A693" s="36"/>
      <c r="B693" s="29"/>
      <c r="C693" s="37"/>
      <c r="D693" s="36"/>
      <c r="E693" s="36"/>
      <c r="F693" s="36"/>
      <c r="G693" s="30"/>
      <c r="H693" s="41"/>
      <c r="I693" s="41"/>
      <c r="J693" s="30"/>
      <c r="K693" s="30"/>
      <c r="L693" s="38"/>
      <c r="M693" s="30"/>
      <c r="N693" s="36"/>
    </row>
    <row r="694" spans="1:14" x14ac:dyDescent="0.2">
      <c r="A694" s="36"/>
      <c r="B694" s="29"/>
      <c r="C694" s="37"/>
      <c r="D694" s="36"/>
      <c r="E694" s="36"/>
      <c r="F694" s="36"/>
      <c r="G694" s="30"/>
      <c r="H694" s="41"/>
      <c r="I694" s="41"/>
      <c r="J694" s="30"/>
      <c r="K694" s="30"/>
      <c r="L694" s="38"/>
      <c r="M694" s="30"/>
      <c r="N694" s="36"/>
    </row>
    <row r="695" spans="1:14" x14ac:dyDescent="0.2">
      <c r="A695" s="36"/>
      <c r="B695" s="29"/>
      <c r="C695" s="37"/>
      <c r="D695" s="36"/>
      <c r="E695" s="36"/>
      <c r="F695" s="36"/>
      <c r="G695" s="30"/>
      <c r="H695" s="41"/>
      <c r="I695" s="41"/>
      <c r="J695" s="30"/>
      <c r="K695" s="30"/>
      <c r="L695" s="38"/>
      <c r="M695" s="30"/>
      <c r="N695" s="36"/>
    </row>
    <row r="696" spans="1:14" x14ac:dyDescent="0.2">
      <c r="A696" s="36"/>
      <c r="B696" s="29"/>
      <c r="C696" s="37"/>
      <c r="D696" s="36"/>
      <c r="E696" s="36"/>
      <c r="F696" s="36"/>
      <c r="G696" s="30"/>
      <c r="H696" s="41"/>
      <c r="I696" s="41"/>
      <c r="J696" s="30"/>
      <c r="K696" s="30"/>
      <c r="L696" s="38"/>
      <c r="M696" s="30"/>
      <c r="N696" s="36"/>
    </row>
    <row r="697" spans="1:14" x14ac:dyDescent="0.2">
      <c r="A697" s="36"/>
      <c r="B697" s="29"/>
      <c r="C697" s="37"/>
      <c r="D697" s="36"/>
      <c r="E697" s="36"/>
      <c r="F697" s="36"/>
      <c r="G697" s="30"/>
      <c r="H697" s="41"/>
      <c r="I697" s="41"/>
      <c r="J697" s="30"/>
      <c r="K697" s="30"/>
      <c r="L697" s="38"/>
      <c r="M697" s="30"/>
      <c r="N697" s="36"/>
    </row>
    <row r="698" spans="1:14" x14ac:dyDescent="0.2">
      <c r="A698" s="36"/>
      <c r="B698" s="29"/>
      <c r="C698" s="37"/>
      <c r="D698" s="36"/>
      <c r="E698" s="36"/>
      <c r="F698" s="36"/>
      <c r="G698" s="30"/>
      <c r="H698" s="41"/>
      <c r="I698" s="41"/>
      <c r="J698" s="30"/>
      <c r="K698" s="30"/>
      <c r="L698" s="38"/>
      <c r="M698" s="30"/>
      <c r="N698" s="36"/>
    </row>
    <row r="699" spans="1:14" x14ac:dyDescent="0.2">
      <c r="A699" s="36"/>
      <c r="B699" s="29"/>
      <c r="C699" s="37"/>
      <c r="D699" s="36"/>
      <c r="E699" s="36"/>
      <c r="F699" s="36"/>
      <c r="G699" s="30"/>
      <c r="H699" s="41"/>
      <c r="I699" s="41"/>
      <c r="J699" s="30"/>
      <c r="K699" s="30"/>
      <c r="L699" s="38"/>
      <c r="M699" s="30"/>
      <c r="N699" s="36"/>
    </row>
    <row r="700" spans="1:14" x14ac:dyDescent="0.2">
      <c r="A700" s="36"/>
      <c r="B700" s="29"/>
      <c r="C700" s="37"/>
      <c r="D700" s="36"/>
      <c r="E700" s="36"/>
      <c r="F700" s="36"/>
      <c r="G700" s="30"/>
      <c r="H700" s="41"/>
      <c r="I700" s="41"/>
      <c r="J700" s="30"/>
      <c r="K700" s="30"/>
      <c r="L700" s="38"/>
      <c r="M700" s="30"/>
      <c r="N700" s="36"/>
    </row>
    <row r="701" spans="1:14" x14ac:dyDescent="0.2">
      <c r="A701" s="36"/>
      <c r="B701" s="29"/>
      <c r="C701" s="37"/>
      <c r="D701" s="36"/>
      <c r="E701" s="36"/>
      <c r="F701" s="36"/>
      <c r="G701" s="30"/>
      <c r="H701" s="41"/>
      <c r="I701" s="41"/>
      <c r="J701" s="30"/>
      <c r="K701" s="30"/>
      <c r="L701" s="38"/>
      <c r="M701" s="30"/>
      <c r="N701" s="36"/>
    </row>
    <row r="702" spans="1:14" x14ac:dyDescent="0.2">
      <c r="A702" s="36"/>
      <c r="B702" s="29"/>
      <c r="C702" s="37"/>
      <c r="D702" s="36"/>
      <c r="E702" s="36"/>
      <c r="F702" s="36"/>
      <c r="G702" s="30"/>
      <c r="H702" s="41"/>
      <c r="I702" s="41"/>
      <c r="J702" s="30"/>
      <c r="K702" s="30"/>
      <c r="L702" s="38"/>
      <c r="M702" s="30"/>
      <c r="N702" s="36"/>
    </row>
    <row r="703" spans="1:14" x14ac:dyDescent="0.2">
      <c r="A703" s="36"/>
      <c r="B703" s="29"/>
      <c r="C703" s="37"/>
      <c r="D703" s="36"/>
      <c r="E703" s="36"/>
      <c r="F703" s="36"/>
      <c r="G703" s="30"/>
      <c r="H703" s="41"/>
      <c r="I703" s="41"/>
      <c r="J703" s="30"/>
      <c r="K703" s="30"/>
      <c r="L703" s="38"/>
      <c r="M703" s="30"/>
      <c r="N703" s="36"/>
    </row>
    <row r="704" spans="1:14" x14ac:dyDescent="0.2">
      <c r="A704" s="36"/>
      <c r="B704" s="29"/>
      <c r="C704" s="37"/>
      <c r="D704" s="36"/>
      <c r="E704" s="36"/>
      <c r="F704" s="36"/>
      <c r="G704" s="30"/>
      <c r="H704" s="41"/>
      <c r="I704" s="41"/>
      <c r="J704" s="30"/>
      <c r="K704" s="30"/>
      <c r="L704" s="38"/>
      <c r="M704" s="30"/>
      <c r="N704" s="36"/>
    </row>
    <row r="705" spans="1:14" x14ac:dyDescent="0.2">
      <c r="A705" s="36"/>
      <c r="B705" s="29"/>
      <c r="C705" s="37"/>
      <c r="D705" s="36"/>
      <c r="E705" s="36"/>
      <c r="F705" s="36"/>
      <c r="G705" s="30"/>
      <c r="H705" s="41"/>
      <c r="I705" s="41"/>
      <c r="J705" s="30"/>
      <c r="K705" s="30"/>
      <c r="L705" s="38"/>
      <c r="M705" s="30"/>
      <c r="N705" s="36"/>
    </row>
    <row r="706" spans="1:14" x14ac:dyDescent="0.2">
      <c r="A706" s="36"/>
      <c r="B706" s="29"/>
      <c r="C706" s="37"/>
      <c r="D706" s="36"/>
      <c r="E706" s="36"/>
      <c r="F706" s="36"/>
      <c r="G706" s="30"/>
      <c r="H706" s="41"/>
      <c r="I706" s="41"/>
      <c r="J706" s="30"/>
      <c r="K706" s="30"/>
      <c r="L706" s="38"/>
      <c r="M706" s="30"/>
      <c r="N706" s="36"/>
    </row>
    <row r="707" spans="1:14" x14ac:dyDescent="0.2">
      <c r="A707" s="36"/>
      <c r="B707" s="29"/>
      <c r="C707" s="37"/>
      <c r="D707" s="36"/>
      <c r="E707" s="36"/>
      <c r="F707" s="36"/>
      <c r="G707" s="30"/>
      <c r="H707" s="41"/>
      <c r="I707" s="41"/>
      <c r="J707" s="30"/>
      <c r="K707" s="30"/>
      <c r="L707" s="38"/>
      <c r="M707" s="30"/>
      <c r="N707" s="36"/>
    </row>
    <row r="708" spans="1:14" x14ac:dyDescent="0.2">
      <c r="A708" s="36"/>
      <c r="B708" s="29"/>
      <c r="C708" s="37"/>
      <c r="D708" s="36"/>
      <c r="E708" s="36"/>
      <c r="F708" s="36"/>
      <c r="G708" s="30"/>
      <c r="H708" s="41"/>
      <c r="I708" s="41"/>
      <c r="J708" s="30"/>
      <c r="K708" s="30"/>
      <c r="L708" s="38"/>
      <c r="M708" s="30"/>
      <c r="N708" s="36"/>
    </row>
    <row r="709" spans="1:14" x14ac:dyDescent="0.2">
      <c r="A709" s="36"/>
      <c r="B709" s="29"/>
      <c r="C709" s="37"/>
      <c r="D709" s="36"/>
      <c r="E709" s="36"/>
      <c r="F709" s="36"/>
      <c r="G709" s="30"/>
      <c r="H709" s="41"/>
      <c r="I709" s="41"/>
      <c r="J709" s="30"/>
      <c r="K709" s="30"/>
      <c r="L709" s="38"/>
      <c r="M709" s="30"/>
      <c r="N709" s="36"/>
    </row>
    <row r="710" spans="1:14" x14ac:dyDescent="0.2">
      <c r="A710" s="36"/>
      <c r="B710" s="29"/>
      <c r="C710" s="37"/>
      <c r="D710" s="36"/>
      <c r="E710" s="36"/>
      <c r="F710" s="36"/>
      <c r="G710" s="30"/>
      <c r="H710" s="41"/>
      <c r="I710" s="41"/>
      <c r="J710" s="30"/>
      <c r="K710" s="30"/>
      <c r="L710" s="38"/>
      <c r="M710" s="30"/>
      <c r="N710" s="36"/>
    </row>
    <row r="711" spans="1:14" x14ac:dyDescent="0.2">
      <c r="A711" s="36"/>
      <c r="B711" s="29"/>
      <c r="C711" s="37"/>
      <c r="D711" s="36"/>
      <c r="E711" s="36"/>
      <c r="F711" s="36"/>
      <c r="G711" s="30"/>
      <c r="H711" s="41"/>
      <c r="I711" s="41"/>
      <c r="J711" s="30"/>
      <c r="K711" s="30"/>
      <c r="L711" s="38"/>
      <c r="M711" s="30"/>
      <c r="N711" s="36"/>
    </row>
    <row r="712" spans="1:14" x14ac:dyDescent="0.2">
      <c r="A712" s="36"/>
      <c r="B712" s="29"/>
      <c r="C712" s="37"/>
      <c r="D712" s="36"/>
      <c r="E712" s="36"/>
      <c r="F712" s="36"/>
      <c r="G712" s="30"/>
      <c r="H712" s="41"/>
      <c r="I712" s="41"/>
      <c r="J712" s="30"/>
      <c r="K712" s="30"/>
      <c r="L712" s="38"/>
      <c r="M712" s="30"/>
      <c r="N712" s="36"/>
    </row>
    <row r="713" spans="1:14" x14ac:dyDescent="0.2">
      <c r="A713" s="36"/>
      <c r="B713" s="29"/>
      <c r="C713" s="37"/>
      <c r="D713" s="36"/>
      <c r="E713" s="36"/>
      <c r="F713" s="36"/>
      <c r="G713" s="30"/>
      <c r="H713" s="41"/>
      <c r="I713" s="41"/>
      <c r="J713" s="30"/>
      <c r="K713" s="30"/>
      <c r="L713" s="38"/>
      <c r="M713" s="30"/>
      <c r="N713" s="36"/>
    </row>
    <row r="714" spans="1:14" x14ac:dyDescent="0.2">
      <c r="A714" s="36"/>
      <c r="B714" s="29"/>
      <c r="C714" s="37"/>
      <c r="D714" s="36"/>
      <c r="E714" s="36"/>
      <c r="F714" s="36"/>
      <c r="G714" s="30"/>
      <c r="H714" s="41"/>
      <c r="I714" s="41"/>
      <c r="J714" s="30"/>
      <c r="K714" s="30"/>
      <c r="L714" s="38"/>
      <c r="M714" s="30"/>
      <c r="N714" s="36"/>
    </row>
    <row r="715" spans="1:14" x14ac:dyDescent="0.2">
      <c r="A715" s="36"/>
      <c r="B715" s="29"/>
      <c r="C715" s="37"/>
      <c r="D715" s="36"/>
      <c r="E715" s="36"/>
      <c r="F715" s="36"/>
      <c r="G715" s="30"/>
      <c r="H715" s="41"/>
      <c r="I715" s="41"/>
      <c r="J715" s="30"/>
      <c r="K715" s="30"/>
      <c r="L715" s="38"/>
      <c r="M715" s="30"/>
      <c r="N715" s="36"/>
    </row>
    <row r="716" spans="1:14" x14ac:dyDescent="0.2">
      <c r="A716" s="36"/>
      <c r="B716" s="29"/>
      <c r="C716" s="37"/>
      <c r="D716" s="36"/>
      <c r="E716" s="36"/>
      <c r="F716" s="36"/>
      <c r="G716" s="30"/>
      <c r="H716" s="41"/>
      <c r="I716" s="41"/>
      <c r="J716" s="30"/>
      <c r="K716" s="30"/>
      <c r="L716" s="38"/>
      <c r="M716" s="30"/>
      <c r="N716" s="36"/>
    </row>
    <row r="717" spans="1:14" x14ac:dyDescent="0.2">
      <c r="A717" s="36"/>
      <c r="B717" s="29"/>
      <c r="C717" s="37"/>
      <c r="D717" s="36"/>
      <c r="E717" s="36"/>
      <c r="F717" s="36"/>
      <c r="G717" s="30"/>
      <c r="H717" s="41"/>
      <c r="I717" s="41"/>
      <c r="J717" s="30"/>
      <c r="K717" s="30"/>
      <c r="L717" s="38"/>
      <c r="M717" s="30"/>
      <c r="N717" s="36"/>
    </row>
    <row r="718" spans="1:14" x14ac:dyDescent="0.2">
      <c r="A718" s="36"/>
      <c r="B718" s="29"/>
      <c r="C718" s="37"/>
      <c r="D718" s="36"/>
      <c r="E718" s="36"/>
      <c r="F718" s="36"/>
      <c r="G718" s="30"/>
      <c r="H718" s="41"/>
      <c r="I718" s="41"/>
      <c r="J718" s="30"/>
      <c r="K718" s="30"/>
      <c r="L718" s="38"/>
      <c r="M718" s="30"/>
      <c r="N718" s="36"/>
    </row>
    <row r="719" spans="1:14" x14ac:dyDescent="0.2">
      <c r="A719" s="36"/>
      <c r="B719" s="29"/>
      <c r="C719" s="37"/>
      <c r="D719" s="36"/>
      <c r="E719" s="36"/>
      <c r="F719" s="36"/>
      <c r="G719" s="30"/>
      <c r="H719" s="41"/>
      <c r="I719" s="41"/>
      <c r="J719" s="30"/>
      <c r="K719" s="30"/>
      <c r="L719" s="38"/>
      <c r="M719" s="30"/>
      <c r="N719" s="36"/>
    </row>
    <row r="720" spans="1:14" x14ac:dyDescent="0.2">
      <c r="A720" s="36"/>
      <c r="B720" s="29"/>
      <c r="C720" s="37"/>
      <c r="D720" s="36"/>
      <c r="E720" s="36"/>
      <c r="F720" s="36"/>
      <c r="G720" s="30"/>
      <c r="H720" s="41"/>
      <c r="I720" s="41"/>
      <c r="J720" s="30"/>
      <c r="K720" s="30"/>
      <c r="L720" s="38"/>
      <c r="M720" s="30"/>
      <c r="N720" s="36"/>
    </row>
    <row r="721" spans="1:14" x14ac:dyDescent="0.2">
      <c r="A721" s="36"/>
      <c r="B721" s="29"/>
      <c r="C721" s="37"/>
      <c r="D721" s="36"/>
      <c r="E721" s="36"/>
      <c r="F721" s="36"/>
      <c r="G721" s="30"/>
      <c r="H721" s="41"/>
      <c r="I721" s="41"/>
      <c r="J721" s="30"/>
      <c r="K721" s="30"/>
      <c r="L721" s="38"/>
      <c r="M721" s="30"/>
      <c r="N721" s="36"/>
    </row>
    <row r="722" spans="1:14" x14ac:dyDescent="0.2">
      <c r="A722" s="36"/>
      <c r="B722" s="29"/>
      <c r="C722" s="37"/>
      <c r="D722" s="36"/>
      <c r="E722" s="36"/>
      <c r="F722" s="36"/>
      <c r="G722" s="30"/>
      <c r="H722" s="41"/>
      <c r="I722" s="41"/>
      <c r="J722" s="30"/>
      <c r="K722" s="30"/>
      <c r="L722" s="38"/>
      <c r="M722" s="30"/>
      <c r="N722" s="36"/>
    </row>
    <row r="723" spans="1:14" x14ac:dyDescent="0.2">
      <c r="A723" s="36"/>
      <c r="B723" s="29"/>
      <c r="C723" s="37"/>
      <c r="D723" s="36"/>
      <c r="E723" s="36"/>
      <c r="F723" s="36"/>
      <c r="G723" s="30"/>
      <c r="H723" s="41"/>
      <c r="I723" s="41"/>
      <c r="J723" s="30"/>
      <c r="K723" s="30"/>
      <c r="L723" s="38"/>
      <c r="M723" s="30"/>
      <c r="N723" s="36"/>
    </row>
    <row r="724" spans="1:14" x14ac:dyDescent="0.2">
      <c r="A724" s="36"/>
      <c r="B724" s="29"/>
      <c r="C724" s="37"/>
      <c r="D724" s="36"/>
      <c r="E724" s="36"/>
      <c r="F724" s="36"/>
      <c r="G724" s="30"/>
      <c r="H724" s="41"/>
      <c r="I724" s="41"/>
      <c r="J724" s="30"/>
      <c r="K724" s="30"/>
      <c r="L724" s="38"/>
      <c r="M724" s="30"/>
      <c r="N724" s="36"/>
    </row>
    <row r="725" spans="1:14" x14ac:dyDescent="0.2">
      <c r="A725" s="36"/>
      <c r="B725" s="29"/>
      <c r="C725" s="37"/>
      <c r="D725" s="36"/>
      <c r="E725" s="36"/>
      <c r="F725" s="36"/>
      <c r="G725" s="30"/>
      <c r="H725" s="41"/>
      <c r="I725" s="41"/>
      <c r="J725" s="30"/>
      <c r="K725" s="30"/>
      <c r="L725" s="38"/>
      <c r="M725" s="30"/>
      <c r="N725" s="36"/>
    </row>
    <row r="726" spans="1:14" x14ac:dyDescent="0.2">
      <c r="A726" s="36"/>
      <c r="B726" s="29"/>
      <c r="C726" s="37"/>
      <c r="D726" s="36"/>
      <c r="E726" s="36"/>
      <c r="F726" s="36"/>
      <c r="G726" s="30"/>
      <c r="H726" s="41"/>
      <c r="I726" s="41"/>
      <c r="J726" s="30"/>
      <c r="K726" s="30"/>
      <c r="L726" s="38"/>
      <c r="M726" s="30"/>
      <c r="N726" s="36"/>
    </row>
    <row r="727" spans="1:14" x14ac:dyDescent="0.2">
      <c r="A727" s="36"/>
      <c r="B727" s="29"/>
      <c r="C727" s="37"/>
      <c r="D727" s="36"/>
      <c r="E727" s="36"/>
      <c r="F727" s="36"/>
      <c r="G727" s="30"/>
      <c r="H727" s="41"/>
      <c r="I727" s="41"/>
      <c r="J727" s="30"/>
      <c r="K727" s="30"/>
      <c r="L727" s="38"/>
      <c r="M727" s="30"/>
      <c r="N727" s="36"/>
    </row>
    <row r="728" spans="1:14" x14ac:dyDescent="0.2">
      <c r="A728" s="36"/>
      <c r="B728" s="29"/>
      <c r="C728" s="37"/>
      <c r="D728" s="36"/>
      <c r="E728" s="36"/>
      <c r="F728" s="36"/>
      <c r="G728" s="30"/>
      <c r="H728" s="41"/>
      <c r="I728" s="41"/>
      <c r="J728" s="30"/>
      <c r="K728" s="30"/>
      <c r="L728" s="38"/>
      <c r="M728" s="30"/>
      <c r="N728" s="36"/>
    </row>
    <row r="729" spans="1:14" x14ac:dyDescent="0.2">
      <c r="A729" s="36"/>
      <c r="B729" s="29"/>
      <c r="C729" s="37"/>
      <c r="D729" s="36"/>
      <c r="E729" s="36"/>
      <c r="F729" s="36"/>
      <c r="G729" s="30"/>
      <c r="H729" s="41"/>
      <c r="I729" s="41"/>
      <c r="J729" s="30"/>
      <c r="K729" s="30"/>
      <c r="L729" s="38"/>
      <c r="M729" s="30"/>
      <c r="N729" s="36"/>
    </row>
    <row r="730" spans="1:14" x14ac:dyDescent="0.2">
      <c r="A730" s="36"/>
      <c r="B730" s="29"/>
      <c r="C730" s="37"/>
      <c r="D730" s="36"/>
      <c r="E730" s="36"/>
      <c r="F730" s="36"/>
      <c r="G730" s="30"/>
      <c r="H730" s="41"/>
      <c r="I730" s="41"/>
      <c r="J730" s="30"/>
      <c r="K730" s="30"/>
      <c r="L730" s="38"/>
      <c r="M730" s="30"/>
      <c r="N730" s="36"/>
    </row>
    <row r="731" spans="1:14" x14ac:dyDescent="0.2">
      <c r="A731" s="36"/>
      <c r="B731" s="29"/>
      <c r="C731" s="37"/>
      <c r="D731" s="36"/>
      <c r="E731" s="36"/>
      <c r="F731" s="36"/>
      <c r="G731" s="30"/>
      <c r="H731" s="41"/>
      <c r="I731" s="41"/>
      <c r="J731" s="30"/>
      <c r="K731" s="30"/>
      <c r="L731" s="38"/>
      <c r="M731" s="30"/>
      <c r="N731" s="36"/>
    </row>
    <row r="732" spans="1:14" x14ac:dyDescent="0.2">
      <c r="A732" s="36"/>
      <c r="B732" s="29"/>
      <c r="C732" s="37"/>
      <c r="D732" s="36"/>
      <c r="E732" s="36"/>
      <c r="F732" s="36"/>
      <c r="G732" s="30"/>
      <c r="H732" s="41"/>
      <c r="I732" s="41"/>
      <c r="J732" s="30"/>
      <c r="K732" s="30"/>
      <c r="L732" s="38"/>
      <c r="M732" s="30"/>
      <c r="N732" s="36"/>
    </row>
    <row r="733" spans="1:14" x14ac:dyDescent="0.2">
      <c r="A733" s="36"/>
      <c r="B733" s="29"/>
      <c r="C733" s="37"/>
      <c r="D733" s="36"/>
      <c r="E733" s="36"/>
      <c r="F733" s="36"/>
      <c r="G733" s="30"/>
      <c r="H733" s="41"/>
      <c r="I733" s="41"/>
      <c r="J733" s="30"/>
      <c r="K733" s="30"/>
      <c r="L733" s="38"/>
      <c r="M733" s="30"/>
      <c r="N733" s="36"/>
    </row>
    <row r="734" spans="1:14" x14ac:dyDescent="0.2">
      <c r="A734" s="36"/>
      <c r="B734" s="29"/>
      <c r="C734" s="37"/>
      <c r="D734" s="36"/>
      <c r="E734" s="36"/>
      <c r="F734" s="36"/>
      <c r="G734" s="30"/>
      <c r="H734" s="41"/>
      <c r="I734" s="41"/>
      <c r="J734" s="30"/>
      <c r="K734" s="30"/>
      <c r="L734" s="38"/>
      <c r="M734" s="30"/>
      <c r="N734" s="36"/>
    </row>
    <row r="735" spans="1:14" x14ac:dyDescent="0.2">
      <c r="A735" s="36"/>
      <c r="B735" s="29"/>
      <c r="C735" s="37"/>
      <c r="D735" s="36"/>
      <c r="E735" s="36"/>
      <c r="F735" s="36"/>
      <c r="G735" s="30"/>
      <c r="H735" s="41"/>
      <c r="I735" s="41"/>
      <c r="J735" s="30"/>
      <c r="K735" s="30"/>
      <c r="L735" s="38"/>
      <c r="M735" s="30"/>
      <c r="N735" s="36"/>
    </row>
    <row r="736" spans="1:14" x14ac:dyDescent="0.2">
      <c r="A736" s="36"/>
      <c r="B736" s="29"/>
      <c r="C736" s="37"/>
      <c r="D736" s="36"/>
      <c r="E736" s="36"/>
      <c r="F736" s="36"/>
      <c r="G736" s="30"/>
      <c r="H736" s="41"/>
      <c r="I736" s="41"/>
      <c r="J736" s="30"/>
      <c r="K736" s="30"/>
      <c r="L736" s="38"/>
      <c r="M736" s="30"/>
      <c r="N736" s="36"/>
    </row>
    <row r="737" spans="1:14" x14ac:dyDescent="0.2">
      <c r="A737" s="36"/>
      <c r="B737" s="29"/>
      <c r="C737" s="37"/>
      <c r="D737" s="36"/>
      <c r="E737" s="36"/>
      <c r="F737" s="36"/>
      <c r="G737" s="30"/>
      <c r="H737" s="41"/>
      <c r="I737" s="41"/>
      <c r="J737" s="30"/>
      <c r="K737" s="30"/>
      <c r="L737" s="38"/>
      <c r="M737" s="30"/>
      <c r="N737" s="36"/>
    </row>
    <row r="738" spans="1:14" x14ac:dyDescent="0.2">
      <c r="A738" s="36"/>
      <c r="B738" s="29"/>
      <c r="C738" s="37"/>
      <c r="D738" s="36"/>
      <c r="E738" s="36"/>
      <c r="F738" s="36"/>
      <c r="G738" s="30"/>
      <c r="H738" s="41"/>
      <c r="I738" s="41"/>
      <c r="J738" s="30"/>
      <c r="K738" s="30"/>
      <c r="L738" s="38"/>
      <c r="M738" s="30"/>
      <c r="N738" s="36"/>
    </row>
    <row r="739" spans="1:14" x14ac:dyDescent="0.2">
      <c r="A739" s="36"/>
      <c r="B739" s="29"/>
      <c r="C739" s="37"/>
      <c r="D739" s="36"/>
      <c r="E739" s="36"/>
      <c r="F739" s="36"/>
      <c r="G739" s="30"/>
      <c r="H739" s="41"/>
      <c r="I739" s="41"/>
      <c r="J739" s="30"/>
      <c r="K739" s="30"/>
      <c r="L739" s="38"/>
      <c r="M739" s="30"/>
      <c r="N739" s="36"/>
    </row>
    <row r="740" spans="1:14" x14ac:dyDescent="0.2">
      <c r="A740" s="36"/>
      <c r="B740" s="29"/>
      <c r="C740" s="37"/>
      <c r="D740" s="36"/>
      <c r="E740" s="36"/>
      <c r="F740" s="36"/>
      <c r="G740" s="30"/>
      <c r="H740" s="41"/>
      <c r="I740" s="41"/>
      <c r="J740" s="30"/>
      <c r="K740" s="30"/>
      <c r="L740" s="38"/>
      <c r="M740" s="30"/>
      <c r="N740" s="36"/>
    </row>
    <row r="741" spans="1:14" x14ac:dyDescent="0.2">
      <c r="A741" s="36"/>
      <c r="B741" s="29"/>
      <c r="C741" s="37"/>
      <c r="D741" s="36"/>
      <c r="E741" s="36"/>
      <c r="F741" s="36"/>
      <c r="G741" s="30"/>
      <c r="H741" s="41"/>
      <c r="I741" s="41"/>
      <c r="J741" s="30"/>
      <c r="K741" s="30"/>
      <c r="L741" s="38"/>
      <c r="M741" s="30"/>
      <c r="N741" s="36"/>
    </row>
    <row r="742" spans="1:14" x14ac:dyDescent="0.2">
      <c r="A742" s="36"/>
      <c r="B742" s="29"/>
      <c r="C742" s="37"/>
      <c r="D742" s="36"/>
      <c r="E742" s="36"/>
      <c r="F742" s="36"/>
      <c r="G742" s="30"/>
      <c r="H742" s="41"/>
      <c r="I742" s="41"/>
      <c r="J742" s="30"/>
      <c r="K742" s="30"/>
      <c r="L742" s="38"/>
      <c r="M742" s="30"/>
      <c r="N742" s="36"/>
    </row>
    <row r="743" spans="1:14" x14ac:dyDescent="0.2">
      <c r="A743" s="36"/>
      <c r="B743" s="29"/>
      <c r="C743" s="37"/>
      <c r="D743" s="36"/>
      <c r="E743" s="36"/>
      <c r="F743" s="36"/>
      <c r="G743" s="30"/>
      <c r="H743" s="41"/>
      <c r="I743" s="41"/>
      <c r="J743" s="30"/>
      <c r="K743" s="30"/>
      <c r="L743" s="38"/>
      <c r="M743" s="30"/>
      <c r="N743" s="36"/>
    </row>
    <row r="744" spans="1:14" x14ac:dyDescent="0.2">
      <c r="A744" s="36"/>
      <c r="B744" s="29"/>
      <c r="C744" s="37"/>
      <c r="D744" s="36"/>
      <c r="E744" s="36"/>
      <c r="F744" s="36"/>
      <c r="G744" s="30"/>
      <c r="H744" s="41"/>
      <c r="I744" s="41"/>
      <c r="J744" s="30"/>
      <c r="K744" s="30"/>
      <c r="L744" s="38"/>
      <c r="M744" s="30"/>
      <c r="N744" s="36"/>
    </row>
    <row r="745" spans="1:14" x14ac:dyDescent="0.2">
      <c r="A745" s="36"/>
      <c r="B745" s="29"/>
      <c r="C745" s="37"/>
      <c r="D745" s="36"/>
      <c r="E745" s="36"/>
      <c r="F745" s="36"/>
      <c r="G745" s="30"/>
      <c r="H745" s="41"/>
      <c r="I745" s="41"/>
      <c r="J745" s="30"/>
      <c r="K745" s="30"/>
      <c r="L745" s="38"/>
      <c r="M745" s="30"/>
      <c r="N745" s="36"/>
    </row>
    <row r="746" spans="1:14" x14ac:dyDescent="0.2">
      <c r="A746" s="36"/>
      <c r="B746" s="29"/>
      <c r="C746" s="37"/>
      <c r="D746" s="36"/>
      <c r="E746" s="36"/>
      <c r="F746" s="36"/>
      <c r="G746" s="30"/>
      <c r="H746" s="41"/>
      <c r="I746" s="41"/>
      <c r="J746" s="30"/>
      <c r="K746" s="30"/>
      <c r="L746" s="38"/>
      <c r="M746" s="30"/>
      <c r="N746" s="36"/>
    </row>
    <row r="747" spans="1:14" x14ac:dyDescent="0.2">
      <c r="A747" s="36"/>
      <c r="B747" s="29"/>
      <c r="C747" s="37"/>
      <c r="D747" s="36"/>
      <c r="E747" s="36"/>
      <c r="F747" s="36"/>
      <c r="G747" s="30"/>
      <c r="H747" s="41"/>
      <c r="I747" s="41"/>
      <c r="J747" s="30"/>
      <c r="K747" s="30"/>
      <c r="L747" s="38"/>
      <c r="M747" s="30"/>
      <c r="N747" s="36"/>
    </row>
    <row r="748" spans="1:14" x14ac:dyDescent="0.2">
      <c r="A748" s="36"/>
      <c r="B748" s="29"/>
      <c r="C748" s="37"/>
      <c r="D748" s="36"/>
      <c r="E748" s="36"/>
      <c r="F748" s="36"/>
      <c r="G748" s="30"/>
      <c r="H748" s="41"/>
      <c r="I748" s="41"/>
      <c r="J748" s="30"/>
      <c r="K748" s="30"/>
      <c r="L748" s="38"/>
      <c r="M748" s="30"/>
      <c r="N748" s="36"/>
    </row>
    <row r="749" spans="1:14" x14ac:dyDescent="0.2">
      <c r="A749" s="36"/>
      <c r="B749" s="29"/>
      <c r="C749" s="37"/>
      <c r="D749" s="36"/>
      <c r="E749" s="36"/>
      <c r="F749" s="36"/>
      <c r="G749" s="30"/>
      <c r="H749" s="41"/>
      <c r="I749" s="41"/>
      <c r="J749" s="30"/>
      <c r="K749" s="30"/>
      <c r="L749" s="38"/>
      <c r="M749" s="30"/>
      <c r="N749" s="36"/>
    </row>
    <row r="750" spans="1:14" x14ac:dyDescent="0.2">
      <c r="A750" s="36"/>
      <c r="B750" s="29"/>
      <c r="C750" s="37"/>
      <c r="D750" s="36"/>
      <c r="E750" s="36"/>
      <c r="F750" s="36"/>
      <c r="G750" s="30"/>
      <c r="H750" s="41"/>
      <c r="I750" s="41"/>
      <c r="J750" s="30"/>
      <c r="K750" s="30"/>
      <c r="L750" s="38"/>
      <c r="M750" s="30"/>
      <c r="N750" s="36"/>
    </row>
    <row r="751" spans="1:14" x14ac:dyDescent="0.2">
      <c r="A751" s="36"/>
      <c r="B751" s="29"/>
      <c r="C751" s="37"/>
      <c r="D751" s="36"/>
      <c r="E751" s="36"/>
      <c r="F751" s="36"/>
      <c r="G751" s="30"/>
      <c r="H751" s="41"/>
      <c r="I751" s="41"/>
      <c r="J751" s="30"/>
      <c r="K751" s="30"/>
      <c r="L751" s="38"/>
      <c r="M751" s="30"/>
      <c r="N751" s="36"/>
    </row>
    <row r="752" spans="1:14" x14ac:dyDescent="0.2">
      <c r="A752" s="36"/>
      <c r="B752" s="29"/>
      <c r="C752" s="37"/>
      <c r="D752" s="36"/>
      <c r="E752" s="36"/>
      <c r="F752" s="36"/>
      <c r="G752" s="30"/>
      <c r="H752" s="41"/>
      <c r="I752" s="41"/>
      <c r="J752" s="30"/>
      <c r="K752" s="30"/>
      <c r="L752" s="38"/>
      <c r="M752" s="30"/>
      <c r="N752" s="36"/>
    </row>
    <row r="753" spans="1:14" x14ac:dyDescent="0.2">
      <c r="A753" s="36"/>
      <c r="B753" s="29"/>
      <c r="C753" s="37"/>
      <c r="D753" s="36"/>
      <c r="E753" s="36"/>
      <c r="F753" s="36"/>
      <c r="G753" s="30"/>
      <c r="H753" s="41"/>
      <c r="I753" s="41"/>
      <c r="J753" s="30"/>
      <c r="K753" s="30"/>
      <c r="L753" s="38"/>
      <c r="M753" s="30"/>
      <c r="N753" s="36"/>
    </row>
    <row r="754" spans="1:14" x14ac:dyDescent="0.2">
      <c r="A754" s="36"/>
      <c r="B754" s="29"/>
      <c r="C754" s="37"/>
      <c r="D754" s="36"/>
      <c r="E754" s="36"/>
      <c r="F754" s="36"/>
      <c r="G754" s="30"/>
      <c r="H754" s="41"/>
      <c r="I754" s="41"/>
      <c r="J754" s="30"/>
      <c r="K754" s="30"/>
      <c r="L754" s="38"/>
      <c r="M754" s="30"/>
      <c r="N754" s="36"/>
    </row>
    <row r="755" spans="1:14" x14ac:dyDescent="0.2">
      <c r="A755" s="36"/>
      <c r="B755" s="29"/>
      <c r="C755" s="37"/>
      <c r="D755" s="36"/>
      <c r="E755" s="36"/>
      <c r="F755" s="36"/>
      <c r="G755" s="30"/>
      <c r="H755" s="41"/>
      <c r="I755" s="41"/>
      <c r="J755" s="30"/>
      <c r="K755" s="30"/>
      <c r="L755" s="38"/>
      <c r="M755" s="30"/>
      <c r="N755" s="36"/>
    </row>
    <row r="756" spans="1:14" x14ac:dyDescent="0.2">
      <c r="A756" s="36"/>
      <c r="B756" s="29"/>
      <c r="C756" s="37"/>
      <c r="D756" s="36"/>
      <c r="E756" s="36"/>
      <c r="F756" s="36"/>
      <c r="G756" s="30"/>
      <c r="H756" s="41"/>
      <c r="I756" s="41"/>
      <c r="J756" s="30"/>
      <c r="K756" s="30"/>
      <c r="L756" s="38"/>
      <c r="M756" s="30"/>
      <c r="N756" s="36"/>
    </row>
    <row r="757" spans="1:14" x14ac:dyDescent="0.2">
      <c r="A757" s="36"/>
      <c r="B757" s="29"/>
      <c r="C757" s="37"/>
      <c r="D757" s="36"/>
      <c r="E757" s="36"/>
      <c r="F757" s="36"/>
      <c r="G757" s="30"/>
      <c r="H757" s="41"/>
      <c r="I757" s="41"/>
      <c r="J757" s="30"/>
      <c r="K757" s="30"/>
      <c r="L757" s="38"/>
      <c r="M757" s="30"/>
      <c r="N757" s="36"/>
    </row>
    <row r="758" spans="1:14" x14ac:dyDescent="0.2">
      <c r="A758" s="36"/>
      <c r="B758" s="29"/>
      <c r="C758" s="37"/>
      <c r="D758" s="36"/>
      <c r="E758" s="36"/>
      <c r="F758" s="36"/>
      <c r="G758" s="30"/>
      <c r="H758" s="41"/>
      <c r="I758" s="41"/>
      <c r="J758" s="30"/>
      <c r="K758" s="30"/>
      <c r="L758" s="38"/>
      <c r="M758" s="30"/>
      <c r="N758" s="36"/>
    </row>
    <row r="759" spans="1:14" x14ac:dyDescent="0.2">
      <c r="A759" s="36"/>
      <c r="B759" s="29"/>
      <c r="C759" s="37"/>
      <c r="D759" s="36"/>
      <c r="E759" s="36"/>
      <c r="F759" s="36"/>
      <c r="G759" s="30"/>
      <c r="H759" s="41"/>
      <c r="I759" s="41"/>
      <c r="J759" s="30"/>
      <c r="K759" s="30"/>
      <c r="L759" s="38"/>
      <c r="M759" s="30"/>
      <c r="N759" s="36"/>
    </row>
    <row r="760" spans="1:14" x14ac:dyDescent="0.2">
      <c r="A760" s="36"/>
      <c r="B760" s="29"/>
      <c r="C760" s="37"/>
      <c r="D760" s="36"/>
      <c r="E760" s="36"/>
      <c r="F760" s="36"/>
      <c r="G760" s="30"/>
      <c r="H760" s="41"/>
      <c r="I760" s="41"/>
      <c r="J760" s="30"/>
      <c r="K760" s="30"/>
      <c r="L760" s="38"/>
      <c r="M760" s="30"/>
      <c r="N760" s="36"/>
    </row>
    <row r="761" spans="1:14" x14ac:dyDescent="0.2">
      <c r="A761" s="36"/>
      <c r="B761" s="29"/>
      <c r="C761" s="37"/>
      <c r="D761" s="36"/>
      <c r="E761" s="36"/>
      <c r="F761" s="36"/>
      <c r="G761" s="30"/>
      <c r="H761" s="41"/>
      <c r="I761" s="41"/>
      <c r="J761" s="30"/>
      <c r="K761" s="30"/>
      <c r="L761" s="38"/>
      <c r="M761" s="30"/>
      <c r="N761" s="36"/>
    </row>
    <row r="762" spans="1:14" x14ac:dyDescent="0.2">
      <c r="A762" s="36"/>
      <c r="B762" s="29"/>
      <c r="C762" s="37"/>
      <c r="D762" s="36"/>
      <c r="E762" s="36"/>
      <c r="F762" s="36"/>
      <c r="G762" s="30"/>
      <c r="H762" s="41"/>
      <c r="I762" s="41"/>
      <c r="J762" s="30"/>
      <c r="K762" s="30"/>
      <c r="L762" s="38"/>
      <c r="M762" s="30"/>
      <c r="N762" s="36"/>
    </row>
    <row r="763" spans="1:14" x14ac:dyDescent="0.2">
      <c r="A763" s="36"/>
      <c r="B763" s="29"/>
      <c r="C763" s="37"/>
      <c r="D763" s="36"/>
      <c r="E763" s="36"/>
      <c r="F763" s="36"/>
      <c r="G763" s="30"/>
      <c r="H763" s="41"/>
      <c r="I763" s="41"/>
      <c r="J763" s="30"/>
      <c r="K763" s="30"/>
      <c r="L763" s="38"/>
      <c r="M763" s="30"/>
      <c r="N763" s="36"/>
    </row>
    <row r="764" spans="1:14" x14ac:dyDescent="0.2">
      <c r="A764" s="36"/>
      <c r="B764" s="29"/>
      <c r="C764" s="37"/>
      <c r="D764" s="36"/>
      <c r="E764" s="36"/>
      <c r="F764" s="36"/>
      <c r="G764" s="30"/>
      <c r="H764" s="41"/>
      <c r="I764" s="41"/>
      <c r="J764" s="30"/>
      <c r="K764" s="30"/>
      <c r="L764" s="38"/>
      <c r="M764" s="30"/>
      <c r="N764" s="36"/>
    </row>
    <row r="765" spans="1:14" x14ac:dyDescent="0.2">
      <c r="A765" s="36"/>
      <c r="B765" s="29"/>
      <c r="C765" s="37"/>
      <c r="D765" s="36"/>
      <c r="E765" s="36"/>
      <c r="F765" s="36"/>
      <c r="G765" s="30"/>
      <c r="H765" s="41"/>
      <c r="I765" s="41"/>
      <c r="J765" s="30"/>
      <c r="K765" s="30"/>
      <c r="L765" s="38"/>
      <c r="M765" s="30"/>
      <c r="N765" s="36"/>
    </row>
    <row r="766" spans="1:14" x14ac:dyDescent="0.2">
      <c r="A766" s="36"/>
      <c r="B766" s="29"/>
      <c r="C766" s="37"/>
      <c r="D766" s="36"/>
      <c r="E766" s="36"/>
      <c r="F766" s="36"/>
      <c r="G766" s="30"/>
      <c r="H766" s="41"/>
      <c r="I766" s="41"/>
      <c r="J766" s="30"/>
      <c r="K766" s="30"/>
      <c r="L766" s="38"/>
      <c r="M766" s="30"/>
      <c r="N766" s="36"/>
    </row>
    <row r="767" spans="1:14" x14ac:dyDescent="0.2">
      <c r="A767" s="36"/>
      <c r="B767" s="29"/>
      <c r="C767" s="37"/>
      <c r="D767" s="36"/>
      <c r="E767" s="36"/>
      <c r="F767" s="36"/>
      <c r="G767" s="30"/>
      <c r="H767" s="41"/>
      <c r="I767" s="41"/>
      <c r="J767" s="30"/>
      <c r="K767" s="30"/>
      <c r="L767" s="38"/>
      <c r="M767" s="30"/>
      <c r="N767" s="36"/>
    </row>
    <row r="768" spans="1:14" x14ac:dyDescent="0.2">
      <c r="A768" s="36"/>
      <c r="B768" s="29"/>
      <c r="C768" s="37"/>
      <c r="D768" s="36"/>
      <c r="E768" s="36"/>
      <c r="F768" s="36"/>
      <c r="G768" s="30"/>
      <c r="H768" s="41"/>
      <c r="I768" s="41"/>
      <c r="J768" s="30"/>
      <c r="K768" s="30"/>
      <c r="L768" s="38"/>
      <c r="M768" s="30"/>
      <c r="N768" s="36"/>
    </row>
    <row r="769" spans="1:14" x14ac:dyDescent="0.2">
      <c r="A769" s="36"/>
      <c r="B769" s="29"/>
      <c r="C769" s="37"/>
      <c r="D769" s="36"/>
      <c r="E769" s="36"/>
      <c r="F769" s="36"/>
      <c r="G769" s="30"/>
      <c r="H769" s="41"/>
      <c r="I769" s="41"/>
      <c r="J769" s="30"/>
      <c r="K769" s="30"/>
      <c r="L769" s="38"/>
      <c r="M769" s="30"/>
      <c r="N769" s="36"/>
    </row>
    <row r="770" spans="1:14" x14ac:dyDescent="0.2">
      <c r="A770" s="36"/>
      <c r="B770" s="29"/>
      <c r="C770" s="37"/>
      <c r="D770" s="36"/>
      <c r="E770" s="36"/>
      <c r="F770" s="36"/>
      <c r="G770" s="30"/>
      <c r="H770" s="41"/>
      <c r="I770" s="41"/>
      <c r="J770" s="30"/>
      <c r="K770" s="30"/>
      <c r="L770" s="38"/>
      <c r="M770" s="30"/>
      <c r="N770" s="36"/>
    </row>
    <row r="771" spans="1:14" x14ac:dyDescent="0.2">
      <c r="A771" s="36"/>
      <c r="B771" s="29"/>
      <c r="C771" s="37"/>
      <c r="D771" s="36"/>
      <c r="E771" s="36"/>
      <c r="F771" s="36"/>
      <c r="G771" s="30"/>
      <c r="H771" s="41"/>
      <c r="I771" s="41"/>
      <c r="J771" s="30"/>
      <c r="K771" s="30"/>
      <c r="L771" s="38"/>
      <c r="M771" s="30"/>
      <c r="N771" s="36"/>
    </row>
    <row r="772" spans="1:14" x14ac:dyDescent="0.2">
      <c r="A772" s="36"/>
      <c r="B772" s="29"/>
      <c r="C772" s="37"/>
      <c r="D772" s="36"/>
      <c r="E772" s="36"/>
      <c r="F772" s="36"/>
      <c r="G772" s="30"/>
      <c r="H772" s="41"/>
      <c r="I772" s="41"/>
      <c r="J772" s="30"/>
      <c r="K772" s="30"/>
      <c r="L772" s="38"/>
      <c r="M772" s="30"/>
      <c r="N772" s="36"/>
    </row>
    <row r="773" spans="1:14" x14ac:dyDescent="0.2">
      <c r="A773" s="36"/>
      <c r="B773" s="29"/>
      <c r="C773" s="37"/>
      <c r="D773" s="36"/>
      <c r="E773" s="36"/>
      <c r="F773" s="36"/>
      <c r="G773" s="30"/>
      <c r="H773" s="41"/>
      <c r="I773" s="41"/>
      <c r="J773" s="30"/>
      <c r="K773" s="30"/>
      <c r="L773" s="38"/>
      <c r="M773" s="30"/>
      <c r="N773" s="36"/>
    </row>
    <row r="774" spans="1:14" x14ac:dyDescent="0.2">
      <c r="A774" s="36"/>
      <c r="B774" s="29"/>
      <c r="C774" s="37"/>
      <c r="D774" s="36"/>
      <c r="E774" s="36"/>
      <c r="F774" s="36"/>
      <c r="G774" s="30"/>
      <c r="H774" s="41"/>
      <c r="I774" s="41"/>
      <c r="J774" s="30"/>
      <c r="K774" s="30"/>
      <c r="L774" s="38"/>
      <c r="M774" s="30"/>
      <c r="N774" s="36"/>
    </row>
    <row r="775" spans="1:14" x14ac:dyDescent="0.2">
      <c r="A775" s="36"/>
      <c r="B775" s="29"/>
      <c r="C775" s="37"/>
      <c r="D775" s="36"/>
      <c r="E775" s="36"/>
      <c r="F775" s="36"/>
      <c r="G775" s="30"/>
      <c r="H775" s="41"/>
      <c r="I775" s="41"/>
      <c r="J775" s="30"/>
      <c r="K775" s="30"/>
      <c r="L775" s="38"/>
      <c r="M775" s="30"/>
      <c r="N775" s="36"/>
    </row>
    <row r="776" spans="1:14" x14ac:dyDescent="0.2">
      <c r="A776" s="36"/>
      <c r="B776" s="29"/>
      <c r="C776" s="37"/>
      <c r="D776" s="36"/>
      <c r="E776" s="36"/>
      <c r="F776" s="36"/>
      <c r="G776" s="30"/>
      <c r="H776" s="41"/>
      <c r="I776" s="41"/>
      <c r="J776" s="30"/>
      <c r="K776" s="30"/>
      <c r="L776" s="38"/>
      <c r="M776" s="30"/>
      <c r="N776" s="36"/>
    </row>
    <row r="777" spans="1:14" x14ac:dyDescent="0.2">
      <c r="A777" s="36"/>
      <c r="B777" s="29"/>
      <c r="C777" s="37"/>
      <c r="D777" s="36"/>
      <c r="E777" s="36"/>
      <c r="F777" s="36"/>
      <c r="G777" s="30"/>
      <c r="H777" s="41"/>
      <c r="I777" s="41"/>
      <c r="J777" s="30"/>
      <c r="K777" s="30"/>
      <c r="L777" s="38"/>
      <c r="M777" s="30"/>
      <c r="N777" s="36"/>
    </row>
    <row r="778" spans="1:14" x14ac:dyDescent="0.2">
      <c r="A778" s="36"/>
      <c r="B778" s="29"/>
      <c r="C778" s="37"/>
      <c r="D778" s="36"/>
      <c r="E778" s="36"/>
      <c r="F778" s="36"/>
      <c r="G778" s="30"/>
      <c r="H778" s="41"/>
      <c r="I778" s="41"/>
      <c r="J778" s="30"/>
      <c r="K778" s="30"/>
      <c r="L778" s="38"/>
      <c r="M778" s="30"/>
      <c r="N778" s="36"/>
    </row>
    <row r="779" spans="1:14" x14ac:dyDescent="0.2">
      <c r="A779" s="36"/>
      <c r="B779" s="29"/>
      <c r="C779" s="37"/>
      <c r="D779" s="36"/>
      <c r="E779" s="36"/>
      <c r="F779" s="36"/>
      <c r="G779" s="30"/>
      <c r="H779" s="41"/>
      <c r="I779" s="41"/>
      <c r="J779" s="30"/>
      <c r="K779" s="30"/>
      <c r="L779" s="38"/>
      <c r="M779" s="30"/>
      <c r="N779" s="36"/>
    </row>
    <row r="780" spans="1:14" x14ac:dyDescent="0.2">
      <c r="A780" s="36"/>
      <c r="B780" s="29"/>
      <c r="C780" s="37"/>
      <c r="D780" s="36"/>
      <c r="E780" s="36"/>
      <c r="F780" s="36"/>
      <c r="G780" s="30"/>
      <c r="H780" s="41"/>
      <c r="I780" s="41"/>
      <c r="J780" s="30"/>
      <c r="K780" s="30"/>
      <c r="L780" s="38"/>
      <c r="M780" s="30"/>
      <c r="N780" s="36"/>
    </row>
    <row r="781" spans="1:14" x14ac:dyDescent="0.2">
      <c r="A781" s="36"/>
      <c r="B781" s="29"/>
      <c r="C781" s="37"/>
      <c r="D781" s="36"/>
      <c r="E781" s="36"/>
      <c r="F781" s="36"/>
      <c r="G781" s="30"/>
      <c r="H781" s="41"/>
      <c r="I781" s="41"/>
      <c r="J781" s="30"/>
      <c r="K781" s="30"/>
      <c r="L781" s="38"/>
      <c r="M781" s="30"/>
      <c r="N781" s="36"/>
    </row>
    <row r="782" spans="1:14" x14ac:dyDescent="0.2">
      <c r="A782" s="36"/>
      <c r="B782" s="29"/>
      <c r="C782" s="37"/>
      <c r="D782" s="36"/>
      <c r="E782" s="36"/>
      <c r="F782" s="36"/>
      <c r="G782" s="30"/>
      <c r="H782" s="41"/>
      <c r="I782" s="41"/>
      <c r="J782" s="30"/>
      <c r="K782" s="30"/>
      <c r="L782" s="38"/>
      <c r="M782" s="30"/>
      <c r="N782" s="36"/>
    </row>
    <row r="783" spans="1:14" x14ac:dyDescent="0.2">
      <c r="A783" s="36"/>
      <c r="B783" s="29"/>
      <c r="C783" s="37"/>
      <c r="D783" s="36"/>
      <c r="E783" s="36"/>
      <c r="F783" s="36"/>
      <c r="G783" s="30"/>
      <c r="H783" s="41"/>
      <c r="I783" s="41"/>
      <c r="J783" s="30"/>
      <c r="K783" s="30"/>
      <c r="L783" s="38"/>
      <c r="M783" s="30"/>
      <c r="N783" s="36"/>
    </row>
    <row r="784" spans="1:14" x14ac:dyDescent="0.2">
      <c r="A784" s="36"/>
      <c r="B784" s="29"/>
      <c r="C784" s="37"/>
      <c r="D784" s="36"/>
      <c r="E784" s="36"/>
      <c r="F784" s="36"/>
      <c r="G784" s="30"/>
      <c r="H784" s="41"/>
      <c r="I784" s="41"/>
      <c r="J784" s="30"/>
      <c r="K784" s="30"/>
      <c r="L784" s="38"/>
      <c r="M784" s="30"/>
      <c r="N784" s="36"/>
    </row>
    <row r="785" spans="1:14" x14ac:dyDescent="0.2">
      <c r="A785" s="36"/>
      <c r="B785" s="29"/>
      <c r="C785" s="37"/>
      <c r="D785" s="36"/>
      <c r="E785" s="36"/>
      <c r="F785" s="36"/>
      <c r="G785" s="30"/>
      <c r="H785" s="41"/>
      <c r="I785" s="41"/>
      <c r="J785" s="30"/>
      <c r="K785" s="30"/>
      <c r="L785" s="38"/>
      <c r="M785" s="30"/>
      <c r="N785" s="36"/>
    </row>
    <row r="786" spans="1:14" x14ac:dyDescent="0.2">
      <c r="A786" s="36"/>
      <c r="B786" s="29"/>
      <c r="C786" s="37"/>
      <c r="D786" s="36"/>
      <c r="E786" s="36"/>
      <c r="F786" s="36"/>
      <c r="G786" s="30"/>
      <c r="H786" s="41"/>
      <c r="I786" s="41"/>
      <c r="J786" s="30"/>
      <c r="K786" s="30"/>
      <c r="L786" s="38"/>
      <c r="M786" s="30"/>
      <c r="N786" s="36"/>
    </row>
    <row r="787" spans="1:14" x14ac:dyDescent="0.2">
      <c r="A787" s="36"/>
      <c r="B787" s="29"/>
      <c r="C787" s="37"/>
      <c r="D787" s="36"/>
      <c r="E787" s="36"/>
      <c r="F787" s="36"/>
      <c r="G787" s="30"/>
      <c r="H787" s="41"/>
      <c r="I787" s="41"/>
      <c r="J787" s="30"/>
      <c r="K787" s="30"/>
      <c r="L787" s="38"/>
      <c r="M787" s="30"/>
      <c r="N787" s="36"/>
    </row>
    <row r="788" spans="1:14" x14ac:dyDescent="0.2">
      <c r="A788" s="36"/>
      <c r="B788" s="29"/>
      <c r="C788" s="37"/>
      <c r="D788" s="36"/>
      <c r="E788" s="36"/>
      <c r="F788" s="36"/>
      <c r="G788" s="30"/>
      <c r="H788" s="41"/>
      <c r="I788" s="41"/>
      <c r="J788" s="30"/>
      <c r="K788" s="30"/>
      <c r="L788" s="38"/>
      <c r="M788" s="30"/>
      <c r="N788" s="36"/>
    </row>
    <row r="789" spans="1:14" x14ac:dyDescent="0.2">
      <c r="A789" s="36"/>
      <c r="B789" s="29"/>
      <c r="C789" s="37"/>
      <c r="D789" s="36"/>
      <c r="E789" s="36"/>
      <c r="F789" s="36"/>
      <c r="G789" s="30"/>
      <c r="H789" s="41"/>
      <c r="I789" s="41"/>
      <c r="J789" s="30"/>
      <c r="K789" s="30"/>
      <c r="L789" s="38"/>
      <c r="M789" s="30"/>
      <c r="N789" s="36"/>
    </row>
    <row r="790" spans="1:14" x14ac:dyDescent="0.2">
      <c r="A790" s="36"/>
      <c r="B790" s="29"/>
      <c r="C790" s="37"/>
      <c r="D790" s="36"/>
      <c r="E790" s="36"/>
      <c r="F790" s="36"/>
      <c r="G790" s="30"/>
      <c r="H790" s="41"/>
      <c r="I790" s="41"/>
      <c r="J790" s="30"/>
      <c r="K790" s="30"/>
      <c r="L790" s="38"/>
      <c r="M790" s="30"/>
      <c r="N790" s="36"/>
    </row>
    <row r="791" spans="1:14" x14ac:dyDescent="0.2">
      <c r="A791" s="36"/>
      <c r="B791" s="29"/>
      <c r="C791" s="37"/>
      <c r="D791" s="36"/>
      <c r="E791" s="36"/>
      <c r="F791" s="36"/>
      <c r="G791" s="30"/>
      <c r="H791" s="41"/>
      <c r="I791" s="41"/>
      <c r="J791" s="30"/>
      <c r="K791" s="30"/>
      <c r="L791" s="38"/>
      <c r="M791" s="30"/>
      <c r="N791" s="36"/>
    </row>
    <row r="792" spans="1:14" x14ac:dyDescent="0.2">
      <c r="A792" s="36"/>
      <c r="B792" s="29"/>
      <c r="C792" s="37"/>
      <c r="D792" s="36"/>
      <c r="E792" s="36"/>
      <c r="F792" s="36"/>
      <c r="G792" s="30"/>
      <c r="H792" s="41"/>
      <c r="I792" s="41"/>
      <c r="J792" s="30"/>
      <c r="K792" s="30"/>
      <c r="L792" s="38"/>
      <c r="M792" s="30"/>
      <c r="N792" s="36"/>
    </row>
    <row r="793" spans="1:14" x14ac:dyDescent="0.2">
      <c r="A793" s="36"/>
      <c r="B793" s="29"/>
      <c r="C793" s="37"/>
      <c r="D793" s="36"/>
      <c r="E793" s="36"/>
      <c r="F793" s="36"/>
      <c r="G793" s="30"/>
      <c r="H793" s="41"/>
      <c r="I793" s="41"/>
      <c r="J793" s="30"/>
      <c r="K793" s="30"/>
      <c r="L793" s="38"/>
      <c r="M793" s="30"/>
      <c r="N793" s="36"/>
    </row>
    <row r="794" spans="1:14" x14ac:dyDescent="0.2">
      <c r="A794" s="36"/>
      <c r="B794" s="29"/>
      <c r="C794" s="37"/>
      <c r="D794" s="36"/>
      <c r="E794" s="36"/>
      <c r="F794" s="36"/>
      <c r="G794" s="30"/>
      <c r="H794" s="41"/>
      <c r="I794" s="41"/>
      <c r="J794" s="30"/>
      <c r="K794" s="30"/>
      <c r="L794" s="38"/>
      <c r="M794" s="30"/>
      <c r="N794" s="36"/>
    </row>
    <row r="795" spans="1:14" x14ac:dyDescent="0.2">
      <c r="A795" s="36"/>
      <c r="B795" s="29"/>
      <c r="C795" s="37"/>
      <c r="D795" s="36"/>
      <c r="E795" s="36"/>
      <c r="F795" s="36"/>
      <c r="G795" s="30"/>
      <c r="H795" s="41"/>
      <c r="I795" s="41"/>
      <c r="J795" s="30"/>
      <c r="K795" s="30"/>
      <c r="L795" s="38"/>
      <c r="M795" s="30"/>
      <c r="N795" s="36"/>
    </row>
    <row r="796" spans="1:14" x14ac:dyDescent="0.2">
      <c r="A796" s="36"/>
      <c r="B796" s="29"/>
      <c r="C796" s="37"/>
      <c r="D796" s="36"/>
      <c r="E796" s="36"/>
      <c r="F796" s="36"/>
      <c r="G796" s="30"/>
      <c r="H796" s="41"/>
      <c r="I796" s="41"/>
      <c r="J796" s="30"/>
      <c r="K796" s="30"/>
      <c r="L796" s="38"/>
      <c r="M796" s="30"/>
      <c r="N796" s="36"/>
    </row>
    <row r="797" spans="1:14" x14ac:dyDescent="0.2">
      <c r="A797" s="36"/>
      <c r="B797" s="29"/>
      <c r="C797" s="37"/>
      <c r="D797" s="36"/>
      <c r="E797" s="36"/>
      <c r="F797" s="36"/>
      <c r="G797" s="30"/>
      <c r="H797" s="41"/>
      <c r="I797" s="41"/>
      <c r="J797" s="30"/>
      <c r="K797" s="30"/>
      <c r="L797" s="38"/>
      <c r="M797" s="30"/>
      <c r="N797" s="36"/>
    </row>
    <row r="798" spans="1:14" x14ac:dyDescent="0.2">
      <c r="A798" s="36"/>
      <c r="B798" s="29"/>
      <c r="C798" s="37"/>
      <c r="D798" s="36"/>
      <c r="E798" s="36"/>
      <c r="F798" s="36"/>
      <c r="G798" s="30"/>
      <c r="H798" s="41"/>
      <c r="I798" s="41"/>
      <c r="J798" s="30"/>
      <c r="K798" s="30"/>
      <c r="L798" s="38"/>
      <c r="M798" s="30"/>
      <c r="N798" s="36"/>
    </row>
    <row r="799" spans="1:14" x14ac:dyDescent="0.2">
      <c r="A799" s="36"/>
      <c r="B799" s="29"/>
      <c r="C799" s="37"/>
      <c r="D799" s="36"/>
      <c r="E799" s="36"/>
      <c r="F799" s="36"/>
      <c r="G799" s="30"/>
      <c r="H799" s="41"/>
      <c r="I799" s="41"/>
      <c r="J799" s="30"/>
      <c r="K799" s="30"/>
      <c r="L799" s="38"/>
      <c r="M799" s="30"/>
      <c r="N799" s="36"/>
    </row>
    <row r="800" spans="1:14" x14ac:dyDescent="0.2">
      <c r="A800" s="36"/>
      <c r="B800" s="29"/>
      <c r="C800" s="37"/>
      <c r="D800" s="36"/>
      <c r="E800" s="36"/>
      <c r="F800" s="36"/>
      <c r="G800" s="30"/>
      <c r="H800" s="41"/>
      <c r="I800" s="41"/>
      <c r="J800" s="30"/>
      <c r="K800" s="30"/>
      <c r="L800" s="38"/>
      <c r="M800" s="30"/>
      <c r="N800" s="36"/>
    </row>
    <row r="801" spans="1:14" x14ac:dyDescent="0.2">
      <c r="A801" s="36"/>
      <c r="B801" s="29"/>
      <c r="C801" s="37"/>
      <c r="D801" s="36"/>
      <c r="E801" s="36"/>
      <c r="F801" s="36"/>
      <c r="G801" s="30"/>
      <c r="H801" s="41"/>
      <c r="I801" s="41"/>
      <c r="J801" s="30"/>
      <c r="K801" s="30"/>
      <c r="L801" s="38"/>
      <c r="M801" s="30"/>
      <c r="N801" s="36"/>
    </row>
    <row r="802" spans="1:14" x14ac:dyDescent="0.2">
      <c r="A802" s="36"/>
      <c r="B802" s="29"/>
      <c r="C802" s="37"/>
      <c r="D802" s="36"/>
      <c r="E802" s="36"/>
      <c r="F802" s="36"/>
      <c r="G802" s="30"/>
      <c r="H802" s="41"/>
      <c r="I802" s="41"/>
      <c r="J802" s="30"/>
      <c r="K802" s="30"/>
      <c r="L802" s="38"/>
      <c r="M802" s="30"/>
      <c r="N802" s="36"/>
    </row>
    <row r="803" spans="1:14" x14ac:dyDescent="0.2">
      <c r="A803" s="36"/>
      <c r="B803" s="29"/>
      <c r="C803" s="37"/>
      <c r="D803" s="36"/>
      <c r="E803" s="36"/>
      <c r="F803" s="36"/>
      <c r="G803" s="30"/>
      <c r="H803" s="41"/>
      <c r="I803" s="41"/>
      <c r="J803" s="30"/>
      <c r="K803" s="30"/>
      <c r="L803" s="38"/>
      <c r="M803" s="30"/>
      <c r="N803" s="36"/>
    </row>
    <row r="804" spans="1:14" x14ac:dyDescent="0.2">
      <c r="A804" s="36"/>
      <c r="B804" s="29"/>
      <c r="C804" s="37"/>
      <c r="D804" s="36"/>
      <c r="E804" s="36"/>
      <c r="F804" s="36"/>
      <c r="G804" s="30"/>
      <c r="H804" s="41"/>
      <c r="I804" s="41"/>
      <c r="J804" s="30"/>
      <c r="K804" s="30"/>
      <c r="L804" s="38"/>
      <c r="M804" s="30"/>
      <c r="N804" s="36"/>
    </row>
    <row r="805" spans="1:14" x14ac:dyDescent="0.2">
      <c r="A805" s="36"/>
      <c r="B805" s="29"/>
      <c r="C805" s="37"/>
      <c r="D805" s="36"/>
      <c r="E805" s="36"/>
      <c r="F805" s="36"/>
      <c r="G805" s="30"/>
      <c r="H805" s="41"/>
      <c r="I805" s="41"/>
      <c r="J805" s="30"/>
      <c r="K805" s="30"/>
      <c r="L805" s="38"/>
      <c r="M805" s="30"/>
      <c r="N805" s="36"/>
    </row>
    <row r="806" spans="1:14" x14ac:dyDescent="0.2">
      <c r="A806" s="36"/>
      <c r="B806" s="29"/>
      <c r="C806" s="37"/>
      <c r="D806" s="36"/>
      <c r="E806" s="36"/>
      <c r="F806" s="36"/>
      <c r="G806" s="30"/>
      <c r="H806" s="41"/>
      <c r="I806" s="41"/>
      <c r="J806" s="30"/>
      <c r="K806" s="30"/>
      <c r="L806" s="38"/>
      <c r="M806" s="30"/>
      <c r="N806" s="36"/>
    </row>
    <row r="807" spans="1:14" x14ac:dyDescent="0.2">
      <c r="A807" s="36"/>
      <c r="B807" s="29"/>
      <c r="C807" s="37"/>
      <c r="D807" s="36"/>
      <c r="E807" s="36"/>
      <c r="F807" s="36"/>
      <c r="G807" s="30"/>
      <c r="H807" s="41"/>
      <c r="I807" s="41"/>
      <c r="J807" s="30"/>
      <c r="K807" s="30"/>
      <c r="L807" s="38"/>
      <c r="M807" s="30"/>
      <c r="N807" s="36"/>
    </row>
    <row r="808" spans="1:14" x14ac:dyDescent="0.2">
      <c r="A808" s="36"/>
      <c r="B808" s="29"/>
      <c r="C808" s="37"/>
      <c r="D808" s="36"/>
      <c r="E808" s="36"/>
      <c r="F808" s="36"/>
      <c r="G808" s="30"/>
      <c r="H808" s="41"/>
      <c r="I808" s="41"/>
      <c r="J808" s="30"/>
      <c r="K808" s="30"/>
      <c r="L808" s="38"/>
      <c r="M808" s="30"/>
      <c r="N808" s="36"/>
    </row>
    <row r="809" spans="1:14" x14ac:dyDescent="0.2">
      <c r="A809" s="36"/>
      <c r="B809" s="29"/>
      <c r="C809" s="37"/>
      <c r="D809" s="36"/>
      <c r="E809" s="36"/>
      <c r="F809" s="36"/>
      <c r="G809" s="30"/>
      <c r="H809" s="41"/>
      <c r="I809" s="41"/>
      <c r="J809" s="30"/>
      <c r="K809" s="30"/>
      <c r="L809" s="38"/>
      <c r="M809" s="30"/>
      <c r="N809" s="36"/>
    </row>
    <row r="810" spans="1:14" x14ac:dyDescent="0.2">
      <c r="A810" s="36"/>
      <c r="B810" s="29"/>
      <c r="C810" s="37"/>
      <c r="D810" s="36"/>
      <c r="E810" s="36"/>
      <c r="F810" s="36"/>
      <c r="G810" s="30"/>
      <c r="H810" s="41"/>
      <c r="I810" s="41"/>
      <c r="J810" s="30"/>
      <c r="K810" s="30"/>
      <c r="L810" s="38"/>
      <c r="M810" s="30"/>
      <c r="N810" s="36"/>
    </row>
    <row r="811" spans="1:14" x14ac:dyDescent="0.2">
      <c r="A811" s="36"/>
      <c r="B811" s="29"/>
      <c r="C811" s="37"/>
      <c r="D811" s="36"/>
      <c r="E811" s="36"/>
      <c r="F811" s="36"/>
      <c r="G811" s="30"/>
      <c r="H811" s="41"/>
      <c r="I811" s="41"/>
      <c r="J811" s="30"/>
      <c r="K811" s="30"/>
      <c r="L811" s="38"/>
      <c r="M811" s="30"/>
      <c r="N811" s="36"/>
    </row>
    <row r="812" spans="1:14" x14ac:dyDescent="0.2">
      <c r="A812" s="36"/>
      <c r="B812" s="29"/>
      <c r="C812" s="37"/>
      <c r="D812" s="36"/>
      <c r="E812" s="36"/>
      <c r="F812" s="36"/>
      <c r="G812" s="30"/>
      <c r="H812" s="41"/>
      <c r="I812" s="41"/>
      <c r="J812" s="30"/>
      <c r="K812" s="30"/>
      <c r="L812" s="38"/>
      <c r="M812" s="30"/>
      <c r="N812" s="36"/>
    </row>
    <row r="813" spans="1:14" x14ac:dyDescent="0.2">
      <c r="A813" s="36"/>
      <c r="B813" s="29"/>
      <c r="C813" s="37"/>
      <c r="D813" s="36"/>
      <c r="E813" s="36"/>
      <c r="F813" s="36"/>
      <c r="G813" s="30"/>
      <c r="H813" s="41"/>
      <c r="I813" s="41"/>
      <c r="J813" s="30"/>
      <c r="K813" s="30"/>
      <c r="L813" s="38"/>
      <c r="M813" s="30"/>
      <c r="N813" s="36"/>
    </row>
    <row r="814" spans="1:14" x14ac:dyDescent="0.2">
      <c r="A814" s="36"/>
      <c r="B814" s="29"/>
      <c r="C814" s="37"/>
      <c r="D814" s="36"/>
      <c r="E814" s="36"/>
      <c r="F814" s="36"/>
      <c r="G814" s="30"/>
      <c r="H814" s="41"/>
      <c r="I814" s="41"/>
      <c r="J814" s="30"/>
      <c r="K814" s="30"/>
      <c r="L814" s="38"/>
      <c r="M814" s="30"/>
      <c r="N814" s="36"/>
    </row>
    <row r="815" spans="1:14" x14ac:dyDescent="0.2">
      <c r="A815" s="36"/>
      <c r="B815" s="29"/>
      <c r="C815" s="37"/>
      <c r="D815" s="36"/>
      <c r="E815" s="36"/>
      <c r="F815" s="36"/>
      <c r="G815" s="30"/>
      <c r="H815" s="41"/>
      <c r="I815" s="41"/>
      <c r="J815" s="30"/>
      <c r="K815" s="30"/>
      <c r="L815" s="38"/>
      <c r="M815" s="30"/>
      <c r="N815" s="36"/>
    </row>
    <row r="816" spans="1:14" x14ac:dyDescent="0.2">
      <c r="A816" s="36"/>
      <c r="B816" s="29"/>
      <c r="C816" s="37"/>
      <c r="D816" s="36"/>
      <c r="E816" s="36"/>
      <c r="F816" s="36"/>
      <c r="G816" s="30"/>
      <c r="H816" s="41"/>
      <c r="I816" s="41"/>
      <c r="J816" s="30"/>
      <c r="K816" s="30"/>
      <c r="L816" s="38"/>
      <c r="M816" s="30"/>
      <c r="N816" s="36"/>
    </row>
    <row r="817" spans="1:14" x14ac:dyDescent="0.2">
      <c r="A817" s="36"/>
      <c r="B817" s="29"/>
      <c r="C817" s="37"/>
      <c r="D817" s="36"/>
      <c r="E817" s="36"/>
      <c r="F817" s="36"/>
      <c r="G817" s="30"/>
      <c r="H817" s="41"/>
      <c r="I817" s="41"/>
      <c r="J817" s="30"/>
      <c r="K817" s="30"/>
      <c r="L817" s="38"/>
      <c r="M817" s="30"/>
      <c r="N817" s="36"/>
    </row>
    <row r="818" spans="1:14" x14ac:dyDescent="0.2">
      <c r="A818" s="36"/>
      <c r="B818" s="29"/>
      <c r="C818" s="37"/>
      <c r="D818" s="36"/>
      <c r="E818" s="36"/>
      <c r="F818" s="36"/>
      <c r="G818" s="30"/>
      <c r="H818" s="41"/>
      <c r="I818" s="41"/>
      <c r="J818" s="30"/>
      <c r="K818" s="30"/>
      <c r="L818" s="38"/>
      <c r="M818" s="30"/>
      <c r="N818" s="36"/>
    </row>
    <row r="819" spans="1:14" x14ac:dyDescent="0.2">
      <c r="A819" s="36"/>
      <c r="B819" s="29"/>
      <c r="C819" s="37"/>
      <c r="D819" s="36"/>
      <c r="E819" s="36"/>
      <c r="F819" s="36"/>
      <c r="G819" s="30"/>
      <c r="H819" s="41"/>
      <c r="I819" s="41"/>
      <c r="J819" s="30"/>
      <c r="K819" s="30"/>
      <c r="L819" s="38"/>
      <c r="M819" s="30"/>
      <c r="N819" s="36"/>
    </row>
    <row r="820" spans="1:14" x14ac:dyDescent="0.2">
      <c r="A820" s="36"/>
      <c r="B820" s="29"/>
      <c r="C820" s="37"/>
      <c r="D820" s="36"/>
      <c r="E820" s="36"/>
      <c r="F820" s="36"/>
      <c r="G820" s="30"/>
      <c r="H820" s="41"/>
      <c r="I820" s="41"/>
      <c r="J820" s="30"/>
      <c r="K820" s="30"/>
      <c r="L820" s="38"/>
      <c r="M820" s="30"/>
      <c r="N820" s="36"/>
    </row>
    <row r="821" spans="1:14" x14ac:dyDescent="0.2">
      <c r="A821" s="36"/>
      <c r="B821" s="29"/>
      <c r="C821" s="37"/>
      <c r="D821" s="36"/>
      <c r="E821" s="36"/>
      <c r="F821" s="36"/>
      <c r="G821" s="30"/>
      <c r="H821" s="41"/>
      <c r="I821" s="41"/>
      <c r="J821" s="30"/>
      <c r="K821" s="30"/>
      <c r="L821" s="38"/>
      <c r="M821" s="30"/>
      <c r="N821" s="36"/>
    </row>
    <row r="822" spans="1:14" x14ac:dyDescent="0.2">
      <c r="A822" s="36"/>
      <c r="B822" s="29"/>
      <c r="C822" s="37"/>
      <c r="D822" s="36"/>
      <c r="E822" s="36"/>
      <c r="F822" s="36"/>
      <c r="G822" s="30"/>
      <c r="H822" s="41"/>
      <c r="I822" s="41"/>
      <c r="J822" s="30"/>
      <c r="K822" s="30"/>
      <c r="L822" s="38"/>
      <c r="M822" s="30"/>
      <c r="N822" s="36"/>
    </row>
    <row r="823" spans="1:14" x14ac:dyDescent="0.2">
      <c r="A823" s="36"/>
      <c r="B823" s="29"/>
      <c r="C823" s="37"/>
      <c r="D823" s="36"/>
      <c r="E823" s="36"/>
      <c r="F823" s="36"/>
      <c r="G823" s="30"/>
      <c r="H823" s="41"/>
      <c r="I823" s="41"/>
      <c r="J823" s="30"/>
      <c r="K823" s="30"/>
      <c r="L823" s="38"/>
      <c r="M823" s="30"/>
      <c r="N823" s="36"/>
    </row>
    <row r="824" spans="1:14" x14ac:dyDescent="0.2">
      <c r="A824" s="36"/>
      <c r="B824" s="29"/>
      <c r="C824" s="37"/>
      <c r="D824" s="36"/>
      <c r="E824" s="36"/>
      <c r="F824" s="36"/>
      <c r="G824" s="30"/>
      <c r="H824" s="41"/>
      <c r="I824" s="41"/>
      <c r="J824" s="30"/>
      <c r="K824" s="30"/>
      <c r="L824" s="38"/>
      <c r="M824" s="30"/>
      <c r="N824" s="36"/>
    </row>
    <row r="825" spans="1:14" x14ac:dyDescent="0.2">
      <c r="A825" s="36"/>
      <c r="B825" s="29"/>
      <c r="C825" s="37"/>
      <c r="D825" s="36"/>
      <c r="E825" s="36"/>
      <c r="F825" s="36"/>
      <c r="G825" s="30"/>
      <c r="H825" s="41"/>
      <c r="I825" s="41"/>
      <c r="J825" s="30"/>
      <c r="K825" s="30"/>
      <c r="L825" s="38"/>
      <c r="M825" s="30"/>
      <c r="N825" s="36"/>
    </row>
    <row r="826" spans="1:14" x14ac:dyDescent="0.2">
      <c r="A826" s="36"/>
      <c r="B826" s="29"/>
      <c r="C826" s="37"/>
      <c r="D826" s="36"/>
      <c r="E826" s="36"/>
      <c r="F826" s="36"/>
      <c r="G826" s="30"/>
      <c r="H826" s="41"/>
      <c r="I826" s="41"/>
      <c r="J826" s="30"/>
      <c r="K826" s="30"/>
      <c r="L826" s="38"/>
      <c r="M826" s="30"/>
      <c r="N826" s="36"/>
    </row>
    <row r="827" spans="1:14" x14ac:dyDescent="0.2">
      <c r="A827" s="36"/>
      <c r="B827" s="29"/>
      <c r="C827" s="37"/>
      <c r="D827" s="36"/>
      <c r="E827" s="36"/>
      <c r="F827" s="36"/>
      <c r="G827" s="30"/>
      <c r="H827" s="41"/>
      <c r="I827" s="41"/>
      <c r="J827" s="30"/>
      <c r="K827" s="30"/>
      <c r="L827" s="38"/>
      <c r="M827" s="30"/>
      <c r="N827" s="36"/>
    </row>
    <row r="828" spans="1:14" x14ac:dyDescent="0.2">
      <c r="A828" s="36"/>
      <c r="B828" s="29"/>
      <c r="C828" s="37"/>
      <c r="D828" s="36"/>
      <c r="E828" s="36"/>
      <c r="F828" s="36"/>
      <c r="G828" s="30"/>
      <c r="H828" s="41"/>
      <c r="I828" s="41"/>
      <c r="J828" s="30"/>
      <c r="K828" s="30"/>
      <c r="L828" s="38"/>
      <c r="M828" s="30"/>
      <c r="N828" s="36"/>
    </row>
    <row r="829" spans="1:14" x14ac:dyDescent="0.2">
      <c r="A829" s="36"/>
      <c r="B829" s="29"/>
      <c r="C829" s="37"/>
      <c r="D829" s="36"/>
      <c r="E829" s="36"/>
      <c r="F829" s="36"/>
      <c r="G829" s="30"/>
      <c r="H829" s="41"/>
      <c r="I829" s="41"/>
      <c r="J829" s="30"/>
      <c r="K829" s="30"/>
      <c r="L829" s="38"/>
      <c r="M829" s="30"/>
      <c r="N829" s="36"/>
    </row>
    <row r="830" spans="1:14" x14ac:dyDescent="0.2">
      <c r="A830" s="36"/>
      <c r="B830" s="29"/>
      <c r="C830" s="37"/>
      <c r="D830" s="36"/>
      <c r="E830" s="36"/>
      <c r="F830" s="36"/>
      <c r="G830" s="30"/>
      <c r="H830" s="41"/>
      <c r="I830" s="41"/>
      <c r="J830" s="30"/>
      <c r="K830" s="30"/>
      <c r="L830" s="38"/>
      <c r="M830" s="30"/>
      <c r="N830" s="36"/>
    </row>
    <row r="831" spans="1:14" x14ac:dyDescent="0.2">
      <c r="A831" s="36"/>
      <c r="B831" s="29"/>
      <c r="C831" s="37"/>
      <c r="D831" s="36"/>
      <c r="E831" s="36"/>
      <c r="F831" s="36"/>
      <c r="G831" s="30"/>
      <c r="H831" s="41"/>
      <c r="I831" s="41"/>
      <c r="J831" s="30"/>
      <c r="K831" s="30"/>
      <c r="L831" s="38"/>
      <c r="M831" s="30"/>
      <c r="N831" s="36"/>
    </row>
    <row r="832" spans="1:14" x14ac:dyDescent="0.2">
      <c r="A832" s="36"/>
      <c r="B832" s="29"/>
      <c r="C832" s="37"/>
      <c r="D832" s="36"/>
      <c r="E832" s="36"/>
      <c r="F832" s="36"/>
      <c r="G832" s="30"/>
      <c r="H832" s="41"/>
      <c r="I832" s="41"/>
      <c r="J832" s="30"/>
      <c r="K832" s="30"/>
      <c r="L832" s="38"/>
      <c r="M832" s="30"/>
      <c r="N832" s="36"/>
    </row>
    <row r="833" spans="1:14" x14ac:dyDescent="0.2">
      <c r="A833" s="36"/>
      <c r="B833" s="29"/>
      <c r="C833" s="37"/>
      <c r="D833" s="36"/>
      <c r="E833" s="36"/>
      <c r="F833" s="36"/>
      <c r="G833" s="30"/>
      <c r="H833" s="41"/>
      <c r="I833" s="41"/>
      <c r="J833" s="30"/>
      <c r="K833" s="30"/>
      <c r="L833" s="38"/>
      <c r="M833" s="30"/>
      <c r="N833" s="36"/>
    </row>
    <row r="834" spans="1:14" x14ac:dyDescent="0.2">
      <c r="A834" s="36"/>
      <c r="B834" s="29"/>
      <c r="C834" s="37"/>
      <c r="D834" s="36"/>
      <c r="E834" s="36"/>
      <c r="F834" s="36"/>
      <c r="G834" s="30"/>
      <c r="H834" s="41"/>
      <c r="I834" s="41"/>
      <c r="J834" s="30"/>
      <c r="K834" s="30"/>
      <c r="L834" s="38"/>
      <c r="M834" s="30"/>
      <c r="N834" s="36"/>
    </row>
    <row r="835" spans="1:14" x14ac:dyDescent="0.2">
      <c r="A835" s="36"/>
      <c r="B835" s="29"/>
      <c r="C835" s="37"/>
      <c r="D835" s="36"/>
      <c r="E835" s="36"/>
      <c r="F835" s="36"/>
      <c r="G835" s="30"/>
      <c r="H835" s="41"/>
      <c r="I835" s="41"/>
      <c r="J835" s="30"/>
      <c r="K835" s="30"/>
      <c r="L835" s="38"/>
      <c r="M835" s="30"/>
      <c r="N835" s="36"/>
    </row>
    <row r="836" spans="1:14" x14ac:dyDescent="0.2">
      <c r="A836" s="36"/>
      <c r="B836" s="29"/>
      <c r="C836" s="37"/>
      <c r="D836" s="36"/>
      <c r="E836" s="36"/>
      <c r="F836" s="36"/>
      <c r="G836" s="30"/>
      <c r="H836" s="41"/>
      <c r="I836" s="41"/>
      <c r="J836" s="30"/>
      <c r="K836" s="30"/>
      <c r="L836" s="38"/>
      <c r="M836" s="30"/>
      <c r="N836" s="36"/>
    </row>
    <row r="837" spans="1:14" x14ac:dyDescent="0.2">
      <c r="A837" s="36"/>
      <c r="B837" s="29"/>
      <c r="C837" s="37"/>
      <c r="D837" s="36"/>
      <c r="E837" s="36"/>
      <c r="F837" s="36"/>
      <c r="G837" s="30"/>
      <c r="H837" s="41"/>
      <c r="I837" s="41"/>
      <c r="J837" s="30"/>
      <c r="K837" s="30"/>
      <c r="L837" s="38"/>
      <c r="M837" s="30"/>
      <c r="N837" s="36"/>
    </row>
    <row r="838" spans="1:14" x14ac:dyDescent="0.2">
      <c r="A838" s="36"/>
      <c r="B838" s="29"/>
      <c r="C838" s="37"/>
      <c r="D838" s="36"/>
      <c r="E838" s="36"/>
      <c r="F838" s="36"/>
      <c r="G838" s="30"/>
      <c r="H838" s="41"/>
      <c r="I838" s="41"/>
      <c r="J838" s="30"/>
      <c r="K838" s="30"/>
      <c r="L838" s="38"/>
      <c r="M838" s="30"/>
      <c r="N838" s="36"/>
    </row>
    <row r="839" spans="1:14" x14ac:dyDescent="0.2">
      <c r="A839" s="36"/>
      <c r="B839" s="29"/>
      <c r="C839" s="37"/>
      <c r="D839" s="36"/>
      <c r="E839" s="36"/>
      <c r="F839" s="36"/>
      <c r="G839" s="30"/>
      <c r="H839" s="41"/>
      <c r="I839" s="41"/>
      <c r="J839" s="30"/>
      <c r="K839" s="30"/>
      <c r="L839" s="38"/>
      <c r="M839" s="30"/>
      <c r="N839" s="36"/>
    </row>
    <row r="840" spans="1:14" x14ac:dyDescent="0.2">
      <c r="A840" s="36"/>
      <c r="B840" s="29"/>
      <c r="C840" s="37"/>
      <c r="D840" s="36"/>
      <c r="E840" s="36"/>
      <c r="F840" s="36"/>
      <c r="G840" s="30"/>
      <c r="H840" s="41"/>
      <c r="I840" s="41"/>
      <c r="J840" s="30"/>
      <c r="K840" s="30"/>
      <c r="L840" s="38"/>
      <c r="M840" s="30"/>
      <c r="N840" s="36"/>
    </row>
    <row r="841" spans="1:14" x14ac:dyDescent="0.2">
      <c r="A841" s="36"/>
      <c r="B841" s="29"/>
      <c r="C841" s="37"/>
      <c r="D841" s="36"/>
      <c r="E841" s="36"/>
      <c r="F841" s="36"/>
      <c r="G841" s="30"/>
      <c r="H841" s="41"/>
      <c r="I841" s="41"/>
      <c r="J841" s="30"/>
      <c r="K841" s="30"/>
      <c r="L841" s="38"/>
      <c r="M841" s="30"/>
      <c r="N841" s="36"/>
    </row>
    <row r="842" spans="1:14" x14ac:dyDescent="0.2">
      <c r="A842" s="36"/>
      <c r="B842" s="29"/>
      <c r="C842" s="37"/>
      <c r="D842" s="36"/>
      <c r="E842" s="36"/>
      <c r="F842" s="36"/>
      <c r="G842" s="30"/>
      <c r="H842" s="41"/>
      <c r="I842" s="41"/>
      <c r="J842" s="30"/>
      <c r="K842" s="30"/>
      <c r="L842" s="38"/>
      <c r="M842" s="30"/>
      <c r="N842" s="36"/>
    </row>
    <row r="843" spans="1:14" x14ac:dyDescent="0.2">
      <c r="A843" s="36"/>
      <c r="B843" s="29"/>
      <c r="C843" s="37"/>
      <c r="D843" s="36"/>
      <c r="E843" s="36"/>
      <c r="F843" s="36"/>
      <c r="G843" s="30"/>
      <c r="H843" s="41"/>
      <c r="I843" s="41"/>
      <c r="J843" s="30"/>
      <c r="K843" s="30"/>
      <c r="L843" s="38"/>
      <c r="M843" s="30"/>
      <c r="N843" s="36"/>
    </row>
    <row r="844" spans="1:14" x14ac:dyDescent="0.2">
      <c r="A844" s="36"/>
      <c r="B844" s="29"/>
      <c r="C844" s="37"/>
      <c r="D844" s="36"/>
      <c r="E844" s="36"/>
      <c r="F844" s="36"/>
      <c r="G844" s="30"/>
      <c r="H844" s="41"/>
      <c r="I844" s="41"/>
      <c r="J844" s="30"/>
      <c r="K844" s="30"/>
      <c r="L844" s="38"/>
      <c r="M844" s="30"/>
      <c r="N844" s="36"/>
    </row>
    <row r="845" spans="1:14" x14ac:dyDescent="0.2">
      <c r="A845" s="36"/>
      <c r="B845" s="29"/>
      <c r="C845" s="37"/>
      <c r="D845" s="36"/>
      <c r="E845" s="36"/>
      <c r="F845" s="36"/>
      <c r="G845" s="30"/>
      <c r="H845" s="41"/>
      <c r="I845" s="41"/>
      <c r="J845" s="30"/>
      <c r="K845" s="30"/>
      <c r="L845" s="38"/>
      <c r="M845" s="30"/>
      <c r="N845" s="36"/>
    </row>
    <row r="846" spans="1:14" x14ac:dyDescent="0.2">
      <c r="A846" s="36"/>
      <c r="B846" s="29"/>
      <c r="C846" s="37"/>
      <c r="D846" s="36"/>
      <c r="E846" s="36"/>
      <c r="F846" s="36"/>
      <c r="G846" s="30"/>
      <c r="H846" s="41"/>
      <c r="I846" s="41"/>
      <c r="J846" s="30"/>
      <c r="K846" s="30"/>
      <c r="L846" s="38"/>
      <c r="M846" s="30"/>
      <c r="N846" s="36"/>
    </row>
    <row r="847" spans="1:14" x14ac:dyDescent="0.2">
      <c r="A847" s="36"/>
      <c r="B847" s="29"/>
      <c r="C847" s="37"/>
      <c r="D847" s="36"/>
      <c r="E847" s="36"/>
      <c r="F847" s="36"/>
      <c r="G847" s="30"/>
      <c r="H847" s="41"/>
      <c r="I847" s="41"/>
      <c r="J847" s="30"/>
      <c r="K847" s="30"/>
      <c r="L847" s="38"/>
      <c r="M847" s="30"/>
      <c r="N847" s="36"/>
    </row>
    <row r="848" spans="1:14" x14ac:dyDescent="0.2">
      <c r="A848" s="36"/>
      <c r="B848" s="29"/>
      <c r="C848" s="37"/>
      <c r="D848" s="36"/>
      <c r="E848" s="36"/>
      <c r="F848" s="36"/>
      <c r="G848" s="30"/>
      <c r="H848" s="41"/>
      <c r="I848" s="41"/>
      <c r="J848" s="30"/>
      <c r="K848" s="30"/>
      <c r="L848" s="38"/>
      <c r="M848" s="30"/>
      <c r="N848" s="36"/>
    </row>
    <row r="849" spans="1:14" x14ac:dyDescent="0.2">
      <c r="A849" s="36"/>
      <c r="B849" s="29"/>
      <c r="C849" s="37"/>
      <c r="D849" s="36"/>
      <c r="E849" s="36"/>
      <c r="F849" s="36"/>
      <c r="G849" s="30"/>
      <c r="H849" s="41"/>
      <c r="I849" s="41"/>
      <c r="J849" s="30"/>
      <c r="K849" s="30"/>
      <c r="L849" s="38"/>
      <c r="M849" s="30"/>
      <c r="N849" s="36"/>
    </row>
    <row r="850" spans="1:14" x14ac:dyDescent="0.2">
      <c r="A850" s="36"/>
      <c r="B850" s="29"/>
      <c r="C850" s="37"/>
      <c r="D850" s="36"/>
      <c r="E850" s="36"/>
      <c r="F850" s="36"/>
      <c r="G850" s="30"/>
      <c r="H850" s="41"/>
      <c r="I850" s="41"/>
      <c r="J850" s="30"/>
      <c r="K850" s="30"/>
      <c r="L850" s="38"/>
      <c r="M850" s="30"/>
      <c r="N850" s="36"/>
    </row>
    <row r="851" spans="1:14" x14ac:dyDescent="0.2">
      <c r="A851" s="36"/>
      <c r="B851" s="29"/>
      <c r="C851" s="37"/>
      <c r="D851" s="36"/>
      <c r="E851" s="36"/>
      <c r="F851" s="36"/>
      <c r="G851" s="30"/>
      <c r="H851" s="41"/>
      <c r="I851" s="41"/>
      <c r="J851" s="30"/>
      <c r="K851" s="30"/>
      <c r="L851" s="38"/>
      <c r="M851" s="30"/>
      <c r="N851" s="36"/>
    </row>
    <row r="852" spans="1:14" x14ac:dyDescent="0.2">
      <c r="A852" s="36"/>
      <c r="B852" s="29"/>
      <c r="C852" s="37"/>
      <c r="D852" s="36"/>
      <c r="E852" s="36"/>
      <c r="F852" s="36"/>
      <c r="G852" s="30"/>
      <c r="H852" s="41"/>
      <c r="I852" s="41"/>
      <c r="J852" s="30"/>
      <c r="K852" s="30"/>
      <c r="L852" s="38"/>
      <c r="M852" s="30"/>
      <c r="N852" s="36"/>
    </row>
    <row r="853" spans="1:14" x14ac:dyDescent="0.2">
      <c r="A853" s="36"/>
      <c r="B853" s="29"/>
      <c r="C853" s="37"/>
      <c r="D853" s="36"/>
      <c r="E853" s="36"/>
      <c r="F853" s="36"/>
      <c r="G853" s="30"/>
      <c r="H853" s="41"/>
      <c r="I853" s="41"/>
      <c r="J853" s="30"/>
      <c r="K853" s="30"/>
      <c r="L853" s="38"/>
      <c r="M853" s="30"/>
      <c r="N853" s="36"/>
    </row>
    <row r="854" spans="1:14" x14ac:dyDescent="0.2">
      <c r="A854" s="36"/>
      <c r="B854" s="29"/>
      <c r="C854" s="37"/>
      <c r="D854" s="36"/>
      <c r="E854" s="36"/>
      <c r="F854" s="36"/>
      <c r="G854" s="30"/>
      <c r="H854" s="41"/>
      <c r="I854" s="41"/>
      <c r="J854" s="30"/>
      <c r="K854" s="30"/>
      <c r="L854" s="38"/>
      <c r="M854" s="30"/>
      <c r="N854" s="36"/>
    </row>
    <row r="855" spans="1:14" x14ac:dyDescent="0.2">
      <c r="A855" s="36"/>
      <c r="B855" s="29"/>
      <c r="C855" s="37"/>
      <c r="D855" s="36"/>
      <c r="E855" s="36"/>
      <c r="F855" s="36"/>
      <c r="G855" s="30"/>
      <c r="H855" s="41"/>
      <c r="I855" s="41"/>
      <c r="J855" s="30"/>
      <c r="K855" s="30"/>
      <c r="L855" s="38"/>
      <c r="M855" s="30"/>
      <c r="N855" s="36"/>
    </row>
    <row r="856" spans="1:14" x14ac:dyDescent="0.2">
      <c r="A856" s="36"/>
      <c r="B856" s="29"/>
      <c r="C856" s="37"/>
      <c r="D856" s="36"/>
      <c r="E856" s="36"/>
      <c r="F856" s="36"/>
      <c r="G856" s="30"/>
      <c r="H856" s="41"/>
      <c r="I856" s="41"/>
      <c r="J856" s="30"/>
      <c r="K856" s="30"/>
      <c r="L856" s="38"/>
      <c r="M856" s="30"/>
      <c r="N856" s="36"/>
    </row>
    <row r="857" spans="1:14" x14ac:dyDescent="0.2">
      <c r="A857" s="36"/>
      <c r="B857" s="29"/>
      <c r="C857" s="37"/>
      <c r="D857" s="36"/>
      <c r="E857" s="36"/>
      <c r="F857" s="36"/>
      <c r="G857" s="30"/>
      <c r="H857" s="41"/>
      <c r="I857" s="41"/>
      <c r="J857" s="30"/>
      <c r="K857" s="30"/>
      <c r="L857" s="38"/>
      <c r="M857" s="30"/>
      <c r="N857" s="36"/>
    </row>
    <row r="858" spans="1:14" x14ac:dyDescent="0.2">
      <c r="A858" s="36"/>
      <c r="B858" s="29"/>
      <c r="C858" s="37"/>
      <c r="D858" s="36"/>
      <c r="E858" s="36"/>
      <c r="F858" s="36"/>
      <c r="G858" s="30"/>
      <c r="H858" s="41"/>
      <c r="I858" s="41"/>
      <c r="J858" s="30"/>
      <c r="K858" s="30"/>
      <c r="L858" s="38"/>
      <c r="M858" s="30"/>
      <c r="N858" s="36"/>
    </row>
    <row r="859" spans="1:14" x14ac:dyDescent="0.2">
      <c r="A859" s="36"/>
      <c r="B859" s="29"/>
      <c r="C859" s="37"/>
      <c r="D859" s="36"/>
      <c r="E859" s="36"/>
      <c r="F859" s="36"/>
      <c r="G859" s="30"/>
      <c r="H859" s="41"/>
      <c r="I859" s="41"/>
      <c r="J859" s="30"/>
      <c r="K859" s="30"/>
      <c r="L859" s="38"/>
      <c r="M859" s="30"/>
      <c r="N859" s="36"/>
    </row>
    <row r="860" spans="1:14" x14ac:dyDescent="0.2">
      <c r="A860" s="36"/>
      <c r="B860" s="29"/>
      <c r="C860" s="37"/>
      <c r="D860" s="36"/>
      <c r="E860" s="36"/>
      <c r="F860" s="36"/>
      <c r="G860" s="30"/>
      <c r="H860" s="41"/>
      <c r="I860" s="41"/>
      <c r="J860" s="30"/>
      <c r="K860" s="30"/>
      <c r="L860" s="38"/>
      <c r="M860" s="30"/>
      <c r="N860" s="36"/>
    </row>
    <row r="861" spans="1:14" x14ac:dyDescent="0.2">
      <c r="A861" s="36"/>
      <c r="B861" s="29"/>
      <c r="C861" s="37"/>
      <c r="D861" s="36"/>
      <c r="E861" s="36"/>
      <c r="F861" s="36"/>
      <c r="G861" s="30"/>
      <c r="H861" s="41"/>
      <c r="I861" s="41"/>
      <c r="J861" s="30"/>
      <c r="K861" s="30"/>
      <c r="L861" s="38"/>
      <c r="M861" s="30"/>
      <c r="N861" s="36"/>
    </row>
    <row r="862" spans="1:14" x14ac:dyDescent="0.2">
      <c r="A862" s="36"/>
      <c r="B862" s="29"/>
      <c r="C862" s="37"/>
      <c r="D862" s="36"/>
      <c r="E862" s="36"/>
      <c r="F862" s="36"/>
      <c r="G862" s="30"/>
      <c r="H862" s="41"/>
      <c r="I862" s="41"/>
      <c r="J862" s="30"/>
      <c r="K862" s="30"/>
      <c r="L862" s="38"/>
      <c r="M862" s="30"/>
      <c r="N862" s="36"/>
    </row>
    <row r="863" spans="1:14" x14ac:dyDescent="0.2">
      <c r="A863" s="36"/>
      <c r="B863" s="29"/>
      <c r="C863" s="37"/>
      <c r="D863" s="36"/>
      <c r="E863" s="36"/>
      <c r="F863" s="36"/>
      <c r="G863" s="30"/>
      <c r="H863" s="41"/>
      <c r="I863" s="41"/>
      <c r="J863" s="30"/>
      <c r="K863" s="30"/>
      <c r="L863" s="38"/>
      <c r="M863" s="30"/>
      <c r="N863" s="36"/>
    </row>
    <row r="864" spans="1:14" x14ac:dyDescent="0.2">
      <c r="A864" s="36"/>
      <c r="B864" s="29"/>
      <c r="C864" s="37"/>
      <c r="D864" s="36"/>
      <c r="E864" s="36"/>
      <c r="F864" s="36"/>
      <c r="G864" s="30"/>
      <c r="H864" s="41"/>
      <c r="I864" s="41"/>
      <c r="J864" s="30"/>
      <c r="K864" s="30"/>
      <c r="L864" s="38"/>
      <c r="M864" s="30"/>
      <c r="N864" s="36"/>
    </row>
    <row r="865" spans="1:14" x14ac:dyDescent="0.2">
      <c r="A865" s="36"/>
      <c r="B865" s="29"/>
      <c r="C865" s="37"/>
      <c r="D865" s="36"/>
      <c r="E865" s="36"/>
      <c r="F865" s="36"/>
      <c r="G865" s="30"/>
      <c r="H865" s="41"/>
      <c r="I865" s="41"/>
      <c r="J865" s="30"/>
      <c r="K865" s="30"/>
      <c r="L865" s="38"/>
      <c r="M865" s="30"/>
      <c r="N865" s="36"/>
    </row>
    <row r="866" spans="1:14" x14ac:dyDescent="0.2">
      <c r="A866" s="36"/>
      <c r="B866" s="29"/>
      <c r="C866" s="37"/>
      <c r="D866" s="36"/>
      <c r="E866" s="36"/>
      <c r="F866" s="36"/>
      <c r="G866" s="30"/>
      <c r="H866" s="41"/>
      <c r="I866" s="41"/>
      <c r="J866" s="30"/>
      <c r="K866" s="30"/>
      <c r="L866" s="38"/>
      <c r="M866" s="30"/>
      <c r="N866" s="36"/>
    </row>
    <row r="867" spans="1:14" x14ac:dyDescent="0.2">
      <c r="A867" s="36"/>
      <c r="B867" s="29"/>
      <c r="C867" s="37"/>
      <c r="D867" s="36"/>
      <c r="E867" s="36"/>
      <c r="F867" s="36"/>
      <c r="G867" s="30"/>
      <c r="H867" s="41"/>
      <c r="I867" s="41"/>
      <c r="J867" s="30"/>
      <c r="K867" s="30"/>
      <c r="L867" s="38"/>
      <c r="M867" s="30"/>
      <c r="N867" s="36"/>
    </row>
    <row r="868" spans="1:14" x14ac:dyDescent="0.2">
      <c r="A868" s="36"/>
      <c r="B868" s="29"/>
      <c r="C868" s="37"/>
      <c r="D868" s="36"/>
      <c r="E868" s="36"/>
      <c r="F868" s="36"/>
      <c r="G868" s="30"/>
      <c r="H868" s="41"/>
      <c r="I868" s="41"/>
      <c r="J868" s="30"/>
      <c r="K868" s="30"/>
      <c r="L868" s="38"/>
      <c r="M868" s="30"/>
      <c r="N868" s="36"/>
    </row>
    <row r="869" spans="1:14" x14ac:dyDescent="0.2">
      <c r="A869" s="36"/>
      <c r="B869" s="29"/>
      <c r="C869" s="37"/>
      <c r="D869" s="36"/>
      <c r="E869" s="36"/>
      <c r="F869" s="36"/>
      <c r="G869" s="30"/>
      <c r="H869" s="41"/>
      <c r="I869" s="41"/>
      <c r="J869" s="30"/>
      <c r="K869" s="30"/>
      <c r="L869" s="38"/>
      <c r="M869" s="30"/>
      <c r="N869" s="36"/>
    </row>
    <row r="870" spans="1:14" x14ac:dyDescent="0.2">
      <c r="A870" s="36"/>
      <c r="B870" s="29"/>
      <c r="C870" s="37"/>
      <c r="D870" s="36"/>
      <c r="E870" s="36"/>
      <c r="F870" s="36"/>
      <c r="G870" s="30"/>
      <c r="H870" s="41"/>
      <c r="I870" s="41"/>
      <c r="J870" s="30"/>
      <c r="K870" s="30"/>
      <c r="L870" s="38"/>
      <c r="M870" s="30"/>
      <c r="N870" s="36"/>
    </row>
    <row r="871" spans="1:14" x14ac:dyDescent="0.2">
      <c r="A871" s="36"/>
      <c r="B871" s="29"/>
      <c r="C871" s="37"/>
      <c r="D871" s="36"/>
      <c r="E871" s="36"/>
      <c r="F871" s="36"/>
      <c r="G871" s="30"/>
      <c r="H871" s="41"/>
      <c r="I871" s="41"/>
      <c r="J871" s="30"/>
      <c r="K871" s="30"/>
      <c r="L871" s="38"/>
      <c r="M871" s="30"/>
      <c r="N871" s="36"/>
    </row>
    <row r="872" spans="1:14" x14ac:dyDescent="0.2">
      <c r="A872" s="36"/>
      <c r="B872" s="29"/>
      <c r="C872" s="37"/>
      <c r="D872" s="36"/>
      <c r="E872" s="36"/>
      <c r="F872" s="36"/>
      <c r="G872" s="30"/>
      <c r="H872" s="41"/>
      <c r="I872" s="41"/>
      <c r="J872" s="30"/>
      <c r="K872" s="30"/>
      <c r="L872" s="38"/>
      <c r="M872" s="30"/>
      <c r="N872" s="36"/>
    </row>
    <row r="873" spans="1:14" x14ac:dyDescent="0.2">
      <c r="A873" s="36"/>
      <c r="B873" s="29"/>
      <c r="C873" s="37"/>
      <c r="D873" s="36"/>
      <c r="E873" s="36"/>
      <c r="F873" s="36"/>
      <c r="G873" s="30"/>
      <c r="H873" s="41"/>
      <c r="I873" s="41"/>
      <c r="J873" s="30"/>
      <c r="K873" s="30"/>
      <c r="L873" s="38"/>
      <c r="M873" s="30"/>
      <c r="N873" s="36"/>
    </row>
    <row r="874" spans="1:14" x14ac:dyDescent="0.2">
      <c r="A874" s="36"/>
      <c r="B874" s="29"/>
      <c r="C874" s="37"/>
      <c r="D874" s="36"/>
      <c r="E874" s="36"/>
      <c r="F874" s="36"/>
      <c r="G874" s="30"/>
      <c r="H874" s="41"/>
      <c r="I874" s="41"/>
      <c r="J874" s="30"/>
      <c r="K874" s="30"/>
      <c r="L874" s="38"/>
      <c r="M874" s="30"/>
      <c r="N874" s="36"/>
    </row>
    <row r="875" spans="1:14" x14ac:dyDescent="0.2">
      <c r="A875" s="36"/>
      <c r="B875" s="29"/>
      <c r="C875" s="37"/>
      <c r="D875" s="36"/>
      <c r="E875" s="36"/>
      <c r="F875" s="36"/>
      <c r="G875" s="30"/>
      <c r="H875" s="41"/>
      <c r="I875" s="41"/>
      <c r="J875" s="30"/>
      <c r="K875" s="30"/>
      <c r="L875" s="38"/>
      <c r="M875" s="30"/>
      <c r="N875" s="36"/>
    </row>
    <row r="876" spans="1:14" x14ac:dyDescent="0.2">
      <c r="A876" s="36"/>
      <c r="B876" s="29"/>
      <c r="C876" s="37"/>
      <c r="D876" s="36"/>
      <c r="E876" s="36"/>
      <c r="F876" s="36"/>
      <c r="G876" s="30"/>
      <c r="H876" s="41"/>
      <c r="I876" s="41"/>
      <c r="J876" s="30"/>
      <c r="K876" s="30"/>
      <c r="L876" s="38"/>
      <c r="M876" s="30"/>
      <c r="N876" s="36"/>
    </row>
    <row r="877" spans="1:14" x14ac:dyDescent="0.2">
      <c r="A877" s="36"/>
      <c r="B877" s="29"/>
      <c r="C877" s="37"/>
      <c r="D877" s="36"/>
      <c r="E877" s="36"/>
      <c r="F877" s="36"/>
      <c r="G877" s="30"/>
      <c r="H877" s="41"/>
      <c r="I877" s="41"/>
      <c r="J877" s="30"/>
      <c r="K877" s="30"/>
      <c r="L877" s="38"/>
      <c r="M877" s="30"/>
      <c r="N877" s="36"/>
    </row>
    <row r="878" spans="1:14" x14ac:dyDescent="0.2">
      <c r="A878" s="36"/>
      <c r="B878" s="29"/>
      <c r="C878" s="37"/>
      <c r="D878" s="36"/>
      <c r="E878" s="36"/>
      <c r="F878" s="36"/>
      <c r="G878" s="30"/>
      <c r="H878" s="41"/>
      <c r="I878" s="41"/>
      <c r="J878" s="30"/>
      <c r="K878" s="30"/>
      <c r="L878" s="38"/>
      <c r="M878" s="30"/>
      <c r="N878" s="36"/>
    </row>
    <row r="879" spans="1:14" x14ac:dyDescent="0.2">
      <c r="A879" s="36"/>
      <c r="B879" s="29"/>
      <c r="C879" s="37"/>
      <c r="D879" s="36"/>
      <c r="E879" s="36"/>
      <c r="F879" s="36"/>
      <c r="G879" s="30"/>
      <c r="H879" s="41"/>
      <c r="I879" s="41"/>
      <c r="J879" s="30"/>
      <c r="K879" s="30"/>
      <c r="L879" s="38"/>
      <c r="M879" s="30"/>
      <c r="N879" s="36"/>
    </row>
    <row r="880" spans="1:14" x14ac:dyDescent="0.2">
      <c r="A880" s="36"/>
      <c r="B880" s="29"/>
      <c r="C880" s="37"/>
      <c r="D880" s="36"/>
      <c r="E880" s="36"/>
      <c r="F880" s="36"/>
      <c r="G880" s="30"/>
      <c r="H880" s="41"/>
      <c r="I880" s="41"/>
      <c r="J880" s="30"/>
      <c r="K880" s="30"/>
      <c r="L880" s="38"/>
      <c r="M880" s="30"/>
      <c r="N880" s="36"/>
    </row>
    <row r="881" spans="1:14" x14ac:dyDescent="0.2">
      <c r="A881" s="36"/>
      <c r="B881" s="29"/>
      <c r="C881" s="37"/>
      <c r="D881" s="36"/>
      <c r="E881" s="36"/>
      <c r="F881" s="36"/>
      <c r="G881" s="30"/>
      <c r="H881" s="41"/>
      <c r="I881" s="41"/>
      <c r="J881" s="30"/>
      <c r="K881" s="30"/>
      <c r="L881" s="38"/>
      <c r="M881" s="30"/>
      <c r="N881" s="36"/>
    </row>
    <row r="882" spans="1:14" x14ac:dyDescent="0.2">
      <c r="A882" s="36"/>
      <c r="B882" s="29"/>
      <c r="C882" s="37"/>
      <c r="D882" s="36"/>
      <c r="E882" s="36"/>
      <c r="F882" s="36"/>
      <c r="G882" s="30"/>
      <c r="H882" s="41"/>
      <c r="I882" s="41"/>
      <c r="J882" s="30"/>
      <c r="K882" s="30"/>
      <c r="L882" s="38"/>
      <c r="M882" s="30"/>
      <c r="N882" s="36"/>
    </row>
    <row r="883" spans="1:14" x14ac:dyDescent="0.2">
      <c r="A883" s="36"/>
      <c r="B883" s="29"/>
      <c r="C883" s="37"/>
      <c r="D883" s="36"/>
      <c r="E883" s="36"/>
      <c r="F883" s="36"/>
      <c r="G883" s="30"/>
      <c r="H883" s="41"/>
      <c r="I883" s="41"/>
      <c r="J883" s="30"/>
      <c r="K883" s="30"/>
      <c r="L883" s="38"/>
      <c r="M883" s="30"/>
      <c r="N883" s="36"/>
    </row>
    <row r="884" spans="1:14" x14ac:dyDescent="0.2">
      <c r="A884" s="36"/>
      <c r="B884" s="29"/>
      <c r="C884" s="37"/>
      <c r="D884" s="36"/>
      <c r="E884" s="36"/>
      <c r="F884" s="36"/>
      <c r="G884" s="30"/>
      <c r="H884" s="41"/>
      <c r="I884" s="41"/>
      <c r="J884" s="30"/>
      <c r="K884" s="30"/>
      <c r="L884" s="38"/>
      <c r="M884" s="30"/>
      <c r="N884" s="36"/>
    </row>
    <row r="885" spans="1:14" x14ac:dyDescent="0.2">
      <c r="A885" s="36"/>
      <c r="B885" s="29"/>
      <c r="C885" s="37"/>
      <c r="D885" s="36"/>
      <c r="E885" s="36"/>
      <c r="F885" s="36"/>
      <c r="G885" s="30"/>
      <c r="H885" s="41"/>
      <c r="I885" s="41"/>
      <c r="J885" s="30"/>
      <c r="K885" s="30"/>
      <c r="L885" s="38"/>
      <c r="M885" s="30"/>
      <c r="N885" s="36"/>
    </row>
    <row r="886" spans="1:14" x14ac:dyDescent="0.2">
      <c r="A886" s="36"/>
      <c r="B886" s="29"/>
      <c r="C886" s="37"/>
      <c r="D886" s="36"/>
      <c r="E886" s="36"/>
      <c r="F886" s="36"/>
      <c r="G886" s="30"/>
      <c r="H886" s="41"/>
      <c r="I886" s="41"/>
      <c r="J886" s="30"/>
      <c r="K886" s="30"/>
      <c r="L886" s="38"/>
      <c r="M886" s="30"/>
      <c r="N886" s="36"/>
    </row>
    <row r="887" spans="1:14" x14ac:dyDescent="0.2">
      <c r="A887" s="36"/>
      <c r="B887" s="29"/>
      <c r="C887" s="37"/>
      <c r="D887" s="36"/>
      <c r="E887" s="36"/>
      <c r="F887" s="36"/>
      <c r="G887" s="30"/>
      <c r="H887" s="41"/>
      <c r="I887" s="41"/>
      <c r="J887" s="30"/>
      <c r="K887" s="30"/>
      <c r="L887" s="38"/>
      <c r="M887" s="30"/>
      <c r="N887" s="36"/>
    </row>
    <row r="888" spans="1:14" x14ac:dyDescent="0.2">
      <c r="A888" s="36"/>
      <c r="B888" s="29"/>
      <c r="C888" s="37"/>
      <c r="D888" s="36"/>
      <c r="E888" s="36"/>
      <c r="F888" s="36"/>
      <c r="G888" s="30"/>
      <c r="H888" s="41"/>
      <c r="I888" s="41"/>
      <c r="J888" s="30"/>
      <c r="K888" s="30"/>
      <c r="L888" s="38"/>
      <c r="M888" s="30"/>
      <c r="N888" s="36"/>
    </row>
    <row r="889" spans="1:14" x14ac:dyDescent="0.2">
      <c r="A889" s="36"/>
      <c r="B889" s="29"/>
      <c r="C889" s="37"/>
      <c r="D889" s="36"/>
      <c r="E889" s="36"/>
      <c r="F889" s="36"/>
      <c r="G889" s="30"/>
      <c r="H889" s="41"/>
      <c r="I889" s="41"/>
      <c r="J889" s="30"/>
      <c r="K889" s="30"/>
      <c r="L889" s="38"/>
      <c r="M889" s="30"/>
      <c r="N889" s="36"/>
    </row>
    <row r="890" spans="1:14" x14ac:dyDescent="0.2">
      <c r="A890" s="36"/>
      <c r="B890" s="29"/>
      <c r="C890" s="37"/>
      <c r="D890" s="36"/>
      <c r="E890" s="36"/>
      <c r="F890" s="36"/>
      <c r="G890" s="30"/>
      <c r="H890" s="41"/>
      <c r="I890" s="41"/>
      <c r="J890" s="30"/>
      <c r="K890" s="30"/>
      <c r="L890" s="38"/>
      <c r="M890" s="30"/>
      <c r="N890" s="36"/>
    </row>
    <row r="891" spans="1:14" x14ac:dyDescent="0.2">
      <c r="A891" s="36"/>
      <c r="B891" s="29"/>
      <c r="C891" s="37"/>
      <c r="D891" s="36"/>
      <c r="E891" s="36"/>
      <c r="F891" s="36"/>
      <c r="G891" s="30"/>
      <c r="H891" s="41"/>
      <c r="I891" s="41"/>
      <c r="J891" s="30"/>
      <c r="K891" s="30"/>
      <c r="L891" s="38"/>
      <c r="M891" s="30"/>
      <c r="N891" s="36"/>
    </row>
    <row r="892" spans="1:14" x14ac:dyDescent="0.2">
      <c r="A892" s="36"/>
      <c r="B892" s="29"/>
      <c r="C892" s="37"/>
      <c r="D892" s="36"/>
      <c r="E892" s="36"/>
      <c r="F892" s="36"/>
      <c r="G892" s="30"/>
      <c r="H892" s="41"/>
      <c r="I892" s="41"/>
      <c r="J892" s="30"/>
      <c r="K892" s="30"/>
      <c r="L892" s="38"/>
      <c r="M892" s="30"/>
      <c r="N892" s="36"/>
    </row>
    <row r="893" spans="1:14" x14ac:dyDescent="0.2">
      <c r="A893" s="36"/>
      <c r="B893" s="29"/>
      <c r="C893" s="37"/>
      <c r="D893" s="36"/>
      <c r="E893" s="36"/>
      <c r="F893" s="36"/>
      <c r="G893" s="30"/>
      <c r="H893" s="41"/>
      <c r="I893" s="41"/>
      <c r="J893" s="30"/>
      <c r="K893" s="30"/>
      <c r="L893" s="38"/>
      <c r="M893" s="30"/>
      <c r="N893" s="36"/>
    </row>
    <row r="894" spans="1:14" x14ac:dyDescent="0.2">
      <c r="A894" s="36"/>
      <c r="B894" s="29"/>
      <c r="C894" s="37"/>
      <c r="D894" s="36"/>
      <c r="E894" s="36"/>
      <c r="F894" s="36"/>
      <c r="G894" s="30"/>
      <c r="H894" s="41"/>
      <c r="I894" s="41"/>
      <c r="J894" s="30"/>
      <c r="K894" s="30"/>
      <c r="L894" s="38"/>
      <c r="M894" s="30"/>
      <c r="N894" s="36"/>
    </row>
    <row r="895" spans="1:14" x14ac:dyDescent="0.2">
      <c r="A895" s="36"/>
      <c r="B895" s="29"/>
      <c r="C895" s="37"/>
      <c r="D895" s="36"/>
      <c r="E895" s="36"/>
      <c r="F895" s="36"/>
      <c r="G895" s="30"/>
      <c r="H895" s="41"/>
      <c r="I895" s="41"/>
      <c r="J895" s="30"/>
      <c r="K895" s="30"/>
      <c r="L895" s="38"/>
      <c r="M895" s="30"/>
      <c r="N895" s="36"/>
    </row>
    <row r="896" spans="1:14" x14ac:dyDescent="0.2">
      <c r="A896" s="36"/>
      <c r="B896" s="29"/>
      <c r="C896" s="37"/>
      <c r="D896" s="36"/>
      <c r="E896" s="36"/>
      <c r="F896" s="36"/>
      <c r="G896" s="30"/>
      <c r="H896" s="41"/>
      <c r="I896" s="41"/>
      <c r="J896" s="30"/>
      <c r="K896" s="30"/>
      <c r="L896" s="38"/>
      <c r="M896" s="30"/>
      <c r="N896" s="36"/>
    </row>
    <row r="897" spans="1:14" x14ac:dyDescent="0.2">
      <c r="A897" s="36"/>
      <c r="B897" s="29"/>
      <c r="C897" s="37"/>
      <c r="D897" s="36"/>
      <c r="E897" s="36"/>
      <c r="F897" s="36"/>
      <c r="G897" s="30"/>
      <c r="H897" s="41"/>
      <c r="I897" s="41"/>
      <c r="J897" s="30"/>
      <c r="K897" s="30"/>
      <c r="L897" s="38"/>
      <c r="M897" s="30"/>
      <c r="N897" s="36"/>
    </row>
    <row r="898" spans="1:14" x14ac:dyDescent="0.2">
      <c r="A898" s="36"/>
      <c r="B898" s="29"/>
      <c r="C898" s="37"/>
      <c r="D898" s="36"/>
      <c r="E898" s="36"/>
      <c r="F898" s="36"/>
      <c r="G898" s="30"/>
      <c r="H898" s="41"/>
      <c r="I898" s="41"/>
      <c r="J898" s="30"/>
      <c r="K898" s="30"/>
      <c r="L898" s="38"/>
      <c r="M898" s="30"/>
      <c r="N898" s="36"/>
    </row>
    <row r="899" spans="1:14" x14ac:dyDescent="0.2">
      <c r="A899" s="36"/>
      <c r="B899" s="29"/>
      <c r="C899" s="37"/>
      <c r="D899" s="36"/>
      <c r="E899" s="36"/>
      <c r="F899" s="36"/>
      <c r="G899" s="30"/>
      <c r="H899" s="41"/>
      <c r="I899" s="41"/>
      <c r="J899" s="30"/>
      <c r="K899" s="30"/>
      <c r="L899" s="38"/>
      <c r="M899" s="30"/>
      <c r="N899" s="36"/>
    </row>
    <row r="900" spans="1:14" x14ac:dyDescent="0.2">
      <c r="A900" s="36"/>
      <c r="B900" s="29"/>
      <c r="C900" s="37"/>
      <c r="D900" s="36"/>
      <c r="E900" s="36"/>
      <c r="F900" s="36"/>
      <c r="G900" s="30"/>
      <c r="H900" s="41"/>
      <c r="I900" s="41"/>
      <c r="J900" s="30"/>
      <c r="K900" s="30"/>
      <c r="L900" s="38"/>
      <c r="M900" s="30"/>
      <c r="N900" s="36"/>
    </row>
    <row r="901" spans="1:14" x14ac:dyDescent="0.2">
      <c r="A901" s="36"/>
      <c r="B901" s="29"/>
      <c r="C901" s="37"/>
      <c r="D901" s="36"/>
      <c r="E901" s="36"/>
      <c r="F901" s="36"/>
      <c r="G901" s="30"/>
      <c r="H901" s="41"/>
      <c r="I901" s="41"/>
      <c r="J901" s="30"/>
      <c r="K901" s="30"/>
      <c r="L901" s="38"/>
      <c r="M901" s="30"/>
      <c r="N901" s="36"/>
    </row>
    <row r="902" spans="1:14" x14ac:dyDescent="0.2">
      <c r="A902" s="36"/>
      <c r="B902" s="29"/>
      <c r="C902" s="37"/>
      <c r="D902" s="36"/>
      <c r="E902" s="36"/>
      <c r="F902" s="36"/>
      <c r="G902" s="30"/>
      <c r="H902" s="41"/>
      <c r="I902" s="41"/>
      <c r="J902" s="30"/>
      <c r="K902" s="30"/>
      <c r="L902" s="38"/>
      <c r="M902" s="30"/>
      <c r="N902" s="36"/>
    </row>
    <row r="903" spans="1:14" x14ac:dyDescent="0.2">
      <c r="A903" s="36"/>
      <c r="B903" s="29"/>
      <c r="C903" s="37"/>
      <c r="D903" s="36"/>
      <c r="E903" s="36"/>
      <c r="F903" s="36"/>
      <c r="G903" s="30"/>
      <c r="H903" s="41"/>
      <c r="I903" s="41"/>
      <c r="J903" s="30"/>
      <c r="K903" s="30"/>
      <c r="L903" s="38"/>
      <c r="M903" s="30"/>
      <c r="N903" s="36"/>
    </row>
    <row r="904" spans="1:14" x14ac:dyDescent="0.2">
      <c r="A904" s="36"/>
      <c r="B904" s="29"/>
      <c r="C904" s="37"/>
      <c r="D904" s="36"/>
      <c r="E904" s="36"/>
      <c r="F904" s="36"/>
      <c r="G904" s="30"/>
      <c r="H904" s="41"/>
      <c r="I904" s="41"/>
      <c r="J904" s="30"/>
      <c r="K904" s="30"/>
      <c r="L904" s="38"/>
      <c r="M904" s="30"/>
      <c r="N904" s="36"/>
    </row>
    <row r="905" spans="1:14" x14ac:dyDescent="0.2">
      <c r="A905" s="36"/>
      <c r="B905" s="29"/>
      <c r="C905" s="37"/>
      <c r="D905" s="36"/>
      <c r="E905" s="36"/>
      <c r="F905" s="36"/>
      <c r="G905" s="30"/>
      <c r="H905" s="41"/>
      <c r="I905" s="41"/>
      <c r="J905" s="30"/>
      <c r="K905" s="30"/>
      <c r="L905" s="38"/>
      <c r="M905" s="30"/>
      <c r="N905" s="36"/>
    </row>
    <row r="906" spans="1:14" x14ac:dyDescent="0.2">
      <c r="A906" s="36"/>
      <c r="B906" s="29"/>
      <c r="C906" s="37"/>
      <c r="D906" s="36"/>
      <c r="E906" s="36"/>
      <c r="F906" s="36"/>
      <c r="G906" s="30"/>
      <c r="H906" s="41"/>
      <c r="I906" s="41"/>
      <c r="J906" s="30"/>
      <c r="K906" s="30"/>
      <c r="L906" s="38"/>
      <c r="M906" s="30"/>
      <c r="N906" s="36"/>
    </row>
    <row r="907" spans="1:14" x14ac:dyDescent="0.2">
      <c r="A907" s="36"/>
      <c r="B907" s="29"/>
      <c r="C907" s="37"/>
      <c r="D907" s="36"/>
      <c r="E907" s="36"/>
      <c r="F907" s="36"/>
      <c r="G907" s="30"/>
      <c r="H907" s="41"/>
      <c r="I907" s="41"/>
      <c r="J907" s="30"/>
      <c r="K907" s="30"/>
      <c r="L907" s="38"/>
      <c r="M907" s="30"/>
      <c r="N907" s="36"/>
    </row>
    <row r="908" spans="1:14" x14ac:dyDescent="0.2">
      <c r="A908" s="36"/>
      <c r="B908" s="29"/>
      <c r="C908" s="37"/>
      <c r="D908" s="36"/>
      <c r="E908" s="36"/>
      <c r="F908" s="36"/>
      <c r="G908" s="30"/>
      <c r="H908" s="41"/>
      <c r="I908" s="41"/>
      <c r="J908" s="30"/>
      <c r="K908" s="30"/>
      <c r="L908" s="38"/>
      <c r="M908" s="30"/>
      <c r="N908" s="36"/>
    </row>
    <row r="909" spans="1:14" x14ac:dyDescent="0.2">
      <c r="A909" s="36"/>
      <c r="B909" s="29"/>
      <c r="C909" s="37"/>
      <c r="D909" s="36"/>
      <c r="E909" s="36"/>
      <c r="F909" s="36"/>
      <c r="G909" s="30"/>
      <c r="H909" s="41"/>
      <c r="I909" s="41"/>
      <c r="J909" s="30"/>
      <c r="K909" s="30"/>
      <c r="L909" s="38"/>
      <c r="M909" s="30"/>
      <c r="N909" s="36"/>
    </row>
    <row r="910" spans="1:14" x14ac:dyDescent="0.2">
      <c r="A910" s="36"/>
      <c r="B910" s="29"/>
      <c r="C910" s="37"/>
      <c r="D910" s="36"/>
      <c r="E910" s="36"/>
      <c r="F910" s="36"/>
      <c r="G910" s="30"/>
      <c r="H910" s="41"/>
      <c r="I910" s="41"/>
      <c r="J910" s="30"/>
      <c r="K910" s="30"/>
      <c r="L910" s="38"/>
      <c r="M910" s="30"/>
      <c r="N910" s="36"/>
    </row>
    <row r="911" spans="1:14" x14ac:dyDescent="0.2">
      <c r="A911" s="36"/>
      <c r="B911" s="29"/>
      <c r="C911" s="37"/>
      <c r="D911" s="36"/>
      <c r="E911" s="36"/>
      <c r="F911" s="36"/>
      <c r="G911" s="30"/>
      <c r="H911" s="41"/>
      <c r="I911" s="41"/>
      <c r="J911" s="30"/>
      <c r="K911" s="30"/>
      <c r="L911" s="38"/>
      <c r="M911" s="30"/>
      <c r="N911" s="36"/>
    </row>
    <row r="912" spans="1:14" x14ac:dyDescent="0.2">
      <c r="A912" s="36"/>
      <c r="B912" s="29"/>
      <c r="C912" s="37"/>
      <c r="D912" s="36"/>
      <c r="E912" s="36"/>
      <c r="F912" s="36"/>
      <c r="G912" s="30"/>
      <c r="H912" s="41"/>
      <c r="I912" s="41"/>
      <c r="J912" s="30"/>
      <c r="K912" s="30"/>
      <c r="L912" s="38"/>
      <c r="M912" s="30"/>
      <c r="N912" s="36"/>
    </row>
    <row r="913" spans="1:14" x14ac:dyDescent="0.2">
      <c r="A913" s="36"/>
      <c r="B913" s="29"/>
      <c r="C913" s="37"/>
      <c r="D913" s="36"/>
      <c r="E913" s="36"/>
      <c r="F913" s="36"/>
      <c r="G913" s="30"/>
      <c r="H913" s="41"/>
      <c r="I913" s="41"/>
      <c r="J913" s="30"/>
      <c r="K913" s="30"/>
      <c r="L913" s="38"/>
      <c r="M913" s="30"/>
      <c r="N913" s="36"/>
    </row>
    <row r="914" spans="1:14" x14ac:dyDescent="0.2">
      <c r="A914" s="36"/>
      <c r="B914" s="29"/>
      <c r="C914" s="37"/>
      <c r="D914" s="36"/>
      <c r="E914" s="36"/>
      <c r="F914" s="36"/>
      <c r="G914" s="30"/>
      <c r="H914" s="41"/>
      <c r="I914" s="41"/>
      <c r="J914" s="30"/>
      <c r="K914" s="30"/>
      <c r="L914" s="38"/>
      <c r="M914" s="30"/>
      <c r="N914" s="36"/>
    </row>
    <row r="915" spans="1:14" x14ac:dyDescent="0.2">
      <c r="A915" s="36"/>
      <c r="B915" s="29"/>
      <c r="C915" s="37"/>
      <c r="D915" s="36"/>
      <c r="E915" s="36"/>
      <c r="F915" s="36"/>
      <c r="G915" s="30"/>
      <c r="H915" s="41"/>
      <c r="I915" s="41"/>
      <c r="J915" s="30"/>
      <c r="K915" s="30"/>
      <c r="L915" s="38"/>
      <c r="M915" s="30"/>
      <c r="N915" s="36"/>
    </row>
    <row r="916" spans="1:14" x14ac:dyDescent="0.2">
      <c r="A916" s="36"/>
      <c r="B916" s="29"/>
      <c r="C916" s="37"/>
      <c r="D916" s="36"/>
      <c r="E916" s="36"/>
      <c r="F916" s="36"/>
      <c r="G916" s="30"/>
      <c r="H916" s="41"/>
      <c r="I916" s="41"/>
      <c r="J916" s="30"/>
      <c r="K916" s="30"/>
      <c r="L916" s="38"/>
      <c r="M916" s="30"/>
      <c r="N916" s="36"/>
    </row>
    <row r="917" spans="1:14" x14ac:dyDescent="0.2">
      <c r="A917" s="36"/>
      <c r="B917" s="29"/>
      <c r="C917" s="37"/>
      <c r="D917" s="36"/>
      <c r="E917" s="36"/>
      <c r="F917" s="36"/>
      <c r="G917" s="30"/>
      <c r="H917" s="41"/>
      <c r="I917" s="41"/>
      <c r="J917" s="30"/>
      <c r="K917" s="30"/>
      <c r="L917" s="38"/>
      <c r="M917" s="30"/>
      <c r="N917" s="36"/>
    </row>
    <row r="918" spans="1:14" x14ac:dyDescent="0.2">
      <c r="A918" s="36"/>
      <c r="B918" s="29"/>
      <c r="C918" s="37"/>
      <c r="D918" s="36"/>
      <c r="E918" s="36"/>
      <c r="F918" s="36"/>
      <c r="G918" s="30"/>
      <c r="H918" s="41"/>
      <c r="I918" s="41"/>
      <c r="J918" s="30"/>
      <c r="K918" s="30"/>
      <c r="L918" s="38"/>
      <c r="M918" s="30"/>
      <c r="N918" s="36"/>
    </row>
    <row r="919" spans="1:14" x14ac:dyDescent="0.2">
      <c r="A919" s="36"/>
      <c r="B919" s="29"/>
      <c r="C919" s="37"/>
      <c r="D919" s="36"/>
      <c r="E919" s="36"/>
      <c r="F919" s="36"/>
      <c r="G919" s="30"/>
      <c r="H919" s="41"/>
      <c r="I919" s="41"/>
      <c r="J919" s="30"/>
      <c r="K919" s="30"/>
      <c r="L919" s="38"/>
      <c r="M919" s="30"/>
      <c r="N919" s="36"/>
    </row>
    <row r="920" spans="1:14" x14ac:dyDescent="0.2">
      <c r="A920" s="36"/>
      <c r="B920" s="29"/>
      <c r="C920" s="37"/>
      <c r="D920" s="36"/>
      <c r="E920" s="36"/>
      <c r="F920" s="36"/>
      <c r="G920" s="30"/>
      <c r="H920" s="41"/>
      <c r="I920" s="41"/>
      <c r="J920" s="30"/>
      <c r="K920" s="30"/>
      <c r="L920" s="38"/>
      <c r="M920" s="30"/>
      <c r="N920" s="36"/>
    </row>
    <row r="921" spans="1:14" x14ac:dyDescent="0.2">
      <c r="A921" s="36"/>
      <c r="B921" s="29"/>
      <c r="C921" s="37"/>
      <c r="D921" s="36"/>
      <c r="E921" s="36"/>
      <c r="F921" s="36"/>
      <c r="G921" s="30"/>
      <c r="H921" s="41"/>
      <c r="I921" s="41"/>
      <c r="J921" s="30"/>
      <c r="K921" s="30"/>
      <c r="L921" s="38"/>
      <c r="M921" s="30"/>
      <c r="N921" s="36"/>
    </row>
    <row r="922" spans="1:14" x14ac:dyDescent="0.2">
      <c r="A922" s="36"/>
      <c r="B922" s="29"/>
      <c r="C922" s="37"/>
      <c r="D922" s="36"/>
      <c r="E922" s="36"/>
      <c r="F922" s="36"/>
      <c r="G922" s="30"/>
      <c r="H922" s="41"/>
      <c r="I922" s="41"/>
      <c r="J922" s="30"/>
      <c r="K922" s="30"/>
      <c r="L922" s="38"/>
      <c r="M922" s="30"/>
      <c r="N922" s="36"/>
    </row>
    <row r="923" spans="1:14" x14ac:dyDescent="0.2">
      <c r="A923" s="36"/>
      <c r="B923" s="29"/>
      <c r="C923" s="37"/>
      <c r="D923" s="36"/>
      <c r="E923" s="36"/>
      <c r="F923" s="36"/>
      <c r="G923" s="30"/>
      <c r="H923" s="41"/>
      <c r="I923" s="41"/>
      <c r="J923" s="30"/>
      <c r="K923" s="30"/>
      <c r="L923" s="38"/>
      <c r="M923" s="30"/>
      <c r="N923" s="36"/>
    </row>
    <row r="924" spans="1:14" x14ac:dyDescent="0.2">
      <c r="A924" s="36"/>
      <c r="B924" s="29"/>
      <c r="C924" s="37"/>
      <c r="D924" s="36"/>
      <c r="E924" s="36"/>
      <c r="F924" s="36"/>
      <c r="G924" s="30"/>
      <c r="H924" s="41"/>
      <c r="I924" s="41"/>
      <c r="J924" s="30"/>
      <c r="K924" s="30"/>
      <c r="L924" s="38"/>
      <c r="M924" s="30"/>
      <c r="N924" s="36"/>
    </row>
    <row r="925" spans="1:14" x14ac:dyDescent="0.2">
      <c r="A925" s="36"/>
      <c r="B925" s="29"/>
      <c r="C925" s="37"/>
      <c r="D925" s="36"/>
      <c r="E925" s="36"/>
      <c r="F925" s="36"/>
      <c r="G925" s="30"/>
      <c r="H925" s="41"/>
      <c r="I925" s="41"/>
      <c r="J925" s="30"/>
      <c r="K925" s="30"/>
      <c r="L925" s="38"/>
      <c r="M925" s="30"/>
      <c r="N925" s="36"/>
    </row>
    <row r="926" spans="1:14" x14ac:dyDescent="0.2">
      <c r="A926" s="36"/>
      <c r="B926" s="29"/>
      <c r="C926" s="37"/>
      <c r="D926" s="36"/>
      <c r="E926" s="36"/>
      <c r="F926" s="36"/>
      <c r="G926" s="30"/>
      <c r="H926" s="41"/>
      <c r="I926" s="41"/>
      <c r="J926" s="30"/>
      <c r="K926" s="30"/>
      <c r="L926" s="38"/>
      <c r="M926" s="30"/>
      <c r="N926" s="36"/>
    </row>
    <row r="927" spans="1:14" x14ac:dyDescent="0.2">
      <c r="A927" s="36"/>
      <c r="B927" s="29"/>
      <c r="C927" s="37"/>
      <c r="D927" s="36"/>
      <c r="E927" s="36"/>
      <c r="F927" s="36"/>
      <c r="G927" s="30"/>
      <c r="H927" s="41"/>
      <c r="I927" s="41"/>
      <c r="J927" s="30"/>
      <c r="K927" s="30"/>
      <c r="L927" s="38"/>
      <c r="M927" s="30"/>
      <c r="N927" s="36"/>
    </row>
    <row r="928" spans="1:14" x14ac:dyDescent="0.2">
      <c r="A928" s="36"/>
      <c r="B928" s="29"/>
      <c r="C928" s="37"/>
      <c r="D928" s="36"/>
      <c r="E928" s="36"/>
      <c r="F928" s="36"/>
      <c r="G928" s="30"/>
      <c r="H928" s="41"/>
      <c r="I928" s="41"/>
      <c r="J928" s="30"/>
      <c r="K928" s="30"/>
      <c r="L928" s="38"/>
      <c r="M928" s="30"/>
      <c r="N928" s="36"/>
    </row>
    <row r="929" spans="1:14" x14ac:dyDescent="0.2">
      <c r="A929" s="36"/>
      <c r="B929" s="29"/>
      <c r="C929" s="37"/>
      <c r="D929" s="36"/>
      <c r="E929" s="36"/>
      <c r="F929" s="36"/>
      <c r="G929" s="30"/>
      <c r="H929" s="41"/>
      <c r="I929" s="41"/>
      <c r="J929" s="30"/>
      <c r="K929" s="30"/>
      <c r="L929" s="38"/>
      <c r="M929" s="30"/>
      <c r="N929" s="36"/>
    </row>
    <row r="930" spans="1:14" x14ac:dyDescent="0.2">
      <c r="A930" s="36"/>
      <c r="B930" s="29"/>
      <c r="C930" s="37"/>
      <c r="D930" s="36"/>
      <c r="E930" s="36"/>
      <c r="F930" s="36"/>
      <c r="G930" s="30"/>
      <c r="H930" s="41"/>
      <c r="I930" s="41"/>
      <c r="J930" s="30"/>
      <c r="K930" s="30"/>
      <c r="L930" s="38"/>
      <c r="M930" s="30"/>
      <c r="N930" s="36"/>
    </row>
    <row r="931" spans="1:14" x14ac:dyDescent="0.2">
      <c r="A931" s="36"/>
      <c r="B931" s="29"/>
      <c r="C931" s="37"/>
      <c r="D931" s="36"/>
      <c r="E931" s="36"/>
      <c r="F931" s="36"/>
      <c r="G931" s="30"/>
      <c r="H931" s="41"/>
      <c r="I931" s="41"/>
      <c r="J931" s="30"/>
      <c r="K931" s="30"/>
      <c r="L931" s="38"/>
      <c r="M931" s="30"/>
      <c r="N931" s="36"/>
    </row>
    <row r="932" spans="1:14" x14ac:dyDescent="0.2">
      <c r="A932" s="36"/>
      <c r="B932" s="29"/>
      <c r="C932" s="37"/>
      <c r="D932" s="36"/>
      <c r="E932" s="36"/>
      <c r="F932" s="36"/>
      <c r="G932" s="30"/>
      <c r="H932" s="41"/>
      <c r="I932" s="41"/>
      <c r="J932" s="30"/>
      <c r="K932" s="30"/>
      <c r="L932" s="38"/>
      <c r="M932" s="30"/>
      <c r="N932" s="36"/>
    </row>
    <row r="933" spans="1:14" x14ac:dyDescent="0.2">
      <c r="A933" s="36"/>
      <c r="B933" s="29"/>
      <c r="C933" s="37"/>
      <c r="D933" s="36"/>
      <c r="E933" s="36"/>
      <c r="F933" s="36"/>
      <c r="G933" s="30"/>
      <c r="H933" s="41"/>
      <c r="I933" s="41"/>
      <c r="J933" s="30"/>
      <c r="K933" s="30"/>
      <c r="L933" s="38"/>
      <c r="M933" s="30"/>
      <c r="N933" s="36"/>
    </row>
    <row r="934" spans="1:14" x14ac:dyDescent="0.2">
      <c r="A934" s="36"/>
      <c r="B934" s="29"/>
      <c r="C934" s="37"/>
      <c r="D934" s="36"/>
      <c r="E934" s="36"/>
      <c r="F934" s="36"/>
      <c r="G934" s="30"/>
      <c r="H934" s="41"/>
      <c r="I934" s="41"/>
      <c r="J934" s="30"/>
      <c r="K934" s="30"/>
      <c r="L934" s="38"/>
      <c r="M934" s="30"/>
      <c r="N934" s="36"/>
    </row>
    <row r="935" spans="1:14" x14ac:dyDescent="0.2">
      <c r="A935" s="36"/>
      <c r="B935" s="29"/>
      <c r="C935" s="37"/>
      <c r="D935" s="36"/>
      <c r="E935" s="36"/>
      <c r="F935" s="36"/>
      <c r="G935" s="30"/>
      <c r="H935" s="41"/>
      <c r="I935" s="41"/>
      <c r="J935" s="30"/>
      <c r="K935" s="30"/>
      <c r="L935" s="38"/>
      <c r="M935" s="30"/>
      <c r="N935" s="36"/>
    </row>
    <row r="936" spans="1:14" x14ac:dyDescent="0.2">
      <c r="A936" s="36"/>
      <c r="B936" s="29"/>
      <c r="C936" s="37"/>
      <c r="D936" s="36"/>
      <c r="E936" s="36"/>
      <c r="F936" s="36"/>
      <c r="G936" s="30"/>
      <c r="H936" s="41"/>
      <c r="I936" s="41"/>
      <c r="J936" s="30"/>
      <c r="K936" s="30"/>
      <c r="L936" s="38"/>
      <c r="M936" s="30"/>
      <c r="N936" s="36"/>
    </row>
    <row r="937" spans="1:14" x14ac:dyDescent="0.2">
      <c r="A937" s="36"/>
      <c r="B937" s="29"/>
      <c r="C937" s="37"/>
      <c r="D937" s="36"/>
      <c r="E937" s="36"/>
      <c r="F937" s="36"/>
      <c r="G937" s="30"/>
      <c r="H937" s="41"/>
      <c r="I937" s="41"/>
      <c r="J937" s="30"/>
      <c r="K937" s="30"/>
      <c r="L937" s="38"/>
      <c r="M937" s="30"/>
      <c r="N937" s="36"/>
    </row>
    <row r="938" spans="1:14" x14ac:dyDescent="0.2">
      <c r="A938" s="36"/>
      <c r="B938" s="29"/>
      <c r="C938" s="37"/>
      <c r="D938" s="36"/>
      <c r="E938" s="36"/>
      <c r="F938" s="36"/>
      <c r="G938" s="30"/>
      <c r="H938" s="41"/>
      <c r="I938" s="41"/>
      <c r="J938" s="30"/>
      <c r="K938" s="30"/>
      <c r="L938" s="38"/>
      <c r="M938" s="30"/>
      <c r="N938" s="36"/>
    </row>
    <row r="939" spans="1:14" x14ac:dyDescent="0.2">
      <c r="A939" s="36"/>
      <c r="B939" s="29"/>
      <c r="C939" s="37"/>
      <c r="D939" s="36"/>
      <c r="E939" s="36"/>
      <c r="F939" s="36"/>
      <c r="G939" s="30"/>
      <c r="H939" s="41"/>
      <c r="I939" s="41"/>
      <c r="J939" s="30"/>
      <c r="K939" s="30"/>
      <c r="L939" s="38"/>
      <c r="M939" s="30"/>
      <c r="N939" s="36"/>
    </row>
    <row r="940" spans="1:14" x14ac:dyDescent="0.2">
      <c r="A940" s="36"/>
      <c r="B940" s="29"/>
      <c r="C940" s="37"/>
      <c r="D940" s="36"/>
      <c r="E940" s="36"/>
      <c r="F940" s="36"/>
      <c r="G940" s="30"/>
      <c r="H940" s="41"/>
      <c r="I940" s="41"/>
      <c r="J940" s="30"/>
      <c r="K940" s="30"/>
      <c r="L940" s="38"/>
      <c r="M940" s="30"/>
      <c r="N940" s="36"/>
    </row>
    <row r="941" spans="1:14" x14ac:dyDescent="0.2">
      <c r="A941" s="36"/>
      <c r="B941" s="29"/>
      <c r="C941" s="37"/>
      <c r="D941" s="36"/>
      <c r="E941" s="36"/>
      <c r="F941" s="36"/>
      <c r="G941" s="30"/>
      <c r="H941" s="41"/>
      <c r="I941" s="41"/>
      <c r="J941" s="30"/>
      <c r="K941" s="30"/>
      <c r="L941" s="38"/>
      <c r="M941" s="30"/>
      <c r="N941" s="36"/>
    </row>
    <row r="942" spans="1:14" x14ac:dyDescent="0.2">
      <c r="A942" s="36"/>
      <c r="B942" s="29"/>
      <c r="C942" s="37"/>
      <c r="D942" s="36"/>
      <c r="E942" s="36"/>
      <c r="F942" s="36"/>
      <c r="G942" s="30"/>
      <c r="H942" s="41"/>
      <c r="I942" s="41"/>
      <c r="J942" s="30"/>
      <c r="K942" s="30"/>
      <c r="L942" s="38"/>
      <c r="M942" s="30"/>
      <c r="N942" s="36"/>
    </row>
    <row r="943" spans="1:14" x14ac:dyDescent="0.2">
      <c r="A943" s="36"/>
      <c r="B943" s="29"/>
      <c r="C943" s="37"/>
      <c r="D943" s="36"/>
      <c r="E943" s="36"/>
      <c r="F943" s="36"/>
      <c r="G943" s="30"/>
      <c r="H943" s="41"/>
      <c r="I943" s="41"/>
      <c r="J943" s="30"/>
      <c r="K943" s="30"/>
      <c r="L943" s="38"/>
      <c r="M943" s="30"/>
      <c r="N943" s="36"/>
    </row>
    <row r="944" spans="1:14" x14ac:dyDescent="0.2">
      <c r="A944" s="36"/>
      <c r="B944" s="29"/>
      <c r="C944" s="37"/>
      <c r="D944" s="36"/>
      <c r="E944" s="36"/>
      <c r="F944" s="36"/>
      <c r="G944" s="30"/>
      <c r="H944" s="41"/>
      <c r="I944" s="41"/>
      <c r="J944" s="30"/>
      <c r="K944" s="30"/>
      <c r="L944" s="38"/>
      <c r="M944" s="30"/>
      <c r="N944" s="36"/>
    </row>
    <row r="945" spans="1:14" x14ac:dyDescent="0.2">
      <c r="A945" s="36"/>
      <c r="B945" s="29"/>
      <c r="C945" s="37"/>
      <c r="D945" s="36"/>
      <c r="E945" s="36"/>
      <c r="F945" s="36"/>
      <c r="G945" s="30"/>
      <c r="H945" s="41"/>
      <c r="I945" s="41"/>
      <c r="J945" s="30"/>
      <c r="K945" s="30"/>
      <c r="L945" s="38"/>
      <c r="M945" s="30"/>
      <c r="N945" s="36"/>
    </row>
    <row r="946" spans="1:14" x14ac:dyDescent="0.2">
      <c r="A946" s="36"/>
      <c r="B946" s="29"/>
      <c r="C946" s="37"/>
      <c r="D946" s="36"/>
      <c r="E946" s="36"/>
      <c r="F946" s="36"/>
      <c r="G946" s="30"/>
      <c r="H946" s="41"/>
      <c r="I946" s="41"/>
      <c r="J946" s="30"/>
      <c r="K946" s="30"/>
      <c r="L946" s="38"/>
      <c r="M946" s="30"/>
      <c r="N946" s="36"/>
    </row>
    <row r="947" spans="1:14" x14ac:dyDescent="0.2">
      <c r="A947" s="36"/>
      <c r="B947" s="29"/>
      <c r="C947" s="37"/>
      <c r="D947" s="36"/>
      <c r="E947" s="36"/>
      <c r="F947" s="36"/>
      <c r="G947" s="30"/>
      <c r="H947" s="41"/>
      <c r="I947" s="41"/>
      <c r="J947" s="30"/>
      <c r="K947" s="30"/>
      <c r="L947" s="38"/>
      <c r="M947" s="30"/>
      <c r="N947" s="36"/>
    </row>
    <row r="948" spans="1:14" x14ac:dyDescent="0.2">
      <c r="A948" s="36"/>
      <c r="B948" s="29"/>
      <c r="C948" s="37"/>
      <c r="D948" s="36"/>
      <c r="E948" s="36"/>
      <c r="F948" s="36"/>
      <c r="G948" s="30"/>
      <c r="H948" s="41"/>
      <c r="I948" s="41"/>
      <c r="J948" s="30"/>
      <c r="K948" s="30"/>
      <c r="L948" s="38"/>
      <c r="M948" s="30"/>
      <c r="N948" s="36"/>
    </row>
    <row r="949" spans="1:14" x14ac:dyDescent="0.2">
      <c r="A949" s="36"/>
      <c r="B949" s="29"/>
      <c r="C949" s="37"/>
      <c r="D949" s="36"/>
      <c r="E949" s="36"/>
      <c r="F949" s="36"/>
      <c r="G949" s="30"/>
      <c r="H949" s="41"/>
      <c r="I949" s="41"/>
      <c r="J949" s="30"/>
      <c r="K949" s="30"/>
      <c r="L949" s="38"/>
      <c r="M949" s="30"/>
      <c r="N949" s="36"/>
    </row>
    <row r="950" spans="1:14" x14ac:dyDescent="0.2">
      <c r="A950" s="36"/>
      <c r="B950" s="29"/>
      <c r="C950" s="37"/>
      <c r="D950" s="36"/>
      <c r="E950" s="36"/>
      <c r="F950" s="36"/>
      <c r="G950" s="30"/>
      <c r="H950" s="41"/>
      <c r="I950" s="41"/>
      <c r="J950" s="30"/>
      <c r="K950" s="30"/>
      <c r="L950" s="38"/>
      <c r="M950" s="30"/>
      <c r="N950" s="36"/>
    </row>
    <row r="951" spans="1:14" x14ac:dyDescent="0.2">
      <c r="A951" s="36"/>
      <c r="B951" s="29"/>
      <c r="C951" s="37"/>
      <c r="D951" s="36"/>
      <c r="E951" s="36"/>
      <c r="F951" s="36"/>
      <c r="G951" s="30"/>
      <c r="H951" s="41"/>
      <c r="I951" s="41"/>
      <c r="J951" s="30"/>
      <c r="K951" s="30"/>
      <c r="L951" s="38"/>
      <c r="M951" s="30"/>
      <c r="N951" s="36"/>
    </row>
    <row r="952" spans="1:14" x14ac:dyDescent="0.2">
      <c r="A952" s="36"/>
      <c r="B952" s="29"/>
      <c r="C952" s="37"/>
      <c r="D952" s="36"/>
      <c r="E952" s="36"/>
      <c r="F952" s="36"/>
      <c r="G952" s="30"/>
      <c r="H952" s="41"/>
      <c r="I952" s="41"/>
      <c r="J952" s="30"/>
      <c r="K952" s="30"/>
      <c r="L952" s="38"/>
      <c r="M952" s="30"/>
      <c r="N952" s="36"/>
    </row>
    <row r="953" spans="1:14" x14ac:dyDescent="0.2">
      <c r="A953" s="36"/>
      <c r="B953" s="29"/>
      <c r="C953" s="37"/>
      <c r="D953" s="36"/>
      <c r="E953" s="36"/>
      <c r="F953" s="36"/>
      <c r="G953" s="30"/>
      <c r="H953" s="41"/>
      <c r="I953" s="41"/>
      <c r="J953" s="30"/>
      <c r="K953" s="30"/>
      <c r="L953" s="38"/>
      <c r="M953" s="30"/>
      <c r="N953" s="36"/>
    </row>
    <row r="954" spans="1:14" x14ac:dyDescent="0.2">
      <c r="A954" s="36"/>
      <c r="B954" s="29"/>
      <c r="C954" s="37"/>
      <c r="D954" s="36"/>
      <c r="E954" s="36"/>
      <c r="F954" s="36"/>
      <c r="G954" s="30"/>
      <c r="H954" s="41"/>
      <c r="I954" s="41"/>
      <c r="J954" s="30"/>
      <c r="K954" s="30"/>
      <c r="L954" s="38"/>
      <c r="M954" s="30"/>
      <c r="N954" s="36"/>
    </row>
    <row r="955" spans="1:14" x14ac:dyDescent="0.2">
      <c r="A955" s="36"/>
      <c r="B955" s="29"/>
      <c r="C955" s="37"/>
      <c r="D955" s="36"/>
      <c r="E955" s="36"/>
      <c r="F955" s="36"/>
      <c r="G955" s="30"/>
      <c r="H955" s="41"/>
      <c r="I955" s="41"/>
      <c r="J955" s="30"/>
      <c r="K955" s="30"/>
      <c r="L955" s="38"/>
      <c r="M955" s="30"/>
      <c r="N955" s="36"/>
    </row>
    <row r="956" spans="1:14" x14ac:dyDescent="0.2">
      <c r="A956" s="36"/>
      <c r="B956" s="29"/>
      <c r="C956" s="37"/>
      <c r="D956" s="36"/>
      <c r="E956" s="36"/>
      <c r="F956" s="36"/>
      <c r="G956" s="30"/>
      <c r="H956" s="41"/>
      <c r="I956" s="41"/>
      <c r="J956" s="30"/>
      <c r="K956" s="30"/>
      <c r="L956" s="38"/>
      <c r="M956" s="30"/>
      <c r="N956" s="36"/>
    </row>
    <row r="957" spans="1:14" x14ac:dyDescent="0.2">
      <c r="A957" s="36"/>
      <c r="B957" s="29"/>
      <c r="C957" s="37"/>
      <c r="D957" s="36"/>
      <c r="E957" s="36"/>
      <c r="F957" s="36"/>
      <c r="G957" s="30"/>
      <c r="H957" s="41"/>
      <c r="I957" s="41"/>
      <c r="J957" s="30"/>
      <c r="K957" s="30"/>
      <c r="L957" s="38"/>
      <c r="M957" s="30"/>
      <c r="N957" s="36"/>
    </row>
    <row r="958" spans="1:14" x14ac:dyDescent="0.2">
      <c r="A958" s="36"/>
      <c r="B958" s="29"/>
      <c r="C958" s="37"/>
      <c r="D958" s="36"/>
      <c r="E958" s="36"/>
      <c r="F958" s="36"/>
      <c r="G958" s="30"/>
      <c r="H958" s="41"/>
      <c r="I958" s="41"/>
      <c r="J958" s="30"/>
      <c r="K958" s="30"/>
      <c r="L958" s="38"/>
      <c r="M958" s="30"/>
      <c r="N958" s="36"/>
    </row>
    <row r="959" spans="1:14" x14ac:dyDescent="0.2">
      <c r="A959" s="36"/>
      <c r="B959" s="29"/>
      <c r="C959" s="37"/>
      <c r="D959" s="36"/>
      <c r="E959" s="36"/>
      <c r="F959" s="36"/>
      <c r="G959" s="30"/>
      <c r="H959" s="41"/>
      <c r="I959" s="41"/>
      <c r="J959" s="30"/>
      <c r="K959" s="30"/>
      <c r="L959" s="38"/>
      <c r="M959" s="30"/>
      <c r="N959" s="36"/>
    </row>
    <row r="960" spans="1:14" x14ac:dyDescent="0.2">
      <c r="A960" s="36"/>
      <c r="B960" s="29"/>
      <c r="C960" s="37"/>
      <c r="D960" s="36"/>
      <c r="E960" s="36"/>
      <c r="F960" s="36"/>
      <c r="G960" s="30"/>
      <c r="H960" s="41"/>
      <c r="I960" s="41"/>
      <c r="J960" s="30"/>
      <c r="K960" s="30"/>
      <c r="L960" s="38"/>
      <c r="M960" s="30"/>
      <c r="N960" s="36"/>
    </row>
    <row r="961" spans="1:14" x14ac:dyDescent="0.2">
      <c r="A961" s="36"/>
      <c r="B961" s="29"/>
      <c r="C961" s="37"/>
      <c r="D961" s="36"/>
      <c r="E961" s="36"/>
      <c r="F961" s="36"/>
      <c r="G961" s="30"/>
      <c r="H961" s="41"/>
      <c r="I961" s="41"/>
      <c r="J961" s="30"/>
      <c r="K961" s="30"/>
      <c r="L961" s="38"/>
      <c r="M961" s="30"/>
      <c r="N961" s="36"/>
    </row>
    <row r="962" spans="1:14" x14ac:dyDescent="0.2">
      <c r="A962" s="36"/>
      <c r="B962" s="29"/>
      <c r="C962" s="37"/>
      <c r="D962" s="36"/>
      <c r="E962" s="36"/>
      <c r="F962" s="36"/>
      <c r="G962" s="30"/>
      <c r="H962" s="41"/>
      <c r="I962" s="41"/>
      <c r="J962" s="30"/>
      <c r="K962" s="30"/>
      <c r="L962" s="38"/>
      <c r="M962" s="30"/>
      <c r="N962" s="36"/>
    </row>
    <row r="963" spans="1:14" x14ac:dyDescent="0.2">
      <c r="A963" s="36"/>
      <c r="B963" s="29"/>
      <c r="C963" s="37"/>
      <c r="D963" s="36"/>
      <c r="E963" s="36"/>
      <c r="F963" s="36"/>
      <c r="G963" s="30"/>
      <c r="H963" s="41"/>
      <c r="I963" s="41"/>
      <c r="J963" s="30"/>
      <c r="K963" s="30"/>
      <c r="L963" s="38"/>
      <c r="M963" s="30"/>
      <c r="N963" s="36"/>
    </row>
    <row r="964" spans="1:14" x14ac:dyDescent="0.2">
      <c r="A964" s="36"/>
      <c r="B964" s="29"/>
      <c r="C964" s="37"/>
      <c r="D964" s="36"/>
      <c r="E964" s="36"/>
      <c r="F964" s="36"/>
      <c r="G964" s="30"/>
      <c r="H964" s="41"/>
      <c r="I964" s="41"/>
      <c r="J964" s="30"/>
      <c r="K964" s="30"/>
      <c r="L964" s="38"/>
      <c r="M964" s="30"/>
      <c r="N964" s="36"/>
    </row>
    <row r="965" spans="1:14" x14ac:dyDescent="0.2">
      <c r="A965" s="36"/>
      <c r="B965" s="29"/>
      <c r="C965" s="37"/>
      <c r="D965" s="36"/>
      <c r="E965" s="36"/>
      <c r="F965" s="36"/>
      <c r="G965" s="30"/>
      <c r="H965" s="41"/>
      <c r="I965" s="41"/>
      <c r="J965" s="30"/>
      <c r="K965" s="30"/>
      <c r="L965" s="38"/>
      <c r="M965" s="30"/>
      <c r="N965" s="36"/>
    </row>
    <row r="966" spans="1:14" x14ac:dyDescent="0.2">
      <c r="A966" s="36"/>
      <c r="B966" s="29"/>
      <c r="C966" s="37"/>
      <c r="D966" s="36"/>
      <c r="E966" s="36"/>
      <c r="F966" s="36"/>
      <c r="G966" s="30"/>
      <c r="H966" s="41"/>
      <c r="I966" s="41"/>
      <c r="J966" s="30"/>
      <c r="K966" s="30"/>
      <c r="L966" s="38"/>
      <c r="M966" s="30"/>
      <c r="N966" s="36"/>
    </row>
    <row r="967" spans="1:14" x14ac:dyDescent="0.2">
      <c r="A967" s="36"/>
      <c r="B967" s="29"/>
      <c r="C967" s="37"/>
      <c r="D967" s="36"/>
      <c r="E967" s="36"/>
      <c r="F967" s="36"/>
      <c r="G967" s="30"/>
      <c r="H967" s="41"/>
      <c r="I967" s="41"/>
      <c r="J967" s="30"/>
      <c r="K967" s="30"/>
      <c r="L967" s="38"/>
      <c r="M967" s="30"/>
      <c r="N967" s="36"/>
    </row>
    <row r="968" spans="1:14" x14ac:dyDescent="0.2">
      <c r="A968" s="36"/>
      <c r="B968" s="29"/>
      <c r="C968" s="37"/>
      <c r="D968" s="36"/>
      <c r="E968" s="36"/>
      <c r="F968" s="36"/>
      <c r="G968" s="30"/>
      <c r="H968" s="41"/>
      <c r="I968" s="41"/>
      <c r="J968" s="30"/>
      <c r="K968" s="30"/>
      <c r="L968" s="38"/>
      <c r="M968" s="30"/>
      <c r="N968" s="36"/>
    </row>
    <row r="969" spans="1:14" x14ac:dyDescent="0.2">
      <c r="A969" s="36"/>
      <c r="B969" s="29"/>
      <c r="C969" s="37"/>
      <c r="D969" s="36"/>
      <c r="E969" s="36"/>
      <c r="F969" s="36"/>
      <c r="G969" s="30"/>
      <c r="H969" s="41"/>
      <c r="I969" s="41"/>
      <c r="J969" s="30"/>
      <c r="K969" s="30"/>
      <c r="L969" s="38"/>
      <c r="M969" s="30"/>
      <c r="N969" s="36"/>
    </row>
    <row r="970" spans="1:14" x14ac:dyDescent="0.2">
      <c r="A970" s="36"/>
      <c r="B970" s="29"/>
      <c r="C970" s="37"/>
      <c r="D970" s="36"/>
      <c r="E970" s="36"/>
      <c r="F970" s="36"/>
      <c r="G970" s="30"/>
      <c r="H970" s="41"/>
      <c r="I970" s="41"/>
      <c r="J970" s="30"/>
      <c r="K970" s="30"/>
      <c r="L970" s="38"/>
      <c r="M970" s="30"/>
      <c r="N970" s="36"/>
    </row>
    <row r="971" spans="1:14" x14ac:dyDescent="0.2">
      <c r="A971" s="36"/>
      <c r="B971" s="29"/>
      <c r="C971" s="37"/>
      <c r="D971" s="36"/>
      <c r="E971" s="36"/>
      <c r="F971" s="36"/>
      <c r="G971" s="30"/>
      <c r="H971" s="41"/>
      <c r="I971" s="41"/>
      <c r="J971" s="30"/>
      <c r="K971" s="30"/>
      <c r="L971" s="38"/>
      <c r="M971" s="30"/>
      <c r="N971" s="36"/>
    </row>
    <row r="972" spans="1:14" x14ac:dyDescent="0.2">
      <c r="A972" s="36"/>
      <c r="B972" s="29"/>
      <c r="C972" s="37"/>
      <c r="D972" s="36"/>
      <c r="E972" s="36"/>
      <c r="F972" s="36"/>
      <c r="G972" s="30"/>
      <c r="H972" s="41"/>
      <c r="I972" s="41"/>
      <c r="J972" s="30"/>
      <c r="K972" s="30"/>
      <c r="L972" s="38"/>
      <c r="M972" s="30"/>
      <c r="N972" s="36"/>
    </row>
    <row r="973" spans="1:14" x14ac:dyDescent="0.2">
      <c r="A973" s="36"/>
      <c r="B973" s="29"/>
      <c r="C973" s="37"/>
      <c r="D973" s="36"/>
      <c r="E973" s="36"/>
      <c r="F973" s="36"/>
      <c r="G973" s="30"/>
      <c r="H973" s="41"/>
      <c r="I973" s="41"/>
      <c r="J973" s="30"/>
      <c r="K973" s="30"/>
      <c r="L973" s="38"/>
      <c r="M973" s="30"/>
      <c r="N973" s="36"/>
    </row>
    <row r="974" spans="1:14" x14ac:dyDescent="0.2">
      <c r="A974" s="36"/>
      <c r="B974" s="29"/>
      <c r="C974" s="37"/>
      <c r="D974" s="36"/>
      <c r="E974" s="36"/>
      <c r="F974" s="36"/>
      <c r="G974" s="30"/>
      <c r="H974" s="41"/>
      <c r="I974" s="41"/>
      <c r="J974" s="30"/>
      <c r="K974" s="30"/>
      <c r="L974" s="38"/>
      <c r="M974" s="30"/>
      <c r="N974" s="36"/>
    </row>
    <row r="975" spans="1:14" x14ac:dyDescent="0.2">
      <c r="A975" s="36"/>
      <c r="B975" s="29"/>
      <c r="C975" s="37"/>
      <c r="D975" s="36"/>
      <c r="E975" s="36"/>
      <c r="F975" s="36"/>
      <c r="G975" s="30"/>
      <c r="H975" s="41"/>
      <c r="I975" s="41"/>
      <c r="J975" s="30"/>
      <c r="K975" s="30"/>
      <c r="L975" s="38"/>
      <c r="M975" s="30"/>
      <c r="N975" s="36"/>
    </row>
    <row r="976" spans="1:14" x14ac:dyDescent="0.2">
      <c r="A976" s="36"/>
      <c r="B976" s="29"/>
      <c r="C976" s="37"/>
      <c r="D976" s="36"/>
      <c r="E976" s="36"/>
      <c r="F976" s="36"/>
      <c r="G976" s="30"/>
      <c r="H976" s="41"/>
      <c r="I976" s="41"/>
      <c r="J976" s="30"/>
      <c r="K976" s="30"/>
      <c r="L976" s="38"/>
      <c r="M976" s="30"/>
      <c r="N976" s="36"/>
    </row>
    <row r="977" spans="1:14" x14ac:dyDescent="0.2">
      <c r="A977" s="36"/>
      <c r="B977" s="29"/>
      <c r="C977" s="37"/>
      <c r="D977" s="36"/>
      <c r="E977" s="36"/>
      <c r="F977" s="36"/>
      <c r="G977" s="30"/>
      <c r="H977" s="41"/>
      <c r="I977" s="41"/>
      <c r="J977" s="30"/>
      <c r="K977" s="30"/>
      <c r="L977" s="38"/>
      <c r="M977" s="30"/>
      <c r="N977" s="36"/>
    </row>
    <row r="978" spans="1:14" x14ac:dyDescent="0.2">
      <c r="A978" s="36"/>
      <c r="B978" s="29"/>
      <c r="C978" s="37"/>
      <c r="D978" s="36"/>
      <c r="E978" s="36"/>
      <c r="F978" s="36"/>
      <c r="G978" s="30"/>
      <c r="H978" s="41"/>
      <c r="I978" s="41"/>
      <c r="J978" s="30"/>
      <c r="K978" s="30"/>
      <c r="L978" s="38"/>
      <c r="M978" s="30"/>
      <c r="N978" s="36"/>
    </row>
    <row r="979" spans="1:14" x14ac:dyDescent="0.2">
      <c r="A979" s="36"/>
      <c r="B979" s="29"/>
      <c r="C979" s="37"/>
      <c r="D979" s="36"/>
      <c r="E979" s="36"/>
      <c r="F979" s="36"/>
      <c r="G979" s="30"/>
      <c r="H979" s="41"/>
      <c r="I979" s="41"/>
      <c r="J979" s="30"/>
      <c r="K979" s="30"/>
      <c r="L979" s="38"/>
      <c r="M979" s="30"/>
      <c r="N979" s="36"/>
    </row>
    <row r="980" spans="1:14" x14ac:dyDescent="0.2">
      <c r="A980" s="36"/>
      <c r="B980" s="29"/>
      <c r="C980" s="37"/>
      <c r="D980" s="36"/>
      <c r="E980" s="36"/>
      <c r="F980" s="36"/>
      <c r="G980" s="30"/>
      <c r="H980" s="41"/>
      <c r="I980" s="41"/>
      <c r="J980" s="30"/>
      <c r="K980" s="30"/>
      <c r="L980" s="38"/>
      <c r="M980" s="30"/>
      <c r="N980" s="36"/>
    </row>
    <row r="981" spans="1:14" x14ac:dyDescent="0.2">
      <c r="A981" s="36"/>
      <c r="B981" s="29"/>
      <c r="C981" s="37"/>
      <c r="D981" s="36"/>
      <c r="E981" s="36"/>
      <c r="F981" s="36"/>
      <c r="G981" s="30"/>
      <c r="H981" s="41"/>
      <c r="I981" s="41"/>
      <c r="J981" s="30"/>
      <c r="K981" s="30"/>
      <c r="L981" s="38"/>
      <c r="M981" s="30"/>
      <c r="N981" s="36"/>
    </row>
    <row r="982" spans="1:14" x14ac:dyDescent="0.2">
      <c r="A982" s="36"/>
      <c r="B982" s="29"/>
      <c r="C982" s="37"/>
      <c r="D982" s="36"/>
      <c r="E982" s="36"/>
      <c r="F982" s="36"/>
      <c r="G982" s="30"/>
      <c r="H982" s="41"/>
      <c r="I982" s="41"/>
      <c r="J982" s="30"/>
      <c r="K982" s="30"/>
      <c r="L982" s="38"/>
      <c r="M982" s="30"/>
      <c r="N982" s="36"/>
    </row>
    <row r="983" spans="1:14" x14ac:dyDescent="0.2">
      <c r="A983" s="36"/>
      <c r="B983" s="29"/>
      <c r="C983" s="37"/>
      <c r="D983" s="36"/>
      <c r="E983" s="36"/>
      <c r="F983" s="36"/>
      <c r="G983" s="30"/>
      <c r="H983" s="41"/>
      <c r="I983" s="41"/>
      <c r="J983" s="30"/>
      <c r="K983" s="30"/>
      <c r="L983" s="38"/>
      <c r="M983" s="30"/>
      <c r="N983" s="36"/>
    </row>
    <row r="984" spans="1:14" x14ac:dyDescent="0.2">
      <c r="A984" s="36"/>
      <c r="B984" s="29"/>
      <c r="C984" s="37"/>
      <c r="D984" s="36"/>
      <c r="E984" s="36"/>
      <c r="F984" s="36"/>
      <c r="G984" s="30"/>
      <c r="H984" s="41"/>
      <c r="I984" s="41"/>
      <c r="J984" s="30"/>
      <c r="K984" s="30"/>
      <c r="L984" s="38"/>
      <c r="M984" s="30"/>
      <c r="N984" s="36"/>
    </row>
    <row r="985" spans="1:14" x14ac:dyDescent="0.2">
      <c r="A985" s="36"/>
      <c r="B985" s="29"/>
      <c r="C985" s="37"/>
      <c r="D985" s="36"/>
      <c r="E985" s="36"/>
      <c r="F985" s="36"/>
      <c r="G985" s="30"/>
      <c r="H985" s="41"/>
      <c r="I985" s="41"/>
      <c r="J985" s="30"/>
      <c r="K985" s="30"/>
      <c r="L985" s="38"/>
      <c r="M985" s="30"/>
      <c r="N985" s="36"/>
    </row>
    <row r="986" spans="1:14" x14ac:dyDescent="0.2">
      <c r="A986" s="36"/>
      <c r="B986" s="29"/>
      <c r="C986" s="37"/>
      <c r="D986" s="36"/>
      <c r="E986" s="36"/>
      <c r="F986" s="36"/>
      <c r="G986" s="30"/>
      <c r="H986" s="41"/>
      <c r="I986" s="41"/>
      <c r="J986" s="30"/>
      <c r="K986" s="30"/>
      <c r="L986" s="38"/>
      <c r="M986" s="30"/>
      <c r="N986" s="36"/>
    </row>
    <row r="987" spans="1:14" x14ac:dyDescent="0.2">
      <c r="A987" s="36"/>
      <c r="B987" s="29"/>
      <c r="C987" s="37"/>
      <c r="D987" s="36"/>
      <c r="E987" s="36"/>
      <c r="F987" s="36"/>
      <c r="G987" s="30"/>
      <c r="H987" s="41"/>
      <c r="I987" s="41"/>
      <c r="J987" s="30"/>
      <c r="K987" s="30"/>
      <c r="L987" s="38"/>
      <c r="M987" s="30"/>
      <c r="N987" s="36"/>
    </row>
    <row r="988" spans="1:14" x14ac:dyDescent="0.2">
      <c r="A988" s="36"/>
      <c r="B988" s="29"/>
      <c r="C988" s="37"/>
      <c r="D988" s="36"/>
      <c r="E988" s="36"/>
      <c r="F988" s="36"/>
      <c r="G988" s="30"/>
      <c r="H988" s="41"/>
      <c r="I988" s="41"/>
      <c r="J988" s="30"/>
      <c r="K988" s="30"/>
      <c r="L988" s="38"/>
      <c r="M988" s="30"/>
      <c r="N988" s="36"/>
    </row>
    <row r="989" spans="1:14" x14ac:dyDescent="0.2">
      <c r="A989" s="36"/>
      <c r="B989" s="29"/>
      <c r="C989" s="37"/>
      <c r="D989" s="36"/>
      <c r="E989" s="36"/>
      <c r="F989" s="36"/>
      <c r="G989" s="30"/>
      <c r="H989" s="41"/>
      <c r="I989" s="41"/>
      <c r="J989" s="30"/>
      <c r="K989" s="30"/>
      <c r="L989" s="38"/>
      <c r="M989" s="30"/>
      <c r="N989" s="36"/>
    </row>
    <row r="990" spans="1:14" x14ac:dyDescent="0.2">
      <c r="A990" s="36"/>
      <c r="B990" s="29"/>
      <c r="C990" s="37"/>
      <c r="D990" s="36"/>
      <c r="E990" s="36"/>
      <c r="F990" s="36"/>
      <c r="G990" s="30"/>
      <c r="H990" s="41"/>
      <c r="I990" s="41"/>
      <c r="J990" s="30"/>
      <c r="K990" s="30"/>
      <c r="L990" s="38"/>
      <c r="M990" s="30"/>
      <c r="N990" s="36"/>
    </row>
    <row r="991" spans="1:14" x14ac:dyDescent="0.2">
      <c r="A991" s="36"/>
      <c r="B991" s="29"/>
      <c r="C991" s="37"/>
      <c r="D991" s="36"/>
      <c r="E991" s="36"/>
      <c r="F991" s="36"/>
      <c r="G991" s="30"/>
      <c r="H991" s="41"/>
      <c r="I991" s="41"/>
      <c r="J991" s="30"/>
      <c r="K991" s="30"/>
      <c r="L991" s="38"/>
      <c r="M991" s="30"/>
      <c r="N991" s="36"/>
    </row>
    <row r="992" spans="1:14" x14ac:dyDescent="0.2">
      <c r="A992" s="36"/>
      <c r="B992" s="29"/>
      <c r="C992" s="37"/>
      <c r="D992" s="36"/>
      <c r="E992" s="36"/>
      <c r="F992" s="36"/>
      <c r="G992" s="30"/>
      <c r="H992" s="41"/>
      <c r="I992" s="41"/>
      <c r="J992" s="30"/>
      <c r="K992" s="30"/>
      <c r="L992" s="38"/>
      <c r="M992" s="30"/>
      <c r="N992" s="36"/>
    </row>
    <row r="993" spans="1:14" x14ac:dyDescent="0.2">
      <c r="A993" s="36"/>
      <c r="B993" s="29"/>
      <c r="C993" s="37"/>
      <c r="D993" s="36"/>
      <c r="E993" s="36"/>
      <c r="F993" s="36"/>
      <c r="G993" s="30"/>
      <c r="H993" s="41"/>
      <c r="I993" s="41"/>
      <c r="J993" s="30"/>
      <c r="K993" s="30"/>
      <c r="L993" s="38"/>
      <c r="M993" s="30"/>
      <c r="N993" s="36"/>
    </row>
    <row r="994" spans="1:14" x14ac:dyDescent="0.2">
      <c r="A994" s="36"/>
      <c r="B994" s="29"/>
      <c r="C994" s="37"/>
      <c r="D994" s="36"/>
      <c r="E994" s="36"/>
      <c r="F994" s="36"/>
      <c r="G994" s="30"/>
      <c r="H994" s="41"/>
      <c r="I994" s="41"/>
      <c r="J994" s="30"/>
      <c r="K994" s="30"/>
      <c r="L994" s="38"/>
      <c r="M994" s="30"/>
      <c r="N994" s="36"/>
    </row>
    <row r="995" spans="1:14" x14ac:dyDescent="0.2">
      <c r="A995" s="36"/>
      <c r="B995" s="29"/>
      <c r="C995" s="37"/>
      <c r="D995" s="36"/>
      <c r="E995" s="36"/>
      <c r="F995" s="36"/>
      <c r="G995" s="30"/>
      <c r="H995" s="41"/>
      <c r="I995" s="41"/>
      <c r="J995" s="30"/>
      <c r="K995" s="30"/>
      <c r="L995" s="38"/>
      <c r="M995" s="30"/>
      <c r="N995" s="36"/>
    </row>
    <row r="996" spans="1:14" x14ac:dyDescent="0.2">
      <c r="A996" s="36"/>
      <c r="B996" s="29"/>
      <c r="C996" s="37"/>
      <c r="D996" s="36"/>
      <c r="E996" s="36"/>
      <c r="F996" s="36"/>
      <c r="G996" s="30"/>
      <c r="H996" s="41"/>
      <c r="I996" s="41"/>
      <c r="J996" s="30"/>
      <c r="K996" s="30"/>
      <c r="L996" s="38"/>
      <c r="M996" s="30"/>
      <c r="N996" s="36"/>
    </row>
    <row r="997" spans="1:14" x14ac:dyDescent="0.2">
      <c r="A997" s="36"/>
      <c r="B997" s="29"/>
      <c r="C997" s="37"/>
      <c r="D997" s="36"/>
      <c r="E997" s="36"/>
      <c r="F997" s="36"/>
      <c r="G997" s="30"/>
      <c r="H997" s="41"/>
      <c r="I997" s="41"/>
      <c r="J997" s="30"/>
      <c r="K997" s="30"/>
      <c r="L997" s="38"/>
      <c r="M997" s="30"/>
      <c r="N997" s="36"/>
    </row>
    <row r="998" spans="1:14" x14ac:dyDescent="0.2">
      <c r="A998" s="36"/>
      <c r="B998" s="29"/>
      <c r="C998" s="37"/>
      <c r="D998" s="36"/>
      <c r="E998" s="36"/>
      <c r="F998" s="36"/>
      <c r="G998" s="30"/>
      <c r="H998" s="41"/>
      <c r="I998" s="41"/>
      <c r="J998" s="30"/>
      <c r="K998" s="30"/>
      <c r="L998" s="38"/>
      <c r="M998" s="30"/>
      <c r="N998" s="36"/>
    </row>
    <row r="999" spans="1:14" x14ac:dyDescent="0.2">
      <c r="A999" s="36"/>
      <c r="B999" s="29"/>
      <c r="C999" s="37"/>
      <c r="D999" s="36"/>
      <c r="E999" s="36"/>
      <c r="F999" s="36"/>
      <c r="G999" s="30"/>
      <c r="H999" s="41"/>
      <c r="I999" s="41"/>
      <c r="J999" s="30"/>
      <c r="K999" s="30"/>
      <c r="L999" s="38"/>
      <c r="M999" s="30"/>
      <c r="N999" s="36"/>
    </row>
    <row r="1000" spans="1:14" x14ac:dyDescent="0.2">
      <c r="A1000" s="36"/>
      <c r="B1000" s="29"/>
      <c r="C1000" s="37"/>
      <c r="D1000" s="36"/>
      <c r="E1000" s="36"/>
      <c r="F1000" s="36"/>
      <c r="G1000" s="30"/>
      <c r="H1000" s="41"/>
      <c r="I1000" s="41"/>
      <c r="J1000" s="30"/>
      <c r="K1000" s="30"/>
      <c r="L1000" s="38"/>
      <c r="M1000" s="30"/>
      <c r="N1000" s="36"/>
    </row>
    <row r="1001" spans="1:14" x14ac:dyDescent="0.2">
      <c r="A1001" s="36"/>
      <c r="B1001" s="29"/>
      <c r="C1001" s="37"/>
      <c r="D1001" s="36"/>
      <c r="E1001" s="36"/>
      <c r="F1001" s="36"/>
      <c r="G1001" s="30"/>
      <c r="H1001" s="41"/>
      <c r="I1001" s="41"/>
      <c r="J1001" s="30"/>
      <c r="K1001" s="30"/>
      <c r="L1001" s="38"/>
      <c r="M1001" s="30"/>
      <c r="N1001" s="36"/>
    </row>
  </sheetData>
  <mergeCells count="5">
    <mergeCell ref="A1:N1"/>
    <mergeCell ref="A2:N2"/>
    <mergeCell ref="A3:H3"/>
    <mergeCell ref="I3:N3"/>
    <mergeCell ref="A4:B4"/>
  </mergeCells>
  <dataValidations count="3">
    <dataValidation type="date" allowBlank="1" showInputMessage="1" showErrorMessage="1" sqref="L62:L125" xr:uid="{00000000-0002-0000-0900-000000000000}">
      <formula1>43935</formula1>
      <formula2>43935</formula2>
    </dataValidation>
    <dataValidation type="decimal" allowBlank="1" showInputMessage="1" showErrorMessage="1" errorTitle="Invalid Entry" error="The data entered must fall within the established latitudinal range for California (32.5342800 and 41.9985000)." sqref="I97:I1001 I6:I14 I17:I62 H87:H96 H63:H66" xr:uid="{00000000-0002-0000-0900-000001000000}">
      <formula1>32.53428</formula1>
      <formula2>41.9985</formula2>
    </dataValidation>
    <dataValidation type="decimal" allowBlank="1" showInputMessage="1" showErrorMessage="1" errorTitle="Invalid Entry" error="The data entered must fall within the established longitudinal range for California (-124.4152700 and -114.1313000)." sqref="H17:H62 H97:H1001 H6:H14 I87:I96 I63:I66" xr:uid="{00000000-0002-0000-0900-000002000000}">
      <formula1>-124.41527</formula1>
      <formula2>-114.1313</formula2>
    </dataValidation>
  </dataValidations>
  <pageMargins left="0.7" right="0.7" top="0.75" bottom="0.75" header="0.3" footer="0.3"/>
  <pageSetup paperSize="5" scale="88" fitToHeight="0" orientation="landscape" horizontalDpi="1800" verticalDpi="1800" r:id="rId1"/>
  <drawing r:id="rId2"/>
  <extLst>
    <ext xmlns:x14="http://schemas.microsoft.com/office/spreadsheetml/2009/9/main" uri="{CCE6A557-97BC-4b89-ADB6-D9C93CAAB3DF}">
      <x14:dataValidations xmlns:xm="http://schemas.microsoft.com/office/excel/2006/main" count="10">
        <x14:dataValidation type="list" showInputMessage="1" showErrorMessage="1" xr:uid="{00000000-0002-0000-0900-000003000000}">
          <x14:formula1>
            <xm:f>SourceData!$C$7:$C$8</xm:f>
          </x14:formula1>
          <xm:sqref>G126:G1001</xm:sqref>
        </x14:dataValidation>
        <x14:dataValidation type="list" showInputMessage="1" showErrorMessage="1" xr:uid="{00000000-0002-0000-0900-000004000000}">
          <x14:formula1>
            <xm:f>SourceData!$A$7:$A$9</xm:f>
          </x14:formula1>
          <xm:sqref>B126:B1001</xm:sqref>
        </x14:dataValidation>
        <x14:dataValidation type="list" allowBlank="1" showInputMessage="1" showErrorMessage="1" xr:uid="{00000000-0002-0000-0900-000005000000}">
          <x14:formula1>
            <xm:f>SourceData!$D$7:$D$8041</xm:f>
          </x14:formula1>
          <xm:sqref>J126:J1001</xm:sqref>
        </x14:dataValidation>
        <x14:dataValidation type="list" allowBlank="1" showInputMessage="1" showErrorMessage="1" xr:uid="{00000000-0002-0000-0900-000006000000}">
          <x14:formula1>
            <xm:f>SourceData!$F$7:$F$1743</xm:f>
          </x14:formula1>
          <xm:sqref>L126:L1001</xm:sqref>
        </x14:dataValidation>
        <x14:dataValidation type="list" allowBlank="1" showInputMessage="1" showErrorMessage="1" xr:uid="{00000000-0002-0000-0900-000007000000}">
          <x14:formula1>
            <xm:f>SourceData!$E$7:$E$23</xm:f>
          </x14:formula1>
          <xm:sqref>K126:K1001</xm:sqref>
        </x14:dataValidation>
        <x14:dataValidation type="list" allowBlank="1" showInputMessage="1" showErrorMessage="1" xr:uid="{00000000-0002-0000-0900-000008000000}">
          <x14:formula1>
            <xm:f>SourceData!$G$7:$G$13</xm:f>
          </x14:formula1>
          <xm:sqref>M126:M1001</xm:sqref>
        </x14:dataValidation>
        <x14:dataValidation type="list" showInputMessage="1" showErrorMessage="1" xr:uid="{00000000-0002-0000-0900-000009000000}">
          <x14:formula1>
            <xm:f>SourceData!$B$7:$B$797</xm:f>
          </x14:formula1>
          <xm:sqref>F126:F1001</xm:sqref>
        </x14:dataValidation>
        <x14:dataValidation type="list" allowBlank="1" showInputMessage="1" showErrorMessage="1" xr:uid="{00000000-0002-0000-0900-00000A000000}">
          <x14:formula1>
            <xm:f>'/Users/nish/Documents/COLB/Payroll/C:\Users\Jaime\Desktop\CAL FIRE\[Trees Planted Spreadsheet (2) report.xlsx]SourceData'!#REF!</xm:f>
          </x14:formula1>
          <xm:sqref>M6:M125 J62:K125 J6:J9</xm:sqref>
        </x14:dataValidation>
        <x14:dataValidation type="list" showInputMessage="1" showErrorMessage="1" xr:uid="{00000000-0002-0000-0900-00000B000000}">
          <x14:formula1>
            <xm:f>'/Users/nish/Documents/COLB/Payroll/C:\Users\Jaime\Desktop\CAL FIRE\[Trees Planted Spreadsheet (2) report.xlsx]SourceData'!#REF!</xm:f>
          </x14:formula1>
          <xm:sqref>B62:B125 E6:E123 B6:B9 B12:B17 B22:B23 B25:B30 B42:B43 B53:B59 F6:G125</xm:sqref>
        </x14:dataValidation>
        <x14:dataValidation type="list" showInputMessage="1" showErrorMessage="1" xr:uid="{00000000-0002-0000-0900-00000C000000}">
          <x14:formula1>
            <xm:f>'/Users/nish/Documents/COLB/Payroll/C:\Users\Jaime\Downloads\[Trees Planted Spreadsheet Q6 (1).xlsx]SourceData'!#REF!</xm:f>
          </x14:formula1>
          <xm:sqref>B10:B11 B18:B21 B24 B31:B41 B44:B52 B60:B61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N1002"/>
  <sheetViews>
    <sheetView workbookViewId="0">
      <selection activeCell="B12" sqref="B12"/>
    </sheetView>
  </sheetViews>
  <sheetFormatPr baseColWidth="10" defaultColWidth="8.83203125" defaultRowHeight="15" x14ac:dyDescent="0.2"/>
  <cols>
    <col min="1" max="1" width="6.33203125" customWidth="1"/>
    <col min="2" max="2" width="8.33203125" customWidth="1"/>
    <col min="3" max="3" width="17.5" customWidth="1"/>
    <col min="4" max="5" width="19.33203125" customWidth="1"/>
    <col min="6" max="6" width="14.5" customWidth="1"/>
    <col min="7" max="7" width="10" customWidth="1"/>
    <col min="8" max="8" width="12.6640625" customWidth="1"/>
    <col min="9" max="9" width="11.83203125" customWidth="1"/>
    <col min="10" max="10" width="11.33203125" customWidth="1"/>
    <col min="11" max="11" width="10.33203125" customWidth="1"/>
    <col min="12" max="12" width="12.33203125" customWidth="1"/>
    <col min="13" max="13" width="12.6640625" customWidth="1"/>
    <col min="14" max="14" width="10.6640625" customWidth="1"/>
  </cols>
  <sheetData>
    <row r="1" spans="1:14" ht="41.5" customHeight="1" x14ac:dyDescent="0.3">
      <c r="A1" s="149" t="s">
        <v>9</v>
      </c>
      <c r="B1" s="150"/>
      <c r="C1" s="150"/>
      <c r="D1" s="150"/>
      <c r="E1" s="150"/>
      <c r="F1" s="150"/>
      <c r="G1" s="150"/>
      <c r="H1" s="150"/>
      <c r="I1" s="150"/>
      <c r="J1" s="150"/>
      <c r="K1" s="150"/>
      <c r="L1" s="150"/>
      <c r="M1" s="150"/>
      <c r="N1" s="151"/>
    </row>
    <row r="2" spans="1:14" ht="41.5" customHeight="1" thickBot="1" x14ac:dyDescent="0.3">
      <c r="A2" s="152" t="s">
        <v>1483</v>
      </c>
      <c r="B2" s="153"/>
      <c r="C2" s="153"/>
      <c r="D2" s="153"/>
      <c r="E2" s="153"/>
      <c r="F2" s="153"/>
      <c r="G2" s="153"/>
      <c r="H2" s="153"/>
      <c r="I2" s="153"/>
      <c r="J2" s="153"/>
      <c r="K2" s="153"/>
      <c r="L2" s="153"/>
      <c r="M2" s="153"/>
      <c r="N2" s="154"/>
    </row>
    <row r="3" spans="1:14" ht="18" customHeight="1" thickBot="1" x14ac:dyDescent="0.3">
      <c r="A3" s="143" t="s">
        <v>815</v>
      </c>
      <c r="B3" s="144"/>
      <c r="C3" s="144"/>
      <c r="D3" s="144"/>
      <c r="E3" s="144"/>
      <c r="F3" s="144"/>
      <c r="G3" s="144"/>
      <c r="H3" s="145"/>
      <c r="I3" s="146" t="s">
        <v>849</v>
      </c>
      <c r="J3" s="147"/>
      <c r="K3" s="147"/>
      <c r="L3" s="147"/>
      <c r="M3" s="147"/>
      <c r="N3" s="148"/>
    </row>
    <row r="4" spans="1:14" s="5" customFormat="1" ht="15" customHeight="1" thickBot="1" x14ac:dyDescent="0.25">
      <c r="A4" s="155" t="s">
        <v>848</v>
      </c>
      <c r="B4" s="156"/>
      <c r="C4" s="21">
        <f>SUM(E4+H4)</f>
        <v>7</v>
      </c>
      <c r="D4" s="22" t="s">
        <v>817</v>
      </c>
      <c r="E4" s="22">
        <f>COUNTIF(B6:B1002, "CAL FIRE")</f>
        <v>5</v>
      </c>
      <c r="F4" s="135" t="s">
        <v>816</v>
      </c>
      <c r="G4" s="42"/>
      <c r="H4" s="21">
        <f>COUNTIF(B6:B1002, "Match")</f>
        <v>2</v>
      </c>
      <c r="I4" s="23" t="s">
        <v>848</v>
      </c>
      <c r="J4" s="24">
        <f>SUM(L4+N4)</f>
        <v>224</v>
      </c>
      <c r="K4" s="25" t="s">
        <v>817</v>
      </c>
      <c r="L4" s="26">
        <v>200</v>
      </c>
      <c r="M4" s="25" t="s">
        <v>816</v>
      </c>
      <c r="N4" s="27">
        <v>24</v>
      </c>
    </row>
    <row r="5" spans="1:14" s="1" customFormat="1" ht="15" customHeight="1" thickBot="1" x14ac:dyDescent="0.25">
      <c r="A5" s="2" t="s">
        <v>0</v>
      </c>
      <c r="B5" s="7" t="s">
        <v>14</v>
      </c>
      <c r="C5" s="3" t="s">
        <v>818</v>
      </c>
      <c r="D5" s="3" t="s">
        <v>846</v>
      </c>
      <c r="E5" s="3" t="s">
        <v>847</v>
      </c>
      <c r="F5" s="3" t="s">
        <v>8</v>
      </c>
      <c r="G5" s="3" t="s">
        <v>833</v>
      </c>
      <c r="H5" s="3" t="s">
        <v>13</v>
      </c>
      <c r="I5" s="3" t="s">
        <v>6</v>
      </c>
      <c r="J5" s="3" t="s">
        <v>3</v>
      </c>
      <c r="K5" s="3" t="s">
        <v>7</v>
      </c>
      <c r="L5" s="3" t="s">
        <v>2</v>
      </c>
      <c r="M5" s="3" t="s">
        <v>4</v>
      </c>
      <c r="N5" s="3" t="s">
        <v>1</v>
      </c>
    </row>
    <row r="6" spans="1:14" ht="15" customHeight="1" x14ac:dyDescent="0.2">
      <c r="A6" s="28">
        <v>218</v>
      </c>
      <c r="B6" s="29" t="s">
        <v>18</v>
      </c>
      <c r="C6" s="136" t="s">
        <v>1484</v>
      </c>
      <c r="D6" s="137" t="s">
        <v>1485</v>
      </c>
      <c r="E6" s="137" t="s">
        <v>1486</v>
      </c>
      <c r="F6" s="30" t="s">
        <v>812</v>
      </c>
      <c r="G6" s="30" t="s">
        <v>834</v>
      </c>
      <c r="H6" s="41">
        <v>-119.656307</v>
      </c>
      <c r="I6" s="41">
        <v>37.715370999999998</v>
      </c>
      <c r="J6" s="30">
        <v>6043000400</v>
      </c>
      <c r="K6" s="30" t="s">
        <v>11</v>
      </c>
      <c r="L6" s="38">
        <v>42476</v>
      </c>
      <c r="M6" s="30" t="s">
        <v>20</v>
      </c>
      <c r="N6" s="30" t="s">
        <v>1487</v>
      </c>
    </row>
    <row r="7" spans="1:14" ht="15" customHeight="1" x14ac:dyDescent="0.2">
      <c r="A7" s="31">
        <v>219</v>
      </c>
      <c r="B7" s="29" t="s">
        <v>18</v>
      </c>
      <c r="C7" s="138" t="s">
        <v>1488</v>
      </c>
      <c r="D7" s="6" t="s">
        <v>1489</v>
      </c>
      <c r="E7" s="6"/>
      <c r="F7" s="32" t="s">
        <v>812</v>
      </c>
      <c r="G7" s="30" t="s">
        <v>834</v>
      </c>
      <c r="H7" s="41">
        <v>-119.57119299999999</v>
      </c>
      <c r="I7" s="41">
        <v>37.738143000000001</v>
      </c>
      <c r="J7" s="30">
        <v>6043000400</v>
      </c>
      <c r="K7" s="30" t="s">
        <v>11</v>
      </c>
      <c r="L7" s="38">
        <v>42482</v>
      </c>
      <c r="M7" s="30" t="s">
        <v>20</v>
      </c>
      <c r="N7" s="32" t="s">
        <v>1490</v>
      </c>
    </row>
    <row r="8" spans="1:14" ht="15" customHeight="1" x14ac:dyDescent="0.25">
      <c r="A8" s="31">
        <v>220</v>
      </c>
      <c r="B8" s="29" t="s">
        <v>18</v>
      </c>
      <c r="C8" s="139" t="s">
        <v>1491</v>
      </c>
      <c r="D8" s="6" t="s">
        <v>1492</v>
      </c>
      <c r="E8" s="6" t="s">
        <v>1493</v>
      </c>
      <c r="F8" s="32" t="s">
        <v>812</v>
      </c>
      <c r="G8" s="30" t="s">
        <v>834</v>
      </c>
      <c r="H8" s="41">
        <v>-119.826206</v>
      </c>
      <c r="I8" s="41">
        <v>37.715273000000003</v>
      </c>
      <c r="J8" s="30">
        <v>6043000302</v>
      </c>
      <c r="K8" s="30" t="s">
        <v>11</v>
      </c>
      <c r="L8" s="38">
        <v>42499</v>
      </c>
      <c r="M8" s="30" t="s">
        <v>20</v>
      </c>
      <c r="N8" s="32" t="s">
        <v>1494</v>
      </c>
    </row>
    <row r="9" spans="1:14" ht="15" customHeight="1" x14ac:dyDescent="0.2">
      <c r="A9" s="31">
        <v>221</v>
      </c>
      <c r="B9" s="29" t="s">
        <v>19</v>
      </c>
      <c r="C9" s="138" t="s">
        <v>1484</v>
      </c>
      <c r="D9" s="32" t="s">
        <v>1492</v>
      </c>
      <c r="E9" s="32" t="s">
        <v>1493</v>
      </c>
      <c r="F9" s="32" t="s">
        <v>812</v>
      </c>
      <c r="G9" s="30" t="s">
        <v>834</v>
      </c>
      <c r="H9" s="41">
        <v>-119.823621</v>
      </c>
      <c r="I9" s="41">
        <v>37.714061999999998</v>
      </c>
      <c r="J9" s="30">
        <v>6043000302</v>
      </c>
      <c r="K9" s="30" t="s">
        <v>11</v>
      </c>
      <c r="L9" s="38">
        <v>42499</v>
      </c>
      <c r="M9" s="30" t="s">
        <v>20</v>
      </c>
      <c r="N9" s="32" t="s">
        <v>1494</v>
      </c>
    </row>
    <row r="10" spans="1:14" ht="15" customHeight="1" x14ac:dyDescent="0.2">
      <c r="A10" s="31">
        <v>222</v>
      </c>
      <c r="B10" s="29" t="s">
        <v>18</v>
      </c>
      <c r="C10" s="138" t="s">
        <v>1495</v>
      </c>
      <c r="D10" s="32" t="s">
        <v>1496</v>
      </c>
      <c r="E10" s="32"/>
      <c r="F10" s="32" t="s">
        <v>812</v>
      </c>
      <c r="G10" s="30" t="s">
        <v>834</v>
      </c>
      <c r="H10" s="41">
        <v>-119.678507</v>
      </c>
      <c r="I10" s="41">
        <v>37.845336000000003</v>
      </c>
      <c r="J10" s="30">
        <v>6043000400</v>
      </c>
      <c r="K10" s="30" t="s">
        <v>12</v>
      </c>
      <c r="L10" s="38">
        <v>42512</v>
      </c>
      <c r="M10" s="30" t="s">
        <v>21</v>
      </c>
      <c r="N10" s="32" t="s">
        <v>1497</v>
      </c>
    </row>
    <row r="11" spans="1:14" ht="15" customHeight="1" x14ac:dyDescent="0.2">
      <c r="A11" s="31">
        <v>223</v>
      </c>
      <c r="B11" s="29" t="s">
        <v>18</v>
      </c>
      <c r="C11" s="138" t="s">
        <v>1498</v>
      </c>
      <c r="D11" s="32" t="s">
        <v>1499</v>
      </c>
      <c r="E11" s="32"/>
      <c r="F11" s="32" t="s">
        <v>812</v>
      </c>
      <c r="G11" s="30" t="s">
        <v>834</v>
      </c>
      <c r="H11" s="41">
        <v>-119.61297500000001</v>
      </c>
      <c r="I11" s="41">
        <v>37.848816999999997</v>
      </c>
      <c r="J11" s="30">
        <v>6043000400</v>
      </c>
      <c r="K11" s="30" t="s">
        <v>1500</v>
      </c>
      <c r="L11" s="38">
        <v>42512</v>
      </c>
      <c r="M11" s="30" t="s">
        <v>21</v>
      </c>
      <c r="N11" s="32" t="s">
        <v>1501</v>
      </c>
    </row>
    <row r="12" spans="1:14" ht="15" customHeight="1" x14ac:dyDescent="0.2">
      <c r="A12" s="31">
        <v>224</v>
      </c>
      <c r="B12" s="29" t="s">
        <v>19</v>
      </c>
      <c r="C12" s="138" t="s">
        <v>1502</v>
      </c>
      <c r="D12" s="32" t="s">
        <v>1503</v>
      </c>
      <c r="E12" s="32" t="s">
        <v>1504</v>
      </c>
      <c r="F12" s="32" t="s">
        <v>552</v>
      </c>
      <c r="G12" s="30" t="s">
        <v>835</v>
      </c>
      <c r="H12" s="41">
        <v>-119.972864</v>
      </c>
      <c r="I12" s="41">
        <v>37.497667</v>
      </c>
      <c r="J12" s="30">
        <v>6043000101</v>
      </c>
      <c r="K12" s="30" t="s">
        <v>11</v>
      </c>
      <c r="L12" s="38">
        <v>42540</v>
      </c>
      <c r="M12" s="30" t="s">
        <v>20</v>
      </c>
      <c r="N12" s="32" t="s">
        <v>1494</v>
      </c>
    </row>
    <row r="13" spans="1:14" ht="15" customHeight="1" x14ac:dyDescent="0.2">
      <c r="A13" s="31"/>
      <c r="B13" s="29"/>
      <c r="C13" s="138"/>
      <c r="D13" s="32"/>
      <c r="E13" s="32"/>
      <c r="F13" s="32"/>
      <c r="G13" s="30"/>
      <c r="H13" s="41"/>
      <c r="I13" s="41"/>
      <c r="J13" s="30"/>
      <c r="K13" s="30"/>
      <c r="L13" s="38"/>
      <c r="M13" s="30"/>
      <c r="N13" s="32"/>
    </row>
    <row r="14" spans="1:14" ht="15" customHeight="1" x14ac:dyDescent="0.2">
      <c r="A14" s="31"/>
      <c r="B14" s="29"/>
      <c r="C14" s="138"/>
      <c r="D14" s="32"/>
      <c r="E14" s="32"/>
      <c r="F14" s="32"/>
      <c r="G14" s="30"/>
      <c r="H14" s="41"/>
      <c r="I14" s="41"/>
      <c r="J14" s="30"/>
      <c r="K14" s="30"/>
      <c r="L14" s="38"/>
      <c r="M14" s="30"/>
      <c r="N14" s="32"/>
    </row>
    <row r="15" spans="1:14" ht="15" customHeight="1" x14ac:dyDescent="0.2">
      <c r="A15" s="31"/>
      <c r="B15" s="29"/>
      <c r="C15" s="138"/>
      <c r="D15" s="32"/>
      <c r="E15" s="32"/>
      <c r="F15" s="32"/>
      <c r="G15" s="30"/>
      <c r="H15" s="41"/>
      <c r="I15" s="41"/>
      <c r="J15" s="30"/>
      <c r="K15" s="30"/>
      <c r="L15" s="38"/>
      <c r="M15" s="30"/>
      <c r="N15" s="32"/>
    </row>
    <row r="16" spans="1:14" ht="15" customHeight="1" x14ac:dyDescent="0.2">
      <c r="A16" s="31"/>
      <c r="B16" s="29"/>
      <c r="C16" s="138"/>
      <c r="D16" s="32"/>
      <c r="E16" s="32"/>
      <c r="F16" s="32"/>
      <c r="G16" s="30"/>
      <c r="H16" s="41"/>
      <c r="I16" s="41"/>
      <c r="J16" s="30"/>
      <c r="K16" s="30"/>
      <c r="L16" s="38"/>
      <c r="M16" s="30"/>
      <c r="N16" s="32"/>
    </row>
    <row r="17" spans="1:14" ht="15" customHeight="1" x14ac:dyDescent="0.2">
      <c r="A17" s="31"/>
      <c r="B17" s="29"/>
      <c r="C17" s="138"/>
      <c r="D17" s="32"/>
      <c r="E17" s="32"/>
      <c r="F17" s="32"/>
      <c r="G17" s="30"/>
      <c r="H17" s="41"/>
      <c r="I17" s="41"/>
      <c r="J17" s="30"/>
      <c r="K17" s="30"/>
      <c r="L17" s="38"/>
      <c r="M17" s="30"/>
      <c r="N17" s="32"/>
    </row>
    <row r="18" spans="1:14" ht="15" customHeight="1" x14ac:dyDescent="0.2">
      <c r="A18" s="31"/>
      <c r="B18" s="29"/>
      <c r="C18" s="138"/>
      <c r="D18" s="32"/>
      <c r="E18" s="32"/>
      <c r="F18" s="32"/>
      <c r="G18" s="30"/>
      <c r="H18" s="41"/>
      <c r="I18" s="41"/>
      <c r="J18" s="30"/>
      <c r="K18" s="30"/>
      <c r="L18" s="38"/>
      <c r="M18" s="30"/>
      <c r="N18" s="32"/>
    </row>
    <row r="19" spans="1:14" ht="15" customHeight="1" x14ac:dyDescent="0.2">
      <c r="A19" s="31"/>
      <c r="B19" s="29"/>
      <c r="C19" s="138"/>
      <c r="D19" s="32"/>
      <c r="E19" s="32"/>
      <c r="F19" s="32"/>
      <c r="G19" s="30"/>
      <c r="H19" s="41"/>
      <c r="I19" s="41"/>
      <c r="J19" s="30"/>
      <c r="K19" s="30"/>
      <c r="L19" s="38"/>
      <c r="M19" s="30"/>
      <c r="N19" s="32"/>
    </row>
    <row r="20" spans="1:14" ht="15" customHeight="1" x14ac:dyDescent="0.2">
      <c r="A20" s="31"/>
      <c r="B20" s="29"/>
      <c r="C20" s="138"/>
      <c r="D20" s="32"/>
      <c r="E20" s="32"/>
      <c r="F20" s="32"/>
      <c r="G20" s="30"/>
      <c r="H20" s="41"/>
      <c r="I20" s="41"/>
      <c r="J20" s="30"/>
      <c r="K20" s="30"/>
      <c r="L20" s="38"/>
      <c r="M20" s="30"/>
      <c r="N20" s="32"/>
    </row>
    <row r="21" spans="1:14" ht="15" customHeight="1" x14ac:dyDescent="0.2">
      <c r="A21" s="31"/>
      <c r="B21" s="29"/>
      <c r="C21" s="138"/>
      <c r="D21" s="32"/>
      <c r="E21" s="32"/>
      <c r="F21" s="32"/>
      <c r="G21" s="30"/>
      <c r="H21" s="41"/>
      <c r="I21" s="41"/>
      <c r="J21" s="30"/>
      <c r="K21" s="30"/>
      <c r="L21" s="38"/>
      <c r="M21" s="30"/>
      <c r="N21" s="32"/>
    </row>
    <row r="22" spans="1:14" ht="15" customHeight="1" x14ac:dyDescent="0.2">
      <c r="A22" s="31"/>
      <c r="B22" s="29"/>
      <c r="C22" s="138"/>
      <c r="D22" s="32"/>
      <c r="E22" s="32"/>
      <c r="F22" s="32"/>
      <c r="G22" s="30"/>
      <c r="H22" s="41"/>
      <c r="I22" s="41"/>
      <c r="J22" s="30"/>
      <c r="K22" s="30"/>
      <c r="L22" s="38"/>
      <c r="M22" s="30"/>
      <c r="N22" s="32"/>
    </row>
    <row r="23" spans="1:14" ht="15" customHeight="1" x14ac:dyDescent="0.2">
      <c r="A23" s="31"/>
      <c r="B23" s="29"/>
      <c r="C23" s="138"/>
      <c r="D23" s="32"/>
      <c r="E23" s="32"/>
      <c r="F23" s="32"/>
      <c r="G23" s="30"/>
      <c r="H23" s="41"/>
      <c r="I23" s="41"/>
      <c r="J23" s="30"/>
      <c r="K23" s="30"/>
      <c r="L23" s="38"/>
      <c r="M23" s="30"/>
      <c r="N23" s="32"/>
    </row>
    <row r="24" spans="1:14" ht="15" customHeight="1" x14ac:dyDescent="0.2">
      <c r="A24" s="31"/>
      <c r="B24" s="29"/>
      <c r="C24" s="138"/>
      <c r="D24" s="32"/>
      <c r="E24" s="32"/>
      <c r="F24" s="32"/>
      <c r="G24" s="30"/>
      <c r="H24" s="41"/>
      <c r="I24" s="41"/>
      <c r="J24" s="30"/>
      <c r="K24" s="30"/>
      <c r="L24" s="38"/>
      <c r="M24" s="30"/>
      <c r="N24" s="32"/>
    </row>
    <row r="25" spans="1:14" ht="15" customHeight="1" x14ac:dyDescent="0.2">
      <c r="A25" s="31"/>
      <c r="B25" s="29"/>
      <c r="C25" s="138"/>
      <c r="D25" s="32"/>
      <c r="E25" s="32"/>
      <c r="F25" s="32"/>
      <c r="G25" s="30"/>
      <c r="H25" s="41"/>
      <c r="I25" s="41"/>
      <c r="J25" s="30"/>
      <c r="K25" s="30"/>
      <c r="L25" s="38"/>
      <c r="M25" s="30"/>
      <c r="N25" s="32"/>
    </row>
    <row r="26" spans="1:14" ht="15" customHeight="1" x14ac:dyDescent="0.2">
      <c r="A26" s="31"/>
      <c r="B26" s="29"/>
      <c r="C26" s="138"/>
      <c r="D26" s="32"/>
      <c r="E26" s="32"/>
      <c r="F26" s="32"/>
      <c r="G26" s="30"/>
      <c r="H26" s="41"/>
      <c r="I26" s="41"/>
      <c r="J26" s="30"/>
      <c r="K26" s="30"/>
      <c r="L26" s="38"/>
      <c r="M26" s="30"/>
      <c r="N26" s="32"/>
    </row>
    <row r="27" spans="1:14" ht="15" customHeight="1" x14ac:dyDescent="0.2">
      <c r="A27" s="31"/>
      <c r="B27" s="29"/>
      <c r="C27" s="138"/>
      <c r="D27" s="32"/>
      <c r="E27" s="32"/>
      <c r="F27" s="32"/>
      <c r="G27" s="30"/>
      <c r="H27" s="41"/>
      <c r="I27" s="41"/>
      <c r="J27" s="30"/>
      <c r="K27" s="30"/>
      <c r="L27" s="38"/>
      <c r="M27" s="30"/>
      <c r="N27" s="32"/>
    </row>
    <row r="28" spans="1:14" ht="15" customHeight="1" x14ac:dyDescent="0.2">
      <c r="A28" s="31"/>
      <c r="B28" s="29"/>
      <c r="C28" s="138"/>
      <c r="D28" s="32"/>
      <c r="E28" s="32"/>
      <c r="F28" s="32"/>
      <c r="G28" s="30"/>
      <c r="H28" s="41"/>
      <c r="I28" s="41"/>
      <c r="J28" s="30"/>
      <c r="K28" s="30"/>
      <c r="L28" s="38"/>
      <c r="M28" s="30"/>
      <c r="N28" s="32"/>
    </row>
    <row r="29" spans="1:14" ht="15" customHeight="1" x14ac:dyDescent="0.2">
      <c r="A29" s="31"/>
      <c r="B29" s="29"/>
      <c r="C29" s="138"/>
      <c r="D29" s="32"/>
      <c r="E29" s="32"/>
      <c r="F29" s="32"/>
      <c r="G29" s="30"/>
      <c r="H29" s="41"/>
      <c r="I29" s="41"/>
      <c r="J29" s="30"/>
      <c r="K29" s="30"/>
      <c r="L29" s="38"/>
      <c r="M29" s="30"/>
      <c r="N29" s="32"/>
    </row>
    <row r="30" spans="1:14" ht="15" customHeight="1" x14ac:dyDescent="0.2">
      <c r="A30" s="31"/>
      <c r="B30" s="29"/>
      <c r="C30" s="138"/>
      <c r="D30" s="32"/>
      <c r="E30" s="32"/>
      <c r="F30" s="32"/>
      <c r="G30" s="30"/>
      <c r="H30" s="41"/>
      <c r="I30" s="41"/>
      <c r="J30" s="30"/>
      <c r="K30" s="30"/>
      <c r="L30" s="38"/>
      <c r="M30" s="30"/>
      <c r="N30" s="32"/>
    </row>
    <row r="31" spans="1:14" ht="15" customHeight="1" x14ac:dyDescent="0.2">
      <c r="A31" s="31"/>
      <c r="B31" s="29"/>
      <c r="C31" s="138"/>
      <c r="D31" s="32"/>
      <c r="E31" s="32"/>
      <c r="F31" s="32"/>
      <c r="G31" s="30"/>
      <c r="H31" s="41"/>
      <c r="I31" s="41"/>
      <c r="J31" s="30"/>
      <c r="K31" s="30"/>
      <c r="L31" s="38"/>
      <c r="M31" s="30"/>
      <c r="N31" s="32"/>
    </row>
    <row r="32" spans="1:14" ht="15" customHeight="1" x14ac:dyDescent="0.2">
      <c r="A32" s="31"/>
      <c r="B32" s="29"/>
      <c r="C32" s="138"/>
      <c r="D32" s="32"/>
      <c r="E32" s="32"/>
      <c r="F32" s="32"/>
      <c r="G32" s="30"/>
      <c r="H32" s="41"/>
      <c r="I32" s="41"/>
      <c r="J32" s="30"/>
      <c r="K32" s="30"/>
      <c r="L32" s="38"/>
      <c r="M32" s="30"/>
      <c r="N32" s="32"/>
    </row>
    <row r="33" spans="1:14" ht="15" customHeight="1" x14ac:dyDescent="0.2">
      <c r="A33" s="31"/>
      <c r="B33" s="29"/>
      <c r="C33" s="138"/>
      <c r="D33" s="32"/>
      <c r="E33" s="32"/>
      <c r="F33" s="32"/>
      <c r="G33" s="30"/>
      <c r="H33" s="41"/>
      <c r="I33" s="41"/>
      <c r="J33" s="30"/>
      <c r="K33" s="30"/>
      <c r="L33" s="38"/>
      <c r="M33" s="30"/>
      <c r="N33" s="32"/>
    </row>
    <row r="34" spans="1:14" ht="15" customHeight="1" x14ac:dyDescent="0.2">
      <c r="A34" s="31"/>
      <c r="B34" s="29"/>
      <c r="C34" s="138"/>
      <c r="D34" s="32"/>
      <c r="E34" s="32"/>
      <c r="F34" s="32"/>
      <c r="G34" s="30"/>
      <c r="H34" s="41"/>
      <c r="I34" s="41"/>
      <c r="J34" s="30"/>
      <c r="K34" s="30"/>
      <c r="L34" s="38"/>
      <c r="M34" s="30"/>
      <c r="N34" s="32"/>
    </row>
    <row r="35" spans="1:14" ht="15" customHeight="1" x14ac:dyDescent="0.2">
      <c r="A35" s="31"/>
      <c r="B35" s="29"/>
      <c r="C35" s="138"/>
      <c r="D35" s="32"/>
      <c r="E35" s="32"/>
      <c r="F35" s="32"/>
      <c r="G35" s="30"/>
      <c r="H35" s="41"/>
      <c r="I35" s="41"/>
      <c r="J35" s="30"/>
      <c r="K35" s="30"/>
      <c r="L35" s="38"/>
      <c r="M35" s="30"/>
      <c r="N35" s="32"/>
    </row>
    <row r="36" spans="1:14" ht="15" customHeight="1" x14ac:dyDescent="0.2">
      <c r="A36" s="31"/>
      <c r="B36" s="29"/>
      <c r="C36" s="138"/>
      <c r="D36" s="32"/>
      <c r="E36" s="32"/>
      <c r="F36" s="32"/>
      <c r="G36" s="30"/>
      <c r="H36" s="41"/>
      <c r="I36" s="41"/>
      <c r="J36" s="30"/>
      <c r="K36" s="30"/>
      <c r="L36" s="38"/>
      <c r="M36" s="30"/>
      <c r="N36" s="32"/>
    </row>
    <row r="37" spans="1:14" ht="15" customHeight="1" x14ac:dyDescent="0.2">
      <c r="A37" s="31"/>
      <c r="B37" s="29"/>
      <c r="C37" s="138"/>
      <c r="D37" s="32"/>
      <c r="E37" s="32"/>
      <c r="F37" s="32"/>
      <c r="G37" s="30"/>
      <c r="H37" s="41"/>
      <c r="I37" s="41"/>
      <c r="J37" s="30"/>
      <c r="K37" s="30"/>
      <c r="L37" s="38"/>
      <c r="M37" s="30"/>
      <c r="N37" s="32"/>
    </row>
    <row r="38" spans="1:14" ht="15" customHeight="1" x14ac:dyDescent="0.2">
      <c r="A38" s="31"/>
      <c r="B38" s="29"/>
      <c r="C38" s="138"/>
      <c r="D38" s="32"/>
      <c r="E38" s="32"/>
      <c r="F38" s="32"/>
      <c r="G38" s="30"/>
      <c r="H38" s="41"/>
      <c r="I38" s="41"/>
      <c r="J38" s="30"/>
      <c r="K38" s="30"/>
      <c r="L38" s="38"/>
      <c r="M38" s="30"/>
      <c r="N38" s="32"/>
    </row>
    <row r="39" spans="1:14" ht="15" customHeight="1" x14ac:dyDescent="0.2">
      <c r="A39" s="31"/>
      <c r="B39" s="29"/>
      <c r="C39" s="138"/>
      <c r="D39" s="32"/>
      <c r="E39" s="32"/>
      <c r="F39" s="32"/>
      <c r="G39" s="30"/>
      <c r="H39" s="41"/>
      <c r="I39" s="41"/>
      <c r="J39" s="30"/>
      <c r="K39" s="30"/>
      <c r="L39" s="38"/>
      <c r="M39" s="30"/>
      <c r="N39" s="32"/>
    </row>
    <row r="40" spans="1:14" ht="15" customHeight="1" x14ac:dyDescent="0.2">
      <c r="A40" s="31"/>
      <c r="B40" s="29"/>
      <c r="C40" s="138"/>
      <c r="D40" s="32"/>
      <c r="E40" s="32"/>
      <c r="F40" s="32"/>
      <c r="G40" s="30"/>
      <c r="H40" s="41"/>
      <c r="I40" s="41"/>
      <c r="J40" s="30"/>
      <c r="K40" s="30"/>
      <c r="L40" s="38"/>
      <c r="M40" s="30"/>
      <c r="N40" s="32"/>
    </row>
    <row r="41" spans="1:14" ht="15" customHeight="1" x14ac:dyDescent="0.2">
      <c r="A41" s="31"/>
      <c r="B41" s="29"/>
      <c r="C41" s="138"/>
      <c r="D41" s="32"/>
      <c r="E41" s="32"/>
      <c r="F41" s="32"/>
      <c r="G41" s="30"/>
      <c r="H41" s="41"/>
      <c r="I41" s="41"/>
      <c r="J41" s="30"/>
      <c r="K41" s="30"/>
      <c r="L41" s="38"/>
      <c r="M41" s="30"/>
      <c r="N41" s="32"/>
    </row>
    <row r="42" spans="1:14" ht="15" customHeight="1" x14ac:dyDescent="0.2">
      <c r="A42" s="31"/>
      <c r="B42" s="29"/>
      <c r="C42" s="138"/>
      <c r="D42" s="32"/>
      <c r="E42" s="32"/>
      <c r="F42" s="32"/>
      <c r="G42" s="30"/>
      <c r="H42" s="41"/>
      <c r="I42" s="41"/>
      <c r="J42" s="30"/>
      <c r="K42" s="30"/>
      <c r="L42" s="38"/>
      <c r="M42" s="30"/>
      <c r="N42" s="32"/>
    </row>
    <row r="43" spans="1:14" ht="15" customHeight="1" x14ac:dyDescent="0.2">
      <c r="A43" s="31"/>
      <c r="B43" s="29"/>
      <c r="C43" s="138"/>
      <c r="D43" s="32"/>
      <c r="E43" s="32"/>
      <c r="F43" s="32"/>
      <c r="G43" s="30"/>
      <c r="H43" s="41"/>
      <c r="I43" s="41"/>
      <c r="J43" s="30"/>
      <c r="K43" s="30"/>
      <c r="L43" s="38"/>
      <c r="M43" s="30"/>
      <c r="N43" s="32"/>
    </row>
    <row r="44" spans="1:14" ht="15" customHeight="1" x14ac:dyDescent="0.2">
      <c r="A44" s="31"/>
      <c r="B44" s="29"/>
      <c r="C44" s="138"/>
      <c r="D44" s="32"/>
      <c r="E44" s="32"/>
      <c r="F44" s="32"/>
      <c r="G44" s="30"/>
      <c r="H44" s="41"/>
      <c r="I44" s="41"/>
      <c r="J44" s="30"/>
      <c r="K44" s="30"/>
      <c r="L44" s="38"/>
      <c r="M44" s="30"/>
      <c r="N44" s="32"/>
    </row>
    <row r="45" spans="1:14" x14ac:dyDescent="0.2">
      <c r="A45" s="31"/>
      <c r="B45" s="29"/>
      <c r="C45" s="138"/>
      <c r="D45" s="32"/>
      <c r="E45" s="32"/>
      <c r="F45" s="32"/>
      <c r="G45" s="30"/>
      <c r="H45" s="41"/>
      <c r="I45" s="41"/>
      <c r="J45" s="30"/>
      <c r="K45" s="30"/>
      <c r="L45" s="38"/>
      <c r="M45" s="30"/>
      <c r="N45" s="32"/>
    </row>
    <row r="46" spans="1:14" x14ac:dyDescent="0.2">
      <c r="A46" s="31"/>
      <c r="B46" s="29"/>
      <c r="C46" s="138"/>
      <c r="D46" s="32"/>
      <c r="E46" s="32"/>
      <c r="F46" s="32"/>
      <c r="G46" s="30"/>
      <c r="H46" s="41"/>
      <c r="I46" s="41"/>
      <c r="J46" s="30"/>
      <c r="K46" s="30"/>
      <c r="L46" s="38"/>
      <c r="M46" s="30"/>
      <c r="N46" s="32"/>
    </row>
    <row r="47" spans="1:14" x14ac:dyDescent="0.2">
      <c r="A47" s="31"/>
      <c r="B47" s="29"/>
      <c r="C47" s="138"/>
      <c r="D47" s="32"/>
      <c r="E47" s="32"/>
      <c r="F47" s="32"/>
      <c r="G47" s="30"/>
      <c r="H47" s="41"/>
      <c r="I47" s="41"/>
      <c r="J47" s="30"/>
      <c r="K47" s="30"/>
      <c r="L47" s="38"/>
      <c r="M47" s="30"/>
      <c r="N47" s="32"/>
    </row>
    <row r="48" spans="1:14" x14ac:dyDescent="0.2">
      <c r="A48" s="31"/>
      <c r="B48" s="29"/>
      <c r="C48" s="138"/>
      <c r="D48" s="32"/>
      <c r="E48" s="32"/>
      <c r="F48" s="32"/>
      <c r="G48" s="30"/>
      <c r="H48" s="41"/>
      <c r="I48" s="41"/>
      <c r="J48" s="30"/>
      <c r="K48" s="30"/>
      <c r="L48" s="38"/>
      <c r="M48" s="30"/>
      <c r="N48" s="32"/>
    </row>
    <row r="49" spans="1:14" x14ac:dyDescent="0.2">
      <c r="A49" s="31"/>
      <c r="B49" s="29"/>
      <c r="C49" s="138"/>
      <c r="D49" s="32"/>
      <c r="E49" s="32"/>
      <c r="F49" s="32"/>
      <c r="G49" s="30"/>
      <c r="H49" s="41"/>
      <c r="I49" s="41"/>
      <c r="J49" s="30"/>
      <c r="K49" s="30"/>
      <c r="L49" s="38"/>
      <c r="M49" s="30"/>
      <c r="N49" s="32"/>
    </row>
    <row r="50" spans="1:14" x14ac:dyDescent="0.2">
      <c r="A50" s="33"/>
      <c r="B50" s="29"/>
      <c r="C50" s="34"/>
      <c r="D50" s="35"/>
      <c r="E50" s="35"/>
      <c r="F50" s="35"/>
      <c r="G50" s="30"/>
      <c r="H50" s="41"/>
      <c r="I50" s="41"/>
      <c r="J50" s="30"/>
      <c r="K50" s="30"/>
      <c r="L50" s="38"/>
      <c r="M50" s="30"/>
      <c r="N50" s="35"/>
    </row>
    <row r="51" spans="1:14" x14ac:dyDescent="0.2">
      <c r="A51" s="36"/>
      <c r="B51" s="29"/>
      <c r="C51" s="37"/>
      <c r="D51" s="36"/>
      <c r="E51" s="36"/>
      <c r="F51" s="36"/>
      <c r="G51" s="30"/>
      <c r="H51" s="41"/>
      <c r="I51" s="41"/>
      <c r="J51" s="30"/>
      <c r="K51" s="30"/>
      <c r="L51" s="38"/>
      <c r="M51" s="30"/>
      <c r="N51" s="36"/>
    </row>
    <row r="52" spans="1:14" x14ac:dyDescent="0.2">
      <c r="A52" s="36"/>
      <c r="B52" s="29"/>
      <c r="C52" s="37"/>
      <c r="D52" s="36"/>
      <c r="E52" s="36"/>
      <c r="F52" s="36"/>
      <c r="G52" s="30"/>
      <c r="H52" s="41"/>
      <c r="I52" s="41"/>
      <c r="J52" s="30"/>
      <c r="K52" s="30"/>
      <c r="L52" s="38"/>
      <c r="M52" s="30"/>
      <c r="N52" s="36"/>
    </row>
    <row r="53" spans="1:14" x14ac:dyDescent="0.2">
      <c r="A53" s="36"/>
      <c r="B53" s="29"/>
      <c r="C53" s="37"/>
      <c r="D53" s="36"/>
      <c r="E53" s="36"/>
      <c r="F53" s="36"/>
      <c r="G53" s="30"/>
      <c r="H53" s="41"/>
      <c r="I53" s="41"/>
      <c r="J53" s="30"/>
      <c r="K53" s="30"/>
      <c r="L53" s="38"/>
      <c r="M53" s="30"/>
      <c r="N53" s="36"/>
    </row>
    <row r="54" spans="1:14" x14ac:dyDescent="0.2">
      <c r="A54" s="36"/>
      <c r="B54" s="29"/>
      <c r="C54" s="37"/>
      <c r="D54" s="36"/>
      <c r="E54" s="36"/>
      <c r="F54" s="36"/>
      <c r="G54" s="30"/>
      <c r="H54" s="41"/>
      <c r="I54" s="41"/>
      <c r="J54" s="30"/>
      <c r="K54" s="30"/>
      <c r="L54" s="38"/>
      <c r="M54" s="30"/>
      <c r="N54" s="36"/>
    </row>
    <row r="55" spans="1:14" x14ac:dyDescent="0.2">
      <c r="A55" s="36"/>
      <c r="B55" s="29"/>
      <c r="C55" s="37"/>
      <c r="D55" s="36"/>
      <c r="E55" s="36"/>
      <c r="F55" s="36"/>
      <c r="G55" s="30"/>
      <c r="H55" s="41"/>
      <c r="I55" s="41"/>
      <c r="J55" s="30"/>
      <c r="K55" s="30"/>
      <c r="L55" s="38"/>
      <c r="M55" s="30"/>
      <c r="N55" s="36"/>
    </row>
    <row r="56" spans="1:14" x14ac:dyDescent="0.2">
      <c r="A56" s="36"/>
      <c r="B56" s="29"/>
      <c r="C56" s="37"/>
      <c r="D56" s="36"/>
      <c r="E56" s="36"/>
      <c r="F56" s="36"/>
      <c r="G56" s="30"/>
      <c r="H56" s="41"/>
      <c r="I56" s="41"/>
      <c r="J56" s="30"/>
      <c r="K56" s="30"/>
      <c r="L56" s="38"/>
      <c r="M56" s="30"/>
      <c r="N56" s="36"/>
    </row>
    <row r="57" spans="1:14" x14ac:dyDescent="0.2">
      <c r="A57" s="36"/>
      <c r="B57" s="29"/>
      <c r="C57" s="37"/>
      <c r="D57" s="36"/>
      <c r="E57" s="36"/>
      <c r="F57" s="36"/>
      <c r="G57" s="30"/>
      <c r="H57" s="41"/>
      <c r="I57" s="41"/>
      <c r="J57" s="30"/>
      <c r="K57" s="30"/>
      <c r="L57" s="38"/>
      <c r="M57" s="30"/>
      <c r="N57" s="36"/>
    </row>
    <row r="58" spans="1:14" x14ac:dyDescent="0.2">
      <c r="A58" s="36"/>
      <c r="B58" s="29"/>
      <c r="C58" s="37"/>
      <c r="D58" s="36"/>
      <c r="E58" s="36"/>
      <c r="F58" s="36"/>
      <c r="G58" s="30"/>
      <c r="H58" s="41"/>
      <c r="I58" s="41"/>
      <c r="J58" s="30"/>
      <c r="K58" s="30"/>
      <c r="L58" s="38"/>
      <c r="M58" s="30"/>
      <c r="N58" s="36"/>
    </row>
    <row r="59" spans="1:14" x14ac:dyDescent="0.2">
      <c r="A59" s="36"/>
      <c r="B59" s="29"/>
      <c r="C59" s="37"/>
      <c r="D59" s="36"/>
      <c r="E59" s="36"/>
      <c r="F59" s="36"/>
      <c r="G59" s="30"/>
      <c r="H59" s="41"/>
      <c r="I59" s="41"/>
      <c r="J59" s="30"/>
      <c r="K59" s="30"/>
      <c r="L59" s="38"/>
      <c r="M59" s="30"/>
      <c r="N59" s="36"/>
    </row>
    <row r="60" spans="1:14" x14ac:dyDescent="0.2">
      <c r="A60" s="36"/>
      <c r="B60" s="29"/>
      <c r="C60" s="37"/>
      <c r="D60" s="36"/>
      <c r="E60" s="36"/>
      <c r="F60" s="36"/>
      <c r="G60" s="30"/>
      <c r="H60" s="41"/>
      <c r="I60" s="41"/>
      <c r="J60" s="30"/>
      <c r="K60" s="30"/>
      <c r="L60" s="38"/>
      <c r="M60" s="30"/>
      <c r="N60" s="36"/>
    </row>
    <row r="61" spans="1:14" x14ac:dyDescent="0.2">
      <c r="A61" s="36"/>
      <c r="B61" s="29"/>
      <c r="C61" s="37"/>
      <c r="D61" s="36"/>
      <c r="E61" s="36"/>
      <c r="F61" s="36"/>
      <c r="G61" s="30"/>
      <c r="H61" s="41"/>
      <c r="I61" s="41"/>
      <c r="J61" s="30"/>
      <c r="K61" s="30"/>
      <c r="L61" s="38"/>
      <c r="M61" s="30"/>
      <c r="N61" s="36"/>
    </row>
    <row r="62" spans="1:14" x14ac:dyDescent="0.2">
      <c r="A62" s="36"/>
      <c r="B62" s="29"/>
      <c r="C62" s="37"/>
      <c r="D62" s="36"/>
      <c r="E62" s="36"/>
      <c r="F62" s="36"/>
      <c r="G62" s="30"/>
      <c r="H62" s="41"/>
      <c r="I62" s="41"/>
      <c r="J62" s="30"/>
      <c r="K62" s="30"/>
      <c r="L62" s="38"/>
      <c r="M62" s="30"/>
      <c r="N62" s="36"/>
    </row>
    <row r="63" spans="1:14" x14ac:dyDescent="0.2">
      <c r="A63" s="36"/>
      <c r="B63" s="29"/>
      <c r="C63" s="37"/>
      <c r="D63" s="36"/>
      <c r="E63" s="36"/>
      <c r="F63" s="36"/>
      <c r="G63" s="30"/>
      <c r="H63" s="41"/>
      <c r="I63" s="41"/>
      <c r="J63" s="30"/>
      <c r="K63" s="30"/>
      <c r="L63" s="38"/>
      <c r="M63" s="30"/>
      <c r="N63" s="36"/>
    </row>
    <row r="64" spans="1:14" x14ac:dyDescent="0.2">
      <c r="A64" s="36"/>
      <c r="B64" s="29"/>
      <c r="C64" s="37"/>
      <c r="D64" s="36"/>
      <c r="E64" s="36"/>
      <c r="F64" s="36"/>
      <c r="G64" s="30"/>
      <c r="H64" s="41"/>
      <c r="I64" s="41"/>
      <c r="J64" s="30"/>
      <c r="K64" s="30"/>
      <c r="L64" s="38"/>
      <c r="M64" s="30"/>
      <c r="N64" s="36"/>
    </row>
    <row r="65" spans="1:14" x14ac:dyDescent="0.2">
      <c r="A65" s="36"/>
      <c r="B65" s="29"/>
      <c r="C65" s="37"/>
      <c r="D65" s="36"/>
      <c r="E65" s="36"/>
      <c r="F65" s="36"/>
      <c r="G65" s="30"/>
      <c r="H65" s="41"/>
      <c r="I65" s="41"/>
      <c r="J65" s="30"/>
      <c r="K65" s="30"/>
      <c r="L65" s="38"/>
      <c r="M65" s="30"/>
      <c r="N65" s="36"/>
    </row>
    <row r="66" spans="1:14" x14ac:dyDescent="0.2">
      <c r="A66" s="36"/>
      <c r="B66" s="29"/>
      <c r="C66" s="37"/>
      <c r="D66" s="36"/>
      <c r="E66" s="36"/>
      <c r="F66" s="36"/>
      <c r="G66" s="30"/>
      <c r="H66" s="41"/>
      <c r="I66" s="41"/>
      <c r="J66" s="30"/>
      <c r="K66" s="30"/>
      <c r="L66" s="38"/>
      <c r="M66" s="30"/>
      <c r="N66" s="36"/>
    </row>
    <row r="67" spans="1:14" x14ac:dyDescent="0.2">
      <c r="A67" s="36"/>
      <c r="B67" s="29"/>
      <c r="C67" s="37"/>
      <c r="D67" s="36"/>
      <c r="E67" s="36"/>
      <c r="F67" s="36"/>
      <c r="G67" s="30"/>
      <c r="H67" s="41"/>
      <c r="I67" s="41"/>
      <c r="J67" s="30"/>
      <c r="K67" s="30"/>
      <c r="L67" s="38"/>
      <c r="M67" s="30"/>
      <c r="N67" s="36"/>
    </row>
    <row r="68" spans="1:14" x14ac:dyDescent="0.2">
      <c r="A68" s="36"/>
      <c r="B68" s="29"/>
      <c r="C68" s="37"/>
      <c r="D68" s="36"/>
      <c r="E68" s="36"/>
      <c r="F68" s="36"/>
      <c r="G68" s="30"/>
      <c r="H68" s="41"/>
      <c r="I68" s="41"/>
      <c r="J68" s="30"/>
      <c r="K68" s="30"/>
      <c r="L68" s="38"/>
      <c r="M68" s="30"/>
      <c r="N68" s="36"/>
    </row>
    <row r="69" spans="1:14" x14ac:dyDescent="0.2">
      <c r="A69" s="36"/>
      <c r="B69" s="29"/>
      <c r="C69" s="37"/>
      <c r="D69" s="36"/>
      <c r="E69" s="36"/>
      <c r="F69" s="36"/>
      <c r="G69" s="30"/>
      <c r="H69" s="41"/>
      <c r="I69" s="41"/>
      <c r="J69" s="30"/>
      <c r="K69" s="30"/>
      <c r="L69" s="38"/>
      <c r="M69" s="30"/>
      <c r="N69" s="36"/>
    </row>
    <row r="70" spans="1:14" x14ac:dyDescent="0.2">
      <c r="A70" s="36"/>
      <c r="B70" s="29"/>
      <c r="C70" s="37"/>
      <c r="D70" s="36"/>
      <c r="E70" s="36"/>
      <c r="F70" s="36"/>
      <c r="G70" s="30"/>
      <c r="H70" s="41"/>
      <c r="I70" s="41"/>
      <c r="J70" s="30"/>
      <c r="K70" s="30"/>
      <c r="L70" s="38"/>
      <c r="M70" s="30"/>
      <c r="N70" s="36"/>
    </row>
    <row r="71" spans="1:14" x14ac:dyDescent="0.2">
      <c r="A71" s="36"/>
      <c r="B71" s="29"/>
      <c r="C71" s="37"/>
      <c r="D71" s="36"/>
      <c r="E71" s="36"/>
      <c r="F71" s="36"/>
      <c r="G71" s="30"/>
      <c r="H71" s="41"/>
      <c r="I71" s="41"/>
      <c r="J71" s="30"/>
      <c r="K71" s="30"/>
      <c r="L71" s="38"/>
      <c r="M71" s="30"/>
      <c r="N71" s="36"/>
    </row>
    <row r="72" spans="1:14" x14ac:dyDescent="0.2">
      <c r="A72" s="36"/>
      <c r="B72" s="29"/>
      <c r="C72" s="37"/>
      <c r="D72" s="36"/>
      <c r="E72" s="36"/>
      <c r="F72" s="36"/>
      <c r="G72" s="30"/>
      <c r="H72" s="41"/>
      <c r="I72" s="41"/>
      <c r="J72" s="30"/>
      <c r="K72" s="30"/>
      <c r="L72" s="38"/>
      <c r="M72" s="30"/>
      <c r="N72" s="36"/>
    </row>
    <row r="73" spans="1:14" x14ac:dyDescent="0.2">
      <c r="A73" s="36"/>
      <c r="B73" s="29"/>
      <c r="C73" s="37"/>
      <c r="D73" s="36"/>
      <c r="E73" s="36"/>
      <c r="F73" s="36"/>
      <c r="G73" s="30"/>
      <c r="H73" s="41"/>
      <c r="I73" s="41"/>
      <c r="J73" s="30"/>
      <c r="K73" s="30"/>
      <c r="L73" s="38"/>
      <c r="M73" s="30"/>
      <c r="N73" s="36"/>
    </row>
    <row r="74" spans="1:14" x14ac:dyDescent="0.2">
      <c r="A74" s="36"/>
      <c r="B74" s="29"/>
      <c r="C74" s="37"/>
      <c r="D74" s="36"/>
      <c r="E74" s="36"/>
      <c r="F74" s="36"/>
      <c r="G74" s="30"/>
      <c r="H74" s="41"/>
      <c r="I74" s="41"/>
      <c r="J74" s="30"/>
      <c r="K74" s="30"/>
      <c r="L74" s="38"/>
      <c r="M74" s="30"/>
      <c r="N74" s="36"/>
    </row>
    <row r="75" spans="1:14" x14ac:dyDescent="0.2">
      <c r="A75" s="36"/>
      <c r="B75" s="29"/>
      <c r="C75" s="37"/>
      <c r="D75" s="36"/>
      <c r="E75" s="36"/>
      <c r="F75" s="36"/>
      <c r="G75" s="30"/>
      <c r="H75" s="41"/>
      <c r="I75" s="41"/>
      <c r="J75" s="30"/>
      <c r="K75" s="30"/>
      <c r="L75" s="38"/>
      <c r="M75" s="30"/>
      <c r="N75" s="36"/>
    </row>
    <row r="76" spans="1:14" x14ac:dyDescent="0.2">
      <c r="A76" s="36"/>
      <c r="B76" s="29"/>
      <c r="C76" s="37"/>
      <c r="D76" s="36"/>
      <c r="E76" s="36"/>
      <c r="F76" s="36"/>
      <c r="G76" s="30"/>
      <c r="H76" s="41"/>
      <c r="I76" s="41"/>
      <c r="J76" s="30"/>
      <c r="K76" s="30"/>
      <c r="L76" s="38"/>
      <c r="M76" s="30"/>
      <c r="N76" s="36"/>
    </row>
    <row r="77" spans="1:14" x14ac:dyDescent="0.2">
      <c r="A77" s="36"/>
      <c r="B77" s="29"/>
      <c r="C77" s="37"/>
      <c r="D77" s="36"/>
      <c r="E77" s="36"/>
      <c r="F77" s="36"/>
      <c r="G77" s="30"/>
      <c r="H77" s="41"/>
      <c r="I77" s="41"/>
      <c r="J77" s="30"/>
      <c r="K77" s="30"/>
      <c r="L77" s="38"/>
      <c r="M77" s="30"/>
      <c r="N77" s="36"/>
    </row>
    <row r="78" spans="1:14" x14ac:dyDescent="0.2">
      <c r="A78" s="36"/>
      <c r="B78" s="29"/>
      <c r="C78" s="37"/>
      <c r="D78" s="36"/>
      <c r="E78" s="36"/>
      <c r="F78" s="36"/>
      <c r="G78" s="30"/>
      <c r="H78" s="41"/>
      <c r="I78" s="41"/>
      <c r="J78" s="30"/>
      <c r="K78" s="30"/>
      <c r="L78" s="38"/>
      <c r="M78" s="30"/>
      <c r="N78" s="36"/>
    </row>
    <row r="79" spans="1:14" x14ac:dyDescent="0.2">
      <c r="A79" s="36"/>
      <c r="B79" s="29"/>
      <c r="C79" s="37"/>
      <c r="D79" s="36"/>
      <c r="E79" s="36"/>
      <c r="F79" s="36"/>
      <c r="G79" s="30"/>
      <c r="H79" s="41"/>
      <c r="I79" s="41"/>
      <c r="J79" s="30"/>
      <c r="K79" s="30"/>
      <c r="L79" s="38"/>
      <c r="M79" s="30"/>
      <c r="N79" s="36"/>
    </row>
    <row r="80" spans="1:14" x14ac:dyDescent="0.2">
      <c r="A80" s="36"/>
      <c r="B80" s="29"/>
      <c r="C80" s="37"/>
      <c r="D80" s="36"/>
      <c r="E80" s="36"/>
      <c r="F80" s="36"/>
      <c r="G80" s="30"/>
      <c r="H80" s="41"/>
      <c r="I80" s="41"/>
      <c r="J80" s="30"/>
      <c r="K80" s="30"/>
      <c r="L80" s="38"/>
      <c r="M80" s="30"/>
      <c r="N80" s="36"/>
    </row>
    <row r="81" spans="1:14" x14ac:dyDescent="0.2">
      <c r="A81" s="36"/>
      <c r="B81" s="29"/>
      <c r="C81" s="37"/>
      <c r="D81" s="36"/>
      <c r="E81" s="36"/>
      <c r="F81" s="36"/>
      <c r="G81" s="30"/>
      <c r="H81" s="41"/>
      <c r="I81" s="41"/>
      <c r="J81" s="30"/>
      <c r="K81" s="30"/>
      <c r="L81" s="38"/>
      <c r="M81" s="30"/>
      <c r="N81" s="36"/>
    </row>
    <row r="82" spans="1:14" x14ac:dyDescent="0.2">
      <c r="A82" s="36"/>
      <c r="B82" s="29"/>
      <c r="C82" s="37"/>
      <c r="D82" s="36"/>
      <c r="E82" s="36"/>
      <c r="F82" s="36"/>
      <c r="G82" s="30"/>
      <c r="H82" s="41"/>
      <c r="I82" s="41"/>
      <c r="J82" s="30"/>
      <c r="K82" s="30"/>
      <c r="L82" s="38"/>
      <c r="M82" s="30"/>
      <c r="N82" s="36"/>
    </row>
    <row r="83" spans="1:14" x14ac:dyDescent="0.2">
      <c r="A83" s="36"/>
      <c r="B83" s="29"/>
      <c r="C83" s="37"/>
      <c r="D83" s="36"/>
      <c r="E83" s="36"/>
      <c r="F83" s="36"/>
      <c r="G83" s="30"/>
      <c r="H83" s="41"/>
      <c r="I83" s="41"/>
      <c r="J83" s="30"/>
      <c r="K83" s="30"/>
      <c r="L83" s="38"/>
      <c r="M83" s="30"/>
      <c r="N83" s="36"/>
    </row>
    <row r="84" spans="1:14" x14ac:dyDescent="0.2">
      <c r="A84" s="36"/>
      <c r="B84" s="29"/>
      <c r="C84" s="37"/>
      <c r="D84" s="36"/>
      <c r="E84" s="36"/>
      <c r="F84" s="36"/>
      <c r="G84" s="30"/>
      <c r="H84" s="41"/>
      <c r="I84" s="41"/>
      <c r="J84" s="30"/>
      <c r="K84" s="30"/>
      <c r="L84" s="38"/>
      <c r="M84" s="30"/>
      <c r="N84" s="36"/>
    </row>
    <row r="85" spans="1:14" x14ac:dyDescent="0.2">
      <c r="A85" s="36"/>
      <c r="B85" s="29"/>
      <c r="C85" s="37"/>
      <c r="D85" s="36"/>
      <c r="E85" s="36"/>
      <c r="F85" s="36"/>
      <c r="G85" s="30"/>
      <c r="H85" s="41"/>
      <c r="I85" s="41"/>
      <c r="J85" s="30"/>
      <c r="K85" s="30"/>
      <c r="L85" s="38"/>
      <c r="M85" s="30"/>
      <c r="N85" s="36"/>
    </row>
    <row r="86" spans="1:14" x14ac:dyDescent="0.2">
      <c r="A86" s="36"/>
      <c r="B86" s="29"/>
      <c r="C86" s="37"/>
      <c r="D86" s="36"/>
      <c r="E86" s="36"/>
      <c r="F86" s="36"/>
      <c r="G86" s="30"/>
      <c r="H86" s="41"/>
      <c r="I86" s="41"/>
      <c r="J86" s="30"/>
      <c r="K86" s="30"/>
      <c r="L86" s="38"/>
      <c r="M86" s="30"/>
      <c r="N86" s="36"/>
    </row>
    <row r="87" spans="1:14" x14ac:dyDescent="0.2">
      <c r="A87" s="36"/>
      <c r="B87" s="29"/>
      <c r="C87" s="37"/>
      <c r="D87" s="36"/>
      <c r="E87" s="36"/>
      <c r="F87" s="36"/>
      <c r="G87" s="30"/>
      <c r="H87" s="41"/>
      <c r="I87" s="41"/>
      <c r="J87" s="30"/>
      <c r="K87" s="30"/>
      <c r="L87" s="38"/>
      <c r="M87" s="30"/>
      <c r="N87" s="36"/>
    </row>
    <row r="88" spans="1:14" x14ac:dyDescent="0.2">
      <c r="A88" s="36"/>
      <c r="B88" s="29"/>
      <c r="C88" s="37"/>
      <c r="D88" s="36"/>
      <c r="E88" s="36"/>
      <c r="F88" s="36"/>
      <c r="G88" s="30"/>
      <c r="H88" s="41"/>
      <c r="I88" s="41"/>
      <c r="J88" s="30"/>
      <c r="K88" s="30"/>
      <c r="L88" s="38"/>
      <c r="M88" s="30"/>
      <c r="N88" s="36"/>
    </row>
    <row r="89" spans="1:14" x14ac:dyDescent="0.2">
      <c r="A89" s="36"/>
      <c r="B89" s="29"/>
      <c r="C89" s="37"/>
      <c r="D89" s="36"/>
      <c r="E89" s="36"/>
      <c r="F89" s="36"/>
      <c r="G89" s="30"/>
      <c r="H89" s="41"/>
      <c r="I89" s="41"/>
      <c r="J89" s="30"/>
      <c r="K89" s="30"/>
      <c r="L89" s="38"/>
      <c r="M89" s="30"/>
      <c r="N89" s="36"/>
    </row>
    <row r="90" spans="1:14" x14ac:dyDescent="0.2">
      <c r="A90" s="36"/>
      <c r="B90" s="29"/>
      <c r="C90" s="37"/>
      <c r="D90" s="36"/>
      <c r="E90" s="36"/>
      <c r="F90" s="36"/>
      <c r="G90" s="30"/>
      <c r="H90" s="41"/>
      <c r="I90" s="41"/>
      <c r="J90" s="30"/>
      <c r="K90" s="30"/>
      <c r="L90" s="38"/>
      <c r="M90" s="30"/>
      <c r="N90" s="36"/>
    </row>
    <row r="91" spans="1:14" x14ac:dyDescent="0.2">
      <c r="A91" s="36"/>
      <c r="B91" s="29"/>
      <c r="C91" s="37"/>
      <c r="D91" s="36"/>
      <c r="E91" s="36"/>
      <c r="F91" s="36"/>
      <c r="G91" s="30"/>
      <c r="H91" s="41"/>
      <c r="I91" s="41"/>
      <c r="J91" s="30"/>
      <c r="K91" s="30"/>
      <c r="L91" s="38"/>
      <c r="M91" s="30"/>
      <c r="N91" s="36"/>
    </row>
    <row r="92" spans="1:14" x14ac:dyDescent="0.2">
      <c r="A92" s="36"/>
      <c r="B92" s="29"/>
      <c r="C92" s="37"/>
      <c r="D92" s="36"/>
      <c r="E92" s="36"/>
      <c r="F92" s="36"/>
      <c r="G92" s="30"/>
      <c r="H92" s="41"/>
      <c r="I92" s="41"/>
      <c r="J92" s="30"/>
      <c r="K92" s="30"/>
      <c r="L92" s="38"/>
      <c r="M92" s="30"/>
      <c r="N92" s="36"/>
    </row>
    <row r="93" spans="1:14" x14ac:dyDescent="0.2">
      <c r="A93" s="36"/>
      <c r="B93" s="29"/>
      <c r="C93" s="37"/>
      <c r="D93" s="36"/>
      <c r="E93" s="36"/>
      <c r="F93" s="36"/>
      <c r="G93" s="30"/>
      <c r="H93" s="41"/>
      <c r="I93" s="41"/>
      <c r="J93" s="30"/>
      <c r="K93" s="30"/>
      <c r="L93" s="38"/>
      <c r="M93" s="30"/>
      <c r="N93" s="36"/>
    </row>
    <row r="94" spans="1:14" x14ac:dyDescent="0.2">
      <c r="A94" s="36"/>
      <c r="B94" s="29"/>
      <c r="C94" s="37"/>
      <c r="D94" s="36"/>
      <c r="E94" s="36"/>
      <c r="F94" s="36"/>
      <c r="G94" s="30"/>
      <c r="H94" s="41"/>
      <c r="I94" s="41"/>
      <c r="J94" s="30"/>
      <c r="K94" s="30"/>
      <c r="L94" s="38"/>
      <c r="M94" s="30"/>
      <c r="N94" s="36"/>
    </row>
    <row r="95" spans="1:14" x14ac:dyDescent="0.2">
      <c r="A95" s="36"/>
      <c r="B95" s="29"/>
      <c r="C95" s="37"/>
      <c r="D95" s="36"/>
      <c r="E95" s="36"/>
      <c r="F95" s="36"/>
      <c r="G95" s="30"/>
      <c r="H95" s="41"/>
      <c r="I95" s="41"/>
      <c r="J95" s="30"/>
      <c r="K95" s="30"/>
      <c r="L95" s="38"/>
      <c r="M95" s="30"/>
      <c r="N95" s="36"/>
    </row>
    <row r="96" spans="1:14" x14ac:dyDescent="0.2">
      <c r="A96" s="36"/>
      <c r="B96" s="29"/>
      <c r="C96" s="37"/>
      <c r="D96" s="36"/>
      <c r="E96" s="36"/>
      <c r="F96" s="36"/>
      <c r="G96" s="30"/>
      <c r="H96" s="41"/>
      <c r="I96" s="41"/>
      <c r="J96" s="30"/>
      <c r="K96" s="30"/>
      <c r="L96" s="38"/>
      <c r="M96" s="30"/>
      <c r="N96" s="36"/>
    </row>
    <row r="97" spans="1:14" x14ac:dyDescent="0.2">
      <c r="A97" s="36"/>
      <c r="B97" s="29"/>
      <c r="C97" s="37"/>
      <c r="D97" s="36"/>
      <c r="E97" s="36"/>
      <c r="F97" s="36"/>
      <c r="G97" s="30"/>
      <c r="H97" s="41"/>
      <c r="I97" s="41"/>
      <c r="J97" s="30"/>
      <c r="K97" s="30"/>
      <c r="L97" s="38"/>
      <c r="M97" s="30"/>
      <c r="N97" s="36"/>
    </row>
    <row r="98" spans="1:14" x14ac:dyDescent="0.2">
      <c r="A98" s="36"/>
      <c r="B98" s="29"/>
      <c r="C98" s="37"/>
      <c r="D98" s="36"/>
      <c r="E98" s="36"/>
      <c r="F98" s="36"/>
      <c r="G98" s="30"/>
      <c r="H98" s="41"/>
      <c r="I98" s="41"/>
      <c r="J98" s="30"/>
      <c r="K98" s="30"/>
      <c r="L98" s="38"/>
      <c r="M98" s="30"/>
      <c r="N98" s="36"/>
    </row>
    <row r="99" spans="1:14" x14ac:dyDescent="0.2">
      <c r="A99" s="36"/>
      <c r="B99" s="29"/>
      <c r="C99" s="37"/>
      <c r="D99" s="36"/>
      <c r="E99" s="36"/>
      <c r="F99" s="36"/>
      <c r="G99" s="30"/>
      <c r="H99" s="41"/>
      <c r="I99" s="41"/>
      <c r="J99" s="30"/>
      <c r="K99" s="30"/>
      <c r="L99" s="38"/>
      <c r="M99" s="30"/>
      <c r="N99" s="36"/>
    </row>
    <row r="100" spans="1:14" x14ac:dyDescent="0.2">
      <c r="A100" s="36"/>
      <c r="B100" s="29"/>
      <c r="C100" s="37"/>
      <c r="D100" s="36"/>
      <c r="E100" s="36"/>
      <c r="F100" s="36"/>
      <c r="G100" s="30"/>
      <c r="H100" s="41"/>
      <c r="I100" s="41"/>
      <c r="J100" s="30"/>
      <c r="K100" s="30"/>
      <c r="L100" s="38"/>
      <c r="M100" s="30"/>
      <c r="N100" s="36"/>
    </row>
    <row r="101" spans="1:14" x14ac:dyDescent="0.2">
      <c r="A101" s="36"/>
      <c r="B101" s="29"/>
      <c r="C101" s="37"/>
      <c r="D101" s="36"/>
      <c r="E101" s="36"/>
      <c r="F101" s="36"/>
      <c r="G101" s="30"/>
      <c r="H101" s="41"/>
      <c r="I101" s="41"/>
      <c r="J101" s="30"/>
      <c r="K101" s="30"/>
      <c r="L101" s="38"/>
      <c r="M101" s="30"/>
      <c r="N101" s="36"/>
    </row>
    <row r="102" spans="1:14" x14ac:dyDescent="0.2">
      <c r="A102" s="36"/>
      <c r="B102" s="29"/>
      <c r="C102" s="37"/>
      <c r="D102" s="36"/>
      <c r="E102" s="36"/>
      <c r="F102" s="36"/>
      <c r="G102" s="30"/>
      <c r="H102" s="41"/>
      <c r="I102" s="41"/>
      <c r="J102" s="30"/>
      <c r="K102" s="30"/>
      <c r="L102" s="38"/>
      <c r="M102" s="30"/>
      <c r="N102" s="36"/>
    </row>
    <row r="103" spans="1:14" x14ac:dyDescent="0.2">
      <c r="A103" s="36"/>
      <c r="B103" s="29"/>
      <c r="C103" s="37"/>
      <c r="D103" s="36"/>
      <c r="E103" s="36"/>
      <c r="F103" s="36"/>
      <c r="G103" s="30"/>
      <c r="H103" s="41"/>
      <c r="I103" s="41"/>
      <c r="J103" s="30"/>
      <c r="K103" s="30"/>
      <c r="L103" s="38"/>
      <c r="M103" s="30"/>
      <c r="N103" s="36"/>
    </row>
    <row r="104" spans="1:14" x14ac:dyDescent="0.2">
      <c r="A104" s="36"/>
      <c r="B104" s="29"/>
      <c r="C104" s="37"/>
      <c r="D104" s="36"/>
      <c r="E104" s="36"/>
      <c r="F104" s="36"/>
      <c r="G104" s="30"/>
      <c r="H104" s="41"/>
      <c r="I104" s="41"/>
      <c r="J104" s="30"/>
      <c r="K104" s="30"/>
      <c r="L104" s="38"/>
      <c r="M104" s="30"/>
      <c r="N104" s="36"/>
    </row>
    <row r="105" spans="1:14" x14ac:dyDescent="0.2">
      <c r="A105" s="36"/>
      <c r="B105" s="29"/>
      <c r="C105" s="37"/>
      <c r="D105" s="36"/>
      <c r="E105" s="36"/>
      <c r="F105" s="36"/>
      <c r="G105" s="30"/>
      <c r="H105" s="41"/>
      <c r="I105" s="41"/>
      <c r="J105" s="30"/>
      <c r="K105" s="30"/>
      <c r="L105" s="38"/>
      <c r="M105" s="30"/>
      <c r="N105" s="36"/>
    </row>
    <row r="106" spans="1:14" x14ac:dyDescent="0.2">
      <c r="A106" s="36"/>
      <c r="B106" s="29"/>
      <c r="C106" s="37"/>
      <c r="D106" s="36"/>
      <c r="E106" s="36"/>
      <c r="F106" s="36"/>
      <c r="G106" s="30"/>
      <c r="H106" s="41"/>
      <c r="I106" s="41"/>
      <c r="J106" s="30"/>
      <c r="K106" s="30"/>
      <c r="L106" s="38"/>
      <c r="M106" s="30"/>
      <c r="N106" s="36"/>
    </row>
    <row r="107" spans="1:14" x14ac:dyDescent="0.2">
      <c r="A107" s="36"/>
      <c r="B107" s="29"/>
      <c r="C107" s="37"/>
      <c r="D107" s="36"/>
      <c r="E107" s="36"/>
      <c r="F107" s="36"/>
      <c r="G107" s="30"/>
      <c r="H107" s="41"/>
      <c r="I107" s="41"/>
      <c r="J107" s="30"/>
      <c r="K107" s="30"/>
      <c r="L107" s="38"/>
      <c r="M107" s="30"/>
      <c r="N107" s="36"/>
    </row>
    <row r="108" spans="1:14" x14ac:dyDescent="0.2">
      <c r="A108" s="36"/>
      <c r="B108" s="29"/>
      <c r="C108" s="37"/>
      <c r="D108" s="36"/>
      <c r="E108" s="36"/>
      <c r="F108" s="36"/>
      <c r="G108" s="30"/>
      <c r="H108" s="41"/>
      <c r="I108" s="41"/>
      <c r="J108" s="30"/>
      <c r="K108" s="30"/>
      <c r="L108" s="38"/>
      <c r="M108" s="30"/>
      <c r="N108" s="36"/>
    </row>
    <row r="109" spans="1:14" x14ac:dyDescent="0.2">
      <c r="A109" s="36"/>
      <c r="B109" s="29"/>
      <c r="C109" s="37"/>
      <c r="D109" s="36"/>
      <c r="E109" s="36"/>
      <c r="F109" s="36"/>
      <c r="G109" s="30"/>
      <c r="H109" s="41"/>
      <c r="I109" s="41"/>
      <c r="J109" s="30"/>
      <c r="K109" s="30"/>
      <c r="L109" s="38"/>
      <c r="M109" s="30"/>
      <c r="N109" s="36"/>
    </row>
    <row r="110" spans="1:14" x14ac:dyDescent="0.2">
      <c r="A110" s="36"/>
      <c r="B110" s="29"/>
      <c r="C110" s="37"/>
      <c r="D110" s="36"/>
      <c r="E110" s="36"/>
      <c r="F110" s="36"/>
      <c r="G110" s="30"/>
      <c r="H110" s="41"/>
      <c r="I110" s="41"/>
      <c r="J110" s="30"/>
      <c r="K110" s="30"/>
      <c r="L110" s="38"/>
      <c r="M110" s="30"/>
      <c r="N110" s="36"/>
    </row>
    <row r="111" spans="1:14" x14ac:dyDescent="0.2">
      <c r="A111" s="36"/>
      <c r="B111" s="29"/>
      <c r="C111" s="37"/>
      <c r="D111" s="36"/>
      <c r="E111" s="36"/>
      <c r="F111" s="36"/>
      <c r="G111" s="30"/>
      <c r="H111" s="41"/>
      <c r="I111" s="41"/>
      <c r="J111" s="30"/>
      <c r="K111" s="30"/>
      <c r="L111" s="38"/>
      <c r="M111" s="30"/>
      <c r="N111" s="36"/>
    </row>
    <row r="112" spans="1:14" x14ac:dyDescent="0.2">
      <c r="A112" s="36"/>
      <c r="B112" s="29"/>
      <c r="C112" s="37"/>
      <c r="D112" s="36"/>
      <c r="E112" s="36"/>
      <c r="F112" s="36"/>
      <c r="G112" s="30"/>
      <c r="H112" s="41"/>
      <c r="I112" s="41"/>
      <c r="J112" s="30"/>
      <c r="K112" s="30"/>
      <c r="L112" s="38"/>
      <c r="M112" s="30"/>
      <c r="N112" s="36"/>
    </row>
    <row r="113" spans="1:14" x14ac:dyDescent="0.2">
      <c r="A113" s="36"/>
      <c r="B113" s="29"/>
      <c r="C113" s="37"/>
      <c r="D113" s="36"/>
      <c r="E113" s="36"/>
      <c r="F113" s="36"/>
      <c r="G113" s="30"/>
      <c r="H113" s="41"/>
      <c r="I113" s="41"/>
      <c r="J113" s="30"/>
      <c r="K113" s="30"/>
      <c r="L113" s="38"/>
      <c r="M113" s="30"/>
      <c r="N113" s="36"/>
    </row>
    <row r="114" spans="1:14" x14ac:dyDescent="0.2">
      <c r="A114" s="36"/>
      <c r="B114" s="29"/>
      <c r="C114" s="37"/>
      <c r="D114" s="36"/>
      <c r="E114" s="36"/>
      <c r="F114" s="36"/>
      <c r="G114" s="30"/>
      <c r="H114" s="41"/>
      <c r="I114" s="41"/>
      <c r="J114" s="30"/>
      <c r="K114" s="30"/>
      <c r="L114" s="38"/>
      <c r="M114" s="30"/>
      <c r="N114" s="36"/>
    </row>
    <row r="115" spans="1:14" x14ac:dyDescent="0.2">
      <c r="A115" s="36"/>
      <c r="B115" s="29"/>
      <c r="C115" s="37"/>
      <c r="D115" s="36"/>
      <c r="E115" s="36"/>
      <c r="F115" s="36"/>
      <c r="G115" s="30"/>
      <c r="H115" s="41"/>
      <c r="I115" s="41"/>
      <c r="J115" s="30"/>
      <c r="K115" s="30"/>
      <c r="L115" s="38"/>
      <c r="M115" s="30"/>
      <c r="N115" s="36"/>
    </row>
    <row r="116" spans="1:14" x14ac:dyDescent="0.2">
      <c r="A116" s="36"/>
      <c r="B116" s="29"/>
      <c r="C116" s="37"/>
      <c r="D116" s="36"/>
      <c r="E116" s="36"/>
      <c r="F116" s="36"/>
      <c r="G116" s="30"/>
      <c r="H116" s="41"/>
      <c r="I116" s="41"/>
      <c r="J116" s="30"/>
      <c r="K116" s="30"/>
      <c r="L116" s="38"/>
      <c r="M116" s="30"/>
      <c r="N116" s="36"/>
    </row>
    <row r="117" spans="1:14" x14ac:dyDescent="0.2">
      <c r="A117" s="36"/>
      <c r="B117" s="29"/>
      <c r="C117" s="37"/>
      <c r="D117" s="36"/>
      <c r="E117" s="36"/>
      <c r="F117" s="36"/>
      <c r="G117" s="30"/>
      <c r="H117" s="41"/>
      <c r="I117" s="41"/>
      <c r="J117" s="30"/>
      <c r="K117" s="30"/>
      <c r="L117" s="38"/>
      <c r="M117" s="30"/>
      <c r="N117" s="36"/>
    </row>
    <row r="118" spans="1:14" x14ac:dyDescent="0.2">
      <c r="A118" s="36"/>
      <c r="B118" s="29"/>
      <c r="C118" s="37"/>
      <c r="D118" s="36"/>
      <c r="E118" s="36"/>
      <c r="F118" s="36"/>
      <c r="G118" s="30"/>
      <c r="H118" s="41"/>
      <c r="I118" s="41"/>
      <c r="J118" s="30"/>
      <c r="K118" s="30"/>
      <c r="L118" s="38"/>
      <c r="M118" s="30"/>
      <c r="N118" s="36"/>
    </row>
    <row r="119" spans="1:14" x14ac:dyDescent="0.2">
      <c r="A119" s="36"/>
      <c r="B119" s="29"/>
      <c r="C119" s="37"/>
      <c r="D119" s="36"/>
      <c r="E119" s="36"/>
      <c r="F119" s="36"/>
      <c r="G119" s="30"/>
      <c r="H119" s="41"/>
      <c r="I119" s="41"/>
      <c r="J119" s="30"/>
      <c r="K119" s="30"/>
      <c r="L119" s="38"/>
      <c r="M119" s="30"/>
      <c r="N119" s="36"/>
    </row>
    <row r="120" spans="1:14" x14ac:dyDescent="0.2">
      <c r="A120" s="36"/>
      <c r="B120" s="29"/>
      <c r="C120" s="37"/>
      <c r="D120" s="36"/>
      <c r="E120" s="36"/>
      <c r="F120" s="36"/>
      <c r="G120" s="30"/>
      <c r="H120" s="41"/>
      <c r="I120" s="41"/>
      <c r="J120" s="30"/>
      <c r="K120" s="30"/>
      <c r="L120" s="38"/>
      <c r="M120" s="30"/>
      <c r="N120" s="36"/>
    </row>
    <row r="121" spans="1:14" x14ac:dyDescent="0.2">
      <c r="A121" s="36"/>
      <c r="B121" s="29"/>
      <c r="C121" s="37"/>
      <c r="D121" s="36"/>
      <c r="E121" s="36"/>
      <c r="F121" s="36"/>
      <c r="G121" s="30"/>
      <c r="H121" s="41"/>
      <c r="I121" s="41"/>
      <c r="J121" s="30"/>
      <c r="K121" s="30"/>
      <c r="L121" s="38"/>
      <c r="M121" s="30"/>
      <c r="N121" s="36"/>
    </row>
    <row r="122" spans="1:14" x14ac:dyDescent="0.2">
      <c r="A122" s="36"/>
      <c r="B122" s="29"/>
      <c r="C122" s="37"/>
      <c r="D122" s="36"/>
      <c r="E122" s="36"/>
      <c r="F122" s="36"/>
      <c r="G122" s="30"/>
      <c r="H122" s="41"/>
      <c r="I122" s="41"/>
      <c r="J122" s="30"/>
      <c r="K122" s="30"/>
      <c r="L122" s="38"/>
      <c r="M122" s="30"/>
      <c r="N122" s="36"/>
    </row>
    <row r="123" spans="1:14" x14ac:dyDescent="0.2">
      <c r="A123" s="36"/>
      <c r="B123" s="29"/>
      <c r="C123" s="37"/>
      <c r="D123" s="36"/>
      <c r="E123" s="36"/>
      <c r="F123" s="36"/>
      <c r="G123" s="30"/>
      <c r="H123" s="41"/>
      <c r="I123" s="41"/>
      <c r="J123" s="30"/>
      <c r="K123" s="30"/>
      <c r="L123" s="38"/>
      <c r="M123" s="30"/>
      <c r="N123" s="36"/>
    </row>
    <row r="124" spans="1:14" x14ac:dyDescent="0.2">
      <c r="A124" s="36"/>
      <c r="B124" s="29"/>
      <c r="C124" s="37"/>
      <c r="D124" s="36"/>
      <c r="E124" s="36"/>
      <c r="F124" s="36"/>
      <c r="G124" s="30"/>
      <c r="H124" s="41"/>
      <c r="I124" s="41"/>
      <c r="J124" s="30"/>
      <c r="K124" s="30"/>
      <c r="L124" s="38"/>
      <c r="M124" s="30"/>
      <c r="N124" s="36"/>
    </row>
    <row r="125" spans="1:14" x14ac:dyDescent="0.2">
      <c r="A125" s="36"/>
      <c r="B125" s="29"/>
      <c r="C125" s="37"/>
      <c r="D125" s="36"/>
      <c r="E125" s="36"/>
      <c r="F125" s="36"/>
      <c r="G125" s="30"/>
      <c r="H125" s="41"/>
      <c r="I125" s="41"/>
      <c r="J125" s="30"/>
      <c r="K125" s="30"/>
      <c r="L125" s="38"/>
      <c r="M125" s="30"/>
      <c r="N125" s="36"/>
    </row>
    <row r="126" spans="1:14" x14ac:dyDescent="0.2">
      <c r="A126" s="36"/>
      <c r="B126" s="29"/>
      <c r="C126" s="37"/>
      <c r="D126" s="36"/>
      <c r="E126" s="36"/>
      <c r="F126" s="36"/>
      <c r="G126" s="30"/>
      <c r="H126" s="41"/>
      <c r="I126" s="41"/>
      <c r="J126" s="30"/>
      <c r="K126" s="30"/>
      <c r="L126" s="38"/>
      <c r="M126" s="30"/>
      <c r="N126" s="36"/>
    </row>
    <row r="127" spans="1:14" x14ac:dyDescent="0.2">
      <c r="A127" s="36"/>
      <c r="B127" s="29"/>
      <c r="C127" s="37"/>
      <c r="D127" s="36"/>
      <c r="E127" s="36"/>
      <c r="F127" s="36"/>
      <c r="G127" s="30"/>
      <c r="H127" s="41"/>
      <c r="I127" s="41"/>
      <c r="J127" s="30"/>
      <c r="K127" s="30"/>
      <c r="L127" s="38"/>
      <c r="M127" s="30"/>
      <c r="N127" s="36"/>
    </row>
    <row r="128" spans="1:14" x14ac:dyDescent="0.2">
      <c r="A128" s="36"/>
      <c r="B128" s="29"/>
      <c r="C128" s="37"/>
      <c r="D128" s="36"/>
      <c r="E128" s="36"/>
      <c r="F128" s="36"/>
      <c r="G128" s="30"/>
      <c r="H128" s="41"/>
      <c r="I128" s="41"/>
      <c r="J128" s="30"/>
      <c r="K128" s="30"/>
      <c r="L128" s="38"/>
      <c r="M128" s="30"/>
      <c r="N128" s="36"/>
    </row>
    <row r="129" spans="1:14" x14ac:dyDescent="0.2">
      <c r="A129" s="36"/>
      <c r="B129" s="29"/>
      <c r="C129" s="37"/>
      <c r="D129" s="36"/>
      <c r="E129" s="36"/>
      <c r="F129" s="36"/>
      <c r="G129" s="30"/>
      <c r="H129" s="41"/>
      <c r="I129" s="41"/>
      <c r="J129" s="30"/>
      <c r="K129" s="30"/>
      <c r="L129" s="38"/>
      <c r="M129" s="30"/>
      <c r="N129" s="36"/>
    </row>
    <row r="130" spans="1:14" x14ac:dyDescent="0.2">
      <c r="A130" s="36"/>
      <c r="B130" s="29"/>
      <c r="C130" s="37"/>
      <c r="D130" s="36"/>
      <c r="E130" s="36"/>
      <c r="F130" s="36"/>
      <c r="G130" s="30"/>
      <c r="H130" s="41"/>
      <c r="I130" s="41"/>
      <c r="J130" s="30"/>
      <c r="K130" s="30"/>
      <c r="L130" s="38"/>
      <c r="M130" s="30"/>
      <c r="N130" s="36"/>
    </row>
    <row r="131" spans="1:14" x14ac:dyDescent="0.2">
      <c r="A131" s="36"/>
      <c r="B131" s="29"/>
      <c r="C131" s="37"/>
      <c r="D131" s="36"/>
      <c r="E131" s="36"/>
      <c r="F131" s="36"/>
      <c r="G131" s="30"/>
      <c r="H131" s="41"/>
      <c r="I131" s="41"/>
      <c r="J131" s="30"/>
      <c r="K131" s="30"/>
      <c r="L131" s="38"/>
      <c r="M131" s="30"/>
      <c r="N131" s="36"/>
    </row>
    <row r="132" spans="1:14" x14ac:dyDescent="0.2">
      <c r="A132" s="36"/>
      <c r="B132" s="29"/>
      <c r="C132" s="37"/>
      <c r="D132" s="36"/>
      <c r="E132" s="36"/>
      <c r="F132" s="36"/>
      <c r="G132" s="30"/>
      <c r="H132" s="41"/>
      <c r="I132" s="41"/>
      <c r="J132" s="30"/>
      <c r="K132" s="30"/>
      <c r="L132" s="38"/>
      <c r="M132" s="30"/>
      <c r="N132" s="36"/>
    </row>
    <row r="133" spans="1:14" x14ac:dyDescent="0.2">
      <c r="A133" s="36"/>
      <c r="B133" s="29"/>
      <c r="C133" s="37"/>
      <c r="D133" s="36"/>
      <c r="E133" s="36"/>
      <c r="F133" s="36"/>
      <c r="G133" s="30"/>
      <c r="H133" s="41"/>
      <c r="I133" s="41"/>
      <c r="J133" s="30"/>
      <c r="K133" s="30"/>
      <c r="L133" s="38"/>
      <c r="M133" s="30"/>
      <c r="N133" s="36"/>
    </row>
    <row r="134" spans="1:14" x14ac:dyDescent="0.2">
      <c r="A134" s="36"/>
      <c r="B134" s="29"/>
      <c r="C134" s="37"/>
      <c r="D134" s="36"/>
      <c r="E134" s="36"/>
      <c r="F134" s="36"/>
      <c r="G134" s="30"/>
      <c r="H134" s="41"/>
      <c r="I134" s="41"/>
      <c r="J134" s="30"/>
      <c r="K134" s="30"/>
      <c r="L134" s="38"/>
      <c r="M134" s="30"/>
      <c r="N134" s="36"/>
    </row>
    <row r="135" spans="1:14" x14ac:dyDescent="0.2">
      <c r="A135" s="36"/>
      <c r="B135" s="29"/>
      <c r="C135" s="37"/>
      <c r="D135" s="36"/>
      <c r="E135" s="36"/>
      <c r="F135" s="36"/>
      <c r="G135" s="30"/>
      <c r="H135" s="41"/>
      <c r="I135" s="41"/>
      <c r="J135" s="30"/>
      <c r="K135" s="30"/>
      <c r="L135" s="38"/>
      <c r="M135" s="30"/>
      <c r="N135" s="36"/>
    </row>
    <row r="136" spans="1:14" x14ac:dyDescent="0.2">
      <c r="A136" s="36"/>
      <c r="B136" s="29"/>
      <c r="C136" s="37"/>
      <c r="D136" s="36"/>
      <c r="E136" s="36"/>
      <c r="F136" s="36"/>
      <c r="G136" s="30"/>
      <c r="H136" s="41"/>
      <c r="I136" s="41"/>
      <c r="J136" s="30"/>
      <c r="K136" s="30"/>
      <c r="L136" s="38"/>
      <c r="M136" s="30"/>
      <c r="N136" s="36"/>
    </row>
    <row r="137" spans="1:14" x14ac:dyDescent="0.2">
      <c r="A137" s="36"/>
      <c r="B137" s="29"/>
      <c r="C137" s="37"/>
      <c r="D137" s="36"/>
      <c r="E137" s="36"/>
      <c r="F137" s="36"/>
      <c r="G137" s="30"/>
      <c r="H137" s="41"/>
      <c r="I137" s="41"/>
      <c r="J137" s="30"/>
      <c r="K137" s="30"/>
      <c r="L137" s="38"/>
      <c r="M137" s="30"/>
      <c r="N137" s="36"/>
    </row>
    <row r="138" spans="1:14" x14ac:dyDescent="0.2">
      <c r="A138" s="36"/>
      <c r="B138" s="29"/>
      <c r="C138" s="37"/>
      <c r="D138" s="36"/>
      <c r="E138" s="36"/>
      <c r="F138" s="36"/>
      <c r="G138" s="30"/>
      <c r="H138" s="41"/>
      <c r="I138" s="41"/>
      <c r="J138" s="30"/>
      <c r="K138" s="30"/>
      <c r="L138" s="38"/>
      <c r="M138" s="30"/>
      <c r="N138" s="36"/>
    </row>
    <row r="139" spans="1:14" x14ac:dyDescent="0.2">
      <c r="A139" s="36"/>
      <c r="B139" s="29"/>
      <c r="C139" s="37"/>
      <c r="D139" s="36"/>
      <c r="E139" s="36"/>
      <c r="F139" s="36"/>
      <c r="G139" s="30"/>
      <c r="H139" s="41"/>
      <c r="I139" s="41"/>
      <c r="J139" s="30"/>
      <c r="K139" s="30"/>
      <c r="L139" s="38"/>
      <c r="M139" s="30"/>
      <c r="N139" s="36"/>
    </row>
    <row r="140" spans="1:14" x14ac:dyDescent="0.2">
      <c r="A140" s="36"/>
      <c r="B140" s="29"/>
      <c r="C140" s="37"/>
      <c r="D140" s="36"/>
      <c r="E140" s="36"/>
      <c r="F140" s="36"/>
      <c r="G140" s="30"/>
      <c r="H140" s="41"/>
      <c r="I140" s="41"/>
      <c r="J140" s="30"/>
      <c r="K140" s="30"/>
      <c r="L140" s="38"/>
      <c r="M140" s="30"/>
      <c r="N140" s="36"/>
    </row>
    <row r="141" spans="1:14" x14ac:dyDescent="0.2">
      <c r="A141" s="36"/>
      <c r="B141" s="29"/>
      <c r="C141" s="37"/>
      <c r="D141" s="36"/>
      <c r="E141" s="36"/>
      <c r="F141" s="36"/>
      <c r="G141" s="30"/>
      <c r="H141" s="41"/>
      <c r="I141" s="41"/>
      <c r="J141" s="30"/>
      <c r="K141" s="30"/>
      <c r="L141" s="38"/>
      <c r="M141" s="30"/>
      <c r="N141" s="36"/>
    </row>
    <row r="142" spans="1:14" x14ac:dyDescent="0.2">
      <c r="A142" s="36"/>
      <c r="B142" s="29"/>
      <c r="C142" s="37"/>
      <c r="D142" s="36"/>
      <c r="E142" s="36"/>
      <c r="F142" s="36"/>
      <c r="G142" s="30"/>
      <c r="H142" s="41"/>
      <c r="I142" s="41"/>
      <c r="J142" s="30"/>
      <c r="K142" s="30"/>
      <c r="L142" s="38"/>
      <c r="M142" s="30"/>
      <c r="N142" s="36"/>
    </row>
    <row r="143" spans="1:14" x14ac:dyDescent="0.2">
      <c r="A143" s="36"/>
      <c r="B143" s="29"/>
      <c r="C143" s="37"/>
      <c r="D143" s="36"/>
      <c r="E143" s="36"/>
      <c r="F143" s="36"/>
      <c r="G143" s="30"/>
      <c r="H143" s="41"/>
      <c r="I143" s="41"/>
      <c r="J143" s="30"/>
      <c r="K143" s="30"/>
      <c r="L143" s="38"/>
      <c r="M143" s="30"/>
      <c r="N143" s="36"/>
    </row>
    <row r="144" spans="1:14" x14ac:dyDescent="0.2">
      <c r="A144" s="36"/>
      <c r="B144" s="29"/>
      <c r="C144" s="37"/>
      <c r="D144" s="36"/>
      <c r="E144" s="36"/>
      <c r="F144" s="36"/>
      <c r="G144" s="30"/>
      <c r="H144" s="41"/>
      <c r="I144" s="41"/>
      <c r="J144" s="30"/>
      <c r="K144" s="30"/>
      <c r="L144" s="38"/>
      <c r="M144" s="30"/>
      <c r="N144" s="36"/>
    </row>
    <row r="145" spans="1:14" x14ac:dyDescent="0.2">
      <c r="A145" s="36"/>
      <c r="B145" s="29"/>
      <c r="C145" s="37"/>
      <c r="D145" s="36"/>
      <c r="E145" s="36"/>
      <c r="F145" s="36"/>
      <c r="G145" s="30"/>
      <c r="H145" s="41"/>
      <c r="I145" s="41"/>
      <c r="J145" s="30"/>
      <c r="K145" s="30"/>
      <c r="L145" s="38"/>
      <c r="M145" s="30"/>
      <c r="N145" s="36"/>
    </row>
    <row r="146" spans="1:14" x14ac:dyDescent="0.2">
      <c r="A146" s="36"/>
      <c r="B146" s="29"/>
      <c r="C146" s="37"/>
      <c r="D146" s="36"/>
      <c r="E146" s="36"/>
      <c r="F146" s="36"/>
      <c r="G146" s="30"/>
      <c r="H146" s="41"/>
      <c r="I146" s="41"/>
      <c r="J146" s="30"/>
      <c r="K146" s="30"/>
      <c r="L146" s="38"/>
      <c r="M146" s="30"/>
      <c r="N146" s="36"/>
    </row>
    <row r="147" spans="1:14" x14ac:dyDescent="0.2">
      <c r="A147" s="36"/>
      <c r="B147" s="29"/>
      <c r="C147" s="37"/>
      <c r="D147" s="36"/>
      <c r="E147" s="36"/>
      <c r="F147" s="36"/>
      <c r="G147" s="30"/>
      <c r="H147" s="41"/>
      <c r="I147" s="41"/>
      <c r="J147" s="30"/>
      <c r="K147" s="30"/>
      <c r="L147" s="38"/>
      <c r="M147" s="30"/>
      <c r="N147" s="36"/>
    </row>
    <row r="148" spans="1:14" x14ac:dyDescent="0.2">
      <c r="A148" s="36"/>
      <c r="B148" s="29"/>
      <c r="C148" s="37"/>
      <c r="D148" s="36"/>
      <c r="E148" s="36"/>
      <c r="F148" s="36"/>
      <c r="G148" s="30"/>
      <c r="H148" s="41"/>
      <c r="I148" s="41"/>
      <c r="J148" s="30"/>
      <c r="K148" s="30"/>
      <c r="L148" s="38"/>
      <c r="M148" s="30"/>
      <c r="N148" s="36"/>
    </row>
    <row r="149" spans="1:14" x14ac:dyDescent="0.2">
      <c r="A149" s="36"/>
      <c r="B149" s="29"/>
      <c r="C149" s="37"/>
      <c r="D149" s="36"/>
      <c r="E149" s="36"/>
      <c r="F149" s="36"/>
      <c r="G149" s="30"/>
      <c r="H149" s="41"/>
      <c r="I149" s="41"/>
      <c r="J149" s="30"/>
      <c r="K149" s="30"/>
      <c r="L149" s="38"/>
      <c r="M149" s="30"/>
      <c r="N149" s="36"/>
    </row>
    <row r="150" spans="1:14" x14ac:dyDescent="0.2">
      <c r="A150" s="36"/>
      <c r="B150" s="29"/>
      <c r="C150" s="37"/>
      <c r="D150" s="36"/>
      <c r="E150" s="36"/>
      <c r="F150" s="36"/>
      <c r="G150" s="30"/>
      <c r="H150" s="41"/>
      <c r="I150" s="41"/>
      <c r="J150" s="30"/>
      <c r="K150" s="30"/>
      <c r="L150" s="38"/>
      <c r="M150" s="30"/>
      <c r="N150" s="36"/>
    </row>
    <row r="151" spans="1:14" x14ac:dyDescent="0.2">
      <c r="A151" s="36"/>
      <c r="B151" s="29"/>
      <c r="C151" s="37"/>
      <c r="D151" s="36"/>
      <c r="E151" s="36"/>
      <c r="F151" s="36"/>
      <c r="G151" s="30"/>
      <c r="H151" s="41"/>
      <c r="I151" s="41"/>
      <c r="J151" s="30"/>
      <c r="K151" s="30"/>
      <c r="L151" s="38"/>
      <c r="M151" s="30"/>
      <c r="N151" s="36"/>
    </row>
    <row r="152" spans="1:14" x14ac:dyDescent="0.2">
      <c r="A152" s="36"/>
      <c r="B152" s="29"/>
      <c r="C152" s="37"/>
      <c r="D152" s="36"/>
      <c r="E152" s="36"/>
      <c r="F152" s="36"/>
      <c r="G152" s="30"/>
      <c r="H152" s="41"/>
      <c r="I152" s="41"/>
      <c r="J152" s="30"/>
      <c r="K152" s="30"/>
      <c r="L152" s="38"/>
      <c r="M152" s="30"/>
      <c r="N152" s="36"/>
    </row>
    <row r="153" spans="1:14" x14ac:dyDescent="0.2">
      <c r="A153" s="36"/>
      <c r="B153" s="29"/>
      <c r="C153" s="37"/>
      <c r="D153" s="36"/>
      <c r="E153" s="36"/>
      <c r="F153" s="36"/>
      <c r="G153" s="30"/>
      <c r="H153" s="41"/>
      <c r="I153" s="41"/>
      <c r="J153" s="30"/>
      <c r="K153" s="30"/>
      <c r="L153" s="38"/>
      <c r="M153" s="30"/>
      <c r="N153" s="36"/>
    </row>
    <row r="154" spans="1:14" x14ac:dyDescent="0.2">
      <c r="A154" s="36"/>
      <c r="B154" s="29"/>
      <c r="C154" s="37"/>
      <c r="D154" s="36"/>
      <c r="E154" s="36"/>
      <c r="F154" s="36"/>
      <c r="G154" s="30"/>
      <c r="H154" s="41"/>
      <c r="I154" s="41"/>
      <c r="J154" s="30"/>
      <c r="K154" s="30"/>
      <c r="L154" s="38"/>
      <c r="M154" s="30"/>
      <c r="N154" s="36"/>
    </row>
    <row r="155" spans="1:14" x14ac:dyDescent="0.2">
      <c r="A155" s="36"/>
      <c r="B155" s="29"/>
      <c r="C155" s="37"/>
      <c r="D155" s="36"/>
      <c r="E155" s="36"/>
      <c r="F155" s="36"/>
      <c r="G155" s="30"/>
      <c r="H155" s="41"/>
      <c r="I155" s="41"/>
      <c r="J155" s="30"/>
      <c r="K155" s="30"/>
      <c r="L155" s="38"/>
      <c r="M155" s="30"/>
      <c r="N155" s="36"/>
    </row>
    <row r="156" spans="1:14" x14ac:dyDescent="0.2">
      <c r="A156" s="36"/>
      <c r="B156" s="29"/>
      <c r="C156" s="37"/>
      <c r="D156" s="36"/>
      <c r="E156" s="36"/>
      <c r="F156" s="36"/>
      <c r="G156" s="30"/>
      <c r="H156" s="41"/>
      <c r="I156" s="41"/>
      <c r="J156" s="30"/>
      <c r="K156" s="30"/>
      <c r="L156" s="38"/>
      <c r="M156" s="30"/>
      <c r="N156" s="36"/>
    </row>
    <row r="157" spans="1:14" x14ac:dyDescent="0.2">
      <c r="A157" s="36"/>
      <c r="B157" s="29"/>
      <c r="C157" s="37"/>
      <c r="D157" s="36"/>
      <c r="E157" s="36"/>
      <c r="F157" s="36"/>
      <c r="G157" s="30"/>
      <c r="H157" s="41"/>
      <c r="I157" s="41"/>
      <c r="J157" s="30"/>
      <c r="K157" s="30"/>
      <c r="L157" s="38"/>
      <c r="M157" s="30"/>
      <c r="N157" s="36"/>
    </row>
    <row r="158" spans="1:14" x14ac:dyDescent="0.2">
      <c r="A158" s="36"/>
      <c r="B158" s="29"/>
      <c r="C158" s="37"/>
      <c r="D158" s="36"/>
      <c r="E158" s="36"/>
      <c r="F158" s="36"/>
      <c r="G158" s="30"/>
      <c r="H158" s="41"/>
      <c r="I158" s="41"/>
      <c r="J158" s="30"/>
      <c r="K158" s="30"/>
      <c r="L158" s="38"/>
      <c r="M158" s="30"/>
      <c r="N158" s="36"/>
    </row>
    <row r="159" spans="1:14" x14ac:dyDescent="0.2">
      <c r="A159" s="36"/>
      <c r="B159" s="29"/>
      <c r="C159" s="37"/>
      <c r="D159" s="36"/>
      <c r="E159" s="36"/>
      <c r="F159" s="36"/>
      <c r="G159" s="30"/>
      <c r="H159" s="41"/>
      <c r="I159" s="41"/>
      <c r="J159" s="30"/>
      <c r="K159" s="30"/>
      <c r="L159" s="38"/>
      <c r="M159" s="30"/>
      <c r="N159" s="36"/>
    </row>
    <row r="160" spans="1:14" x14ac:dyDescent="0.2">
      <c r="A160" s="36"/>
      <c r="B160" s="29"/>
      <c r="C160" s="37"/>
      <c r="D160" s="36"/>
      <c r="E160" s="36"/>
      <c r="F160" s="36"/>
      <c r="G160" s="30"/>
      <c r="H160" s="41"/>
      <c r="I160" s="41"/>
      <c r="J160" s="30"/>
      <c r="K160" s="30"/>
      <c r="L160" s="38"/>
      <c r="M160" s="30"/>
      <c r="N160" s="36"/>
    </row>
    <row r="161" spans="1:14" x14ac:dyDescent="0.2">
      <c r="A161" s="36"/>
      <c r="B161" s="29"/>
      <c r="C161" s="37"/>
      <c r="D161" s="36"/>
      <c r="E161" s="36"/>
      <c r="F161" s="36"/>
      <c r="G161" s="30"/>
      <c r="H161" s="41"/>
      <c r="I161" s="41"/>
      <c r="J161" s="30"/>
      <c r="K161" s="30"/>
      <c r="L161" s="38"/>
      <c r="M161" s="30"/>
      <c r="N161" s="36"/>
    </row>
    <row r="162" spans="1:14" x14ac:dyDescent="0.2">
      <c r="A162" s="36"/>
      <c r="B162" s="29"/>
      <c r="C162" s="37"/>
      <c r="D162" s="36"/>
      <c r="E162" s="36"/>
      <c r="F162" s="36"/>
      <c r="G162" s="30"/>
      <c r="H162" s="41"/>
      <c r="I162" s="41"/>
      <c r="J162" s="30"/>
      <c r="K162" s="30"/>
      <c r="L162" s="38"/>
      <c r="M162" s="30"/>
      <c r="N162" s="36"/>
    </row>
    <row r="163" spans="1:14" x14ac:dyDescent="0.2">
      <c r="A163" s="36"/>
      <c r="B163" s="29"/>
      <c r="C163" s="37"/>
      <c r="D163" s="36"/>
      <c r="E163" s="36"/>
      <c r="F163" s="36"/>
      <c r="G163" s="30"/>
      <c r="H163" s="41"/>
      <c r="I163" s="41"/>
      <c r="J163" s="30"/>
      <c r="K163" s="30"/>
      <c r="L163" s="38"/>
      <c r="M163" s="30"/>
      <c r="N163" s="36"/>
    </row>
    <row r="164" spans="1:14" x14ac:dyDescent="0.2">
      <c r="A164" s="36"/>
      <c r="B164" s="29"/>
      <c r="C164" s="37"/>
      <c r="D164" s="36"/>
      <c r="E164" s="36"/>
      <c r="F164" s="36"/>
      <c r="G164" s="30"/>
      <c r="H164" s="41"/>
      <c r="I164" s="41"/>
      <c r="J164" s="30"/>
      <c r="K164" s="30"/>
      <c r="L164" s="38"/>
      <c r="M164" s="30"/>
      <c r="N164" s="36"/>
    </row>
    <row r="165" spans="1:14" x14ac:dyDescent="0.2">
      <c r="A165" s="36"/>
      <c r="B165" s="29"/>
      <c r="C165" s="37"/>
      <c r="D165" s="36"/>
      <c r="E165" s="36"/>
      <c r="F165" s="36"/>
      <c r="G165" s="30"/>
      <c r="H165" s="41"/>
      <c r="I165" s="41"/>
      <c r="J165" s="30"/>
      <c r="K165" s="30"/>
      <c r="L165" s="38"/>
      <c r="M165" s="30"/>
      <c r="N165" s="36"/>
    </row>
    <row r="166" spans="1:14" x14ac:dyDescent="0.2">
      <c r="A166" s="36"/>
      <c r="B166" s="29"/>
      <c r="C166" s="37"/>
      <c r="D166" s="36"/>
      <c r="E166" s="36"/>
      <c r="F166" s="36"/>
      <c r="G166" s="30"/>
      <c r="H166" s="41"/>
      <c r="I166" s="41"/>
      <c r="J166" s="30"/>
      <c r="K166" s="30"/>
      <c r="L166" s="38"/>
      <c r="M166" s="30"/>
      <c r="N166" s="36"/>
    </row>
    <row r="167" spans="1:14" x14ac:dyDescent="0.2">
      <c r="A167" s="36"/>
      <c r="B167" s="29"/>
      <c r="C167" s="37"/>
      <c r="D167" s="36"/>
      <c r="E167" s="36"/>
      <c r="F167" s="36"/>
      <c r="G167" s="30"/>
      <c r="H167" s="41"/>
      <c r="I167" s="41"/>
      <c r="J167" s="30"/>
      <c r="K167" s="30"/>
      <c r="L167" s="38"/>
      <c r="M167" s="30"/>
      <c r="N167" s="36"/>
    </row>
    <row r="168" spans="1:14" x14ac:dyDescent="0.2">
      <c r="A168" s="36"/>
      <c r="B168" s="29"/>
      <c r="C168" s="37"/>
      <c r="D168" s="36"/>
      <c r="E168" s="36"/>
      <c r="F168" s="36"/>
      <c r="G168" s="30"/>
      <c r="H168" s="41"/>
      <c r="I168" s="41"/>
      <c r="J168" s="30"/>
      <c r="K168" s="30"/>
      <c r="L168" s="38"/>
      <c r="M168" s="30"/>
      <c r="N168" s="36"/>
    </row>
    <row r="169" spans="1:14" x14ac:dyDescent="0.2">
      <c r="A169" s="36"/>
      <c r="B169" s="29"/>
      <c r="C169" s="37"/>
      <c r="D169" s="36"/>
      <c r="E169" s="36"/>
      <c r="F169" s="36"/>
      <c r="G169" s="30"/>
      <c r="H169" s="41"/>
      <c r="I169" s="41"/>
      <c r="J169" s="30"/>
      <c r="K169" s="30"/>
      <c r="L169" s="38"/>
      <c r="M169" s="30"/>
      <c r="N169" s="36"/>
    </row>
    <row r="170" spans="1:14" x14ac:dyDescent="0.2">
      <c r="A170" s="36"/>
      <c r="B170" s="29"/>
      <c r="C170" s="37"/>
      <c r="D170" s="36"/>
      <c r="E170" s="36"/>
      <c r="F170" s="36"/>
      <c r="G170" s="30"/>
      <c r="H170" s="41"/>
      <c r="I170" s="41"/>
      <c r="J170" s="30"/>
      <c r="K170" s="30"/>
      <c r="L170" s="38"/>
      <c r="M170" s="30"/>
      <c r="N170" s="36"/>
    </row>
    <row r="171" spans="1:14" x14ac:dyDescent="0.2">
      <c r="A171" s="36"/>
      <c r="B171" s="29"/>
      <c r="C171" s="37"/>
      <c r="D171" s="36"/>
      <c r="E171" s="36"/>
      <c r="F171" s="36"/>
      <c r="G171" s="30"/>
      <c r="H171" s="41"/>
      <c r="I171" s="41"/>
      <c r="J171" s="30"/>
      <c r="K171" s="30"/>
      <c r="L171" s="38"/>
      <c r="M171" s="30"/>
      <c r="N171" s="36"/>
    </row>
    <row r="172" spans="1:14" x14ac:dyDescent="0.2">
      <c r="A172" s="36"/>
      <c r="B172" s="29"/>
      <c r="C172" s="37"/>
      <c r="D172" s="36"/>
      <c r="E172" s="36"/>
      <c r="F172" s="36"/>
      <c r="G172" s="30"/>
      <c r="H172" s="41"/>
      <c r="I172" s="41"/>
      <c r="J172" s="30"/>
      <c r="K172" s="30"/>
      <c r="L172" s="38"/>
      <c r="M172" s="30"/>
      <c r="N172" s="36"/>
    </row>
    <row r="173" spans="1:14" x14ac:dyDescent="0.2">
      <c r="A173" s="36"/>
      <c r="B173" s="29"/>
      <c r="C173" s="37"/>
      <c r="D173" s="36"/>
      <c r="E173" s="36"/>
      <c r="F173" s="36"/>
      <c r="G173" s="30"/>
      <c r="H173" s="41"/>
      <c r="I173" s="41"/>
      <c r="J173" s="30"/>
      <c r="K173" s="30"/>
      <c r="L173" s="38"/>
      <c r="M173" s="30"/>
      <c r="N173" s="36"/>
    </row>
    <row r="174" spans="1:14" x14ac:dyDescent="0.2">
      <c r="A174" s="36"/>
      <c r="B174" s="29"/>
      <c r="C174" s="37"/>
      <c r="D174" s="36"/>
      <c r="E174" s="36"/>
      <c r="F174" s="36"/>
      <c r="G174" s="30"/>
      <c r="H174" s="41"/>
      <c r="I174" s="41"/>
      <c r="J174" s="30"/>
      <c r="K174" s="30"/>
      <c r="L174" s="38"/>
      <c r="M174" s="30"/>
      <c r="N174" s="36"/>
    </row>
    <row r="175" spans="1:14" x14ac:dyDescent="0.2">
      <c r="A175" s="36"/>
      <c r="B175" s="29"/>
      <c r="C175" s="37"/>
      <c r="D175" s="36"/>
      <c r="E175" s="36"/>
      <c r="F175" s="36"/>
      <c r="G175" s="30"/>
      <c r="H175" s="41"/>
      <c r="I175" s="41"/>
      <c r="J175" s="30"/>
      <c r="K175" s="30"/>
      <c r="L175" s="38"/>
      <c r="M175" s="30"/>
      <c r="N175" s="36"/>
    </row>
    <row r="176" spans="1:14" x14ac:dyDescent="0.2">
      <c r="A176" s="36"/>
      <c r="B176" s="29"/>
      <c r="C176" s="37"/>
      <c r="D176" s="36"/>
      <c r="E176" s="36"/>
      <c r="F176" s="36"/>
      <c r="G176" s="30"/>
      <c r="H176" s="41"/>
      <c r="I176" s="41"/>
      <c r="J176" s="30"/>
      <c r="K176" s="30"/>
      <c r="L176" s="38"/>
      <c r="M176" s="30"/>
      <c r="N176" s="36"/>
    </row>
    <row r="177" spans="1:14" x14ac:dyDescent="0.2">
      <c r="A177" s="36"/>
      <c r="B177" s="29"/>
      <c r="C177" s="37"/>
      <c r="D177" s="36"/>
      <c r="E177" s="36"/>
      <c r="F177" s="36"/>
      <c r="G177" s="30"/>
      <c r="H177" s="41"/>
      <c r="I177" s="41"/>
      <c r="J177" s="30"/>
      <c r="K177" s="30"/>
      <c r="L177" s="38"/>
      <c r="M177" s="30"/>
      <c r="N177" s="36"/>
    </row>
    <row r="178" spans="1:14" x14ac:dyDescent="0.2">
      <c r="A178" s="36"/>
      <c r="B178" s="29"/>
      <c r="C178" s="37"/>
      <c r="D178" s="36"/>
      <c r="E178" s="36"/>
      <c r="F178" s="36"/>
      <c r="G178" s="30"/>
      <c r="H178" s="41"/>
      <c r="I178" s="41"/>
      <c r="J178" s="30"/>
      <c r="K178" s="30"/>
      <c r="L178" s="38"/>
      <c r="M178" s="30"/>
      <c r="N178" s="36"/>
    </row>
    <row r="179" spans="1:14" x14ac:dyDescent="0.2">
      <c r="A179" s="36"/>
      <c r="B179" s="29"/>
      <c r="C179" s="37"/>
      <c r="D179" s="36"/>
      <c r="E179" s="36"/>
      <c r="F179" s="36"/>
      <c r="G179" s="30"/>
      <c r="H179" s="41"/>
      <c r="I179" s="41"/>
      <c r="J179" s="30"/>
      <c r="K179" s="30"/>
      <c r="L179" s="38"/>
      <c r="M179" s="30"/>
      <c r="N179" s="36"/>
    </row>
    <row r="180" spans="1:14" x14ac:dyDescent="0.2">
      <c r="A180" s="36"/>
      <c r="B180" s="29"/>
      <c r="C180" s="37"/>
      <c r="D180" s="36"/>
      <c r="E180" s="36"/>
      <c r="F180" s="36"/>
      <c r="G180" s="30"/>
      <c r="H180" s="41"/>
      <c r="I180" s="41"/>
      <c r="J180" s="30"/>
      <c r="K180" s="30"/>
      <c r="L180" s="38"/>
      <c r="M180" s="30"/>
      <c r="N180" s="36"/>
    </row>
    <row r="181" spans="1:14" x14ac:dyDescent="0.2">
      <c r="A181" s="36"/>
      <c r="B181" s="29"/>
      <c r="C181" s="37"/>
      <c r="D181" s="36"/>
      <c r="E181" s="36"/>
      <c r="F181" s="36"/>
      <c r="G181" s="30"/>
      <c r="H181" s="41"/>
      <c r="I181" s="41"/>
      <c r="J181" s="30"/>
      <c r="K181" s="30"/>
      <c r="L181" s="38"/>
      <c r="M181" s="30"/>
      <c r="N181" s="36"/>
    </row>
    <row r="182" spans="1:14" x14ac:dyDescent="0.2">
      <c r="A182" s="36"/>
      <c r="B182" s="29"/>
      <c r="C182" s="37"/>
      <c r="D182" s="36"/>
      <c r="E182" s="36"/>
      <c r="F182" s="36"/>
      <c r="G182" s="30"/>
      <c r="H182" s="41"/>
      <c r="I182" s="41"/>
      <c r="J182" s="30"/>
      <c r="K182" s="30"/>
      <c r="L182" s="38"/>
      <c r="M182" s="30"/>
      <c r="N182" s="36"/>
    </row>
    <row r="183" spans="1:14" x14ac:dyDescent="0.2">
      <c r="A183" s="36"/>
      <c r="B183" s="29"/>
      <c r="C183" s="37"/>
      <c r="D183" s="36"/>
      <c r="E183" s="36"/>
      <c r="F183" s="36"/>
      <c r="G183" s="30"/>
      <c r="H183" s="41"/>
      <c r="I183" s="41"/>
      <c r="J183" s="30"/>
      <c r="K183" s="30"/>
      <c r="L183" s="38"/>
      <c r="M183" s="30"/>
      <c r="N183" s="36"/>
    </row>
    <row r="184" spans="1:14" x14ac:dyDescent="0.2">
      <c r="A184" s="36"/>
      <c r="B184" s="29"/>
      <c r="C184" s="37"/>
      <c r="D184" s="36"/>
      <c r="E184" s="36"/>
      <c r="F184" s="36"/>
      <c r="G184" s="30"/>
      <c r="H184" s="41"/>
      <c r="I184" s="41"/>
      <c r="J184" s="30"/>
      <c r="K184" s="30"/>
      <c r="L184" s="38"/>
      <c r="M184" s="30"/>
      <c r="N184" s="36"/>
    </row>
    <row r="185" spans="1:14" x14ac:dyDescent="0.2">
      <c r="A185" s="36"/>
      <c r="B185" s="29"/>
      <c r="C185" s="37"/>
      <c r="D185" s="36"/>
      <c r="E185" s="36"/>
      <c r="F185" s="36"/>
      <c r="G185" s="30"/>
      <c r="H185" s="41"/>
      <c r="I185" s="41"/>
      <c r="J185" s="30"/>
      <c r="K185" s="30"/>
      <c r="L185" s="38"/>
      <c r="M185" s="30"/>
      <c r="N185" s="36"/>
    </row>
    <row r="186" spans="1:14" x14ac:dyDescent="0.2">
      <c r="A186" s="36"/>
      <c r="B186" s="29"/>
      <c r="C186" s="37"/>
      <c r="D186" s="36"/>
      <c r="E186" s="36"/>
      <c r="F186" s="36"/>
      <c r="G186" s="30"/>
      <c r="H186" s="41"/>
      <c r="I186" s="41"/>
      <c r="J186" s="30"/>
      <c r="K186" s="30"/>
      <c r="L186" s="38"/>
      <c r="M186" s="30"/>
      <c r="N186" s="36"/>
    </row>
    <row r="187" spans="1:14" x14ac:dyDescent="0.2">
      <c r="A187" s="36"/>
      <c r="B187" s="29"/>
      <c r="C187" s="37"/>
      <c r="D187" s="36"/>
      <c r="E187" s="36"/>
      <c r="F187" s="36"/>
      <c r="G187" s="30"/>
      <c r="H187" s="41"/>
      <c r="I187" s="41"/>
      <c r="J187" s="30"/>
      <c r="K187" s="30"/>
      <c r="L187" s="38"/>
      <c r="M187" s="30"/>
      <c r="N187" s="36"/>
    </row>
    <row r="188" spans="1:14" x14ac:dyDescent="0.2">
      <c r="A188" s="36"/>
      <c r="B188" s="29"/>
      <c r="C188" s="37"/>
      <c r="D188" s="36"/>
      <c r="E188" s="36"/>
      <c r="F188" s="36"/>
      <c r="G188" s="30"/>
      <c r="H188" s="41"/>
      <c r="I188" s="41"/>
      <c r="J188" s="30"/>
      <c r="K188" s="30"/>
      <c r="L188" s="38"/>
      <c r="M188" s="30"/>
      <c r="N188" s="36"/>
    </row>
    <row r="189" spans="1:14" x14ac:dyDescent="0.2">
      <c r="A189" s="36"/>
      <c r="B189" s="29"/>
      <c r="C189" s="37"/>
      <c r="D189" s="36"/>
      <c r="E189" s="36"/>
      <c r="F189" s="36"/>
      <c r="G189" s="30"/>
      <c r="H189" s="41"/>
      <c r="I189" s="41"/>
      <c r="J189" s="30"/>
      <c r="K189" s="30"/>
      <c r="L189" s="38"/>
      <c r="M189" s="30"/>
      <c r="N189" s="36"/>
    </row>
    <row r="190" spans="1:14" x14ac:dyDescent="0.2">
      <c r="A190" s="36"/>
      <c r="B190" s="29"/>
      <c r="C190" s="37"/>
      <c r="D190" s="36"/>
      <c r="E190" s="36"/>
      <c r="F190" s="36"/>
      <c r="G190" s="30"/>
      <c r="H190" s="41"/>
      <c r="I190" s="41"/>
      <c r="J190" s="30"/>
      <c r="K190" s="30"/>
      <c r="L190" s="38"/>
      <c r="M190" s="30"/>
      <c r="N190" s="36"/>
    </row>
    <row r="191" spans="1:14" x14ac:dyDescent="0.2">
      <c r="A191" s="36"/>
      <c r="B191" s="29"/>
      <c r="C191" s="37"/>
      <c r="D191" s="36"/>
      <c r="E191" s="36"/>
      <c r="F191" s="36"/>
      <c r="G191" s="30"/>
      <c r="H191" s="41"/>
      <c r="I191" s="41"/>
      <c r="J191" s="30"/>
      <c r="K191" s="30"/>
      <c r="L191" s="38"/>
      <c r="M191" s="30"/>
      <c r="N191" s="36"/>
    </row>
    <row r="192" spans="1:14" x14ac:dyDescent="0.2">
      <c r="A192" s="36"/>
      <c r="B192" s="29"/>
      <c r="C192" s="37"/>
      <c r="D192" s="36"/>
      <c r="E192" s="36"/>
      <c r="F192" s="36"/>
      <c r="G192" s="30"/>
      <c r="H192" s="41"/>
      <c r="I192" s="41"/>
      <c r="J192" s="30"/>
      <c r="K192" s="30"/>
      <c r="L192" s="38"/>
      <c r="M192" s="30"/>
      <c r="N192" s="36"/>
    </row>
    <row r="193" spans="1:14" x14ac:dyDescent="0.2">
      <c r="A193" s="36"/>
      <c r="B193" s="29"/>
      <c r="C193" s="37"/>
      <c r="D193" s="36"/>
      <c r="E193" s="36"/>
      <c r="F193" s="36"/>
      <c r="G193" s="30"/>
      <c r="H193" s="41"/>
      <c r="I193" s="41"/>
      <c r="J193" s="30"/>
      <c r="K193" s="30"/>
      <c r="L193" s="38"/>
      <c r="M193" s="30"/>
      <c r="N193" s="36"/>
    </row>
    <row r="194" spans="1:14" x14ac:dyDescent="0.2">
      <c r="A194" s="36"/>
      <c r="B194" s="29"/>
      <c r="C194" s="37"/>
      <c r="D194" s="36"/>
      <c r="E194" s="36"/>
      <c r="F194" s="36"/>
      <c r="G194" s="30"/>
      <c r="H194" s="41"/>
      <c r="I194" s="41"/>
      <c r="J194" s="30"/>
      <c r="K194" s="30"/>
      <c r="L194" s="38"/>
      <c r="M194" s="30"/>
      <c r="N194" s="36"/>
    </row>
    <row r="195" spans="1:14" x14ac:dyDescent="0.2">
      <c r="A195" s="36"/>
      <c r="B195" s="29"/>
      <c r="C195" s="37"/>
      <c r="D195" s="36"/>
      <c r="E195" s="36"/>
      <c r="F195" s="36"/>
      <c r="G195" s="30"/>
      <c r="H195" s="41"/>
      <c r="I195" s="41"/>
      <c r="J195" s="30"/>
      <c r="K195" s="30"/>
      <c r="L195" s="38"/>
      <c r="M195" s="30"/>
      <c r="N195" s="36"/>
    </row>
    <row r="196" spans="1:14" x14ac:dyDescent="0.2">
      <c r="A196" s="36"/>
      <c r="B196" s="29"/>
      <c r="C196" s="37"/>
      <c r="D196" s="36"/>
      <c r="E196" s="36"/>
      <c r="F196" s="36"/>
      <c r="G196" s="30"/>
      <c r="H196" s="41"/>
      <c r="I196" s="41"/>
      <c r="J196" s="30"/>
      <c r="K196" s="30"/>
      <c r="L196" s="38"/>
      <c r="M196" s="30"/>
      <c r="N196" s="36"/>
    </row>
    <row r="197" spans="1:14" x14ac:dyDescent="0.2">
      <c r="A197" s="36"/>
      <c r="B197" s="29"/>
      <c r="C197" s="37"/>
      <c r="D197" s="36"/>
      <c r="E197" s="36"/>
      <c r="F197" s="36"/>
      <c r="G197" s="30"/>
      <c r="H197" s="41"/>
      <c r="I197" s="41"/>
      <c r="J197" s="30"/>
      <c r="K197" s="30"/>
      <c r="L197" s="38"/>
      <c r="M197" s="30"/>
      <c r="N197" s="36"/>
    </row>
    <row r="198" spans="1:14" x14ac:dyDescent="0.2">
      <c r="A198" s="36"/>
      <c r="B198" s="29"/>
      <c r="C198" s="37"/>
      <c r="D198" s="36"/>
      <c r="E198" s="36"/>
      <c r="F198" s="36"/>
      <c r="G198" s="30"/>
      <c r="H198" s="41"/>
      <c r="I198" s="41"/>
      <c r="J198" s="30"/>
      <c r="K198" s="30"/>
      <c r="L198" s="38"/>
      <c r="M198" s="30"/>
      <c r="N198" s="36"/>
    </row>
    <row r="199" spans="1:14" x14ac:dyDescent="0.2">
      <c r="A199" s="36"/>
      <c r="B199" s="29"/>
      <c r="C199" s="37"/>
      <c r="D199" s="36"/>
      <c r="E199" s="36"/>
      <c r="F199" s="36"/>
      <c r="G199" s="30"/>
      <c r="H199" s="41"/>
      <c r="I199" s="41"/>
      <c r="J199" s="30"/>
      <c r="K199" s="30"/>
      <c r="L199" s="38"/>
      <c r="M199" s="30"/>
      <c r="N199" s="36"/>
    </row>
    <row r="200" spans="1:14" x14ac:dyDescent="0.2">
      <c r="A200" s="36"/>
      <c r="B200" s="29"/>
      <c r="C200" s="37"/>
      <c r="D200" s="36"/>
      <c r="E200" s="36"/>
      <c r="F200" s="36"/>
      <c r="G200" s="30"/>
      <c r="H200" s="41"/>
      <c r="I200" s="41"/>
      <c r="J200" s="30"/>
      <c r="K200" s="30"/>
      <c r="L200" s="38"/>
      <c r="M200" s="30"/>
      <c r="N200" s="36"/>
    </row>
    <row r="201" spans="1:14" x14ac:dyDescent="0.2">
      <c r="A201" s="36"/>
      <c r="B201" s="29"/>
      <c r="C201" s="37"/>
      <c r="D201" s="36"/>
      <c r="E201" s="36"/>
      <c r="F201" s="36"/>
      <c r="G201" s="30"/>
      <c r="H201" s="41"/>
      <c r="I201" s="41"/>
      <c r="J201" s="30"/>
      <c r="K201" s="30"/>
      <c r="L201" s="38"/>
      <c r="M201" s="30"/>
      <c r="N201" s="36"/>
    </row>
    <row r="202" spans="1:14" x14ac:dyDescent="0.2">
      <c r="A202" s="36"/>
      <c r="B202" s="29"/>
      <c r="C202" s="37"/>
      <c r="D202" s="36"/>
      <c r="E202" s="36"/>
      <c r="F202" s="36"/>
      <c r="G202" s="30"/>
      <c r="H202" s="41"/>
      <c r="I202" s="41"/>
      <c r="J202" s="30"/>
      <c r="K202" s="30"/>
      <c r="L202" s="38"/>
      <c r="M202" s="30"/>
      <c r="N202" s="36"/>
    </row>
    <row r="203" spans="1:14" x14ac:dyDescent="0.2">
      <c r="A203" s="36"/>
      <c r="B203" s="29"/>
      <c r="C203" s="37"/>
      <c r="D203" s="36"/>
      <c r="E203" s="36"/>
      <c r="F203" s="36"/>
      <c r="G203" s="30"/>
      <c r="H203" s="41"/>
      <c r="I203" s="41"/>
      <c r="J203" s="30"/>
      <c r="K203" s="30"/>
      <c r="L203" s="38"/>
      <c r="M203" s="30"/>
      <c r="N203" s="36"/>
    </row>
    <row r="204" spans="1:14" x14ac:dyDescent="0.2">
      <c r="A204" s="36"/>
      <c r="B204" s="29"/>
      <c r="C204" s="37"/>
      <c r="D204" s="36"/>
      <c r="E204" s="36"/>
      <c r="F204" s="36"/>
      <c r="G204" s="30"/>
      <c r="H204" s="41"/>
      <c r="I204" s="41"/>
      <c r="J204" s="30"/>
      <c r="K204" s="30"/>
      <c r="L204" s="38"/>
      <c r="M204" s="30"/>
      <c r="N204" s="36"/>
    </row>
    <row r="205" spans="1:14" x14ac:dyDescent="0.2">
      <c r="A205" s="36"/>
      <c r="B205" s="29"/>
      <c r="C205" s="37"/>
      <c r="D205" s="36"/>
      <c r="E205" s="36"/>
      <c r="F205" s="36"/>
      <c r="G205" s="30"/>
      <c r="H205" s="41"/>
      <c r="I205" s="41"/>
      <c r="J205" s="30"/>
      <c r="K205" s="30"/>
      <c r="L205" s="38"/>
      <c r="M205" s="30"/>
      <c r="N205" s="36"/>
    </row>
    <row r="206" spans="1:14" x14ac:dyDescent="0.2">
      <c r="A206" s="36"/>
      <c r="B206" s="29"/>
      <c r="C206" s="37"/>
      <c r="D206" s="36"/>
      <c r="E206" s="36"/>
      <c r="F206" s="36"/>
      <c r="G206" s="30"/>
      <c r="H206" s="41"/>
      <c r="I206" s="41"/>
      <c r="J206" s="30"/>
      <c r="K206" s="30"/>
      <c r="L206" s="38"/>
      <c r="M206" s="30"/>
      <c r="N206" s="36"/>
    </row>
    <row r="207" spans="1:14" x14ac:dyDescent="0.2">
      <c r="A207" s="36"/>
      <c r="B207" s="29"/>
      <c r="C207" s="37"/>
      <c r="D207" s="36"/>
      <c r="E207" s="36"/>
      <c r="F207" s="36"/>
      <c r="G207" s="30"/>
      <c r="H207" s="41"/>
      <c r="I207" s="41"/>
      <c r="J207" s="30"/>
      <c r="K207" s="30"/>
      <c r="L207" s="38"/>
      <c r="M207" s="30"/>
      <c r="N207" s="36"/>
    </row>
    <row r="208" spans="1:14" x14ac:dyDescent="0.2">
      <c r="A208" s="36"/>
      <c r="B208" s="29"/>
      <c r="C208" s="37"/>
      <c r="D208" s="36"/>
      <c r="E208" s="36"/>
      <c r="F208" s="36"/>
      <c r="G208" s="30"/>
      <c r="H208" s="41"/>
      <c r="I208" s="41"/>
      <c r="J208" s="30"/>
      <c r="K208" s="30"/>
      <c r="L208" s="38"/>
      <c r="M208" s="30"/>
      <c r="N208" s="36"/>
    </row>
    <row r="209" spans="1:14" x14ac:dyDescent="0.2">
      <c r="A209" s="36"/>
      <c r="B209" s="29"/>
      <c r="C209" s="37"/>
      <c r="D209" s="36"/>
      <c r="E209" s="36"/>
      <c r="F209" s="36"/>
      <c r="G209" s="30"/>
      <c r="H209" s="41"/>
      <c r="I209" s="41"/>
      <c r="J209" s="30"/>
      <c r="K209" s="30"/>
      <c r="L209" s="38"/>
      <c r="M209" s="30"/>
      <c r="N209" s="36"/>
    </row>
    <row r="210" spans="1:14" x14ac:dyDescent="0.2">
      <c r="A210" s="36"/>
      <c r="B210" s="29"/>
      <c r="C210" s="37"/>
      <c r="D210" s="36"/>
      <c r="E210" s="36"/>
      <c r="F210" s="36"/>
      <c r="G210" s="30"/>
      <c r="H210" s="41"/>
      <c r="I210" s="41"/>
      <c r="J210" s="30"/>
      <c r="K210" s="30"/>
      <c r="L210" s="38"/>
      <c r="M210" s="30"/>
      <c r="N210" s="36"/>
    </row>
    <row r="211" spans="1:14" x14ac:dyDescent="0.2">
      <c r="A211" s="36"/>
      <c r="B211" s="29"/>
      <c r="C211" s="37"/>
      <c r="D211" s="36"/>
      <c r="E211" s="36"/>
      <c r="F211" s="36"/>
      <c r="G211" s="30"/>
      <c r="H211" s="41"/>
      <c r="I211" s="41"/>
      <c r="J211" s="30"/>
      <c r="K211" s="30"/>
      <c r="L211" s="38"/>
      <c r="M211" s="30"/>
      <c r="N211" s="36"/>
    </row>
    <row r="212" spans="1:14" x14ac:dyDescent="0.2">
      <c r="A212" s="36"/>
      <c r="B212" s="29"/>
      <c r="C212" s="37"/>
      <c r="D212" s="36"/>
      <c r="E212" s="36"/>
      <c r="F212" s="36"/>
      <c r="G212" s="30"/>
      <c r="H212" s="41"/>
      <c r="I212" s="41"/>
      <c r="J212" s="30"/>
      <c r="K212" s="30"/>
      <c r="L212" s="38"/>
      <c r="M212" s="30"/>
      <c r="N212" s="36"/>
    </row>
    <row r="213" spans="1:14" x14ac:dyDescent="0.2">
      <c r="A213" s="36"/>
      <c r="B213" s="29"/>
      <c r="C213" s="37"/>
      <c r="D213" s="36"/>
      <c r="E213" s="36"/>
      <c r="F213" s="36"/>
      <c r="G213" s="30"/>
      <c r="H213" s="41"/>
      <c r="I213" s="41"/>
      <c r="J213" s="30"/>
      <c r="K213" s="30"/>
      <c r="L213" s="38"/>
      <c r="M213" s="30"/>
      <c r="N213" s="36"/>
    </row>
    <row r="214" spans="1:14" x14ac:dyDescent="0.2">
      <c r="A214" s="36"/>
      <c r="B214" s="29"/>
      <c r="C214" s="37"/>
      <c r="D214" s="36"/>
      <c r="E214" s="36"/>
      <c r="F214" s="36"/>
      <c r="G214" s="30"/>
      <c r="H214" s="41"/>
      <c r="I214" s="41"/>
      <c r="J214" s="30"/>
      <c r="K214" s="30"/>
      <c r="L214" s="38"/>
      <c r="M214" s="30"/>
      <c r="N214" s="36"/>
    </row>
    <row r="215" spans="1:14" x14ac:dyDescent="0.2">
      <c r="A215" s="36"/>
      <c r="B215" s="29"/>
      <c r="C215" s="37"/>
      <c r="D215" s="36"/>
      <c r="E215" s="36"/>
      <c r="F215" s="36"/>
      <c r="G215" s="30"/>
      <c r="H215" s="41"/>
      <c r="I215" s="41"/>
      <c r="J215" s="30"/>
      <c r="K215" s="30"/>
      <c r="L215" s="38"/>
      <c r="M215" s="30"/>
      <c r="N215" s="36"/>
    </row>
    <row r="216" spans="1:14" x14ac:dyDescent="0.2">
      <c r="A216" s="36"/>
      <c r="B216" s="29"/>
      <c r="C216" s="37"/>
      <c r="D216" s="36"/>
      <c r="E216" s="36"/>
      <c r="F216" s="36"/>
      <c r="G216" s="30"/>
      <c r="H216" s="41"/>
      <c r="I216" s="41"/>
      <c r="J216" s="30"/>
      <c r="K216" s="30"/>
      <c r="L216" s="38"/>
      <c r="M216" s="30"/>
      <c r="N216" s="36"/>
    </row>
    <row r="217" spans="1:14" x14ac:dyDescent="0.2">
      <c r="A217" s="36"/>
      <c r="B217" s="29"/>
      <c r="C217" s="37"/>
      <c r="D217" s="36"/>
      <c r="E217" s="36"/>
      <c r="F217" s="36"/>
      <c r="G217" s="30"/>
      <c r="H217" s="41"/>
      <c r="I217" s="41"/>
      <c r="J217" s="30"/>
      <c r="K217" s="30"/>
      <c r="L217" s="38"/>
      <c r="M217" s="30"/>
      <c r="N217" s="36"/>
    </row>
    <row r="218" spans="1:14" x14ac:dyDescent="0.2">
      <c r="A218" s="36"/>
      <c r="B218" s="29"/>
      <c r="C218" s="37"/>
      <c r="D218" s="36"/>
      <c r="E218" s="36"/>
      <c r="F218" s="36"/>
      <c r="G218" s="30"/>
      <c r="H218" s="41"/>
      <c r="I218" s="41"/>
      <c r="J218" s="30"/>
      <c r="K218" s="30"/>
      <c r="L218" s="38"/>
      <c r="M218" s="30"/>
      <c r="N218" s="36"/>
    </row>
    <row r="219" spans="1:14" x14ac:dyDescent="0.2">
      <c r="A219" s="36"/>
      <c r="B219" s="29"/>
      <c r="C219" s="37"/>
      <c r="D219" s="36"/>
      <c r="E219" s="36"/>
      <c r="F219" s="36"/>
      <c r="G219" s="30"/>
      <c r="H219" s="41"/>
      <c r="I219" s="41"/>
      <c r="J219" s="30"/>
      <c r="K219" s="30"/>
      <c r="L219" s="38"/>
      <c r="M219" s="30"/>
      <c r="N219" s="36"/>
    </row>
    <row r="220" spans="1:14" x14ac:dyDescent="0.2">
      <c r="A220" s="36"/>
      <c r="B220" s="29"/>
      <c r="C220" s="37"/>
      <c r="D220" s="36"/>
      <c r="E220" s="36"/>
      <c r="F220" s="36"/>
      <c r="G220" s="30"/>
      <c r="H220" s="41"/>
      <c r="I220" s="41"/>
      <c r="J220" s="30"/>
      <c r="K220" s="30"/>
      <c r="L220" s="38"/>
      <c r="M220" s="30"/>
      <c r="N220" s="36"/>
    </row>
    <row r="221" spans="1:14" x14ac:dyDescent="0.2">
      <c r="A221" s="36"/>
      <c r="B221" s="29"/>
      <c r="C221" s="37"/>
      <c r="D221" s="36"/>
      <c r="E221" s="36"/>
      <c r="F221" s="36"/>
      <c r="G221" s="30"/>
      <c r="H221" s="41"/>
      <c r="I221" s="41"/>
      <c r="J221" s="30"/>
      <c r="K221" s="30"/>
      <c r="L221" s="38"/>
      <c r="M221" s="30"/>
      <c r="N221" s="36"/>
    </row>
    <row r="222" spans="1:14" x14ac:dyDescent="0.2">
      <c r="A222" s="36"/>
      <c r="B222" s="29"/>
      <c r="C222" s="37"/>
      <c r="D222" s="36"/>
      <c r="E222" s="36"/>
      <c r="F222" s="36"/>
      <c r="G222" s="30"/>
      <c r="H222" s="41"/>
      <c r="I222" s="41"/>
      <c r="J222" s="30"/>
      <c r="K222" s="30"/>
      <c r="L222" s="38"/>
      <c r="M222" s="30"/>
      <c r="N222" s="36"/>
    </row>
    <row r="223" spans="1:14" x14ac:dyDescent="0.2">
      <c r="A223" s="36"/>
      <c r="B223" s="29"/>
      <c r="C223" s="37"/>
      <c r="D223" s="36"/>
      <c r="E223" s="36"/>
      <c r="F223" s="36"/>
      <c r="G223" s="30"/>
      <c r="H223" s="41"/>
      <c r="I223" s="41"/>
      <c r="J223" s="30"/>
      <c r="K223" s="30"/>
      <c r="L223" s="38"/>
      <c r="M223" s="30"/>
      <c r="N223" s="36"/>
    </row>
    <row r="224" spans="1:14" x14ac:dyDescent="0.2">
      <c r="A224" s="36"/>
      <c r="B224" s="29"/>
      <c r="C224" s="37"/>
      <c r="D224" s="36"/>
      <c r="E224" s="36"/>
      <c r="F224" s="36"/>
      <c r="G224" s="30"/>
      <c r="H224" s="41"/>
      <c r="I224" s="41"/>
      <c r="J224" s="30"/>
      <c r="K224" s="30"/>
      <c r="L224" s="38"/>
      <c r="M224" s="30"/>
      <c r="N224" s="36"/>
    </row>
    <row r="225" spans="1:14" x14ac:dyDescent="0.2">
      <c r="A225" s="36"/>
      <c r="B225" s="29"/>
      <c r="C225" s="37"/>
      <c r="D225" s="36"/>
      <c r="E225" s="36"/>
      <c r="F225" s="36"/>
      <c r="G225" s="30"/>
      <c r="H225" s="41"/>
      <c r="I225" s="41"/>
      <c r="J225" s="30"/>
      <c r="K225" s="30"/>
      <c r="L225" s="38"/>
      <c r="M225" s="30"/>
      <c r="N225" s="36"/>
    </row>
    <row r="226" spans="1:14" x14ac:dyDescent="0.2">
      <c r="A226" s="36"/>
      <c r="B226" s="29"/>
      <c r="C226" s="37"/>
      <c r="D226" s="36"/>
      <c r="E226" s="36"/>
      <c r="F226" s="36"/>
      <c r="G226" s="30"/>
      <c r="H226" s="41"/>
      <c r="I226" s="41"/>
      <c r="J226" s="30"/>
      <c r="K226" s="30"/>
      <c r="L226" s="38"/>
      <c r="M226" s="30"/>
      <c r="N226" s="36"/>
    </row>
    <row r="227" spans="1:14" x14ac:dyDescent="0.2">
      <c r="A227" s="36"/>
      <c r="B227" s="29"/>
      <c r="C227" s="37"/>
      <c r="D227" s="36"/>
      <c r="E227" s="36"/>
      <c r="F227" s="36"/>
      <c r="G227" s="30"/>
      <c r="H227" s="41"/>
      <c r="I227" s="41"/>
      <c r="J227" s="30"/>
      <c r="K227" s="30"/>
      <c r="L227" s="38"/>
      <c r="M227" s="30"/>
      <c r="N227" s="36"/>
    </row>
    <row r="228" spans="1:14" x14ac:dyDescent="0.2">
      <c r="A228" s="36"/>
      <c r="B228" s="29"/>
      <c r="C228" s="37"/>
      <c r="D228" s="36"/>
      <c r="E228" s="36"/>
      <c r="F228" s="36"/>
      <c r="G228" s="30"/>
      <c r="H228" s="41"/>
      <c r="I228" s="41"/>
      <c r="J228" s="30"/>
      <c r="K228" s="30"/>
      <c r="L228" s="38"/>
      <c r="M228" s="30"/>
      <c r="N228" s="36"/>
    </row>
    <row r="229" spans="1:14" x14ac:dyDescent="0.2">
      <c r="A229" s="36"/>
      <c r="B229" s="29"/>
      <c r="C229" s="37"/>
      <c r="D229" s="36"/>
      <c r="E229" s="36"/>
      <c r="F229" s="36"/>
      <c r="G229" s="30"/>
      <c r="H229" s="41"/>
      <c r="I229" s="41"/>
      <c r="J229" s="30"/>
      <c r="K229" s="30"/>
      <c r="L229" s="38"/>
      <c r="M229" s="30"/>
      <c r="N229" s="36"/>
    </row>
    <row r="230" spans="1:14" x14ac:dyDescent="0.2">
      <c r="A230" s="36"/>
      <c r="B230" s="29"/>
      <c r="C230" s="37"/>
      <c r="D230" s="36"/>
      <c r="E230" s="36"/>
      <c r="F230" s="36"/>
      <c r="G230" s="30"/>
      <c r="H230" s="41"/>
      <c r="I230" s="41"/>
      <c r="J230" s="30"/>
      <c r="K230" s="30"/>
      <c r="L230" s="38"/>
      <c r="M230" s="30"/>
      <c r="N230" s="36"/>
    </row>
    <row r="231" spans="1:14" x14ac:dyDescent="0.2">
      <c r="A231" s="36"/>
      <c r="B231" s="29"/>
      <c r="C231" s="37"/>
      <c r="D231" s="36"/>
      <c r="E231" s="36"/>
      <c r="F231" s="36"/>
      <c r="G231" s="30"/>
      <c r="H231" s="41"/>
      <c r="I231" s="41"/>
      <c r="J231" s="30"/>
      <c r="K231" s="30"/>
      <c r="L231" s="38"/>
      <c r="M231" s="30"/>
      <c r="N231" s="36"/>
    </row>
    <row r="232" spans="1:14" x14ac:dyDescent="0.2">
      <c r="A232" s="36"/>
      <c r="B232" s="29"/>
      <c r="C232" s="37"/>
      <c r="D232" s="36"/>
      <c r="E232" s="36"/>
      <c r="F232" s="36"/>
      <c r="G232" s="30"/>
      <c r="H232" s="41"/>
      <c r="I232" s="41"/>
      <c r="J232" s="30"/>
      <c r="K232" s="30"/>
      <c r="L232" s="38"/>
      <c r="M232" s="30"/>
      <c r="N232" s="36"/>
    </row>
    <row r="233" spans="1:14" x14ac:dyDescent="0.2">
      <c r="A233" s="36"/>
      <c r="B233" s="29"/>
      <c r="C233" s="37"/>
      <c r="D233" s="36"/>
      <c r="E233" s="36"/>
      <c r="F233" s="36"/>
      <c r="G233" s="30"/>
      <c r="H233" s="41"/>
      <c r="I233" s="41"/>
      <c r="J233" s="30"/>
      <c r="K233" s="30"/>
      <c r="L233" s="38"/>
      <c r="M233" s="30"/>
      <c r="N233" s="36"/>
    </row>
    <row r="234" spans="1:14" x14ac:dyDescent="0.2">
      <c r="A234" s="36"/>
      <c r="B234" s="29"/>
      <c r="C234" s="37"/>
      <c r="D234" s="36"/>
      <c r="E234" s="36"/>
      <c r="F234" s="36"/>
      <c r="G234" s="30"/>
      <c r="H234" s="41"/>
      <c r="I234" s="41"/>
      <c r="J234" s="30"/>
      <c r="K234" s="30"/>
      <c r="L234" s="38"/>
      <c r="M234" s="30"/>
      <c r="N234" s="36"/>
    </row>
    <row r="235" spans="1:14" x14ac:dyDescent="0.2">
      <c r="A235" s="36"/>
      <c r="B235" s="29"/>
      <c r="C235" s="37"/>
      <c r="D235" s="36"/>
      <c r="E235" s="36"/>
      <c r="F235" s="36"/>
      <c r="G235" s="30"/>
      <c r="H235" s="41"/>
      <c r="I235" s="41"/>
      <c r="J235" s="30"/>
      <c r="K235" s="30"/>
      <c r="L235" s="38"/>
      <c r="M235" s="30"/>
      <c r="N235" s="36"/>
    </row>
    <row r="236" spans="1:14" x14ac:dyDescent="0.2">
      <c r="A236" s="36"/>
      <c r="B236" s="29"/>
      <c r="C236" s="37"/>
      <c r="D236" s="36"/>
      <c r="E236" s="36"/>
      <c r="F236" s="36"/>
      <c r="G236" s="30"/>
      <c r="H236" s="41"/>
      <c r="I236" s="41"/>
      <c r="J236" s="30"/>
      <c r="K236" s="30"/>
      <c r="L236" s="38"/>
      <c r="M236" s="30"/>
      <c r="N236" s="36"/>
    </row>
    <row r="237" spans="1:14" x14ac:dyDescent="0.2">
      <c r="A237" s="36"/>
      <c r="B237" s="29"/>
      <c r="C237" s="37"/>
      <c r="D237" s="36"/>
      <c r="E237" s="36"/>
      <c r="F237" s="36"/>
      <c r="G237" s="30"/>
      <c r="H237" s="41"/>
      <c r="I237" s="41"/>
      <c r="J237" s="30"/>
      <c r="K237" s="30"/>
      <c r="L237" s="38"/>
      <c r="M237" s="30"/>
      <c r="N237" s="36"/>
    </row>
    <row r="238" spans="1:14" x14ac:dyDescent="0.2">
      <c r="A238" s="36"/>
      <c r="B238" s="29"/>
      <c r="C238" s="37"/>
      <c r="D238" s="36"/>
      <c r="E238" s="36"/>
      <c r="F238" s="36"/>
      <c r="G238" s="30"/>
      <c r="H238" s="41"/>
      <c r="I238" s="41"/>
      <c r="J238" s="30"/>
      <c r="K238" s="30"/>
      <c r="L238" s="38"/>
      <c r="M238" s="30"/>
      <c r="N238" s="36"/>
    </row>
    <row r="239" spans="1:14" x14ac:dyDescent="0.2">
      <c r="A239" s="36"/>
      <c r="B239" s="29"/>
      <c r="C239" s="37"/>
      <c r="D239" s="36"/>
      <c r="E239" s="36"/>
      <c r="F239" s="36"/>
      <c r="G239" s="30"/>
      <c r="H239" s="41"/>
      <c r="I239" s="41"/>
      <c r="J239" s="30"/>
      <c r="K239" s="30"/>
      <c r="L239" s="38"/>
      <c r="M239" s="30"/>
      <c r="N239" s="36"/>
    </row>
    <row r="240" spans="1:14" x14ac:dyDescent="0.2">
      <c r="A240" s="36"/>
      <c r="B240" s="29"/>
      <c r="C240" s="37"/>
      <c r="D240" s="36"/>
      <c r="E240" s="36"/>
      <c r="F240" s="36"/>
      <c r="G240" s="30"/>
      <c r="H240" s="41"/>
      <c r="I240" s="41"/>
      <c r="J240" s="30"/>
      <c r="K240" s="30"/>
      <c r="L240" s="38"/>
      <c r="M240" s="30"/>
      <c r="N240" s="36"/>
    </row>
    <row r="241" spans="1:14" x14ac:dyDescent="0.2">
      <c r="A241" s="36"/>
      <c r="B241" s="29"/>
      <c r="C241" s="37"/>
      <c r="D241" s="36"/>
      <c r="E241" s="36"/>
      <c r="F241" s="36"/>
      <c r="G241" s="30"/>
      <c r="H241" s="41"/>
      <c r="I241" s="41"/>
      <c r="J241" s="30"/>
      <c r="K241" s="30"/>
      <c r="L241" s="38"/>
      <c r="M241" s="30"/>
      <c r="N241" s="36"/>
    </row>
    <row r="242" spans="1:14" x14ac:dyDescent="0.2">
      <c r="A242" s="36"/>
      <c r="B242" s="29"/>
      <c r="C242" s="37"/>
      <c r="D242" s="36"/>
      <c r="E242" s="36"/>
      <c r="F242" s="36"/>
      <c r="G242" s="30"/>
      <c r="H242" s="41"/>
      <c r="I242" s="41"/>
      <c r="J242" s="30"/>
      <c r="K242" s="30"/>
      <c r="L242" s="38"/>
      <c r="M242" s="30"/>
      <c r="N242" s="36"/>
    </row>
    <row r="243" spans="1:14" x14ac:dyDescent="0.2">
      <c r="A243" s="36"/>
      <c r="B243" s="29"/>
      <c r="C243" s="37"/>
      <c r="D243" s="36"/>
      <c r="E243" s="36"/>
      <c r="F243" s="36"/>
      <c r="G243" s="30"/>
      <c r="H243" s="41"/>
      <c r="I243" s="41"/>
      <c r="J243" s="30"/>
      <c r="K243" s="30"/>
      <c r="L243" s="38"/>
      <c r="M243" s="30"/>
      <c r="N243" s="36"/>
    </row>
    <row r="244" spans="1:14" x14ac:dyDescent="0.2">
      <c r="A244" s="36"/>
      <c r="B244" s="29"/>
      <c r="C244" s="37"/>
      <c r="D244" s="36"/>
      <c r="E244" s="36"/>
      <c r="F244" s="36"/>
      <c r="G244" s="30"/>
      <c r="H244" s="41"/>
      <c r="I244" s="41"/>
      <c r="J244" s="30"/>
      <c r="K244" s="30"/>
      <c r="L244" s="38"/>
      <c r="M244" s="30"/>
      <c r="N244" s="36"/>
    </row>
    <row r="245" spans="1:14" x14ac:dyDescent="0.2">
      <c r="A245" s="36"/>
      <c r="B245" s="29"/>
      <c r="C245" s="37"/>
      <c r="D245" s="36"/>
      <c r="E245" s="36"/>
      <c r="F245" s="36"/>
      <c r="G245" s="30"/>
      <c r="H245" s="41"/>
      <c r="I245" s="41"/>
      <c r="J245" s="30"/>
      <c r="K245" s="30"/>
      <c r="L245" s="38"/>
      <c r="M245" s="30"/>
      <c r="N245" s="36"/>
    </row>
    <row r="246" spans="1:14" x14ac:dyDescent="0.2">
      <c r="A246" s="36"/>
      <c r="B246" s="29"/>
      <c r="C246" s="37"/>
      <c r="D246" s="36"/>
      <c r="E246" s="36"/>
      <c r="F246" s="36"/>
      <c r="G246" s="30"/>
      <c r="H246" s="41"/>
      <c r="I246" s="41"/>
      <c r="J246" s="30"/>
      <c r="K246" s="30"/>
      <c r="L246" s="38"/>
      <c r="M246" s="30"/>
      <c r="N246" s="36"/>
    </row>
    <row r="247" spans="1:14" x14ac:dyDescent="0.2">
      <c r="A247" s="36"/>
      <c r="B247" s="29"/>
      <c r="C247" s="37"/>
      <c r="D247" s="36"/>
      <c r="E247" s="36"/>
      <c r="F247" s="36"/>
      <c r="G247" s="30"/>
      <c r="H247" s="41"/>
      <c r="I247" s="41"/>
      <c r="J247" s="30"/>
      <c r="K247" s="30"/>
      <c r="L247" s="38"/>
      <c r="M247" s="30"/>
      <c r="N247" s="36"/>
    </row>
    <row r="248" spans="1:14" x14ac:dyDescent="0.2">
      <c r="A248" s="36"/>
      <c r="B248" s="29"/>
      <c r="C248" s="37"/>
      <c r="D248" s="36"/>
      <c r="E248" s="36"/>
      <c r="F248" s="36"/>
      <c r="G248" s="30"/>
      <c r="H248" s="41"/>
      <c r="I248" s="41"/>
      <c r="J248" s="30"/>
      <c r="K248" s="30"/>
      <c r="L248" s="38"/>
      <c r="M248" s="30"/>
      <c r="N248" s="36"/>
    </row>
    <row r="249" spans="1:14" x14ac:dyDescent="0.2">
      <c r="A249" s="36"/>
      <c r="B249" s="29"/>
      <c r="C249" s="37"/>
      <c r="D249" s="36"/>
      <c r="E249" s="36"/>
      <c r="F249" s="36"/>
      <c r="G249" s="30"/>
      <c r="H249" s="41"/>
      <c r="I249" s="41"/>
      <c r="J249" s="30"/>
      <c r="K249" s="30"/>
      <c r="L249" s="38"/>
      <c r="M249" s="30"/>
      <c r="N249" s="36"/>
    </row>
    <row r="250" spans="1:14" x14ac:dyDescent="0.2">
      <c r="A250" s="36"/>
      <c r="B250" s="29"/>
      <c r="C250" s="37"/>
      <c r="D250" s="36"/>
      <c r="E250" s="36"/>
      <c r="F250" s="36"/>
      <c r="G250" s="30"/>
      <c r="H250" s="41"/>
      <c r="I250" s="41"/>
      <c r="J250" s="30"/>
      <c r="K250" s="30"/>
      <c r="L250" s="38"/>
      <c r="M250" s="30"/>
      <c r="N250" s="36"/>
    </row>
    <row r="251" spans="1:14" x14ac:dyDescent="0.2">
      <c r="A251" s="36"/>
      <c r="B251" s="29"/>
      <c r="C251" s="37"/>
      <c r="D251" s="36"/>
      <c r="E251" s="36"/>
      <c r="F251" s="36"/>
      <c r="G251" s="30"/>
      <c r="H251" s="41"/>
      <c r="I251" s="41"/>
      <c r="J251" s="30"/>
      <c r="K251" s="30"/>
      <c r="L251" s="38"/>
      <c r="M251" s="30"/>
      <c r="N251" s="36"/>
    </row>
    <row r="252" spans="1:14" x14ac:dyDescent="0.2">
      <c r="A252" s="36"/>
      <c r="B252" s="29"/>
      <c r="C252" s="37"/>
      <c r="D252" s="36"/>
      <c r="E252" s="36"/>
      <c r="F252" s="36"/>
      <c r="G252" s="30"/>
      <c r="H252" s="41"/>
      <c r="I252" s="41"/>
      <c r="J252" s="30"/>
      <c r="K252" s="30"/>
      <c r="L252" s="38"/>
      <c r="M252" s="30"/>
      <c r="N252" s="36"/>
    </row>
    <row r="253" spans="1:14" x14ac:dyDescent="0.2">
      <c r="A253" s="36"/>
      <c r="B253" s="29"/>
      <c r="C253" s="37"/>
      <c r="D253" s="36"/>
      <c r="E253" s="36"/>
      <c r="F253" s="36"/>
      <c r="G253" s="30"/>
      <c r="H253" s="41"/>
      <c r="I253" s="41"/>
      <c r="J253" s="30"/>
      <c r="K253" s="30"/>
      <c r="L253" s="38"/>
      <c r="M253" s="30"/>
      <c r="N253" s="36"/>
    </row>
    <row r="254" spans="1:14" x14ac:dyDescent="0.2">
      <c r="A254" s="36"/>
      <c r="B254" s="29"/>
      <c r="C254" s="37"/>
      <c r="D254" s="36"/>
      <c r="E254" s="36"/>
      <c r="F254" s="36"/>
      <c r="G254" s="30"/>
      <c r="H254" s="41"/>
      <c r="I254" s="41"/>
      <c r="J254" s="30"/>
      <c r="K254" s="30"/>
      <c r="L254" s="38"/>
      <c r="M254" s="30"/>
      <c r="N254" s="36"/>
    </row>
    <row r="255" spans="1:14" x14ac:dyDescent="0.2">
      <c r="A255" s="36"/>
      <c r="B255" s="29"/>
      <c r="C255" s="37"/>
      <c r="D255" s="36"/>
      <c r="E255" s="36"/>
      <c r="F255" s="36"/>
      <c r="G255" s="30"/>
      <c r="H255" s="41"/>
      <c r="I255" s="41"/>
      <c r="J255" s="30"/>
      <c r="K255" s="30"/>
      <c r="L255" s="38"/>
      <c r="M255" s="30"/>
      <c r="N255" s="36"/>
    </row>
    <row r="256" spans="1:14" x14ac:dyDescent="0.2">
      <c r="A256" s="36"/>
      <c r="B256" s="29"/>
      <c r="C256" s="37"/>
      <c r="D256" s="36"/>
      <c r="E256" s="36"/>
      <c r="F256" s="36"/>
      <c r="G256" s="30"/>
      <c r="H256" s="41"/>
      <c r="I256" s="41"/>
      <c r="J256" s="30"/>
      <c r="K256" s="30"/>
      <c r="L256" s="38"/>
      <c r="M256" s="30"/>
      <c r="N256" s="36"/>
    </row>
    <row r="257" spans="1:14" x14ac:dyDescent="0.2">
      <c r="A257" s="36"/>
      <c r="B257" s="29"/>
      <c r="C257" s="37"/>
      <c r="D257" s="36"/>
      <c r="E257" s="36"/>
      <c r="F257" s="36"/>
      <c r="G257" s="30"/>
      <c r="H257" s="41"/>
      <c r="I257" s="41"/>
      <c r="J257" s="30"/>
      <c r="K257" s="30"/>
      <c r="L257" s="38"/>
      <c r="M257" s="30"/>
      <c r="N257" s="36"/>
    </row>
    <row r="258" spans="1:14" x14ac:dyDescent="0.2">
      <c r="A258" s="36"/>
      <c r="B258" s="29"/>
      <c r="C258" s="37"/>
      <c r="D258" s="36"/>
      <c r="E258" s="36"/>
      <c r="F258" s="36"/>
      <c r="G258" s="30"/>
      <c r="H258" s="41"/>
      <c r="I258" s="41"/>
      <c r="J258" s="30"/>
      <c r="K258" s="30"/>
      <c r="L258" s="38"/>
      <c r="M258" s="30"/>
      <c r="N258" s="36"/>
    </row>
    <row r="259" spans="1:14" x14ac:dyDescent="0.2">
      <c r="A259" s="36"/>
      <c r="B259" s="29"/>
      <c r="C259" s="37"/>
      <c r="D259" s="36"/>
      <c r="E259" s="36"/>
      <c r="F259" s="36"/>
      <c r="G259" s="30"/>
      <c r="H259" s="41"/>
      <c r="I259" s="41"/>
      <c r="J259" s="30"/>
      <c r="K259" s="30"/>
      <c r="L259" s="38"/>
      <c r="M259" s="30"/>
      <c r="N259" s="36"/>
    </row>
    <row r="260" spans="1:14" x14ac:dyDescent="0.2">
      <c r="A260" s="36"/>
      <c r="B260" s="29"/>
      <c r="C260" s="37"/>
      <c r="D260" s="36"/>
      <c r="E260" s="36"/>
      <c r="F260" s="36"/>
      <c r="G260" s="30"/>
      <c r="H260" s="41"/>
      <c r="I260" s="41"/>
      <c r="J260" s="30"/>
      <c r="K260" s="30"/>
      <c r="L260" s="38"/>
      <c r="M260" s="30"/>
      <c r="N260" s="36"/>
    </row>
    <row r="261" spans="1:14" x14ac:dyDescent="0.2">
      <c r="A261" s="36"/>
      <c r="B261" s="29"/>
      <c r="C261" s="37"/>
      <c r="D261" s="36"/>
      <c r="E261" s="36"/>
      <c r="F261" s="36"/>
      <c r="G261" s="30"/>
      <c r="H261" s="41"/>
      <c r="I261" s="41"/>
      <c r="J261" s="30"/>
      <c r="K261" s="30"/>
      <c r="L261" s="38"/>
      <c r="M261" s="30"/>
      <c r="N261" s="36"/>
    </row>
    <row r="262" spans="1:14" x14ac:dyDescent="0.2">
      <c r="A262" s="36"/>
      <c r="B262" s="29"/>
      <c r="C262" s="37"/>
      <c r="D262" s="36"/>
      <c r="E262" s="36"/>
      <c r="F262" s="36"/>
      <c r="G262" s="30"/>
      <c r="H262" s="41"/>
      <c r="I262" s="41"/>
      <c r="J262" s="30"/>
      <c r="K262" s="30"/>
      <c r="L262" s="38"/>
      <c r="M262" s="30"/>
      <c r="N262" s="36"/>
    </row>
    <row r="263" spans="1:14" x14ac:dyDescent="0.2">
      <c r="A263" s="36"/>
      <c r="B263" s="29"/>
      <c r="C263" s="37"/>
      <c r="D263" s="36"/>
      <c r="E263" s="36"/>
      <c r="F263" s="36"/>
      <c r="G263" s="30"/>
      <c r="H263" s="41"/>
      <c r="I263" s="41"/>
      <c r="J263" s="30"/>
      <c r="K263" s="30"/>
      <c r="L263" s="38"/>
      <c r="M263" s="30"/>
      <c r="N263" s="36"/>
    </row>
    <row r="264" spans="1:14" x14ac:dyDescent="0.2">
      <c r="A264" s="36"/>
      <c r="B264" s="29"/>
      <c r="C264" s="37"/>
      <c r="D264" s="36"/>
      <c r="E264" s="36"/>
      <c r="F264" s="36"/>
      <c r="G264" s="30"/>
      <c r="H264" s="41"/>
      <c r="I264" s="41"/>
      <c r="J264" s="30"/>
      <c r="K264" s="30"/>
      <c r="L264" s="38"/>
      <c r="M264" s="30"/>
      <c r="N264" s="36"/>
    </row>
    <row r="265" spans="1:14" x14ac:dyDescent="0.2">
      <c r="A265" s="36"/>
      <c r="B265" s="29"/>
      <c r="C265" s="37"/>
      <c r="D265" s="36"/>
      <c r="E265" s="36"/>
      <c r="F265" s="36"/>
      <c r="G265" s="30"/>
      <c r="H265" s="41"/>
      <c r="I265" s="41"/>
      <c r="J265" s="30"/>
      <c r="K265" s="30"/>
      <c r="L265" s="38"/>
      <c r="M265" s="30"/>
      <c r="N265" s="36"/>
    </row>
    <row r="266" spans="1:14" x14ac:dyDescent="0.2">
      <c r="A266" s="36"/>
      <c r="B266" s="29"/>
      <c r="C266" s="37"/>
      <c r="D266" s="36"/>
      <c r="E266" s="36"/>
      <c r="F266" s="36"/>
      <c r="G266" s="30"/>
      <c r="H266" s="41"/>
      <c r="I266" s="41"/>
      <c r="J266" s="30"/>
      <c r="K266" s="30"/>
      <c r="L266" s="38"/>
      <c r="M266" s="30"/>
      <c r="N266" s="36"/>
    </row>
    <row r="267" spans="1:14" x14ac:dyDescent="0.2">
      <c r="A267" s="36"/>
      <c r="B267" s="29"/>
      <c r="C267" s="37"/>
      <c r="D267" s="36"/>
      <c r="E267" s="36"/>
      <c r="F267" s="36"/>
      <c r="G267" s="30"/>
      <c r="H267" s="41"/>
      <c r="I267" s="41"/>
      <c r="J267" s="30"/>
      <c r="K267" s="30"/>
      <c r="L267" s="38"/>
      <c r="M267" s="30"/>
      <c r="N267" s="36"/>
    </row>
    <row r="268" spans="1:14" x14ac:dyDescent="0.2">
      <c r="A268" s="36"/>
      <c r="B268" s="29"/>
      <c r="C268" s="37"/>
      <c r="D268" s="36"/>
      <c r="E268" s="36"/>
      <c r="F268" s="36"/>
      <c r="G268" s="30"/>
      <c r="H268" s="41"/>
      <c r="I268" s="41"/>
      <c r="J268" s="30"/>
      <c r="K268" s="30"/>
      <c r="L268" s="38"/>
      <c r="M268" s="30"/>
      <c r="N268" s="36"/>
    </row>
    <row r="269" spans="1:14" x14ac:dyDescent="0.2">
      <c r="A269" s="36"/>
      <c r="B269" s="29"/>
      <c r="C269" s="37"/>
      <c r="D269" s="36"/>
      <c r="E269" s="36"/>
      <c r="F269" s="36"/>
      <c r="G269" s="30"/>
      <c r="H269" s="41"/>
      <c r="I269" s="41"/>
      <c r="J269" s="30"/>
      <c r="K269" s="30"/>
      <c r="L269" s="38"/>
      <c r="M269" s="30"/>
      <c r="N269" s="36"/>
    </row>
    <row r="270" spans="1:14" x14ac:dyDescent="0.2">
      <c r="A270" s="36"/>
      <c r="B270" s="29"/>
      <c r="C270" s="37"/>
      <c r="D270" s="36"/>
      <c r="E270" s="36"/>
      <c r="F270" s="36"/>
      <c r="G270" s="30"/>
      <c r="H270" s="41"/>
      <c r="I270" s="41"/>
      <c r="J270" s="30"/>
      <c r="K270" s="30"/>
      <c r="L270" s="38"/>
      <c r="M270" s="30"/>
      <c r="N270" s="36"/>
    </row>
    <row r="271" spans="1:14" x14ac:dyDescent="0.2">
      <c r="A271" s="36"/>
      <c r="B271" s="29"/>
      <c r="C271" s="37"/>
      <c r="D271" s="36"/>
      <c r="E271" s="36"/>
      <c r="F271" s="36"/>
      <c r="G271" s="30"/>
      <c r="H271" s="41"/>
      <c r="I271" s="41"/>
      <c r="J271" s="30"/>
      <c r="K271" s="30"/>
      <c r="L271" s="38"/>
      <c r="M271" s="30"/>
      <c r="N271" s="36"/>
    </row>
    <row r="272" spans="1:14" x14ac:dyDescent="0.2">
      <c r="A272" s="36"/>
      <c r="B272" s="29"/>
      <c r="C272" s="37"/>
      <c r="D272" s="36"/>
      <c r="E272" s="36"/>
      <c r="F272" s="36"/>
      <c r="G272" s="30"/>
      <c r="H272" s="41"/>
      <c r="I272" s="41"/>
      <c r="J272" s="30"/>
      <c r="K272" s="30"/>
      <c r="L272" s="38"/>
      <c r="M272" s="30"/>
      <c r="N272" s="36"/>
    </row>
    <row r="273" spans="1:14" x14ac:dyDescent="0.2">
      <c r="A273" s="36"/>
      <c r="B273" s="29"/>
      <c r="C273" s="37"/>
      <c r="D273" s="36"/>
      <c r="E273" s="36"/>
      <c r="F273" s="36"/>
      <c r="G273" s="30"/>
      <c r="H273" s="41"/>
      <c r="I273" s="41"/>
      <c r="J273" s="30"/>
      <c r="K273" s="30"/>
      <c r="L273" s="38"/>
      <c r="M273" s="30"/>
      <c r="N273" s="36"/>
    </row>
    <row r="274" spans="1:14" x14ac:dyDescent="0.2">
      <c r="A274" s="36"/>
      <c r="B274" s="29"/>
      <c r="C274" s="37"/>
      <c r="D274" s="36"/>
      <c r="E274" s="36"/>
      <c r="F274" s="36"/>
      <c r="G274" s="30"/>
      <c r="H274" s="41"/>
      <c r="I274" s="41"/>
      <c r="J274" s="30"/>
      <c r="K274" s="30"/>
      <c r="L274" s="38"/>
      <c r="M274" s="30"/>
      <c r="N274" s="36"/>
    </row>
    <row r="275" spans="1:14" x14ac:dyDescent="0.2">
      <c r="A275" s="36"/>
      <c r="B275" s="29"/>
      <c r="C275" s="37"/>
      <c r="D275" s="36"/>
      <c r="E275" s="36"/>
      <c r="F275" s="36"/>
      <c r="G275" s="30"/>
      <c r="H275" s="41"/>
      <c r="I275" s="41"/>
      <c r="J275" s="30"/>
      <c r="K275" s="30"/>
      <c r="L275" s="38"/>
      <c r="M275" s="30"/>
      <c r="N275" s="36"/>
    </row>
    <row r="276" spans="1:14" x14ac:dyDescent="0.2">
      <c r="A276" s="36"/>
      <c r="B276" s="29"/>
      <c r="C276" s="37"/>
      <c r="D276" s="36"/>
      <c r="E276" s="36"/>
      <c r="F276" s="36"/>
      <c r="G276" s="30"/>
      <c r="H276" s="41"/>
      <c r="I276" s="41"/>
      <c r="J276" s="30"/>
      <c r="K276" s="30"/>
      <c r="L276" s="38"/>
      <c r="M276" s="30"/>
      <c r="N276" s="36"/>
    </row>
    <row r="277" spans="1:14" x14ac:dyDescent="0.2">
      <c r="A277" s="36"/>
      <c r="B277" s="29"/>
      <c r="C277" s="37"/>
      <c r="D277" s="36"/>
      <c r="E277" s="36"/>
      <c r="F277" s="36"/>
      <c r="G277" s="30"/>
      <c r="H277" s="41"/>
      <c r="I277" s="41"/>
      <c r="J277" s="30"/>
      <c r="K277" s="30"/>
      <c r="L277" s="38"/>
      <c r="M277" s="30"/>
      <c r="N277" s="36"/>
    </row>
    <row r="278" spans="1:14" x14ac:dyDescent="0.2">
      <c r="A278" s="36"/>
      <c r="B278" s="29"/>
      <c r="C278" s="37"/>
      <c r="D278" s="36"/>
      <c r="E278" s="36"/>
      <c r="F278" s="36"/>
      <c r="G278" s="30"/>
      <c r="H278" s="41"/>
      <c r="I278" s="41"/>
      <c r="J278" s="30"/>
      <c r="K278" s="30"/>
      <c r="L278" s="38"/>
      <c r="M278" s="30"/>
      <c r="N278" s="36"/>
    </row>
    <row r="279" spans="1:14" x14ac:dyDescent="0.2">
      <c r="A279" s="36"/>
      <c r="B279" s="29"/>
      <c r="C279" s="37"/>
      <c r="D279" s="36"/>
      <c r="E279" s="36"/>
      <c r="F279" s="36"/>
      <c r="G279" s="30"/>
      <c r="H279" s="41"/>
      <c r="I279" s="41"/>
      <c r="J279" s="30"/>
      <c r="K279" s="30"/>
      <c r="L279" s="38"/>
      <c r="M279" s="30"/>
      <c r="N279" s="36"/>
    </row>
    <row r="280" spans="1:14" x14ac:dyDescent="0.2">
      <c r="A280" s="36"/>
      <c r="B280" s="29"/>
      <c r="C280" s="37"/>
      <c r="D280" s="36"/>
      <c r="E280" s="36"/>
      <c r="F280" s="36"/>
      <c r="G280" s="30"/>
      <c r="H280" s="41"/>
      <c r="I280" s="41"/>
      <c r="J280" s="30"/>
      <c r="K280" s="30"/>
      <c r="L280" s="38"/>
      <c r="M280" s="30"/>
      <c r="N280" s="36"/>
    </row>
    <row r="281" spans="1:14" x14ac:dyDescent="0.2">
      <c r="A281" s="36"/>
      <c r="B281" s="29"/>
      <c r="C281" s="37"/>
      <c r="D281" s="36"/>
      <c r="E281" s="36"/>
      <c r="F281" s="36"/>
      <c r="G281" s="30"/>
      <c r="H281" s="41"/>
      <c r="I281" s="41"/>
      <c r="J281" s="30"/>
      <c r="K281" s="30"/>
      <c r="L281" s="38"/>
      <c r="M281" s="30"/>
      <c r="N281" s="36"/>
    </row>
    <row r="282" spans="1:14" x14ac:dyDescent="0.2">
      <c r="A282" s="36"/>
      <c r="B282" s="29"/>
      <c r="C282" s="37"/>
      <c r="D282" s="36"/>
      <c r="E282" s="36"/>
      <c r="F282" s="36"/>
      <c r="G282" s="30"/>
      <c r="H282" s="41"/>
      <c r="I282" s="41"/>
      <c r="J282" s="30"/>
      <c r="K282" s="30"/>
      <c r="L282" s="38"/>
      <c r="M282" s="30"/>
      <c r="N282" s="36"/>
    </row>
    <row r="283" spans="1:14" x14ac:dyDescent="0.2">
      <c r="A283" s="36"/>
      <c r="B283" s="29"/>
      <c r="C283" s="37"/>
      <c r="D283" s="36"/>
      <c r="E283" s="36"/>
      <c r="F283" s="36"/>
      <c r="G283" s="30"/>
      <c r="H283" s="41"/>
      <c r="I283" s="41"/>
      <c r="J283" s="30"/>
      <c r="K283" s="30"/>
      <c r="L283" s="38"/>
      <c r="M283" s="30"/>
      <c r="N283" s="36"/>
    </row>
    <row r="284" spans="1:14" x14ac:dyDescent="0.2">
      <c r="A284" s="36"/>
      <c r="B284" s="29"/>
      <c r="C284" s="37"/>
      <c r="D284" s="36"/>
      <c r="E284" s="36"/>
      <c r="F284" s="36"/>
      <c r="G284" s="30"/>
      <c r="H284" s="41"/>
      <c r="I284" s="41"/>
      <c r="J284" s="30"/>
      <c r="K284" s="30"/>
      <c r="L284" s="38"/>
      <c r="M284" s="30"/>
      <c r="N284" s="36"/>
    </row>
    <row r="285" spans="1:14" x14ac:dyDescent="0.2">
      <c r="A285" s="36"/>
      <c r="B285" s="29"/>
      <c r="C285" s="37"/>
      <c r="D285" s="36"/>
      <c r="E285" s="36"/>
      <c r="F285" s="36"/>
      <c r="G285" s="30"/>
      <c r="H285" s="41"/>
      <c r="I285" s="41"/>
      <c r="J285" s="30"/>
      <c r="K285" s="30"/>
      <c r="L285" s="38"/>
      <c r="M285" s="30"/>
      <c r="N285" s="36"/>
    </row>
    <row r="286" spans="1:14" x14ac:dyDescent="0.2">
      <c r="A286" s="36"/>
      <c r="B286" s="29"/>
      <c r="C286" s="37"/>
      <c r="D286" s="36"/>
      <c r="E286" s="36"/>
      <c r="F286" s="36"/>
      <c r="G286" s="30"/>
      <c r="H286" s="41"/>
      <c r="I286" s="41"/>
      <c r="J286" s="30"/>
      <c r="K286" s="30"/>
      <c r="L286" s="38"/>
      <c r="M286" s="30"/>
      <c r="N286" s="36"/>
    </row>
    <row r="287" spans="1:14" x14ac:dyDescent="0.2">
      <c r="A287" s="36"/>
      <c r="B287" s="29"/>
      <c r="C287" s="37"/>
      <c r="D287" s="36"/>
      <c r="E287" s="36"/>
      <c r="F287" s="36"/>
      <c r="G287" s="30"/>
      <c r="H287" s="41"/>
      <c r="I287" s="41"/>
      <c r="J287" s="30"/>
      <c r="K287" s="30"/>
      <c r="L287" s="38"/>
      <c r="M287" s="30"/>
      <c r="N287" s="36"/>
    </row>
    <row r="288" spans="1:14" x14ac:dyDescent="0.2">
      <c r="A288" s="36"/>
      <c r="B288" s="29"/>
      <c r="C288" s="37"/>
      <c r="D288" s="36"/>
      <c r="E288" s="36"/>
      <c r="F288" s="36"/>
      <c r="G288" s="30"/>
      <c r="H288" s="41"/>
      <c r="I288" s="41"/>
      <c r="J288" s="30"/>
      <c r="K288" s="30"/>
      <c r="L288" s="38"/>
      <c r="M288" s="30"/>
      <c r="N288" s="36"/>
    </row>
    <row r="289" spans="1:14" x14ac:dyDescent="0.2">
      <c r="A289" s="36"/>
      <c r="B289" s="29"/>
      <c r="C289" s="37"/>
      <c r="D289" s="36"/>
      <c r="E289" s="36"/>
      <c r="F289" s="36"/>
      <c r="G289" s="30"/>
      <c r="H289" s="41"/>
      <c r="I289" s="41"/>
      <c r="J289" s="30"/>
      <c r="K289" s="30"/>
      <c r="L289" s="38"/>
      <c r="M289" s="30"/>
      <c r="N289" s="36"/>
    </row>
    <row r="290" spans="1:14" x14ac:dyDescent="0.2">
      <c r="A290" s="36"/>
      <c r="B290" s="29"/>
      <c r="C290" s="37"/>
      <c r="D290" s="36"/>
      <c r="E290" s="36"/>
      <c r="F290" s="36"/>
      <c r="G290" s="30"/>
      <c r="H290" s="41"/>
      <c r="I290" s="41"/>
      <c r="J290" s="30"/>
      <c r="K290" s="30"/>
      <c r="L290" s="38"/>
      <c r="M290" s="30"/>
      <c r="N290" s="36"/>
    </row>
    <row r="291" spans="1:14" x14ac:dyDescent="0.2">
      <c r="A291" s="36"/>
      <c r="B291" s="29"/>
      <c r="C291" s="37"/>
      <c r="D291" s="36"/>
      <c r="E291" s="36"/>
      <c r="F291" s="36"/>
      <c r="G291" s="30"/>
      <c r="H291" s="41"/>
      <c r="I291" s="41"/>
      <c r="J291" s="30"/>
      <c r="K291" s="30"/>
      <c r="L291" s="38"/>
      <c r="M291" s="30"/>
      <c r="N291" s="36"/>
    </row>
    <row r="292" spans="1:14" x14ac:dyDescent="0.2">
      <c r="A292" s="36"/>
      <c r="B292" s="29"/>
      <c r="C292" s="37"/>
      <c r="D292" s="36"/>
      <c r="E292" s="36"/>
      <c r="F292" s="36"/>
      <c r="G292" s="30"/>
      <c r="H292" s="41"/>
      <c r="I292" s="41"/>
      <c r="J292" s="30"/>
      <c r="K292" s="30"/>
      <c r="L292" s="38"/>
      <c r="M292" s="30"/>
      <c r="N292" s="36"/>
    </row>
    <row r="293" spans="1:14" x14ac:dyDescent="0.2">
      <c r="A293" s="36"/>
      <c r="B293" s="29"/>
      <c r="C293" s="37"/>
      <c r="D293" s="36"/>
      <c r="E293" s="36"/>
      <c r="F293" s="36"/>
      <c r="G293" s="30"/>
      <c r="H293" s="41"/>
      <c r="I293" s="41"/>
      <c r="J293" s="30"/>
      <c r="K293" s="30"/>
      <c r="L293" s="38"/>
      <c r="M293" s="30"/>
      <c r="N293" s="36"/>
    </row>
    <row r="294" spans="1:14" x14ac:dyDescent="0.2">
      <c r="A294" s="36"/>
      <c r="B294" s="29"/>
      <c r="C294" s="37"/>
      <c r="D294" s="36"/>
      <c r="E294" s="36"/>
      <c r="F294" s="36"/>
      <c r="G294" s="30"/>
      <c r="H294" s="41"/>
      <c r="I294" s="41"/>
      <c r="J294" s="30"/>
      <c r="K294" s="30"/>
      <c r="L294" s="38"/>
      <c r="M294" s="30"/>
      <c r="N294" s="36"/>
    </row>
    <row r="295" spans="1:14" x14ac:dyDescent="0.2">
      <c r="A295" s="36"/>
      <c r="B295" s="29"/>
      <c r="C295" s="37"/>
      <c r="D295" s="36"/>
      <c r="E295" s="36"/>
      <c r="F295" s="36"/>
      <c r="G295" s="30"/>
      <c r="H295" s="41"/>
      <c r="I295" s="41"/>
      <c r="J295" s="30"/>
      <c r="K295" s="30"/>
      <c r="L295" s="38"/>
      <c r="M295" s="30"/>
      <c r="N295" s="36"/>
    </row>
    <row r="296" spans="1:14" x14ac:dyDescent="0.2">
      <c r="A296" s="36"/>
      <c r="B296" s="29"/>
      <c r="C296" s="37"/>
      <c r="D296" s="36"/>
      <c r="E296" s="36"/>
      <c r="F296" s="36"/>
      <c r="G296" s="30"/>
      <c r="H296" s="41"/>
      <c r="I296" s="41"/>
      <c r="J296" s="30"/>
      <c r="K296" s="30"/>
      <c r="L296" s="38"/>
      <c r="M296" s="30"/>
      <c r="N296" s="36"/>
    </row>
    <row r="297" spans="1:14" x14ac:dyDescent="0.2">
      <c r="A297" s="36"/>
      <c r="B297" s="29"/>
      <c r="C297" s="37"/>
      <c r="D297" s="36"/>
      <c r="E297" s="36"/>
      <c r="F297" s="36"/>
      <c r="G297" s="30"/>
      <c r="H297" s="41"/>
      <c r="I297" s="41"/>
      <c r="J297" s="30"/>
      <c r="K297" s="30"/>
      <c r="L297" s="38"/>
      <c r="M297" s="30"/>
      <c r="N297" s="36"/>
    </row>
    <row r="298" spans="1:14" x14ac:dyDescent="0.2">
      <c r="A298" s="36"/>
      <c r="B298" s="29"/>
      <c r="C298" s="37"/>
      <c r="D298" s="36"/>
      <c r="E298" s="36"/>
      <c r="F298" s="36"/>
      <c r="G298" s="30"/>
      <c r="H298" s="41"/>
      <c r="I298" s="41"/>
      <c r="J298" s="30"/>
      <c r="K298" s="30"/>
      <c r="L298" s="38"/>
      <c r="M298" s="30"/>
      <c r="N298" s="36"/>
    </row>
    <row r="299" spans="1:14" x14ac:dyDescent="0.2">
      <c r="A299" s="36"/>
      <c r="B299" s="29"/>
      <c r="C299" s="37"/>
      <c r="D299" s="36"/>
      <c r="E299" s="36"/>
      <c r="F299" s="36"/>
      <c r="G299" s="30"/>
      <c r="H299" s="41"/>
      <c r="I299" s="41"/>
      <c r="J299" s="30"/>
      <c r="K299" s="30"/>
      <c r="L299" s="38"/>
      <c r="M299" s="30"/>
      <c r="N299" s="36"/>
    </row>
    <row r="300" spans="1:14" x14ac:dyDescent="0.2">
      <c r="A300" s="36"/>
      <c r="B300" s="29"/>
      <c r="C300" s="37"/>
      <c r="D300" s="36"/>
      <c r="E300" s="36"/>
      <c r="F300" s="36"/>
      <c r="G300" s="30"/>
      <c r="H300" s="41"/>
      <c r="I300" s="41"/>
      <c r="J300" s="30"/>
      <c r="K300" s="30"/>
      <c r="L300" s="38"/>
      <c r="M300" s="30"/>
      <c r="N300" s="36"/>
    </row>
    <row r="301" spans="1:14" x14ac:dyDescent="0.2">
      <c r="A301" s="36"/>
      <c r="B301" s="29"/>
      <c r="C301" s="37"/>
      <c r="D301" s="36"/>
      <c r="E301" s="36"/>
      <c r="F301" s="36"/>
      <c r="G301" s="30"/>
      <c r="H301" s="41"/>
      <c r="I301" s="41"/>
      <c r="J301" s="30"/>
      <c r="K301" s="30"/>
      <c r="L301" s="38"/>
      <c r="M301" s="30"/>
      <c r="N301" s="36"/>
    </row>
    <row r="302" spans="1:14" x14ac:dyDescent="0.2">
      <c r="A302" s="36"/>
      <c r="B302" s="29"/>
      <c r="C302" s="37"/>
      <c r="D302" s="36"/>
      <c r="E302" s="36"/>
      <c r="F302" s="36"/>
      <c r="G302" s="30"/>
      <c r="H302" s="41"/>
      <c r="I302" s="41"/>
      <c r="J302" s="30"/>
      <c r="K302" s="30"/>
      <c r="L302" s="38"/>
      <c r="M302" s="30"/>
      <c r="N302" s="36"/>
    </row>
    <row r="303" spans="1:14" x14ac:dyDescent="0.2">
      <c r="A303" s="36"/>
      <c r="B303" s="29"/>
      <c r="C303" s="37"/>
      <c r="D303" s="36"/>
      <c r="E303" s="36"/>
      <c r="F303" s="36"/>
      <c r="G303" s="30"/>
      <c r="H303" s="41"/>
      <c r="I303" s="41"/>
      <c r="J303" s="30"/>
      <c r="K303" s="30"/>
      <c r="L303" s="38"/>
      <c r="M303" s="30"/>
      <c r="N303" s="36"/>
    </row>
    <row r="304" spans="1:14" x14ac:dyDescent="0.2">
      <c r="A304" s="36"/>
      <c r="B304" s="29"/>
      <c r="C304" s="37"/>
      <c r="D304" s="36"/>
      <c r="E304" s="36"/>
      <c r="F304" s="36"/>
      <c r="G304" s="30"/>
      <c r="H304" s="41"/>
      <c r="I304" s="41"/>
      <c r="J304" s="30"/>
      <c r="K304" s="30"/>
      <c r="L304" s="38"/>
      <c r="M304" s="30"/>
      <c r="N304" s="36"/>
    </row>
    <row r="305" spans="1:14" x14ac:dyDescent="0.2">
      <c r="A305" s="36"/>
      <c r="B305" s="29"/>
      <c r="C305" s="37"/>
      <c r="D305" s="36"/>
      <c r="E305" s="36"/>
      <c r="F305" s="36"/>
      <c r="G305" s="30"/>
      <c r="H305" s="41"/>
      <c r="I305" s="41"/>
      <c r="J305" s="30"/>
      <c r="K305" s="30"/>
      <c r="L305" s="38"/>
      <c r="M305" s="30"/>
      <c r="N305" s="36"/>
    </row>
    <row r="306" spans="1:14" x14ac:dyDescent="0.2">
      <c r="A306" s="36"/>
      <c r="B306" s="29"/>
      <c r="C306" s="37"/>
      <c r="D306" s="36"/>
      <c r="E306" s="36"/>
      <c r="F306" s="36"/>
      <c r="G306" s="30"/>
      <c r="H306" s="41"/>
      <c r="I306" s="41"/>
      <c r="J306" s="30"/>
      <c r="K306" s="30"/>
      <c r="L306" s="38"/>
      <c r="M306" s="30"/>
      <c r="N306" s="36"/>
    </row>
    <row r="307" spans="1:14" x14ac:dyDescent="0.2">
      <c r="A307" s="36"/>
      <c r="B307" s="29"/>
      <c r="C307" s="37"/>
      <c r="D307" s="36"/>
      <c r="E307" s="36"/>
      <c r="F307" s="36"/>
      <c r="G307" s="30"/>
      <c r="H307" s="41"/>
      <c r="I307" s="41"/>
      <c r="J307" s="30"/>
      <c r="K307" s="30"/>
      <c r="L307" s="38"/>
      <c r="M307" s="30"/>
      <c r="N307" s="36"/>
    </row>
    <row r="308" spans="1:14" x14ac:dyDescent="0.2">
      <c r="A308" s="36"/>
      <c r="B308" s="29"/>
      <c r="C308" s="37"/>
      <c r="D308" s="36"/>
      <c r="E308" s="36"/>
      <c r="F308" s="36"/>
      <c r="G308" s="30"/>
      <c r="H308" s="41"/>
      <c r="I308" s="41"/>
      <c r="J308" s="30"/>
      <c r="K308" s="30"/>
      <c r="L308" s="38"/>
      <c r="M308" s="30"/>
      <c r="N308" s="36"/>
    </row>
    <row r="309" spans="1:14" x14ac:dyDescent="0.2">
      <c r="A309" s="36"/>
      <c r="B309" s="29"/>
      <c r="C309" s="37"/>
      <c r="D309" s="36"/>
      <c r="E309" s="36"/>
      <c r="F309" s="36"/>
      <c r="G309" s="30"/>
      <c r="H309" s="41"/>
      <c r="I309" s="41"/>
      <c r="J309" s="30"/>
      <c r="K309" s="30"/>
      <c r="L309" s="38"/>
      <c r="M309" s="30"/>
      <c r="N309" s="36"/>
    </row>
    <row r="310" spans="1:14" x14ac:dyDescent="0.2">
      <c r="A310" s="36"/>
      <c r="B310" s="29"/>
      <c r="C310" s="37"/>
      <c r="D310" s="36"/>
      <c r="E310" s="36"/>
      <c r="F310" s="36"/>
      <c r="G310" s="30"/>
      <c r="H310" s="41"/>
      <c r="I310" s="41"/>
      <c r="J310" s="30"/>
      <c r="K310" s="30"/>
      <c r="L310" s="38"/>
      <c r="M310" s="30"/>
      <c r="N310" s="36"/>
    </row>
    <row r="311" spans="1:14" x14ac:dyDescent="0.2">
      <c r="A311" s="36"/>
      <c r="B311" s="29"/>
      <c r="C311" s="37"/>
      <c r="D311" s="36"/>
      <c r="E311" s="36"/>
      <c r="F311" s="36"/>
      <c r="G311" s="30"/>
      <c r="H311" s="41"/>
      <c r="I311" s="41"/>
      <c r="J311" s="30"/>
      <c r="K311" s="30"/>
      <c r="L311" s="38"/>
      <c r="M311" s="30"/>
      <c r="N311" s="36"/>
    </row>
    <row r="312" spans="1:14" x14ac:dyDescent="0.2">
      <c r="A312" s="36"/>
      <c r="B312" s="29"/>
      <c r="C312" s="37"/>
      <c r="D312" s="36"/>
      <c r="E312" s="36"/>
      <c r="F312" s="36"/>
      <c r="G312" s="30"/>
      <c r="H312" s="41"/>
      <c r="I312" s="41"/>
      <c r="J312" s="30"/>
      <c r="K312" s="30"/>
      <c r="L312" s="38"/>
      <c r="M312" s="30"/>
      <c r="N312" s="36"/>
    </row>
    <row r="313" spans="1:14" x14ac:dyDescent="0.2">
      <c r="A313" s="36"/>
      <c r="B313" s="29"/>
      <c r="C313" s="37"/>
      <c r="D313" s="36"/>
      <c r="E313" s="36"/>
      <c r="F313" s="36"/>
      <c r="G313" s="30"/>
      <c r="H313" s="41"/>
      <c r="I313" s="41"/>
      <c r="J313" s="30"/>
      <c r="K313" s="30"/>
      <c r="L313" s="38"/>
      <c r="M313" s="30"/>
      <c r="N313" s="36"/>
    </row>
    <row r="314" spans="1:14" x14ac:dyDescent="0.2">
      <c r="A314" s="36"/>
      <c r="B314" s="29"/>
      <c r="C314" s="37"/>
      <c r="D314" s="36"/>
      <c r="E314" s="36"/>
      <c r="F314" s="36"/>
      <c r="G314" s="30"/>
      <c r="H314" s="41"/>
      <c r="I314" s="41"/>
      <c r="J314" s="30"/>
      <c r="K314" s="30"/>
      <c r="L314" s="38"/>
      <c r="M314" s="30"/>
      <c r="N314" s="36"/>
    </row>
    <row r="315" spans="1:14" x14ac:dyDescent="0.2">
      <c r="A315" s="36"/>
      <c r="B315" s="29"/>
      <c r="C315" s="37"/>
      <c r="D315" s="36"/>
      <c r="E315" s="36"/>
      <c r="F315" s="36"/>
      <c r="G315" s="30"/>
      <c r="H315" s="41"/>
      <c r="I315" s="41"/>
      <c r="J315" s="30"/>
      <c r="K315" s="30"/>
      <c r="L315" s="38"/>
      <c r="M315" s="30"/>
      <c r="N315" s="36"/>
    </row>
    <row r="316" spans="1:14" x14ac:dyDescent="0.2">
      <c r="A316" s="36"/>
      <c r="B316" s="29"/>
      <c r="C316" s="37"/>
      <c r="D316" s="36"/>
      <c r="E316" s="36"/>
      <c r="F316" s="36"/>
      <c r="G316" s="30"/>
      <c r="H316" s="41"/>
      <c r="I316" s="41"/>
      <c r="J316" s="30"/>
      <c r="K316" s="30"/>
      <c r="L316" s="38"/>
      <c r="M316" s="30"/>
      <c r="N316" s="36"/>
    </row>
    <row r="317" spans="1:14" x14ac:dyDescent="0.2">
      <c r="A317" s="36"/>
      <c r="B317" s="29"/>
      <c r="C317" s="37"/>
      <c r="D317" s="36"/>
      <c r="E317" s="36"/>
      <c r="F317" s="36"/>
      <c r="G317" s="30"/>
      <c r="H317" s="41"/>
      <c r="I317" s="41"/>
      <c r="J317" s="30"/>
      <c r="K317" s="30"/>
      <c r="L317" s="38"/>
      <c r="M317" s="30"/>
      <c r="N317" s="36"/>
    </row>
    <row r="318" spans="1:14" x14ac:dyDescent="0.2">
      <c r="A318" s="36"/>
      <c r="B318" s="29"/>
      <c r="C318" s="37"/>
      <c r="D318" s="36"/>
      <c r="E318" s="36"/>
      <c r="F318" s="36"/>
      <c r="G318" s="30"/>
      <c r="H318" s="41"/>
      <c r="I318" s="41"/>
      <c r="J318" s="30"/>
      <c r="K318" s="30"/>
      <c r="L318" s="38"/>
      <c r="M318" s="30"/>
      <c r="N318" s="36"/>
    </row>
    <row r="319" spans="1:14" x14ac:dyDescent="0.2">
      <c r="A319" s="36"/>
      <c r="B319" s="29"/>
      <c r="C319" s="37"/>
      <c r="D319" s="36"/>
      <c r="E319" s="36"/>
      <c r="F319" s="36"/>
      <c r="G319" s="30"/>
      <c r="H319" s="41"/>
      <c r="I319" s="41"/>
      <c r="J319" s="30"/>
      <c r="K319" s="30"/>
      <c r="L319" s="38"/>
      <c r="M319" s="30"/>
      <c r="N319" s="36"/>
    </row>
    <row r="320" spans="1:14" x14ac:dyDescent="0.2">
      <c r="A320" s="36"/>
      <c r="B320" s="29"/>
      <c r="C320" s="37"/>
      <c r="D320" s="36"/>
      <c r="E320" s="36"/>
      <c r="F320" s="36"/>
      <c r="G320" s="30"/>
      <c r="H320" s="41"/>
      <c r="I320" s="41"/>
      <c r="J320" s="30"/>
      <c r="K320" s="30"/>
      <c r="L320" s="38"/>
      <c r="M320" s="30"/>
      <c r="N320" s="36"/>
    </row>
    <row r="321" spans="1:14" x14ac:dyDescent="0.2">
      <c r="A321" s="36"/>
      <c r="B321" s="29"/>
      <c r="C321" s="37"/>
      <c r="D321" s="36"/>
      <c r="E321" s="36"/>
      <c r="F321" s="36"/>
      <c r="G321" s="30"/>
      <c r="H321" s="41"/>
      <c r="I321" s="41"/>
      <c r="J321" s="30"/>
      <c r="K321" s="30"/>
      <c r="L321" s="38"/>
      <c r="M321" s="30"/>
      <c r="N321" s="36"/>
    </row>
    <row r="322" spans="1:14" x14ac:dyDescent="0.2">
      <c r="A322" s="36"/>
      <c r="B322" s="29"/>
      <c r="C322" s="37"/>
      <c r="D322" s="36"/>
      <c r="E322" s="36"/>
      <c r="F322" s="36"/>
      <c r="G322" s="30"/>
      <c r="H322" s="41"/>
      <c r="I322" s="41"/>
      <c r="J322" s="30"/>
      <c r="K322" s="30"/>
      <c r="L322" s="38"/>
      <c r="M322" s="30"/>
      <c r="N322" s="36"/>
    </row>
    <row r="323" spans="1:14" x14ac:dyDescent="0.2">
      <c r="A323" s="36"/>
      <c r="B323" s="29"/>
      <c r="C323" s="37"/>
      <c r="D323" s="36"/>
      <c r="E323" s="36"/>
      <c r="F323" s="36"/>
      <c r="G323" s="30"/>
      <c r="H323" s="41"/>
      <c r="I323" s="41"/>
      <c r="J323" s="30"/>
      <c r="K323" s="30"/>
      <c r="L323" s="38"/>
      <c r="M323" s="30"/>
      <c r="N323" s="36"/>
    </row>
    <row r="324" spans="1:14" x14ac:dyDescent="0.2">
      <c r="A324" s="36"/>
      <c r="B324" s="29"/>
      <c r="C324" s="37"/>
      <c r="D324" s="36"/>
      <c r="E324" s="36"/>
      <c r="F324" s="36"/>
      <c r="G324" s="30"/>
      <c r="H324" s="41"/>
      <c r="I324" s="41"/>
      <c r="J324" s="30"/>
      <c r="K324" s="30"/>
      <c r="L324" s="38"/>
      <c r="M324" s="30"/>
      <c r="N324" s="36"/>
    </row>
    <row r="325" spans="1:14" x14ac:dyDescent="0.2">
      <c r="A325" s="36"/>
      <c r="B325" s="29"/>
      <c r="C325" s="37"/>
      <c r="D325" s="36"/>
      <c r="E325" s="36"/>
      <c r="F325" s="36"/>
      <c r="G325" s="30"/>
      <c r="H325" s="41"/>
      <c r="I325" s="41"/>
      <c r="J325" s="30"/>
      <c r="K325" s="30"/>
      <c r="L325" s="38"/>
      <c r="M325" s="30"/>
      <c r="N325" s="36"/>
    </row>
    <row r="326" spans="1:14" x14ac:dyDescent="0.2">
      <c r="A326" s="36"/>
      <c r="B326" s="29"/>
      <c r="C326" s="37"/>
      <c r="D326" s="36"/>
      <c r="E326" s="36"/>
      <c r="F326" s="36"/>
      <c r="G326" s="30"/>
      <c r="H326" s="41"/>
      <c r="I326" s="41"/>
      <c r="J326" s="30"/>
      <c r="K326" s="30"/>
      <c r="L326" s="38"/>
      <c r="M326" s="30"/>
      <c r="N326" s="36"/>
    </row>
    <row r="327" spans="1:14" x14ac:dyDescent="0.2">
      <c r="A327" s="36"/>
      <c r="B327" s="29"/>
      <c r="C327" s="37"/>
      <c r="D327" s="36"/>
      <c r="E327" s="36"/>
      <c r="F327" s="36"/>
      <c r="G327" s="30"/>
      <c r="H327" s="41"/>
      <c r="I327" s="41"/>
      <c r="J327" s="30"/>
      <c r="K327" s="30"/>
      <c r="L327" s="38"/>
      <c r="M327" s="30"/>
      <c r="N327" s="36"/>
    </row>
    <row r="328" spans="1:14" x14ac:dyDescent="0.2">
      <c r="A328" s="36"/>
      <c r="B328" s="29"/>
      <c r="C328" s="37"/>
      <c r="D328" s="36"/>
      <c r="E328" s="36"/>
      <c r="F328" s="36"/>
      <c r="G328" s="30"/>
      <c r="H328" s="41"/>
      <c r="I328" s="41"/>
      <c r="J328" s="30"/>
      <c r="K328" s="30"/>
      <c r="L328" s="38"/>
      <c r="M328" s="30"/>
      <c r="N328" s="36"/>
    </row>
    <row r="329" spans="1:14" x14ac:dyDescent="0.2">
      <c r="A329" s="36"/>
      <c r="B329" s="29"/>
      <c r="C329" s="37"/>
      <c r="D329" s="36"/>
      <c r="E329" s="36"/>
      <c r="F329" s="36"/>
      <c r="G329" s="30"/>
      <c r="H329" s="41"/>
      <c r="I329" s="41"/>
      <c r="J329" s="30"/>
      <c r="K329" s="30"/>
      <c r="L329" s="38"/>
      <c r="M329" s="30"/>
      <c r="N329" s="36"/>
    </row>
    <row r="330" spans="1:14" x14ac:dyDescent="0.2">
      <c r="A330" s="36"/>
      <c r="B330" s="29"/>
      <c r="C330" s="37"/>
      <c r="D330" s="36"/>
      <c r="E330" s="36"/>
      <c r="F330" s="36"/>
      <c r="G330" s="30"/>
      <c r="H330" s="41"/>
      <c r="I330" s="41"/>
      <c r="J330" s="30"/>
      <c r="K330" s="30"/>
      <c r="L330" s="38"/>
      <c r="M330" s="30"/>
      <c r="N330" s="36"/>
    </row>
    <row r="331" spans="1:14" x14ac:dyDescent="0.2">
      <c r="A331" s="36"/>
      <c r="B331" s="29"/>
      <c r="C331" s="37"/>
      <c r="D331" s="36"/>
      <c r="E331" s="36"/>
      <c r="F331" s="36"/>
      <c r="G331" s="30"/>
      <c r="H331" s="41"/>
      <c r="I331" s="41"/>
      <c r="J331" s="30"/>
      <c r="K331" s="30"/>
      <c r="L331" s="38"/>
      <c r="M331" s="30"/>
      <c r="N331" s="36"/>
    </row>
    <row r="332" spans="1:14" x14ac:dyDescent="0.2">
      <c r="A332" s="36"/>
      <c r="B332" s="29"/>
      <c r="C332" s="37"/>
      <c r="D332" s="36"/>
      <c r="E332" s="36"/>
      <c r="F332" s="36"/>
      <c r="G332" s="30"/>
      <c r="H332" s="41"/>
      <c r="I332" s="41"/>
      <c r="J332" s="30"/>
      <c r="K332" s="30"/>
      <c r="L332" s="38"/>
      <c r="M332" s="30"/>
      <c r="N332" s="36"/>
    </row>
    <row r="333" spans="1:14" x14ac:dyDescent="0.2">
      <c r="A333" s="36"/>
      <c r="B333" s="29"/>
      <c r="C333" s="37"/>
      <c r="D333" s="36"/>
      <c r="E333" s="36"/>
      <c r="F333" s="36"/>
      <c r="G333" s="30"/>
      <c r="H333" s="41"/>
      <c r="I333" s="41"/>
      <c r="J333" s="30"/>
      <c r="K333" s="30"/>
      <c r="L333" s="38"/>
      <c r="M333" s="30"/>
      <c r="N333" s="36"/>
    </row>
    <row r="334" spans="1:14" x14ac:dyDescent="0.2">
      <c r="A334" s="36"/>
      <c r="B334" s="29"/>
      <c r="C334" s="37"/>
      <c r="D334" s="36"/>
      <c r="E334" s="36"/>
      <c r="F334" s="36"/>
      <c r="G334" s="30"/>
      <c r="H334" s="41"/>
      <c r="I334" s="41"/>
      <c r="J334" s="30"/>
      <c r="K334" s="30"/>
      <c r="L334" s="38"/>
      <c r="M334" s="30"/>
      <c r="N334" s="36"/>
    </row>
    <row r="335" spans="1:14" x14ac:dyDescent="0.2">
      <c r="A335" s="36"/>
      <c r="B335" s="29"/>
      <c r="C335" s="37"/>
      <c r="D335" s="36"/>
      <c r="E335" s="36"/>
      <c r="F335" s="36"/>
      <c r="G335" s="30"/>
      <c r="H335" s="41"/>
      <c r="I335" s="41"/>
      <c r="J335" s="30"/>
      <c r="K335" s="30"/>
      <c r="L335" s="38"/>
      <c r="M335" s="30"/>
      <c r="N335" s="36"/>
    </row>
    <row r="336" spans="1:14" x14ac:dyDescent="0.2">
      <c r="A336" s="36"/>
      <c r="B336" s="29"/>
      <c r="C336" s="37"/>
      <c r="D336" s="36"/>
      <c r="E336" s="36"/>
      <c r="F336" s="36"/>
      <c r="G336" s="30"/>
      <c r="H336" s="41"/>
      <c r="I336" s="41"/>
      <c r="J336" s="30"/>
      <c r="K336" s="30"/>
      <c r="L336" s="38"/>
      <c r="M336" s="30"/>
      <c r="N336" s="36"/>
    </row>
    <row r="337" spans="1:14" x14ac:dyDescent="0.2">
      <c r="A337" s="36"/>
      <c r="B337" s="29"/>
      <c r="C337" s="37"/>
      <c r="D337" s="36"/>
      <c r="E337" s="36"/>
      <c r="F337" s="36"/>
      <c r="G337" s="30"/>
      <c r="H337" s="41"/>
      <c r="I337" s="41"/>
      <c r="J337" s="30"/>
      <c r="K337" s="30"/>
      <c r="L337" s="38"/>
      <c r="M337" s="30"/>
      <c r="N337" s="36"/>
    </row>
    <row r="338" spans="1:14" x14ac:dyDescent="0.2">
      <c r="A338" s="36"/>
      <c r="B338" s="29"/>
      <c r="C338" s="37"/>
      <c r="D338" s="36"/>
      <c r="E338" s="36"/>
      <c r="F338" s="36"/>
      <c r="G338" s="30"/>
      <c r="H338" s="41"/>
      <c r="I338" s="41"/>
      <c r="J338" s="30"/>
      <c r="K338" s="30"/>
      <c r="L338" s="38"/>
      <c r="M338" s="30"/>
      <c r="N338" s="36"/>
    </row>
    <row r="339" spans="1:14" x14ac:dyDescent="0.2">
      <c r="A339" s="36"/>
      <c r="B339" s="29"/>
      <c r="C339" s="37"/>
      <c r="D339" s="36"/>
      <c r="E339" s="36"/>
      <c r="F339" s="36"/>
      <c r="G339" s="30"/>
      <c r="H339" s="41"/>
      <c r="I339" s="41"/>
      <c r="J339" s="30"/>
      <c r="K339" s="30"/>
      <c r="L339" s="38"/>
      <c r="M339" s="30"/>
      <c r="N339" s="36"/>
    </row>
    <row r="340" spans="1:14" x14ac:dyDescent="0.2">
      <c r="A340" s="36"/>
      <c r="B340" s="29"/>
      <c r="C340" s="37"/>
      <c r="D340" s="36"/>
      <c r="E340" s="36"/>
      <c r="F340" s="36"/>
      <c r="G340" s="30"/>
      <c r="H340" s="41"/>
      <c r="I340" s="41"/>
      <c r="J340" s="30"/>
      <c r="K340" s="30"/>
      <c r="L340" s="38"/>
      <c r="M340" s="30"/>
      <c r="N340" s="36"/>
    </row>
    <row r="341" spans="1:14" x14ac:dyDescent="0.2">
      <c r="A341" s="36"/>
      <c r="B341" s="29"/>
      <c r="C341" s="37"/>
      <c r="D341" s="36"/>
      <c r="E341" s="36"/>
      <c r="F341" s="36"/>
      <c r="G341" s="30"/>
      <c r="H341" s="41"/>
      <c r="I341" s="41"/>
      <c r="J341" s="30"/>
      <c r="K341" s="30"/>
      <c r="L341" s="38"/>
      <c r="M341" s="30"/>
      <c r="N341" s="36"/>
    </row>
    <row r="342" spans="1:14" x14ac:dyDescent="0.2">
      <c r="A342" s="36"/>
      <c r="B342" s="29"/>
      <c r="C342" s="37"/>
      <c r="D342" s="36"/>
      <c r="E342" s="36"/>
      <c r="F342" s="36"/>
      <c r="G342" s="30"/>
      <c r="H342" s="41"/>
      <c r="I342" s="41"/>
      <c r="J342" s="30"/>
      <c r="K342" s="30"/>
      <c r="L342" s="38"/>
      <c r="M342" s="30"/>
      <c r="N342" s="36"/>
    </row>
    <row r="343" spans="1:14" x14ac:dyDescent="0.2">
      <c r="A343" s="36"/>
      <c r="B343" s="29"/>
      <c r="C343" s="37"/>
      <c r="D343" s="36"/>
      <c r="E343" s="36"/>
      <c r="F343" s="36"/>
      <c r="G343" s="30"/>
      <c r="H343" s="41"/>
      <c r="I343" s="41"/>
      <c r="J343" s="30"/>
      <c r="K343" s="30"/>
      <c r="L343" s="38"/>
      <c r="M343" s="30"/>
      <c r="N343" s="36"/>
    </row>
    <row r="344" spans="1:14" x14ac:dyDescent="0.2">
      <c r="A344" s="36"/>
      <c r="B344" s="29"/>
      <c r="C344" s="37"/>
      <c r="D344" s="36"/>
      <c r="E344" s="36"/>
      <c r="F344" s="36"/>
      <c r="G344" s="30"/>
      <c r="H344" s="41"/>
      <c r="I344" s="41"/>
      <c r="J344" s="30"/>
      <c r="K344" s="30"/>
      <c r="L344" s="38"/>
      <c r="M344" s="30"/>
      <c r="N344" s="36"/>
    </row>
    <row r="345" spans="1:14" x14ac:dyDescent="0.2">
      <c r="A345" s="36"/>
      <c r="B345" s="29"/>
      <c r="C345" s="37"/>
      <c r="D345" s="36"/>
      <c r="E345" s="36"/>
      <c r="F345" s="36"/>
      <c r="G345" s="30"/>
      <c r="H345" s="41"/>
      <c r="I345" s="41"/>
      <c r="J345" s="30"/>
      <c r="K345" s="30"/>
      <c r="L345" s="38"/>
      <c r="M345" s="30"/>
      <c r="N345" s="36"/>
    </row>
    <row r="346" spans="1:14" x14ac:dyDescent="0.2">
      <c r="A346" s="36"/>
      <c r="B346" s="29"/>
      <c r="C346" s="37"/>
      <c r="D346" s="36"/>
      <c r="E346" s="36"/>
      <c r="F346" s="36"/>
      <c r="G346" s="30"/>
      <c r="H346" s="41"/>
      <c r="I346" s="41"/>
      <c r="J346" s="30"/>
      <c r="K346" s="30"/>
      <c r="L346" s="38"/>
      <c r="M346" s="30"/>
      <c r="N346" s="36"/>
    </row>
    <row r="347" spans="1:14" x14ac:dyDescent="0.2">
      <c r="A347" s="36"/>
      <c r="B347" s="29"/>
      <c r="C347" s="37"/>
      <c r="D347" s="36"/>
      <c r="E347" s="36"/>
      <c r="F347" s="36"/>
      <c r="G347" s="30"/>
      <c r="H347" s="41"/>
      <c r="I347" s="41"/>
      <c r="J347" s="30"/>
      <c r="K347" s="30"/>
      <c r="L347" s="38"/>
      <c r="M347" s="30"/>
      <c r="N347" s="36"/>
    </row>
    <row r="348" spans="1:14" x14ac:dyDescent="0.2">
      <c r="A348" s="36"/>
      <c r="B348" s="29"/>
      <c r="C348" s="37"/>
      <c r="D348" s="36"/>
      <c r="E348" s="36"/>
      <c r="F348" s="36"/>
      <c r="G348" s="30"/>
      <c r="H348" s="41"/>
      <c r="I348" s="41"/>
      <c r="J348" s="30"/>
      <c r="K348" s="30"/>
      <c r="L348" s="38"/>
      <c r="M348" s="30"/>
      <c r="N348" s="36"/>
    </row>
    <row r="349" spans="1:14" x14ac:dyDescent="0.2">
      <c r="A349" s="36"/>
      <c r="B349" s="29"/>
      <c r="C349" s="37"/>
      <c r="D349" s="36"/>
      <c r="E349" s="36"/>
      <c r="F349" s="36"/>
      <c r="G349" s="30"/>
      <c r="H349" s="41"/>
      <c r="I349" s="41"/>
      <c r="J349" s="30"/>
      <c r="K349" s="30"/>
      <c r="L349" s="38"/>
      <c r="M349" s="30"/>
      <c r="N349" s="36"/>
    </row>
    <row r="350" spans="1:14" x14ac:dyDescent="0.2">
      <c r="A350" s="36"/>
      <c r="B350" s="29"/>
      <c r="C350" s="37"/>
      <c r="D350" s="36"/>
      <c r="E350" s="36"/>
      <c r="F350" s="36"/>
      <c r="G350" s="30"/>
      <c r="H350" s="41"/>
      <c r="I350" s="41"/>
      <c r="J350" s="30"/>
      <c r="K350" s="30"/>
      <c r="L350" s="38"/>
      <c r="M350" s="30"/>
      <c r="N350" s="36"/>
    </row>
    <row r="351" spans="1:14" x14ac:dyDescent="0.2">
      <c r="A351" s="36"/>
      <c r="B351" s="29"/>
      <c r="C351" s="37"/>
      <c r="D351" s="36"/>
      <c r="E351" s="36"/>
      <c r="F351" s="36"/>
      <c r="G351" s="30"/>
      <c r="H351" s="41"/>
      <c r="I351" s="41"/>
      <c r="J351" s="30"/>
      <c r="K351" s="30"/>
      <c r="L351" s="38"/>
      <c r="M351" s="30"/>
      <c r="N351" s="36"/>
    </row>
    <row r="352" spans="1:14" x14ac:dyDescent="0.2">
      <c r="A352" s="36"/>
      <c r="B352" s="29"/>
      <c r="C352" s="37"/>
      <c r="D352" s="36"/>
      <c r="E352" s="36"/>
      <c r="F352" s="36"/>
      <c r="G352" s="30"/>
      <c r="H352" s="41"/>
      <c r="I352" s="41"/>
      <c r="J352" s="30"/>
      <c r="K352" s="30"/>
      <c r="L352" s="38"/>
      <c r="M352" s="30"/>
      <c r="N352" s="36"/>
    </row>
    <row r="353" spans="1:14" x14ac:dyDescent="0.2">
      <c r="A353" s="36"/>
      <c r="B353" s="29"/>
      <c r="C353" s="37"/>
      <c r="D353" s="36"/>
      <c r="E353" s="36"/>
      <c r="F353" s="36"/>
      <c r="G353" s="30"/>
      <c r="H353" s="41"/>
      <c r="I353" s="41"/>
      <c r="J353" s="30"/>
      <c r="K353" s="30"/>
      <c r="L353" s="38"/>
      <c r="M353" s="30"/>
      <c r="N353" s="36"/>
    </row>
    <row r="354" spans="1:14" x14ac:dyDescent="0.2">
      <c r="A354" s="36"/>
      <c r="B354" s="29"/>
      <c r="C354" s="37"/>
      <c r="D354" s="36"/>
      <c r="E354" s="36"/>
      <c r="F354" s="36"/>
      <c r="G354" s="30"/>
      <c r="H354" s="41"/>
      <c r="I354" s="41"/>
      <c r="J354" s="30"/>
      <c r="K354" s="30"/>
      <c r="L354" s="38"/>
      <c r="M354" s="30"/>
      <c r="N354" s="36"/>
    </row>
    <row r="355" spans="1:14" x14ac:dyDescent="0.2">
      <c r="A355" s="36"/>
      <c r="B355" s="29"/>
      <c r="C355" s="37"/>
      <c r="D355" s="36"/>
      <c r="E355" s="36"/>
      <c r="F355" s="36"/>
      <c r="G355" s="30"/>
      <c r="H355" s="41"/>
      <c r="I355" s="41"/>
      <c r="J355" s="30"/>
      <c r="K355" s="30"/>
      <c r="L355" s="38"/>
      <c r="M355" s="30"/>
      <c r="N355" s="36"/>
    </row>
    <row r="356" spans="1:14" x14ac:dyDescent="0.2">
      <c r="A356" s="36"/>
      <c r="B356" s="29"/>
      <c r="C356" s="37"/>
      <c r="D356" s="36"/>
      <c r="E356" s="36"/>
      <c r="F356" s="36"/>
      <c r="G356" s="30"/>
      <c r="H356" s="41"/>
      <c r="I356" s="41"/>
      <c r="J356" s="30"/>
      <c r="K356" s="30"/>
      <c r="L356" s="38"/>
      <c r="M356" s="30"/>
      <c r="N356" s="36"/>
    </row>
    <row r="357" spans="1:14" x14ac:dyDescent="0.2">
      <c r="A357" s="36"/>
      <c r="B357" s="29"/>
      <c r="C357" s="37"/>
      <c r="D357" s="36"/>
      <c r="E357" s="36"/>
      <c r="F357" s="36"/>
      <c r="G357" s="30"/>
      <c r="H357" s="41"/>
      <c r="I357" s="41"/>
      <c r="J357" s="30"/>
      <c r="K357" s="30"/>
      <c r="L357" s="38"/>
      <c r="M357" s="30"/>
      <c r="N357" s="36"/>
    </row>
    <row r="358" spans="1:14" x14ac:dyDescent="0.2">
      <c r="A358" s="36"/>
      <c r="B358" s="29"/>
      <c r="C358" s="37"/>
      <c r="D358" s="36"/>
      <c r="E358" s="36"/>
      <c r="F358" s="36"/>
      <c r="G358" s="30"/>
      <c r="H358" s="41"/>
      <c r="I358" s="41"/>
      <c r="J358" s="30"/>
      <c r="K358" s="30"/>
      <c r="L358" s="38"/>
      <c r="M358" s="30"/>
      <c r="N358" s="36"/>
    </row>
    <row r="359" spans="1:14" x14ac:dyDescent="0.2">
      <c r="A359" s="36"/>
      <c r="B359" s="29"/>
      <c r="C359" s="37"/>
      <c r="D359" s="36"/>
      <c r="E359" s="36"/>
      <c r="F359" s="36"/>
      <c r="G359" s="30"/>
      <c r="H359" s="41"/>
      <c r="I359" s="41"/>
      <c r="J359" s="30"/>
      <c r="K359" s="30"/>
      <c r="L359" s="38"/>
      <c r="M359" s="30"/>
      <c r="N359" s="36"/>
    </row>
    <row r="360" spans="1:14" x14ac:dyDescent="0.2">
      <c r="A360" s="36"/>
      <c r="B360" s="29"/>
      <c r="C360" s="37"/>
      <c r="D360" s="36"/>
      <c r="E360" s="36"/>
      <c r="F360" s="36"/>
      <c r="G360" s="30"/>
      <c r="H360" s="41"/>
      <c r="I360" s="41"/>
      <c r="J360" s="30"/>
      <c r="K360" s="30"/>
      <c r="L360" s="38"/>
      <c r="M360" s="30"/>
      <c r="N360" s="36"/>
    </row>
    <row r="361" spans="1:14" x14ac:dyDescent="0.2">
      <c r="A361" s="36"/>
      <c r="B361" s="29"/>
      <c r="C361" s="37"/>
      <c r="D361" s="36"/>
      <c r="E361" s="36"/>
      <c r="F361" s="36"/>
      <c r="G361" s="30"/>
      <c r="H361" s="41"/>
      <c r="I361" s="41"/>
      <c r="J361" s="30"/>
      <c r="K361" s="30"/>
      <c r="L361" s="38"/>
      <c r="M361" s="30"/>
      <c r="N361" s="36"/>
    </row>
    <row r="362" spans="1:14" x14ac:dyDescent="0.2">
      <c r="A362" s="36"/>
      <c r="B362" s="29"/>
      <c r="C362" s="37"/>
      <c r="D362" s="36"/>
      <c r="E362" s="36"/>
      <c r="F362" s="36"/>
      <c r="G362" s="30"/>
      <c r="H362" s="41"/>
      <c r="I362" s="41"/>
      <c r="J362" s="30"/>
      <c r="K362" s="30"/>
      <c r="L362" s="38"/>
      <c r="M362" s="30"/>
      <c r="N362" s="36"/>
    </row>
    <row r="363" spans="1:14" x14ac:dyDescent="0.2">
      <c r="A363" s="36"/>
      <c r="B363" s="29"/>
      <c r="C363" s="37"/>
      <c r="D363" s="36"/>
      <c r="E363" s="36"/>
      <c r="F363" s="36"/>
      <c r="G363" s="30"/>
      <c r="H363" s="41"/>
      <c r="I363" s="41"/>
      <c r="J363" s="30"/>
      <c r="K363" s="30"/>
      <c r="L363" s="38"/>
      <c r="M363" s="30"/>
      <c r="N363" s="36"/>
    </row>
    <row r="364" spans="1:14" x14ac:dyDescent="0.2">
      <c r="A364" s="36"/>
      <c r="B364" s="29"/>
      <c r="C364" s="37"/>
      <c r="D364" s="36"/>
      <c r="E364" s="36"/>
      <c r="F364" s="36"/>
      <c r="G364" s="30"/>
      <c r="H364" s="41"/>
      <c r="I364" s="41"/>
      <c r="J364" s="30"/>
      <c r="K364" s="30"/>
      <c r="L364" s="38"/>
      <c r="M364" s="30"/>
      <c r="N364" s="36"/>
    </row>
    <row r="365" spans="1:14" x14ac:dyDescent="0.2">
      <c r="A365" s="36"/>
      <c r="B365" s="29"/>
      <c r="C365" s="37"/>
      <c r="D365" s="36"/>
      <c r="E365" s="36"/>
      <c r="F365" s="36"/>
      <c r="G365" s="30"/>
      <c r="H365" s="41"/>
      <c r="I365" s="41"/>
      <c r="J365" s="30"/>
      <c r="K365" s="30"/>
      <c r="L365" s="38"/>
      <c r="M365" s="30"/>
      <c r="N365" s="36"/>
    </row>
    <row r="366" spans="1:14" x14ac:dyDescent="0.2">
      <c r="A366" s="36"/>
      <c r="B366" s="29"/>
      <c r="C366" s="37"/>
      <c r="D366" s="36"/>
      <c r="E366" s="36"/>
      <c r="F366" s="36"/>
      <c r="G366" s="30"/>
      <c r="H366" s="41"/>
      <c r="I366" s="41"/>
      <c r="J366" s="30"/>
      <c r="K366" s="30"/>
      <c r="L366" s="38"/>
      <c r="M366" s="30"/>
      <c r="N366" s="36"/>
    </row>
    <row r="367" spans="1:14" x14ac:dyDescent="0.2">
      <c r="A367" s="36"/>
      <c r="B367" s="29"/>
      <c r="C367" s="37"/>
      <c r="D367" s="36"/>
      <c r="E367" s="36"/>
      <c r="F367" s="36"/>
      <c r="G367" s="30"/>
      <c r="H367" s="41"/>
      <c r="I367" s="41"/>
      <c r="J367" s="30"/>
      <c r="K367" s="30"/>
      <c r="L367" s="38"/>
      <c r="M367" s="30"/>
      <c r="N367" s="36"/>
    </row>
    <row r="368" spans="1:14" x14ac:dyDescent="0.2">
      <c r="A368" s="36"/>
      <c r="B368" s="29"/>
      <c r="C368" s="37"/>
      <c r="D368" s="36"/>
      <c r="E368" s="36"/>
      <c r="F368" s="36"/>
      <c r="G368" s="30"/>
      <c r="H368" s="41"/>
      <c r="I368" s="41"/>
      <c r="J368" s="30"/>
      <c r="K368" s="30"/>
      <c r="L368" s="38"/>
      <c r="M368" s="30"/>
      <c r="N368" s="36"/>
    </row>
    <row r="369" spans="1:14" x14ac:dyDescent="0.2">
      <c r="A369" s="36"/>
      <c r="B369" s="29"/>
      <c r="C369" s="37"/>
      <c r="D369" s="36"/>
      <c r="E369" s="36"/>
      <c r="F369" s="36"/>
      <c r="G369" s="30"/>
      <c r="H369" s="41"/>
      <c r="I369" s="41"/>
      <c r="J369" s="30"/>
      <c r="K369" s="30"/>
      <c r="L369" s="38"/>
      <c r="M369" s="30"/>
      <c r="N369" s="36"/>
    </row>
    <row r="370" spans="1:14" x14ac:dyDescent="0.2">
      <c r="A370" s="36"/>
      <c r="B370" s="29"/>
      <c r="C370" s="37"/>
      <c r="D370" s="36"/>
      <c r="E370" s="36"/>
      <c r="F370" s="36"/>
      <c r="G370" s="30"/>
      <c r="H370" s="41"/>
      <c r="I370" s="41"/>
      <c r="J370" s="30"/>
      <c r="K370" s="30"/>
      <c r="L370" s="38"/>
      <c r="M370" s="30"/>
      <c r="N370" s="36"/>
    </row>
    <row r="371" spans="1:14" x14ac:dyDescent="0.2">
      <c r="A371" s="36"/>
      <c r="B371" s="29"/>
      <c r="C371" s="37"/>
      <c r="D371" s="36"/>
      <c r="E371" s="36"/>
      <c r="F371" s="36"/>
      <c r="G371" s="30"/>
      <c r="H371" s="41"/>
      <c r="I371" s="41"/>
      <c r="J371" s="30"/>
      <c r="K371" s="30"/>
      <c r="L371" s="38"/>
      <c r="M371" s="30"/>
      <c r="N371" s="36"/>
    </row>
    <row r="372" spans="1:14" x14ac:dyDescent="0.2">
      <c r="A372" s="36"/>
      <c r="B372" s="29"/>
      <c r="C372" s="37"/>
      <c r="D372" s="36"/>
      <c r="E372" s="36"/>
      <c r="F372" s="36"/>
      <c r="G372" s="30"/>
      <c r="H372" s="41"/>
      <c r="I372" s="41"/>
      <c r="J372" s="30"/>
      <c r="K372" s="30"/>
      <c r="L372" s="38"/>
      <c r="M372" s="30"/>
      <c r="N372" s="36"/>
    </row>
    <row r="373" spans="1:14" x14ac:dyDescent="0.2">
      <c r="A373" s="36"/>
      <c r="B373" s="29"/>
      <c r="C373" s="37"/>
      <c r="D373" s="36"/>
      <c r="E373" s="36"/>
      <c r="F373" s="36"/>
      <c r="G373" s="30"/>
      <c r="H373" s="41"/>
      <c r="I373" s="41"/>
      <c r="J373" s="30"/>
      <c r="K373" s="30"/>
      <c r="L373" s="38"/>
      <c r="M373" s="30"/>
      <c r="N373" s="36"/>
    </row>
    <row r="374" spans="1:14" x14ac:dyDescent="0.2">
      <c r="A374" s="36"/>
      <c r="B374" s="29"/>
      <c r="C374" s="37"/>
      <c r="D374" s="36"/>
      <c r="E374" s="36"/>
      <c r="F374" s="36"/>
      <c r="G374" s="30"/>
      <c r="H374" s="41"/>
      <c r="I374" s="41"/>
      <c r="J374" s="30"/>
      <c r="K374" s="30"/>
      <c r="L374" s="38"/>
      <c r="M374" s="30"/>
      <c r="N374" s="36"/>
    </row>
    <row r="375" spans="1:14" x14ac:dyDescent="0.2">
      <c r="A375" s="36"/>
      <c r="B375" s="29"/>
      <c r="C375" s="37"/>
      <c r="D375" s="36"/>
      <c r="E375" s="36"/>
      <c r="F375" s="36"/>
      <c r="G375" s="30"/>
      <c r="H375" s="41"/>
      <c r="I375" s="41"/>
      <c r="J375" s="30"/>
      <c r="K375" s="30"/>
      <c r="L375" s="38"/>
      <c r="M375" s="30"/>
      <c r="N375" s="36"/>
    </row>
    <row r="376" spans="1:14" x14ac:dyDescent="0.2">
      <c r="A376" s="36"/>
      <c r="B376" s="29"/>
      <c r="C376" s="37"/>
      <c r="D376" s="36"/>
      <c r="E376" s="36"/>
      <c r="F376" s="36"/>
      <c r="G376" s="30"/>
      <c r="H376" s="41"/>
      <c r="I376" s="41"/>
      <c r="J376" s="30"/>
      <c r="K376" s="30"/>
      <c r="L376" s="38"/>
      <c r="M376" s="30"/>
      <c r="N376" s="36"/>
    </row>
    <row r="377" spans="1:14" x14ac:dyDescent="0.2">
      <c r="A377" s="36"/>
      <c r="B377" s="29"/>
      <c r="C377" s="37"/>
      <c r="D377" s="36"/>
      <c r="E377" s="36"/>
      <c r="F377" s="36"/>
      <c r="G377" s="30"/>
      <c r="H377" s="41"/>
      <c r="I377" s="41"/>
      <c r="J377" s="30"/>
      <c r="K377" s="30"/>
      <c r="L377" s="38"/>
      <c r="M377" s="30"/>
      <c r="N377" s="36"/>
    </row>
    <row r="378" spans="1:14" x14ac:dyDescent="0.2">
      <c r="A378" s="36"/>
      <c r="B378" s="29"/>
      <c r="C378" s="37"/>
      <c r="D378" s="36"/>
      <c r="E378" s="36"/>
      <c r="F378" s="36"/>
      <c r="G378" s="30"/>
      <c r="H378" s="41"/>
      <c r="I378" s="41"/>
      <c r="J378" s="30"/>
      <c r="K378" s="30"/>
      <c r="L378" s="38"/>
      <c r="M378" s="30"/>
      <c r="N378" s="36"/>
    </row>
    <row r="379" spans="1:14" x14ac:dyDescent="0.2">
      <c r="A379" s="36"/>
      <c r="B379" s="29"/>
      <c r="C379" s="37"/>
      <c r="D379" s="36"/>
      <c r="E379" s="36"/>
      <c r="F379" s="36"/>
      <c r="G379" s="30"/>
      <c r="H379" s="41"/>
      <c r="I379" s="41"/>
      <c r="J379" s="30"/>
      <c r="K379" s="30"/>
      <c r="L379" s="38"/>
      <c r="M379" s="30"/>
      <c r="N379" s="36"/>
    </row>
    <row r="380" spans="1:14" x14ac:dyDescent="0.2">
      <c r="A380" s="36"/>
      <c r="B380" s="29"/>
      <c r="C380" s="37"/>
      <c r="D380" s="36"/>
      <c r="E380" s="36"/>
      <c r="F380" s="36"/>
      <c r="G380" s="30"/>
      <c r="H380" s="41"/>
      <c r="I380" s="41"/>
      <c r="J380" s="30"/>
      <c r="K380" s="30"/>
      <c r="L380" s="38"/>
      <c r="M380" s="30"/>
      <c r="N380" s="36"/>
    </row>
    <row r="381" spans="1:14" x14ac:dyDescent="0.2">
      <c r="A381" s="36"/>
      <c r="B381" s="29"/>
      <c r="C381" s="37"/>
      <c r="D381" s="36"/>
      <c r="E381" s="36"/>
      <c r="F381" s="36"/>
      <c r="G381" s="30"/>
      <c r="H381" s="41"/>
      <c r="I381" s="41"/>
      <c r="J381" s="30"/>
      <c r="K381" s="30"/>
      <c r="L381" s="38"/>
      <c r="M381" s="30"/>
      <c r="N381" s="36"/>
    </row>
    <row r="382" spans="1:14" x14ac:dyDescent="0.2">
      <c r="A382" s="36"/>
      <c r="B382" s="29"/>
      <c r="C382" s="37"/>
      <c r="D382" s="36"/>
      <c r="E382" s="36"/>
      <c r="F382" s="36"/>
      <c r="G382" s="30"/>
      <c r="H382" s="41"/>
      <c r="I382" s="41"/>
      <c r="J382" s="30"/>
      <c r="K382" s="30"/>
      <c r="L382" s="38"/>
      <c r="M382" s="30"/>
      <c r="N382" s="36"/>
    </row>
    <row r="383" spans="1:14" x14ac:dyDescent="0.2">
      <c r="A383" s="36"/>
      <c r="B383" s="29"/>
      <c r="C383" s="37"/>
      <c r="D383" s="36"/>
      <c r="E383" s="36"/>
      <c r="F383" s="36"/>
      <c r="G383" s="30"/>
      <c r="H383" s="41"/>
      <c r="I383" s="41"/>
      <c r="J383" s="30"/>
      <c r="K383" s="30"/>
      <c r="L383" s="38"/>
      <c r="M383" s="30"/>
      <c r="N383" s="36"/>
    </row>
    <row r="384" spans="1:14" x14ac:dyDescent="0.2">
      <c r="A384" s="36"/>
      <c r="B384" s="29"/>
      <c r="C384" s="37"/>
      <c r="D384" s="36"/>
      <c r="E384" s="36"/>
      <c r="F384" s="36"/>
      <c r="G384" s="30"/>
      <c r="H384" s="41"/>
      <c r="I384" s="41"/>
      <c r="J384" s="30"/>
      <c r="K384" s="30"/>
      <c r="L384" s="38"/>
      <c r="M384" s="30"/>
      <c r="N384" s="36"/>
    </row>
    <row r="385" spans="1:14" x14ac:dyDescent="0.2">
      <c r="A385" s="36"/>
      <c r="B385" s="29"/>
      <c r="C385" s="37"/>
      <c r="D385" s="36"/>
      <c r="E385" s="36"/>
      <c r="F385" s="36"/>
      <c r="G385" s="30"/>
      <c r="H385" s="41"/>
      <c r="I385" s="41"/>
      <c r="J385" s="30"/>
      <c r="K385" s="30"/>
      <c r="L385" s="38"/>
      <c r="M385" s="30"/>
      <c r="N385" s="36"/>
    </row>
    <row r="386" spans="1:14" x14ac:dyDescent="0.2">
      <c r="A386" s="36"/>
      <c r="B386" s="29"/>
      <c r="C386" s="37"/>
      <c r="D386" s="36"/>
      <c r="E386" s="36"/>
      <c r="F386" s="36"/>
      <c r="G386" s="30"/>
      <c r="H386" s="41"/>
      <c r="I386" s="41"/>
      <c r="J386" s="30"/>
      <c r="K386" s="30"/>
      <c r="L386" s="38"/>
      <c r="M386" s="30"/>
      <c r="N386" s="36"/>
    </row>
    <row r="387" spans="1:14" x14ac:dyDescent="0.2">
      <c r="A387" s="36"/>
      <c r="B387" s="29"/>
      <c r="C387" s="37"/>
      <c r="D387" s="36"/>
      <c r="E387" s="36"/>
      <c r="F387" s="36"/>
      <c r="G387" s="30"/>
      <c r="H387" s="41"/>
      <c r="I387" s="41"/>
      <c r="J387" s="30"/>
      <c r="K387" s="30"/>
      <c r="L387" s="38"/>
      <c r="M387" s="30"/>
      <c r="N387" s="36"/>
    </row>
    <row r="388" spans="1:14" x14ac:dyDescent="0.2">
      <c r="A388" s="36"/>
      <c r="B388" s="29"/>
      <c r="C388" s="37"/>
      <c r="D388" s="36"/>
      <c r="E388" s="36"/>
      <c r="F388" s="36"/>
      <c r="G388" s="30"/>
      <c r="H388" s="41"/>
      <c r="I388" s="41"/>
      <c r="J388" s="30"/>
      <c r="K388" s="30"/>
      <c r="L388" s="38"/>
      <c r="M388" s="30"/>
      <c r="N388" s="36"/>
    </row>
    <row r="389" spans="1:14" x14ac:dyDescent="0.2">
      <c r="A389" s="36"/>
      <c r="B389" s="29"/>
      <c r="C389" s="37"/>
      <c r="D389" s="36"/>
      <c r="E389" s="36"/>
      <c r="F389" s="36"/>
      <c r="G389" s="30"/>
      <c r="H389" s="41"/>
      <c r="I389" s="41"/>
      <c r="J389" s="30"/>
      <c r="K389" s="30"/>
      <c r="L389" s="38"/>
      <c r="M389" s="30"/>
      <c r="N389" s="36"/>
    </row>
    <row r="390" spans="1:14" x14ac:dyDescent="0.2">
      <c r="A390" s="36"/>
      <c r="B390" s="29"/>
      <c r="C390" s="37"/>
      <c r="D390" s="36"/>
      <c r="E390" s="36"/>
      <c r="F390" s="36"/>
      <c r="G390" s="30"/>
      <c r="H390" s="41"/>
      <c r="I390" s="41"/>
      <c r="J390" s="30"/>
      <c r="K390" s="30"/>
      <c r="L390" s="38"/>
      <c r="M390" s="30"/>
      <c r="N390" s="36"/>
    </row>
    <row r="391" spans="1:14" x14ac:dyDescent="0.2">
      <c r="A391" s="36"/>
      <c r="B391" s="29"/>
      <c r="C391" s="37"/>
      <c r="D391" s="36"/>
      <c r="E391" s="36"/>
      <c r="F391" s="36"/>
      <c r="G391" s="30"/>
      <c r="H391" s="41"/>
      <c r="I391" s="41"/>
      <c r="J391" s="30"/>
      <c r="K391" s="30"/>
      <c r="L391" s="38"/>
      <c r="M391" s="30"/>
      <c r="N391" s="36"/>
    </row>
    <row r="392" spans="1:14" x14ac:dyDescent="0.2">
      <c r="A392" s="36"/>
      <c r="B392" s="29"/>
      <c r="C392" s="37"/>
      <c r="D392" s="36"/>
      <c r="E392" s="36"/>
      <c r="F392" s="36"/>
      <c r="G392" s="30"/>
      <c r="H392" s="41"/>
      <c r="I392" s="41"/>
      <c r="J392" s="30"/>
      <c r="K392" s="30"/>
      <c r="L392" s="38"/>
      <c r="M392" s="30"/>
      <c r="N392" s="36"/>
    </row>
    <row r="393" spans="1:14" x14ac:dyDescent="0.2">
      <c r="A393" s="36"/>
      <c r="B393" s="29"/>
      <c r="C393" s="37"/>
      <c r="D393" s="36"/>
      <c r="E393" s="36"/>
      <c r="F393" s="36"/>
      <c r="G393" s="30"/>
      <c r="H393" s="41"/>
      <c r="I393" s="41"/>
      <c r="J393" s="30"/>
      <c r="K393" s="30"/>
      <c r="L393" s="38"/>
      <c r="M393" s="30"/>
      <c r="N393" s="36"/>
    </row>
    <row r="394" spans="1:14" x14ac:dyDescent="0.2">
      <c r="A394" s="36"/>
      <c r="B394" s="29"/>
      <c r="C394" s="37"/>
      <c r="D394" s="36"/>
      <c r="E394" s="36"/>
      <c r="F394" s="36"/>
      <c r="G394" s="30"/>
      <c r="H394" s="41"/>
      <c r="I394" s="41"/>
      <c r="J394" s="30"/>
      <c r="K394" s="30"/>
      <c r="L394" s="38"/>
      <c r="M394" s="30"/>
      <c r="N394" s="36"/>
    </row>
    <row r="395" spans="1:14" x14ac:dyDescent="0.2">
      <c r="A395" s="36"/>
      <c r="B395" s="29"/>
      <c r="C395" s="37"/>
      <c r="D395" s="36"/>
      <c r="E395" s="36"/>
      <c r="F395" s="36"/>
      <c r="G395" s="30"/>
      <c r="H395" s="41"/>
      <c r="I395" s="41"/>
      <c r="J395" s="30"/>
      <c r="K395" s="30"/>
      <c r="L395" s="38"/>
      <c r="M395" s="30"/>
      <c r="N395" s="36"/>
    </row>
    <row r="396" spans="1:14" x14ac:dyDescent="0.2">
      <c r="A396" s="36"/>
      <c r="B396" s="29"/>
      <c r="C396" s="37"/>
      <c r="D396" s="36"/>
      <c r="E396" s="36"/>
      <c r="F396" s="36"/>
      <c r="G396" s="30"/>
      <c r="H396" s="41"/>
      <c r="I396" s="41"/>
      <c r="J396" s="30"/>
      <c r="K396" s="30"/>
      <c r="L396" s="38"/>
      <c r="M396" s="30"/>
      <c r="N396" s="36"/>
    </row>
    <row r="397" spans="1:14" x14ac:dyDescent="0.2">
      <c r="A397" s="36"/>
      <c r="B397" s="29"/>
      <c r="C397" s="37"/>
      <c r="D397" s="36"/>
      <c r="E397" s="36"/>
      <c r="F397" s="36"/>
      <c r="G397" s="30"/>
      <c r="H397" s="41"/>
      <c r="I397" s="41"/>
      <c r="J397" s="30"/>
      <c r="K397" s="30"/>
      <c r="L397" s="38"/>
      <c r="M397" s="30"/>
      <c r="N397" s="36"/>
    </row>
    <row r="398" spans="1:14" x14ac:dyDescent="0.2">
      <c r="A398" s="36"/>
      <c r="B398" s="29"/>
      <c r="C398" s="37"/>
      <c r="D398" s="36"/>
      <c r="E398" s="36"/>
      <c r="F398" s="36"/>
      <c r="G398" s="30"/>
      <c r="H398" s="41"/>
      <c r="I398" s="41"/>
      <c r="J398" s="30"/>
      <c r="K398" s="30"/>
      <c r="L398" s="38"/>
      <c r="M398" s="30"/>
      <c r="N398" s="36"/>
    </row>
    <row r="399" spans="1:14" x14ac:dyDescent="0.2">
      <c r="A399" s="36"/>
      <c r="B399" s="29"/>
      <c r="C399" s="37"/>
      <c r="D399" s="36"/>
      <c r="E399" s="36"/>
      <c r="F399" s="36"/>
      <c r="G399" s="30"/>
      <c r="H399" s="41"/>
      <c r="I399" s="41"/>
      <c r="J399" s="30"/>
      <c r="K399" s="30"/>
      <c r="L399" s="38"/>
      <c r="M399" s="30"/>
      <c r="N399" s="36"/>
    </row>
    <row r="400" spans="1:14" x14ac:dyDescent="0.2">
      <c r="A400" s="36"/>
      <c r="B400" s="29"/>
      <c r="C400" s="37"/>
      <c r="D400" s="36"/>
      <c r="E400" s="36"/>
      <c r="F400" s="36"/>
      <c r="G400" s="30"/>
      <c r="H400" s="41"/>
      <c r="I400" s="41"/>
      <c r="J400" s="30"/>
      <c r="K400" s="30"/>
      <c r="L400" s="38"/>
      <c r="M400" s="30"/>
      <c r="N400" s="36"/>
    </row>
    <row r="401" spans="1:14" x14ac:dyDescent="0.2">
      <c r="A401" s="36"/>
      <c r="B401" s="29"/>
      <c r="C401" s="37"/>
      <c r="D401" s="36"/>
      <c r="E401" s="36"/>
      <c r="F401" s="36"/>
      <c r="G401" s="30"/>
      <c r="H401" s="41"/>
      <c r="I401" s="41"/>
      <c r="J401" s="30"/>
      <c r="K401" s="30"/>
      <c r="L401" s="38"/>
      <c r="M401" s="30"/>
      <c r="N401" s="36"/>
    </row>
    <row r="402" spans="1:14" x14ac:dyDescent="0.2">
      <c r="A402" s="36"/>
      <c r="B402" s="29"/>
      <c r="C402" s="37"/>
      <c r="D402" s="36"/>
      <c r="E402" s="36"/>
      <c r="F402" s="36"/>
      <c r="G402" s="30"/>
      <c r="H402" s="41"/>
      <c r="I402" s="41"/>
      <c r="J402" s="30"/>
      <c r="K402" s="30"/>
      <c r="L402" s="38"/>
      <c r="M402" s="30"/>
      <c r="N402" s="36"/>
    </row>
    <row r="403" spans="1:14" x14ac:dyDescent="0.2">
      <c r="A403" s="36"/>
      <c r="B403" s="29"/>
      <c r="C403" s="37"/>
      <c r="D403" s="36"/>
      <c r="E403" s="36"/>
      <c r="F403" s="36"/>
      <c r="G403" s="30"/>
      <c r="H403" s="41"/>
      <c r="I403" s="41"/>
      <c r="J403" s="30"/>
      <c r="K403" s="30"/>
      <c r="L403" s="38"/>
      <c r="M403" s="30"/>
      <c r="N403" s="36"/>
    </row>
    <row r="404" spans="1:14" x14ac:dyDescent="0.2">
      <c r="A404" s="36"/>
      <c r="B404" s="29"/>
      <c r="C404" s="37"/>
      <c r="D404" s="36"/>
      <c r="E404" s="36"/>
      <c r="F404" s="36"/>
      <c r="G404" s="30"/>
      <c r="H404" s="41"/>
      <c r="I404" s="41"/>
      <c r="J404" s="30"/>
      <c r="K404" s="30"/>
      <c r="L404" s="38"/>
      <c r="M404" s="30"/>
      <c r="N404" s="36"/>
    </row>
    <row r="405" spans="1:14" x14ac:dyDescent="0.2">
      <c r="A405" s="36"/>
      <c r="B405" s="29"/>
      <c r="C405" s="37"/>
      <c r="D405" s="36"/>
      <c r="E405" s="36"/>
      <c r="F405" s="36"/>
      <c r="G405" s="30"/>
      <c r="H405" s="41"/>
      <c r="I405" s="41"/>
      <c r="J405" s="30"/>
      <c r="K405" s="30"/>
      <c r="L405" s="38"/>
      <c r="M405" s="30"/>
      <c r="N405" s="36"/>
    </row>
    <row r="406" spans="1:14" x14ac:dyDescent="0.2">
      <c r="A406" s="36"/>
      <c r="B406" s="29"/>
      <c r="C406" s="37"/>
      <c r="D406" s="36"/>
      <c r="E406" s="36"/>
      <c r="F406" s="36"/>
      <c r="G406" s="30"/>
      <c r="H406" s="41"/>
      <c r="I406" s="41"/>
      <c r="J406" s="30"/>
      <c r="K406" s="30"/>
      <c r="L406" s="38"/>
      <c r="M406" s="30"/>
      <c r="N406" s="36"/>
    </row>
    <row r="407" spans="1:14" x14ac:dyDescent="0.2">
      <c r="A407" s="36"/>
      <c r="B407" s="29"/>
      <c r="C407" s="37"/>
      <c r="D407" s="36"/>
      <c r="E407" s="36"/>
      <c r="F407" s="36"/>
      <c r="G407" s="30"/>
      <c r="H407" s="41"/>
      <c r="I407" s="41"/>
      <c r="J407" s="30"/>
      <c r="K407" s="30"/>
      <c r="L407" s="38"/>
      <c r="M407" s="30"/>
      <c r="N407" s="36"/>
    </row>
    <row r="408" spans="1:14" x14ac:dyDescent="0.2">
      <c r="A408" s="36"/>
      <c r="B408" s="29"/>
      <c r="C408" s="37"/>
      <c r="D408" s="36"/>
      <c r="E408" s="36"/>
      <c r="F408" s="36"/>
      <c r="G408" s="30"/>
      <c r="H408" s="41"/>
      <c r="I408" s="41"/>
      <c r="J408" s="30"/>
      <c r="K408" s="30"/>
      <c r="L408" s="38"/>
      <c r="M408" s="30"/>
      <c r="N408" s="36"/>
    </row>
    <row r="409" spans="1:14" x14ac:dyDescent="0.2">
      <c r="A409" s="36"/>
      <c r="B409" s="29"/>
      <c r="C409" s="37"/>
      <c r="D409" s="36"/>
      <c r="E409" s="36"/>
      <c r="F409" s="36"/>
      <c r="G409" s="30"/>
      <c r="H409" s="41"/>
      <c r="I409" s="41"/>
      <c r="J409" s="30"/>
      <c r="K409" s="30"/>
      <c r="L409" s="38"/>
      <c r="M409" s="30"/>
      <c r="N409" s="36"/>
    </row>
    <row r="410" spans="1:14" x14ac:dyDescent="0.2">
      <c r="A410" s="36"/>
      <c r="B410" s="29"/>
      <c r="C410" s="37"/>
      <c r="D410" s="36"/>
      <c r="E410" s="36"/>
      <c r="F410" s="36"/>
      <c r="G410" s="30"/>
      <c r="H410" s="41"/>
      <c r="I410" s="41"/>
      <c r="J410" s="30"/>
      <c r="K410" s="30"/>
      <c r="L410" s="38"/>
      <c r="M410" s="30"/>
      <c r="N410" s="36"/>
    </row>
    <row r="411" spans="1:14" x14ac:dyDescent="0.2">
      <c r="A411" s="36"/>
      <c r="B411" s="29"/>
      <c r="C411" s="37"/>
      <c r="D411" s="36"/>
      <c r="E411" s="36"/>
      <c r="F411" s="36"/>
      <c r="G411" s="30"/>
      <c r="H411" s="41"/>
      <c r="I411" s="41"/>
      <c r="J411" s="30"/>
      <c r="K411" s="30"/>
      <c r="L411" s="38"/>
      <c r="M411" s="30"/>
      <c r="N411" s="36"/>
    </row>
    <row r="412" spans="1:14" x14ac:dyDescent="0.2">
      <c r="A412" s="36"/>
      <c r="B412" s="29"/>
      <c r="C412" s="37"/>
      <c r="D412" s="36"/>
      <c r="E412" s="36"/>
      <c r="F412" s="36"/>
      <c r="G412" s="30"/>
      <c r="H412" s="41"/>
      <c r="I412" s="41"/>
      <c r="J412" s="30"/>
      <c r="K412" s="30"/>
      <c r="L412" s="38"/>
      <c r="M412" s="30"/>
      <c r="N412" s="36"/>
    </row>
    <row r="413" spans="1:14" x14ac:dyDescent="0.2">
      <c r="A413" s="36"/>
      <c r="B413" s="29"/>
      <c r="C413" s="37"/>
      <c r="D413" s="36"/>
      <c r="E413" s="36"/>
      <c r="F413" s="36"/>
      <c r="G413" s="30"/>
      <c r="H413" s="41"/>
      <c r="I413" s="41"/>
      <c r="J413" s="30"/>
      <c r="K413" s="30"/>
      <c r="L413" s="38"/>
      <c r="M413" s="30"/>
      <c r="N413" s="36"/>
    </row>
    <row r="414" spans="1:14" x14ac:dyDescent="0.2">
      <c r="A414" s="36"/>
      <c r="B414" s="29"/>
      <c r="C414" s="37"/>
      <c r="D414" s="36"/>
      <c r="E414" s="36"/>
      <c r="F414" s="36"/>
      <c r="G414" s="30"/>
      <c r="H414" s="41"/>
      <c r="I414" s="41"/>
      <c r="J414" s="30"/>
      <c r="K414" s="30"/>
      <c r="L414" s="38"/>
      <c r="M414" s="30"/>
      <c r="N414" s="36"/>
    </row>
    <row r="415" spans="1:14" x14ac:dyDescent="0.2">
      <c r="A415" s="36"/>
      <c r="B415" s="29"/>
      <c r="C415" s="37"/>
      <c r="D415" s="36"/>
      <c r="E415" s="36"/>
      <c r="F415" s="36"/>
      <c r="G415" s="30"/>
      <c r="H415" s="41"/>
      <c r="I415" s="41"/>
      <c r="J415" s="30"/>
      <c r="K415" s="30"/>
      <c r="L415" s="38"/>
      <c r="M415" s="30"/>
      <c r="N415" s="36"/>
    </row>
    <row r="416" spans="1:14" x14ac:dyDescent="0.2">
      <c r="A416" s="36"/>
      <c r="B416" s="29"/>
      <c r="C416" s="37"/>
      <c r="D416" s="36"/>
      <c r="E416" s="36"/>
      <c r="F416" s="36"/>
      <c r="G416" s="30"/>
      <c r="H416" s="41"/>
      <c r="I416" s="41"/>
      <c r="J416" s="30"/>
      <c r="K416" s="30"/>
      <c r="L416" s="38"/>
      <c r="M416" s="30"/>
      <c r="N416" s="36"/>
    </row>
    <row r="417" spans="1:14" x14ac:dyDescent="0.2">
      <c r="A417" s="36"/>
      <c r="B417" s="29"/>
      <c r="C417" s="37"/>
      <c r="D417" s="36"/>
      <c r="E417" s="36"/>
      <c r="F417" s="36"/>
      <c r="G417" s="30"/>
      <c r="H417" s="41"/>
      <c r="I417" s="41"/>
      <c r="J417" s="30"/>
      <c r="K417" s="30"/>
      <c r="L417" s="38"/>
      <c r="M417" s="30"/>
      <c r="N417" s="36"/>
    </row>
    <row r="418" spans="1:14" x14ac:dyDescent="0.2">
      <c r="A418" s="36"/>
      <c r="B418" s="29"/>
      <c r="C418" s="37"/>
      <c r="D418" s="36"/>
      <c r="E418" s="36"/>
      <c r="F418" s="36"/>
      <c r="G418" s="30"/>
      <c r="H418" s="41"/>
      <c r="I418" s="41"/>
      <c r="J418" s="30"/>
      <c r="K418" s="30"/>
      <c r="L418" s="38"/>
      <c r="M418" s="30"/>
      <c r="N418" s="36"/>
    </row>
    <row r="419" spans="1:14" x14ac:dyDescent="0.2">
      <c r="A419" s="36"/>
      <c r="B419" s="29"/>
      <c r="C419" s="37"/>
      <c r="D419" s="36"/>
      <c r="E419" s="36"/>
      <c r="F419" s="36"/>
      <c r="G419" s="30"/>
      <c r="H419" s="41"/>
      <c r="I419" s="41"/>
      <c r="J419" s="30"/>
      <c r="K419" s="30"/>
      <c r="L419" s="38"/>
      <c r="M419" s="30"/>
      <c r="N419" s="36"/>
    </row>
    <row r="420" spans="1:14" x14ac:dyDescent="0.2">
      <c r="A420" s="36"/>
      <c r="B420" s="29"/>
      <c r="C420" s="37"/>
      <c r="D420" s="36"/>
      <c r="E420" s="36"/>
      <c r="F420" s="36"/>
      <c r="G420" s="30"/>
      <c r="H420" s="41"/>
      <c r="I420" s="41"/>
      <c r="J420" s="30"/>
      <c r="K420" s="30"/>
      <c r="L420" s="38"/>
      <c r="M420" s="30"/>
      <c r="N420" s="36"/>
    </row>
    <row r="421" spans="1:14" x14ac:dyDescent="0.2">
      <c r="A421" s="36"/>
      <c r="B421" s="29"/>
      <c r="C421" s="37"/>
      <c r="D421" s="36"/>
      <c r="E421" s="36"/>
      <c r="F421" s="36"/>
      <c r="G421" s="30"/>
      <c r="H421" s="41"/>
      <c r="I421" s="41"/>
      <c r="J421" s="30"/>
      <c r="K421" s="30"/>
      <c r="L421" s="38"/>
      <c r="M421" s="30"/>
      <c r="N421" s="36"/>
    </row>
    <row r="422" spans="1:14" x14ac:dyDescent="0.2">
      <c r="A422" s="36"/>
      <c r="B422" s="29"/>
      <c r="C422" s="37"/>
      <c r="D422" s="36"/>
      <c r="E422" s="36"/>
      <c r="F422" s="36"/>
      <c r="G422" s="30"/>
      <c r="H422" s="41"/>
      <c r="I422" s="41"/>
      <c r="J422" s="30"/>
      <c r="K422" s="30"/>
      <c r="L422" s="38"/>
      <c r="M422" s="30"/>
      <c r="N422" s="36"/>
    </row>
    <row r="423" spans="1:14" x14ac:dyDescent="0.2">
      <c r="A423" s="36"/>
      <c r="B423" s="29"/>
      <c r="C423" s="37"/>
      <c r="D423" s="36"/>
      <c r="E423" s="36"/>
      <c r="F423" s="36"/>
      <c r="G423" s="30"/>
      <c r="H423" s="41"/>
      <c r="I423" s="41"/>
      <c r="J423" s="30"/>
      <c r="K423" s="30"/>
      <c r="L423" s="38"/>
      <c r="M423" s="30"/>
      <c r="N423" s="36"/>
    </row>
    <row r="424" spans="1:14" x14ac:dyDescent="0.2">
      <c r="A424" s="36"/>
      <c r="B424" s="29"/>
      <c r="C424" s="37"/>
      <c r="D424" s="36"/>
      <c r="E424" s="36"/>
      <c r="F424" s="36"/>
      <c r="G424" s="30"/>
      <c r="H424" s="41"/>
      <c r="I424" s="41"/>
      <c r="J424" s="30"/>
      <c r="K424" s="30"/>
      <c r="L424" s="38"/>
      <c r="M424" s="30"/>
      <c r="N424" s="36"/>
    </row>
    <row r="425" spans="1:14" x14ac:dyDescent="0.2">
      <c r="A425" s="36"/>
      <c r="B425" s="29"/>
      <c r="C425" s="37"/>
      <c r="D425" s="36"/>
      <c r="E425" s="36"/>
      <c r="F425" s="36"/>
      <c r="G425" s="30"/>
      <c r="H425" s="41"/>
      <c r="I425" s="41"/>
      <c r="J425" s="30"/>
      <c r="K425" s="30"/>
      <c r="L425" s="38"/>
      <c r="M425" s="30"/>
      <c r="N425" s="36"/>
    </row>
    <row r="426" spans="1:14" x14ac:dyDescent="0.2">
      <c r="A426" s="36"/>
      <c r="B426" s="29"/>
      <c r="C426" s="37"/>
      <c r="D426" s="36"/>
      <c r="E426" s="36"/>
      <c r="F426" s="36"/>
      <c r="G426" s="30"/>
      <c r="H426" s="41"/>
      <c r="I426" s="41"/>
      <c r="J426" s="30"/>
      <c r="K426" s="30"/>
      <c r="L426" s="38"/>
      <c r="M426" s="30"/>
      <c r="N426" s="36"/>
    </row>
    <row r="427" spans="1:14" x14ac:dyDescent="0.2">
      <c r="A427" s="36"/>
      <c r="B427" s="29"/>
      <c r="C427" s="37"/>
      <c r="D427" s="36"/>
      <c r="E427" s="36"/>
      <c r="F427" s="36"/>
      <c r="G427" s="30"/>
      <c r="H427" s="41"/>
      <c r="I427" s="41"/>
      <c r="J427" s="30"/>
      <c r="K427" s="30"/>
      <c r="L427" s="38"/>
      <c r="M427" s="30"/>
      <c r="N427" s="36"/>
    </row>
    <row r="428" spans="1:14" x14ac:dyDescent="0.2">
      <c r="A428" s="36"/>
      <c r="B428" s="29"/>
      <c r="C428" s="37"/>
      <c r="D428" s="36"/>
      <c r="E428" s="36"/>
      <c r="F428" s="36"/>
      <c r="G428" s="30"/>
      <c r="H428" s="41"/>
      <c r="I428" s="41"/>
      <c r="J428" s="30"/>
      <c r="K428" s="30"/>
      <c r="L428" s="38"/>
      <c r="M428" s="30"/>
      <c r="N428" s="36"/>
    </row>
    <row r="429" spans="1:14" x14ac:dyDescent="0.2">
      <c r="A429" s="36"/>
      <c r="B429" s="29"/>
      <c r="C429" s="37"/>
      <c r="D429" s="36"/>
      <c r="E429" s="36"/>
      <c r="F429" s="36"/>
      <c r="G429" s="30"/>
      <c r="H429" s="41"/>
      <c r="I429" s="41"/>
      <c r="J429" s="30"/>
      <c r="K429" s="30"/>
      <c r="L429" s="38"/>
      <c r="M429" s="30"/>
      <c r="N429" s="36"/>
    </row>
    <row r="430" spans="1:14" x14ac:dyDescent="0.2">
      <c r="A430" s="36"/>
      <c r="B430" s="29"/>
      <c r="C430" s="37"/>
      <c r="D430" s="36"/>
      <c r="E430" s="36"/>
      <c r="F430" s="36"/>
      <c r="G430" s="30"/>
      <c r="H430" s="41"/>
      <c r="I430" s="41"/>
      <c r="J430" s="30"/>
      <c r="K430" s="30"/>
      <c r="L430" s="38"/>
      <c r="M430" s="30"/>
      <c r="N430" s="36"/>
    </row>
    <row r="431" spans="1:14" x14ac:dyDescent="0.2">
      <c r="A431" s="36"/>
      <c r="B431" s="29"/>
      <c r="C431" s="37"/>
      <c r="D431" s="36"/>
      <c r="E431" s="36"/>
      <c r="F431" s="36"/>
      <c r="G431" s="30"/>
      <c r="H431" s="41"/>
      <c r="I431" s="41"/>
      <c r="J431" s="30"/>
      <c r="K431" s="30"/>
      <c r="L431" s="38"/>
      <c r="M431" s="30"/>
      <c r="N431" s="36"/>
    </row>
    <row r="432" spans="1:14" x14ac:dyDescent="0.2">
      <c r="A432" s="36"/>
      <c r="B432" s="29"/>
      <c r="C432" s="37"/>
      <c r="D432" s="36"/>
      <c r="E432" s="36"/>
      <c r="F432" s="36"/>
      <c r="G432" s="30"/>
      <c r="H432" s="41"/>
      <c r="I432" s="41"/>
      <c r="J432" s="30"/>
      <c r="K432" s="30"/>
      <c r="L432" s="38"/>
      <c r="M432" s="30"/>
      <c r="N432" s="36"/>
    </row>
    <row r="433" spans="1:14" x14ac:dyDescent="0.2">
      <c r="A433" s="36"/>
      <c r="B433" s="29"/>
      <c r="C433" s="37"/>
      <c r="D433" s="36"/>
      <c r="E433" s="36"/>
      <c r="F433" s="36"/>
      <c r="G433" s="30"/>
      <c r="H433" s="41"/>
      <c r="I433" s="41"/>
      <c r="J433" s="30"/>
      <c r="K433" s="30"/>
      <c r="L433" s="38"/>
      <c r="M433" s="30"/>
      <c r="N433" s="36"/>
    </row>
    <row r="434" spans="1:14" x14ac:dyDescent="0.2">
      <c r="A434" s="36"/>
      <c r="B434" s="29"/>
      <c r="C434" s="37"/>
      <c r="D434" s="36"/>
      <c r="E434" s="36"/>
      <c r="F434" s="36"/>
      <c r="G434" s="30"/>
      <c r="H434" s="41"/>
      <c r="I434" s="41"/>
      <c r="J434" s="30"/>
      <c r="K434" s="30"/>
      <c r="L434" s="38"/>
      <c r="M434" s="30"/>
      <c r="N434" s="36"/>
    </row>
    <row r="435" spans="1:14" x14ac:dyDescent="0.2">
      <c r="A435" s="36"/>
      <c r="B435" s="29"/>
      <c r="C435" s="37"/>
      <c r="D435" s="36"/>
      <c r="E435" s="36"/>
      <c r="F435" s="36"/>
      <c r="G435" s="30"/>
      <c r="H435" s="41"/>
      <c r="I435" s="41"/>
      <c r="J435" s="30"/>
      <c r="K435" s="30"/>
      <c r="L435" s="38"/>
      <c r="M435" s="30"/>
      <c r="N435" s="36"/>
    </row>
    <row r="436" spans="1:14" x14ac:dyDescent="0.2">
      <c r="A436" s="36"/>
      <c r="B436" s="29"/>
      <c r="C436" s="37"/>
      <c r="D436" s="36"/>
      <c r="E436" s="36"/>
      <c r="F436" s="36"/>
      <c r="G436" s="30"/>
      <c r="H436" s="41"/>
      <c r="I436" s="41"/>
      <c r="J436" s="30"/>
      <c r="K436" s="30"/>
      <c r="L436" s="38"/>
      <c r="M436" s="30"/>
      <c r="N436" s="36"/>
    </row>
    <row r="437" spans="1:14" x14ac:dyDescent="0.2">
      <c r="A437" s="36"/>
      <c r="B437" s="29"/>
      <c r="C437" s="37"/>
      <c r="D437" s="36"/>
      <c r="E437" s="36"/>
      <c r="F437" s="36"/>
      <c r="G437" s="30"/>
      <c r="H437" s="41"/>
      <c r="I437" s="41"/>
      <c r="J437" s="30"/>
      <c r="K437" s="30"/>
      <c r="L437" s="38"/>
      <c r="M437" s="30"/>
      <c r="N437" s="36"/>
    </row>
    <row r="438" spans="1:14" x14ac:dyDescent="0.2">
      <c r="A438" s="36"/>
      <c r="B438" s="29"/>
      <c r="C438" s="37"/>
      <c r="D438" s="36"/>
      <c r="E438" s="36"/>
      <c r="F438" s="36"/>
      <c r="G438" s="30"/>
      <c r="H438" s="41"/>
      <c r="I438" s="41"/>
      <c r="J438" s="30"/>
      <c r="K438" s="30"/>
      <c r="L438" s="38"/>
      <c r="M438" s="30"/>
      <c r="N438" s="36"/>
    </row>
    <row r="439" spans="1:14" x14ac:dyDescent="0.2">
      <c r="A439" s="36"/>
      <c r="B439" s="29"/>
      <c r="C439" s="37"/>
      <c r="D439" s="36"/>
      <c r="E439" s="36"/>
      <c r="F439" s="36"/>
      <c r="G439" s="30"/>
      <c r="H439" s="41"/>
      <c r="I439" s="41"/>
      <c r="J439" s="30"/>
      <c r="K439" s="30"/>
      <c r="L439" s="38"/>
      <c r="M439" s="30"/>
      <c r="N439" s="36"/>
    </row>
    <row r="440" spans="1:14" x14ac:dyDescent="0.2">
      <c r="A440" s="36"/>
      <c r="B440" s="29"/>
      <c r="C440" s="37"/>
      <c r="D440" s="36"/>
      <c r="E440" s="36"/>
      <c r="F440" s="36"/>
      <c r="G440" s="30"/>
      <c r="H440" s="41"/>
      <c r="I440" s="41"/>
      <c r="J440" s="30"/>
      <c r="K440" s="30"/>
      <c r="L440" s="38"/>
      <c r="M440" s="30"/>
      <c r="N440" s="36"/>
    </row>
    <row r="441" spans="1:14" x14ac:dyDescent="0.2">
      <c r="A441" s="36"/>
      <c r="B441" s="29"/>
      <c r="C441" s="37"/>
      <c r="D441" s="36"/>
      <c r="E441" s="36"/>
      <c r="F441" s="36"/>
      <c r="G441" s="30"/>
      <c r="H441" s="41"/>
      <c r="I441" s="41"/>
      <c r="J441" s="30"/>
      <c r="K441" s="30"/>
      <c r="L441" s="38"/>
      <c r="M441" s="30"/>
      <c r="N441" s="36"/>
    </row>
    <row r="442" spans="1:14" x14ac:dyDescent="0.2">
      <c r="A442" s="36"/>
      <c r="B442" s="29"/>
      <c r="C442" s="37"/>
      <c r="D442" s="36"/>
      <c r="E442" s="36"/>
      <c r="F442" s="36"/>
      <c r="G442" s="30"/>
      <c r="H442" s="41"/>
      <c r="I442" s="41"/>
      <c r="J442" s="30"/>
      <c r="K442" s="30"/>
      <c r="L442" s="38"/>
      <c r="M442" s="30"/>
      <c r="N442" s="36"/>
    </row>
    <row r="443" spans="1:14" x14ac:dyDescent="0.2">
      <c r="A443" s="36"/>
      <c r="B443" s="29"/>
      <c r="C443" s="37"/>
      <c r="D443" s="36"/>
      <c r="E443" s="36"/>
      <c r="F443" s="36"/>
      <c r="G443" s="30"/>
      <c r="H443" s="41"/>
      <c r="I443" s="41"/>
      <c r="J443" s="30"/>
      <c r="K443" s="30"/>
      <c r="L443" s="38"/>
      <c r="M443" s="30"/>
      <c r="N443" s="36"/>
    </row>
    <row r="444" spans="1:14" x14ac:dyDescent="0.2">
      <c r="A444" s="36"/>
      <c r="B444" s="29"/>
      <c r="C444" s="37"/>
      <c r="D444" s="36"/>
      <c r="E444" s="36"/>
      <c r="F444" s="36"/>
      <c r="G444" s="30"/>
      <c r="H444" s="41"/>
      <c r="I444" s="41"/>
      <c r="J444" s="30"/>
      <c r="K444" s="30"/>
      <c r="L444" s="38"/>
      <c r="M444" s="30"/>
      <c r="N444" s="36"/>
    </row>
    <row r="445" spans="1:14" x14ac:dyDescent="0.2">
      <c r="A445" s="36"/>
      <c r="B445" s="29"/>
      <c r="C445" s="37"/>
      <c r="D445" s="36"/>
      <c r="E445" s="36"/>
      <c r="F445" s="36"/>
      <c r="G445" s="30"/>
      <c r="H445" s="41"/>
      <c r="I445" s="41"/>
      <c r="J445" s="30"/>
      <c r="K445" s="30"/>
      <c r="L445" s="38"/>
      <c r="M445" s="30"/>
      <c r="N445" s="36"/>
    </row>
    <row r="446" spans="1:14" x14ac:dyDescent="0.2">
      <c r="A446" s="36"/>
      <c r="B446" s="29"/>
      <c r="C446" s="37"/>
      <c r="D446" s="36"/>
      <c r="E446" s="36"/>
      <c r="F446" s="36"/>
      <c r="G446" s="30"/>
      <c r="H446" s="41"/>
      <c r="I446" s="41"/>
      <c r="J446" s="30"/>
      <c r="K446" s="30"/>
      <c r="L446" s="38"/>
      <c r="M446" s="30"/>
      <c r="N446" s="36"/>
    </row>
    <row r="447" spans="1:14" x14ac:dyDescent="0.2">
      <c r="A447" s="36"/>
      <c r="B447" s="29"/>
      <c r="C447" s="37"/>
      <c r="D447" s="36"/>
      <c r="E447" s="36"/>
      <c r="F447" s="36"/>
      <c r="G447" s="30"/>
      <c r="H447" s="41"/>
      <c r="I447" s="41"/>
      <c r="J447" s="30"/>
      <c r="K447" s="30"/>
      <c r="L447" s="38"/>
      <c r="M447" s="30"/>
      <c r="N447" s="36"/>
    </row>
    <row r="448" spans="1:14" x14ac:dyDescent="0.2">
      <c r="A448" s="36"/>
      <c r="B448" s="29"/>
      <c r="C448" s="37"/>
      <c r="D448" s="36"/>
      <c r="E448" s="36"/>
      <c r="F448" s="36"/>
      <c r="G448" s="30"/>
      <c r="H448" s="41"/>
      <c r="I448" s="41"/>
      <c r="J448" s="30"/>
      <c r="K448" s="30"/>
      <c r="L448" s="38"/>
      <c r="M448" s="30"/>
      <c r="N448" s="36"/>
    </row>
    <row r="449" spans="1:14" x14ac:dyDescent="0.2">
      <c r="A449" s="36"/>
      <c r="B449" s="29"/>
      <c r="C449" s="37"/>
      <c r="D449" s="36"/>
      <c r="E449" s="36"/>
      <c r="F449" s="36"/>
      <c r="G449" s="30"/>
      <c r="H449" s="41"/>
      <c r="I449" s="41"/>
      <c r="J449" s="30"/>
      <c r="K449" s="30"/>
      <c r="L449" s="38"/>
      <c r="M449" s="30"/>
      <c r="N449" s="36"/>
    </row>
    <row r="450" spans="1:14" x14ac:dyDescent="0.2">
      <c r="A450" s="36"/>
      <c r="B450" s="29"/>
      <c r="C450" s="37"/>
      <c r="D450" s="36"/>
      <c r="E450" s="36"/>
      <c r="F450" s="36"/>
      <c r="G450" s="30"/>
      <c r="H450" s="41"/>
      <c r="I450" s="41"/>
      <c r="J450" s="30"/>
      <c r="K450" s="30"/>
      <c r="L450" s="38"/>
      <c r="M450" s="30"/>
      <c r="N450" s="36"/>
    </row>
    <row r="451" spans="1:14" x14ac:dyDescent="0.2">
      <c r="A451" s="36"/>
      <c r="B451" s="29"/>
      <c r="C451" s="37"/>
      <c r="D451" s="36"/>
      <c r="E451" s="36"/>
      <c r="F451" s="36"/>
      <c r="G451" s="30"/>
      <c r="H451" s="41"/>
      <c r="I451" s="41"/>
      <c r="J451" s="30"/>
      <c r="K451" s="30"/>
      <c r="L451" s="38"/>
      <c r="M451" s="30"/>
      <c r="N451" s="36"/>
    </row>
    <row r="452" spans="1:14" x14ac:dyDescent="0.2">
      <c r="A452" s="36"/>
      <c r="B452" s="29"/>
      <c r="C452" s="37"/>
      <c r="D452" s="36"/>
      <c r="E452" s="36"/>
      <c r="F452" s="36"/>
      <c r="G452" s="30"/>
      <c r="H452" s="41"/>
      <c r="I452" s="41"/>
      <c r="J452" s="30"/>
      <c r="K452" s="30"/>
      <c r="L452" s="38"/>
      <c r="M452" s="30"/>
      <c r="N452" s="36"/>
    </row>
    <row r="453" spans="1:14" x14ac:dyDescent="0.2">
      <c r="A453" s="36"/>
      <c r="B453" s="29"/>
      <c r="C453" s="37"/>
      <c r="D453" s="36"/>
      <c r="E453" s="36"/>
      <c r="F453" s="36"/>
      <c r="G453" s="30"/>
      <c r="H453" s="41"/>
      <c r="I453" s="41"/>
      <c r="J453" s="30"/>
      <c r="K453" s="30"/>
      <c r="L453" s="38"/>
      <c r="M453" s="30"/>
      <c r="N453" s="36"/>
    </row>
    <row r="454" spans="1:14" x14ac:dyDescent="0.2">
      <c r="A454" s="36"/>
      <c r="B454" s="29"/>
      <c r="C454" s="37"/>
      <c r="D454" s="36"/>
      <c r="E454" s="36"/>
      <c r="F454" s="36"/>
      <c r="G454" s="30"/>
      <c r="H454" s="41"/>
      <c r="I454" s="41"/>
      <c r="J454" s="30"/>
      <c r="K454" s="30"/>
      <c r="L454" s="38"/>
      <c r="M454" s="30"/>
      <c r="N454" s="36"/>
    </row>
    <row r="455" spans="1:14" x14ac:dyDescent="0.2">
      <c r="A455" s="36"/>
      <c r="B455" s="29"/>
      <c r="C455" s="37"/>
      <c r="D455" s="36"/>
      <c r="E455" s="36"/>
      <c r="F455" s="36"/>
      <c r="G455" s="30"/>
      <c r="H455" s="41"/>
      <c r="I455" s="41"/>
      <c r="J455" s="30"/>
      <c r="K455" s="30"/>
      <c r="L455" s="38"/>
      <c r="M455" s="30"/>
      <c r="N455" s="36"/>
    </row>
    <row r="456" spans="1:14" x14ac:dyDescent="0.2">
      <c r="A456" s="36"/>
      <c r="B456" s="29"/>
      <c r="C456" s="37"/>
      <c r="D456" s="36"/>
      <c r="E456" s="36"/>
      <c r="F456" s="36"/>
      <c r="G456" s="30"/>
      <c r="H456" s="41"/>
      <c r="I456" s="41"/>
      <c r="J456" s="30"/>
      <c r="K456" s="30"/>
      <c r="L456" s="38"/>
      <c r="M456" s="30"/>
      <c r="N456" s="36"/>
    </row>
    <row r="457" spans="1:14" x14ac:dyDescent="0.2">
      <c r="A457" s="36"/>
      <c r="B457" s="29"/>
      <c r="C457" s="37"/>
      <c r="D457" s="36"/>
      <c r="E457" s="36"/>
      <c r="F457" s="36"/>
      <c r="G457" s="30"/>
      <c r="H457" s="41"/>
      <c r="I457" s="41"/>
      <c r="J457" s="30"/>
      <c r="K457" s="30"/>
      <c r="L457" s="38"/>
      <c r="M457" s="30"/>
      <c r="N457" s="36"/>
    </row>
    <row r="458" spans="1:14" x14ac:dyDescent="0.2">
      <c r="A458" s="36"/>
      <c r="B458" s="29"/>
      <c r="C458" s="37"/>
      <c r="D458" s="36"/>
      <c r="E458" s="36"/>
      <c r="F458" s="36"/>
      <c r="G458" s="30"/>
      <c r="H458" s="41"/>
      <c r="I458" s="41"/>
      <c r="J458" s="30"/>
      <c r="K458" s="30"/>
      <c r="L458" s="38"/>
      <c r="M458" s="30"/>
      <c r="N458" s="36"/>
    </row>
    <row r="459" spans="1:14" x14ac:dyDescent="0.2">
      <c r="A459" s="36"/>
      <c r="B459" s="29"/>
      <c r="C459" s="37"/>
      <c r="D459" s="36"/>
      <c r="E459" s="36"/>
      <c r="F459" s="36"/>
      <c r="G459" s="30"/>
      <c r="H459" s="41"/>
      <c r="I459" s="41"/>
      <c r="J459" s="30"/>
      <c r="K459" s="30"/>
      <c r="L459" s="38"/>
      <c r="M459" s="30"/>
      <c r="N459" s="36"/>
    </row>
    <row r="460" spans="1:14" x14ac:dyDescent="0.2">
      <c r="A460" s="36"/>
      <c r="B460" s="29"/>
      <c r="C460" s="37"/>
      <c r="D460" s="36"/>
      <c r="E460" s="36"/>
      <c r="F460" s="36"/>
      <c r="G460" s="30"/>
      <c r="H460" s="41"/>
      <c r="I460" s="41"/>
      <c r="J460" s="30"/>
      <c r="K460" s="30"/>
      <c r="L460" s="38"/>
      <c r="M460" s="30"/>
      <c r="N460" s="36"/>
    </row>
    <row r="461" spans="1:14" x14ac:dyDescent="0.2">
      <c r="A461" s="36"/>
      <c r="B461" s="29"/>
      <c r="C461" s="37"/>
      <c r="D461" s="36"/>
      <c r="E461" s="36"/>
      <c r="F461" s="36"/>
      <c r="G461" s="30"/>
      <c r="H461" s="41"/>
      <c r="I461" s="41"/>
      <c r="J461" s="30"/>
      <c r="K461" s="30"/>
      <c r="L461" s="38"/>
      <c r="M461" s="30"/>
      <c r="N461" s="36"/>
    </row>
    <row r="462" spans="1:14" x14ac:dyDescent="0.2">
      <c r="A462" s="36"/>
      <c r="B462" s="29"/>
      <c r="C462" s="37"/>
      <c r="D462" s="36"/>
      <c r="E462" s="36"/>
      <c r="F462" s="36"/>
      <c r="G462" s="30"/>
      <c r="H462" s="41"/>
      <c r="I462" s="41"/>
      <c r="J462" s="30"/>
      <c r="K462" s="30"/>
      <c r="L462" s="38"/>
      <c r="M462" s="30"/>
      <c r="N462" s="36"/>
    </row>
    <row r="463" spans="1:14" x14ac:dyDescent="0.2">
      <c r="A463" s="36"/>
      <c r="B463" s="29"/>
      <c r="C463" s="37"/>
      <c r="D463" s="36"/>
      <c r="E463" s="36"/>
      <c r="F463" s="36"/>
      <c r="G463" s="30"/>
      <c r="H463" s="41"/>
      <c r="I463" s="41"/>
      <c r="J463" s="30"/>
      <c r="K463" s="30"/>
      <c r="L463" s="38"/>
      <c r="M463" s="30"/>
      <c r="N463" s="36"/>
    </row>
    <row r="464" spans="1:14" x14ac:dyDescent="0.2">
      <c r="A464" s="36"/>
      <c r="B464" s="29"/>
      <c r="C464" s="37"/>
      <c r="D464" s="36"/>
      <c r="E464" s="36"/>
      <c r="F464" s="36"/>
      <c r="G464" s="30"/>
      <c r="H464" s="41"/>
      <c r="I464" s="41"/>
      <c r="J464" s="30"/>
      <c r="K464" s="30"/>
      <c r="L464" s="38"/>
      <c r="M464" s="30"/>
      <c r="N464" s="36"/>
    </row>
    <row r="465" spans="1:14" x14ac:dyDescent="0.2">
      <c r="A465" s="36"/>
      <c r="B465" s="29"/>
      <c r="C465" s="37"/>
      <c r="D465" s="36"/>
      <c r="E465" s="36"/>
      <c r="F465" s="36"/>
      <c r="G465" s="30"/>
      <c r="H465" s="41"/>
      <c r="I465" s="41"/>
      <c r="J465" s="30"/>
      <c r="K465" s="30"/>
      <c r="L465" s="38"/>
      <c r="M465" s="30"/>
      <c r="N465" s="36"/>
    </row>
    <row r="466" spans="1:14" x14ac:dyDescent="0.2">
      <c r="A466" s="36"/>
      <c r="B466" s="29"/>
      <c r="C466" s="37"/>
      <c r="D466" s="36"/>
      <c r="E466" s="36"/>
      <c r="F466" s="36"/>
      <c r="G466" s="30"/>
      <c r="H466" s="41"/>
      <c r="I466" s="41"/>
      <c r="J466" s="30"/>
      <c r="K466" s="30"/>
      <c r="L466" s="38"/>
      <c r="M466" s="30"/>
      <c r="N466" s="36"/>
    </row>
    <row r="467" spans="1:14" x14ac:dyDescent="0.2">
      <c r="A467" s="36"/>
      <c r="B467" s="29"/>
      <c r="C467" s="37"/>
      <c r="D467" s="36"/>
      <c r="E467" s="36"/>
      <c r="F467" s="36"/>
      <c r="G467" s="30"/>
      <c r="H467" s="41"/>
      <c r="I467" s="41"/>
      <c r="J467" s="30"/>
      <c r="K467" s="30"/>
      <c r="L467" s="38"/>
      <c r="M467" s="30"/>
      <c r="N467" s="36"/>
    </row>
    <row r="468" spans="1:14" x14ac:dyDescent="0.2">
      <c r="A468" s="36"/>
      <c r="B468" s="29"/>
      <c r="C468" s="37"/>
      <c r="D468" s="36"/>
      <c r="E468" s="36"/>
      <c r="F468" s="36"/>
      <c r="G468" s="30"/>
      <c r="H468" s="41"/>
      <c r="I468" s="41"/>
      <c r="J468" s="30"/>
      <c r="K468" s="30"/>
      <c r="L468" s="38"/>
      <c r="M468" s="30"/>
      <c r="N468" s="36"/>
    </row>
    <row r="469" spans="1:14" x14ac:dyDescent="0.2">
      <c r="A469" s="36"/>
      <c r="B469" s="29"/>
      <c r="C469" s="37"/>
      <c r="D469" s="36"/>
      <c r="E469" s="36"/>
      <c r="F469" s="36"/>
      <c r="G469" s="30"/>
      <c r="H469" s="41"/>
      <c r="I469" s="41"/>
      <c r="J469" s="30"/>
      <c r="K469" s="30"/>
      <c r="L469" s="38"/>
      <c r="M469" s="30"/>
      <c r="N469" s="36"/>
    </row>
    <row r="470" spans="1:14" x14ac:dyDescent="0.2">
      <c r="A470" s="36"/>
      <c r="B470" s="29"/>
      <c r="C470" s="37"/>
      <c r="D470" s="36"/>
      <c r="E470" s="36"/>
      <c r="F470" s="36"/>
      <c r="G470" s="30"/>
      <c r="H470" s="41"/>
      <c r="I470" s="41"/>
      <c r="J470" s="30"/>
      <c r="K470" s="30"/>
      <c r="L470" s="38"/>
      <c r="M470" s="30"/>
      <c r="N470" s="36"/>
    </row>
    <row r="471" spans="1:14" x14ac:dyDescent="0.2">
      <c r="A471" s="36"/>
      <c r="B471" s="29"/>
      <c r="C471" s="37"/>
      <c r="D471" s="36"/>
      <c r="E471" s="36"/>
      <c r="F471" s="36"/>
      <c r="G471" s="30"/>
      <c r="H471" s="41"/>
      <c r="I471" s="41"/>
      <c r="J471" s="30"/>
      <c r="K471" s="30"/>
      <c r="L471" s="38"/>
      <c r="M471" s="30"/>
      <c r="N471" s="36"/>
    </row>
    <row r="472" spans="1:14" x14ac:dyDescent="0.2">
      <c r="A472" s="36"/>
      <c r="B472" s="29"/>
      <c r="C472" s="37"/>
      <c r="D472" s="36"/>
      <c r="E472" s="36"/>
      <c r="F472" s="36"/>
      <c r="G472" s="30"/>
      <c r="H472" s="41"/>
      <c r="I472" s="41"/>
      <c r="J472" s="30"/>
      <c r="K472" s="30"/>
      <c r="L472" s="38"/>
      <c r="M472" s="30"/>
      <c r="N472" s="36"/>
    </row>
    <row r="473" spans="1:14" x14ac:dyDescent="0.2">
      <c r="A473" s="36"/>
      <c r="B473" s="29"/>
      <c r="C473" s="37"/>
      <c r="D473" s="36"/>
      <c r="E473" s="36"/>
      <c r="F473" s="36"/>
      <c r="G473" s="30"/>
      <c r="H473" s="41"/>
      <c r="I473" s="41"/>
      <c r="J473" s="30"/>
      <c r="K473" s="30"/>
      <c r="L473" s="38"/>
      <c r="M473" s="30"/>
      <c r="N473" s="36"/>
    </row>
    <row r="474" spans="1:14" x14ac:dyDescent="0.2">
      <c r="A474" s="36"/>
      <c r="B474" s="29"/>
      <c r="C474" s="37"/>
      <c r="D474" s="36"/>
      <c r="E474" s="36"/>
      <c r="F474" s="36"/>
      <c r="G474" s="30"/>
      <c r="H474" s="41"/>
      <c r="I474" s="41"/>
      <c r="J474" s="30"/>
      <c r="K474" s="30"/>
      <c r="L474" s="38"/>
      <c r="M474" s="30"/>
      <c r="N474" s="36"/>
    </row>
    <row r="475" spans="1:14" x14ac:dyDescent="0.2">
      <c r="A475" s="36"/>
      <c r="B475" s="29"/>
      <c r="C475" s="37"/>
      <c r="D475" s="36"/>
      <c r="E475" s="36"/>
      <c r="F475" s="36"/>
      <c r="G475" s="30"/>
      <c r="H475" s="41"/>
      <c r="I475" s="41"/>
      <c r="J475" s="30"/>
      <c r="K475" s="30"/>
      <c r="L475" s="38"/>
      <c r="M475" s="30"/>
      <c r="N475" s="36"/>
    </row>
    <row r="476" spans="1:14" x14ac:dyDescent="0.2">
      <c r="A476" s="36"/>
      <c r="B476" s="29"/>
      <c r="C476" s="37"/>
      <c r="D476" s="36"/>
      <c r="E476" s="36"/>
      <c r="F476" s="36"/>
      <c r="G476" s="30"/>
      <c r="H476" s="41"/>
      <c r="I476" s="41"/>
      <c r="J476" s="30"/>
      <c r="K476" s="30"/>
      <c r="L476" s="38"/>
      <c r="M476" s="30"/>
      <c r="N476" s="36"/>
    </row>
    <row r="477" spans="1:14" x14ac:dyDescent="0.2">
      <c r="A477" s="36"/>
      <c r="B477" s="29"/>
      <c r="C477" s="37"/>
      <c r="D477" s="36"/>
      <c r="E477" s="36"/>
      <c r="F477" s="36"/>
      <c r="G477" s="30"/>
      <c r="H477" s="41"/>
      <c r="I477" s="41"/>
      <c r="J477" s="30"/>
      <c r="K477" s="30"/>
      <c r="L477" s="38"/>
      <c r="M477" s="30"/>
      <c r="N477" s="36"/>
    </row>
    <row r="478" spans="1:14" x14ac:dyDescent="0.2">
      <c r="A478" s="36"/>
      <c r="B478" s="29"/>
      <c r="C478" s="37"/>
      <c r="D478" s="36"/>
      <c r="E478" s="36"/>
      <c r="F478" s="36"/>
      <c r="G478" s="30"/>
      <c r="H478" s="41"/>
      <c r="I478" s="41"/>
      <c r="J478" s="30"/>
      <c r="K478" s="30"/>
      <c r="L478" s="38"/>
      <c r="M478" s="30"/>
      <c r="N478" s="36"/>
    </row>
    <row r="479" spans="1:14" x14ac:dyDescent="0.2">
      <c r="A479" s="36"/>
      <c r="B479" s="29"/>
      <c r="C479" s="37"/>
      <c r="D479" s="36"/>
      <c r="E479" s="36"/>
      <c r="F479" s="36"/>
      <c r="G479" s="30"/>
      <c r="H479" s="41"/>
      <c r="I479" s="41"/>
      <c r="J479" s="30"/>
      <c r="K479" s="30"/>
      <c r="L479" s="38"/>
      <c r="M479" s="30"/>
      <c r="N479" s="36"/>
    </row>
    <row r="480" spans="1:14" x14ac:dyDescent="0.2">
      <c r="A480" s="36"/>
      <c r="B480" s="29"/>
      <c r="C480" s="37"/>
      <c r="D480" s="36"/>
      <c r="E480" s="36"/>
      <c r="F480" s="36"/>
      <c r="G480" s="30"/>
      <c r="H480" s="41"/>
      <c r="I480" s="41"/>
      <c r="J480" s="30"/>
      <c r="K480" s="30"/>
      <c r="L480" s="38"/>
      <c r="M480" s="30"/>
      <c r="N480" s="36"/>
    </row>
    <row r="481" spans="1:14" x14ac:dyDescent="0.2">
      <c r="A481" s="36"/>
      <c r="B481" s="29"/>
      <c r="C481" s="37"/>
      <c r="D481" s="36"/>
      <c r="E481" s="36"/>
      <c r="F481" s="36"/>
      <c r="G481" s="30"/>
      <c r="H481" s="41"/>
      <c r="I481" s="41"/>
      <c r="J481" s="30"/>
      <c r="K481" s="30"/>
      <c r="L481" s="38"/>
      <c r="M481" s="30"/>
      <c r="N481" s="36"/>
    </row>
    <row r="482" spans="1:14" x14ac:dyDescent="0.2">
      <c r="A482" s="36"/>
      <c r="B482" s="29"/>
      <c r="C482" s="37"/>
      <c r="D482" s="36"/>
      <c r="E482" s="36"/>
      <c r="F482" s="36"/>
      <c r="G482" s="30"/>
      <c r="H482" s="41"/>
      <c r="I482" s="41"/>
      <c r="J482" s="30"/>
      <c r="K482" s="30"/>
      <c r="L482" s="38"/>
      <c r="M482" s="30"/>
      <c r="N482" s="36"/>
    </row>
    <row r="483" spans="1:14" x14ac:dyDescent="0.2">
      <c r="A483" s="36"/>
      <c r="B483" s="29"/>
      <c r="C483" s="37"/>
      <c r="D483" s="36"/>
      <c r="E483" s="36"/>
      <c r="F483" s="36"/>
      <c r="G483" s="30"/>
      <c r="H483" s="41"/>
      <c r="I483" s="41"/>
      <c r="J483" s="30"/>
      <c r="K483" s="30"/>
      <c r="L483" s="38"/>
      <c r="M483" s="30"/>
      <c r="N483" s="36"/>
    </row>
    <row r="484" spans="1:14" x14ac:dyDescent="0.2">
      <c r="A484" s="36"/>
      <c r="B484" s="29"/>
      <c r="C484" s="37"/>
      <c r="D484" s="36"/>
      <c r="E484" s="36"/>
      <c r="F484" s="36"/>
      <c r="G484" s="30"/>
      <c r="H484" s="41"/>
      <c r="I484" s="41"/>
      <c r="J484" s="30"/>
      <c r="K484" s="30"/>
      <c r="L484" s="38"/>
      <c r="M484" s="30"/>
      <c r="N484" s="36"/>
    </row>
    <row r="485" spans="1:14" x14ac:dyDescent="0.2">
      <c r="A485" s="36"/>
      <c r="B485" s="29"/>
      <c r="C485" s="37"/>
      <c r="D485" s="36"/>
      <c r="E485" s="36"/>
      <c r="F485" s="36"/>
      <c r="G485" s="30"/>
      <c r="H485" s="41"/>
      <c r="I485" s="41"/>
      <c r="J485" s="30"/>
      <c r="K485" s="30"/>
      <c r="L485" s="38"/>
      <c r="M485" s="30"/>
      <c r="N485" s="36"/>
    </row>
    <row r="486" spans="1:14" x14ac:dyDescent="0.2">
      <c r="A486" s="36"/>
      <c r="B486" s="29"/>
      <c r="C486" s="37"/>
      <c r="D486" s="36"/>
      <c r="E486" s="36"/>
      <c r="F486" s="36"/>
      <c r="G486" s="30"/>
      <c r="H486" s="41"/>
      <c r="I486" s="41"/>
      <c r="J486" s="30"/>
      <c r="K486" s="30"/>
      <c r="L486" s="38"/>
      <c r="M486" s="30"/>
      <c r="N486" s="36"/>
    </row>
    <row r="487" spans="1:14" x14ac:dyDescent="0.2">
      <c r="A487" s="36"/>
      <c r="B487" s="29"/>
      <c r="C487" s="37"/>
      <c r="D487" s="36"/>
      <c r="E487" s="36"/>
      <c r="F487" s="36"/>
      <c r="G487" s="30"/>
      <c r="H487" s="41"/>
      <c r="I487" s="41"/>
      <c r="J487" s="30"/>
      <c r="K487" s="30"/>
      <c r="L487" s="38"/>
      <c r="M487" s="30"/>
      <c r="N487" s="36"/>
    </row>
    <row r="488" spans="1:14" x14ac:dyDescent="0.2">
      <c r="A488" s="36"/>
      <c r="B488" s="29"/>
      <c r="C488" s="37"/>
      <c r="D488" s="36"/>
      <c r="E488" s="36"/>
      <c r="F488" s="36"/>
      <c r="G488" s="30"/>
      <c r="H488" s="41"/>
      <c r="I488" s="41"/>
      <c r="J488" s="30"/>
      <c r="K488" s="30"/>
      <c r="L488" s="38"/>
      <c r="M488" s="30"/>
      <c r="N488" s="36"/>
    </row>
    <row r="489" spans="1:14" x14ac:dyDescent="0.2">
      <c r="A489" s="36"/>
      <c r="B489" s="29"/>
      <c r="C489" s="37"/>
      <c r="D489" s="36"/>
      <c r="E489" s="36"/>
      <c r="F489" s="36"/>
      <c r="G489" s="30"/>
      <c r="H489" s="41"/>
      <c r="I489" s="41"/>
      <c r="J489" s="30"/>
      <c r="K489" s="30"/>
      <c r="L489" s="38"/>
      <c r="M489" s="30"/>
      <c r="N489" s="36"/>
    </row>
    <row r="490" spans="1:14" x14ac:dyDescent="0.2">
      <c r="A490" s="36"/>
      <c r="B490" s="29"/>
      <c r="C490" s="37"/>
      <c r="D490" s="36"/>
      <c r="E490" s="36"/>
      <c r="F490" s="36"/>
      <c r="G490" s="30"/>
      <c r="H490" s="41"/>
      <c r="I490" s="41"/>
      <c r="J490" s="30"/>
      <c r="K490" s="30"/>
      <c r="L490" s="38"/>
      <c r="M490" s="30"/>
      <c r="N490" s="36"/>
    </row>
    <row r="491" spans="1:14" x14ac:dyDescent="0.2">
      <c r="A491" s="36"/>
      <c r="B491" s="29"/>
      <c r="C491" s="37"/>
      <c r="D491" s="36"/>
      <c r="E491" s="36"/>
      <c r="F491" s="36"/>
      <c r="G491" s="30"/>
      <c r="H491" s="41"/>
      <c r="I491" s="41"/>
      <c r="J491" s="30"/>
      <c r="K491" s="30"/>
      <c r="L491" s="38"/>
      <c r="M491" s="30"/>
      <c r="N491" s="36"/>
    </row>
    <row r="492" spans="1:14" x14ac:dyDescent="0.2">
      <c r="A492" s="36"/>
      <c r="B492" s="29"/>
      <c r="C492" s="37"/>
      <c r="D492" s="36"/>
      <c r="E492" s="36"/>
      <c r="F492" s="36"/>
      <c r="G492" s="30"/>
      <c r="H492" s="41"/>
      <c r="I492" s="41"/>
      <c r="J492" s="30"/>
      <c r="K492" s="30"/>
      <c r="L492" s="38"/>
      <c r="M492" s="30"/>
      <c r="N492" s="36"/>
    </row>
    <row r="493" spans="1:14" x14ac:dyDescent="0.2">
      <c r="A493" s="36"/>
      <c r="B493" s="29"/>
      <c r="C493" s="37"/>
      <c r="D493" s="36"/>
      <c r="E493" s="36"/>
      <c r="F493" s="36"/>
      <c r="G493" s="30"/>
      <c r="H493" s="41"/>
      <c r="I493" s="41"/>
      <c r="J493" s="30"/>
      <c r="K493" s="30"/>
      <c r="L493" s="38"/>
      <c r="M493" s="30"/>
      <c r="N493" s="36"/>
    </row>
    <row r="494" spans="1:14" x14ac:dyDescent="0.2">
      <c r="A494" s="36"/>
      <c r="B494" s="29"/>
      <c r="C494" s="37"/>
      <c r="D494" s="36"/>
      <c r="E494" s="36"/>
      <c r="F494" s="36"/>
      <c r="G494" s="30"/>
      <c r="H494" s="41"/>
      <c r="I494" s="41"/>
      <c r="J494" s="30"/>
      <c r="K494" s="30"/>
      <c r="L494" s="38"/>
      <c r="M494" s="30"/>
      <c r="N494" s="36"/>
    </row>
    <row r="495" spans="1:14" x14ac:dyDescent="0.2">
      <c r="A495" s="36"/>
      <c r="B495" s="29"/>
      <c r="C495" s="37"/>
      <c r="D495" s="36"/>
      <c r="E495" s="36"/>
      <c r="F495" s="36"/>
      <c r="G495" s="30"/>
      <c r="H495" s="41"/>
      <c r="I495" s="41"/>
      <c r="J495" s="30"/>
      <c r="K495" s="30"/>
      <c r="L495" s="38"/>
      <c r="M495" s="30"/>
      <c r="N495" s="36"/>
    </row>
    <row r="496" spans="1:14" x14ac:dyDescent="0.2">
      <c r="A496" s="36"/>
      <c r="B496" s="29"/>
      <c r="C496" s="37"/>
      <c r="D496" s="36"/>
      <c r="E496" s="36"/>
      <c r="F496" s="36"/>
      <c r="G496" s="30"/>
      <c r="H496" s="41"/>
      <c r="I496" s="41"/>
      <c r="J496" s="30"/>
      <c r="K496" s="30"/>
      <c r="L496" s="38"/>
      <c r="M496" s="30"/>
      <c r="N496" s="36"/>
    </row>
    <row r="497" spans="1:14" x14ac:dyDescent="0.2">
      <c r="A497" s="36"/>
      <c r="B497" s="29"/>
      <c r="C497" s="37"/>
      <c r="D497" s="36"/>
      <c r="E497" s="36"/>
      <c r="F497" s="36"/>
      <c r="G497" s="30"/>
      <c r="H497" s="41"/>
      <c r="I497" s="41"/>
      <c r="J497" s="30"/>
      <c r="K497" s="30"/>
      <c r="L497" s="38"/>
      <c r="M497" s="30"/>
      <c r="N497" s="36"/>
    </row>
    <row r="498" spans="1:14" x14ac:dyDescent="0.2">
      <c r="A498" s="36"/>
      <c r="B498" s="29"/>
      <c r="C498" s="37"/>
      <c r="D498" s="36"/>
      <c r="E498" s="36"/>
      <c r="F498" s="36"/>
      <c r="G498" s="30"/>
      <c r="H498" s="41"/>
      <c r="I498" s="41"/>
      <c r="J498" s="30"/>
      <c r="K498" s="30"/>
      <c r="L498" s="38"/>
      <c r="M498" s="30"/>
      <c r="N498" s="36"/>
    </row>
    <row r="499" spans="1:14" x14ac:dyDescent="0.2">
      <c r="A499" s="36"/>
      <c r="B499" s="29"/>
      <c r="C499" s="37"/>
      <c r="D499" s="36"/>
      <c r="E499" s="36"/>
      <c r="F499" s="36"/>
      <c r="G499" s="30"/>
      <c r="H499" s="41"/>
      <c r="I499" s="41"/>
      <c r="J499" s="30"/>
      <c r="K499" s="30"/>
      <c r="L499" s="38"/>
      <c r="M499" s="30"/>
      <c r="N499" s="36"/>
    </row>
    <row r="500" spans="1:14" x14ac:dyDescent="0.2">
      <c r="A500" s="36"/>
      <c r="B500" s="29"/>
      <c r="C500" s="37"/>
      <c r="D500" s="36"/>
      <c r="E500" s="36"/>
      <c r="F500" s="36"/>
      <c r="G500" s="30"/>
      <c r="H500" s="41"/>
      <c r="I500" s="41"/>
      <c r="J500" s="30"/>
      <c r="K500" s="30"/>
      <c r="L500" s="38"/>
      <c r="M500" s="30"/>
      <c r="N500" s="36"/>
    </row>
    <row r="501" spans="1:14" x14ac:dyDescent="0.2">
      <c r="A501" s="36"/>
      <c r="B501" s="29"/>
      <c r="C501" s="37"/>
      <c r="D501" s="36"/>
      <c r="E501" s="36"/>
      <c r="F501" s="36"/>
      <c r="G501" s="30"/>
      <c r="H501" s="41"/>
      <c r="I501" s="41"/>
      <c r="J501" s="30"/>
      <c r="K501" s="30"/>
      <c r="L501" s="38"/>
      <c r="M501" s="30"/>
      <c r="N501" s="36"/>
    </row>
    <row r="502" spans="1:14" x14ac:dyDescent="0.2">
      <c r="A502" s="36"/>
      <c r="B502" s="29"/>
      <c r="C502" s="37"/>
      <c r="D502" s="36"/>
      <c r="E502" s="36"/>
      <c r="F502" s="36"/>
      <c r="G502" s="30"/>
      <c r="H502" s="41"/>
      <c r="I502" s="41"/>
      <c r="J502" s="30"/>
      <c r="K502" s="30"/>
      <c r="L502" s="38"/>
      <c r="M502" s="30"/>
      <c r="N502" s="36"/>
    </row>
    <row r="503" spans="1:14" x14ac:dyDescent="0.2">
      <c r="A503" s="36"/>
      <c r="B503" s="29"/>
      <c r="C503" s="37"/>
      <c r="D503" s="36"/>
      <c r="E503" s="36"/>
      <c r="F503" s="36"/>
      <c r="G503" s="30"/>
      <c r="H503" s="41"/>
      <c r="I503" s="41"/>
      <c r="J503" s="30"/>
      <c r="K503" s="30"/>
      <c r="L503" s="38"/>
      <c r="M503" s="30"/>
      <c r="N503" s="36"/>
    </row>
    <row r="504" spans="1:14" x14ac:dyDescent="0.2">
      <c r="A504" s="36"/>
      <c r="B504" s="29"/>
      <c r="C504" s="37"/>
      <c r="D504" s="36"/>
      <c r="E504" s="36"/>
      <c r="F504" s="36"/>
      <c r="G504" s="30"/>
      <c r="H504" s="41"/>
      <c r="I504" s="41"/>
      <c r="J504" s="30"/>
      <c r="K504" s="30"/>
      <c r="L504" s="38"/>
      <c r="M504" s="30"/>
      <c r="N504" s="36"/>
    </row>
    <row r="505" spans="1:14" x14ac:dyDescent="0.2">
      <c r="A505" s="36"/>
      <c r="B505" s="29"/>
      <c r="C505" s="37"/>
      <c r="D505" s="36"/>
      <c r="E505" s="36"/>
      <c r="F505" s="36"/>
      <c r="G505" s="30"/>
      <c r="H505" s="41"/>
      <c r="I505" s="41"/>
      <c r="J505" s="30"/>
      <c r="K505" s="30"/>
      <c r="L505" s="38"/>
      <c r="M505" s="30"/>
      <c r="N505" s="36"/>
    </row>
    <row r="506" spans="1:14" x14ac:dyDescent="0.2">
      <c r="A506" s="36"/>
      <c r="B506" s="29"/>
      <c r="C506" s="37"/>
      <c r="D506" s="36"/>
      <c r="E506" s="36"/>
      <c r="F506" s="36"/>
      <c r="G506" s="30"/>
      <c r="H506" s="41"/>
      <c r="I506" s="41"/>
      <c r="J506" s="30"/>
      <c r="K506" s="30"/>
      <c r="L506" s="38"/>
      <c r="M506" s="30"/>
      <c r="N506" s="36"/>
    </row>
    <row r="507" spans="1:14" x14ac:dyDescent="0.2">
      <c r="A507" s="36"/>
      <c r="B507" s="29"/>
      <c r="C507" s="37"/>
      <c r="D507" s="36"/>
      <c r="E507" s="36"/>
      <c r="F507" s="36"/>
      <c r="G507" s="30"/>
      <c r="H507" s="41"/>
      <c r="I507" s="41"/>
      <c r="J507" s="30"/>
      <c r="K507" s="30"/>
      <c r="L507" s="38"/>
      <c r="M507" s="30"/>
      <c r="N507" s="36"/>
    </row>
    <row r="508" spans="1:14" x14ac:dyDescent="0.2">
      <c r="A508" s="36"/>
      <c r="B508" s="29"/>
      <c r="C508" s="37"/>
      <c r="D508" s="36"/>
      <c r="E508" s="36"/>
      <c r="F508" s="36"/>
      <c r="G508" s="30"/>
      <c r="H508" s="41"/>
      <c r="I508" s="41"/>
      <c r="J508" s="30"/>
      <c r="K508" s="30"/>
      <c r="L508" s="38"/>
      <c r="M508" s="30"/>
      <c r="N508" s="36"/>
    </row>
    <row r="509" spans="1:14" x14ac:dyDescent="0.2">
      <c r="A509" s="36"/>
      <c r="B509" s="29"/>
      <c r="C509" s="37"/>
      <c r="D509" s="36"/>
      <c r="E509" s="36"/>
      <c r="F509" s="36"/>
      <c r="G509" s="30"/>
      <c r="H509" s="41"/>
      <c r="I509" s="41"/>
      <c r="J509" s="30"/>
      <c r="K509" s="30"/>
      <c r="L509" s="38"/>
      <c r="M509" s="30"/>
      <c r="N509" s="36"/>
    </row>
    <row r="510" spans="1:14" x14ac:dyDescent="0.2">
      <c r="A510" s="36"/>
      <c r="B510" s="29"/>
      <c r="C510" s="37"/>
      <c r="D510" s="36"/>
      <c r="E510" s="36"/>
      <c r="F510" s="36"/>
      <c r="G510" s="30"/>
      <c r="H510" s="41"/>
      <c r="I510" s="41"/>
      <c r="J510" s="30"/>
      <c r="K510" s="30"/>
      <c r="L510" s="38"/>
      <c r="M510" s="30"/>
      <c r="N510" s="36"/>
    </row>
    <row r="511" spans="1:14" x14ac:dyDescent="0.2">
      <c r="A511" s="36"/>
      <c r="B511" s="29"/>
      <c r="C511" s="37"/>
      <c r="D511" s="36"/>
      <c r="E511" s="36"/>
      <c r="F511" s="36"/>
      <c r="G511" s="30"/>
      <c r="H511" s="41"/>
      <c r="I511" s="41"/>
      <c r="J511" s="30"/>
      <c r="K511" s="30"/>
      <c r="L511" s="38"/>
      <c r="M511" s="30"/>
      <c r="N511" s="36"/>
    </row>
    <row r="512" spans="1:14" x14ac:dyDescent="0.2">
      <c r="A512" s="36"/>
      <c r="B512" s="29"/>
      <c r="C512" s="37"/>
      <c r="D512" s="36"/>
      <c r="E512" s="36"/>
      <c r="F512" s="36"/>
      <c r="G512" s="30"/>
      <c r="H512" s="41"/>
      <c r="I512" s="41"/>
      <c r="J512" s="30"/>
      <c r="K512" s="30"/>
      <c r="L512" s="38"/>
      <c r="M512" s="30"/>
      <c r="N512" s="36"/>
    </row>
    <row r="513" spans="1:14" x14ac:dyDescent="0.2">
      <c r="A513" s="36"/>
      <c r="B513" s="29"/>
      <c r="C513" s="37"/>
      <c r="D513" s="36"/>
      <c r="E513" s="36"/>
      <c r="F513" s="36"/>
      <c r="G513" s="30"/>
      <c r="H513" s="41"/>
      <c r="I513" s="41"/>
      <c r="J513" s="30"/>
      <c r="K513" s="30"/>
      <c r="L513" s="38"/>
      <c r="M513" s="30"/>
      <c r="N513" s="36"/>
    </row>
    <row r="514" spans="1:14" x14ac:dyDescent="0.2">
      <c r="A514" s="36"/>
      <c r="B514" s="29"/>
      <c r="C514" s="37"/>
      <c r="D514" s="36"/>
      <c r="E514" s="36"/>
      <c r="F514" s="36"/>
      <c r="G514" s="30"/>
      <c r="H514" s="41"/>
      <c r="I514" s="41"/>
      <c r="J514" s="30"/>
      <c r="K514" s="30"/>
      <c r="L514" s="38"/>
      <c r="M514" s="30"/>
      <c r="N514" s="36"/>
    </row>
    <row r="515" spans="1:14" x14ac:dyDescent="0.2">
      <c r="A515" s="36"/>
      <c r="B515" s="29"/>
      <c r="C515" s="37"/>
      <c r="D515" s="36"/>
      <c r="E515" s="36"/>
      <c r="F515" s="36"/>
      <c r="G515" s="30"/>
      <c r="H515" s="41"/>
      <c r="I515" s="41"/>
      <c r="J515" s="30"/>
      <c r="K515" s="30"/>
      <c r="L515" s="38"/>
      <c r="M515" s="30"/>
      <c r="N515" s="36"/>
    </row>
    <row r="516" spans="1:14" x14ac:dyDescent="0.2">
      <c r="A516" s="36"/>
      <c r="B516" s="29"/>
      <c r="C516" s="37"/>
      <c r="D516" s="36"/>
      <c r="E516" s="36"/>
      <c r="F516" s="36"/>
      <c r="G516" s="30"/>
      <c r="H516" s="41"/>
      <c r="I516" s="41"/>
      <c r="J516" s="30"/>
      <c r="K516" s="30"/>
      <c r="L516" s="38"/>
      <c r="M516" s="30"/>
      <c r="N516" s="36"/>
    </row>
    <row r="517" spans="1:14" x14ac:dyDescent="0.2">
      <c r="A517" s="36"/>
      <c r="B517" s="29"/>
      <c r="C517" s="37"/>
      <c r="D517" s="36"/>
      <c r="E517" s="36"/>
      <c r="F517" s="36"/>
      <c r="G517" s="30"/>
      <c r="H517" s="41"/>
      <c r="I517" s="41"/>
      <c r="J517" s="30"/>
      <c r="K517" s="30"/>
      <c r="L517" s="38"/>
      <c r="M517" s="30"/>
      <c r="N517" s="36"/>
    </row>
    <row r="518" spans="1:14" x14ac:dyDescent="0.2">
      <c r="A518" s="36"/>
      <c r="B518" s="29"/>
      <c r="C518" s="37"/>
      <c r="D518" s="36"/>
      <c r="E518" s="36"/>
      <c r="F518" s="36"/>
      <c r="G518" s="30"/>
      <c r="H518" s="41"/>
      <c r="I518" s="41"/>
      <c r="J518" s="30"/>
      <c r="K518" s="30"/>
      <c r="L518" s="38"/>
      <c r="M518" s="30"/>
      <c r="N518" s="36"/>
    </row>
    <row r="519" spans="1:14" x14ac:dyDescent="0.2">
      <c r="A519" s="36"/>
      <c r="B519" s="29"/>
      <c r="C519" s="37"/>
      <c r="D519" s="36"/>
      <c r="E519" s="36"/>
      <c r="F519" s="36"/>
      <c r="G519" s="30"/>
      <c r="H519" s="41"/>
      <c r="I519" s="41"/>
      <c r="J519" s="30"/>
      <c r="K519" s="30"/>
      <c r="L519" s="38"/>
      <c r="M519" s="30"/>
      <c r="N519" s="36"/>
    </row>
    <row r="520" spans="1:14" x14ac:dyDescent="0.2">
      <c r="A520" s="36"/>
      <c r="B520" s="29"/>
      <c r="C520" s="37"/>
      <c r="D520" s="36"/>
      <c r="E520" s="36"/>
      <c r="F520" s="36"/>
      <c r="G520" s="30"/>
      <c r="H520" s="41"/>
      <c r="I520" s="41"/>
      <c r="J520" s="30"/>
      <c r="K520" s="30"/>
      <c r="L520" s="38"/>
      <c r="M520" s="30"/>
      <c r="N520" s="36"/>
    </row>
    <row r="521" spans="1:14" x14ac:dyDescent="0.2">
      <c r="A521" s="36"/>
      <c r="B521" s="29"/>
      <c r="C521" s="37"/>
      <c r="D521" s="36"/>
      <c r="E521" s="36"/>
      <c r="F521" s="36"/>
      <c r="G521" s="30"/>
      <c r="H521" s="41"/>
      <c r="I521" s="41"/>
      <c r="J521" s="30"/>
      <c r="K521" s="30"/>
      <c r="L521" s="38"/>
      <c r="M521" s="30"/>
      <c r="N521" s="36"/>
    </row>
    <row r="522" spans="1:14" x14ac:dyDescent="0.2">
      <c r="A522" s="36"/>
      <c r="B522" s="29"/>
      <c r="C522" s="37"/>
      <c r="D522" s="36"/>
      <c r="E522" s="36"/>
      <c r="F522" s="36"/>
      <c r="G522" s="30"/>
      <c r="H522" s="41"/>
      <c r="I522" s="41"/>
      <c r="J522" s="30"/>
      <c r="K522" s="30"/>
      <c r="L522" s="38"/>
      <c r="M522" s="30"/>
      <c r="N522" s="36"/>
    </row>
    <row r="523" spans="1:14" x14ac:dyDescent="0.2">
      <c r="A523" s="36"/>
      <c r="B523" s="29"/>
      <c r="C523" s="37"/>
      <c r="D523" s="36"/>
      <c r="E523" s="36"/>
      <c r="F523" s="36"/>
      <c r="G523" s="30"/>
      <c r="H523" s="41"/>
      <c r="I523" s="41"/>
      <c r="J523" s="30"/>
      <c r="K523" s="30"/>
      <c r="L523" s="38"/>
      <c r="M523" s="30"/>
      <c r="N523" s="36"/>
    </row>
    <row r="524" spans="1:14" x14ac:dyDescent="0.2">
      <c r="A524" s="36"/>
      <c r="B524" s="29"/>
      <c r="C524" s="37"/>
      <c r="D524" s="36"/>
      <c r="E524" s="36"/>
      <c r="F524" s="36"/>
      <c r="G524" s="30"/>
      <c r="H524" s="41"/>
      <c r="I524" s="41"/>
      <c r="J524" s="30"/>
      <c r="K524" s="30"/>
      <c r="L524" s="38"/>
      <c r="M524" s="30"/>
      <c r="N524" s="36"/>
    </row>
    <row r="525" spans="1:14" x14ac:dyDescent="0.2">
      <c r="A525" s="36"/>
      <c r="B525" s="29"/>
      <c r="C525" s="37"/>
      <c r="D525" s="36"/>
      <c r="E525" s="36"/>
      <c r="F525" s="36"/>
      <c r="G525" s="30"/>
      <c r="H525" s="41"/>
      <c r="I525" s="41"/>
      <c r="J525" s="30"/>
      <c r="K525" s="30"/>
      <c r="L525" s="38"/>
      <c r="M525" s="30"/>
      <c r="N525" s="36"/>
    </row>
    <row r="526" spans="1:14" x14ac:dyDescent="0.2">
      <c r="A526" s="36"/>
      <c r="B526" s="29"/>
      <c r="C526" s="37"/>
      <c r="D526" s="36"/>
      <c r="E526" s="36"/>
      <c r="F526" s="36"/>
      <c r="G526" s="30"/>
      <c r="H526" s="41"/>
      <c r="I526" s="41"/>
      <c r="J526" s="30"/>
      <c r="K526" s="30"/>
      <c r="L526" s="38"/>
      <c r="M526" s="30"/>
      <c r="N526" s="36"/>
    </row>
    <row r="527" spans="1:14" x14ac:dyDescent="0.2">
      <c r="A527" s="36"/>
      <c r="B527" s="29"/>
      <c r="C527" s="37"/>
      <c r="D527" s="36"/>
      <c r="E527" s="36"/>
      <c r="F527" s="36"/>
      <c r="G527" s="30"/>
      <c r="H527" s="41"/>
      <c r="I527" s="41"/>
      <c r="J527" s="30"/>
      <c r="K527" s="30"/>
      <c r="L527" s="38"/>
      <c r="M527" s="30"/>
      <c r="N527" s="36"/>
    </row>
    <row r="528" spans="1:14" x14ac:dyDescent="0.2">
      <c r="A528" s="36"/>
      <c r="B528" s="29"/>
      <c r="C528" s="37"/>
      <c r="D528" s="36"/>
      <c r="E528" s="36"/>
      <c r="F528" s="36"/>
      <c r="G528" s="30"/>
      <c r="H528" s="41"/>
      <c r="I528" s="41"/>
      <c r="J528" s="30"/>
      <c r="K528" s="30"/>
      <c r="L528" s="38"/>
      <c r="M528" s="30"/>
      <c r="N528" s="36"/>
    </row>
    <row r="529" spans="1:14" x14ac:dyDescent="0.2">
      <c r="A529" s="36"/>
      <c r="B529" s="29"/>
      <c r="C529" s="37"/>
      <c r="D529" s="36"/>
      <c r="E529" s="36"/>
      <c r="F529" s="36"/>
      <c r="G529" s="30"/>
      <c r="H529" s="41"/>
      <c r="I529" s="41"/>
      <c r="J529" s="30"/>
      <c r="K529" s="30"/>
      <c r="L529" s="38"/>
      <c r="M529" s="30"/>
      <c r="N529" s="36"/>
    </row>
    <row r="530" spans="1:14" x14ac:dyDescent="0.2">
      <c r="A530" s="36"/>
      <c r="B530" s="29"/>
      <c r="C530" s="37"/>
      <c r="D530" s="36"/>
      <c r="E530" s="36"/>
      <c r="F530" s="36"/>
      <c r="G530" s="30"/>
      <c r="H530" s="41"/>
      <c r="I530" s="41"/>
      <c r="J530" s="30"/>
      <c r="K530" s="30"/>
      <c r="L530" s="38"/>
      <c r="M530" s="30"/>
      <c r="N530" s="36"/>
    </row>
    <row r="531" spans="1:14" x14ac:dyDescent="0.2">
      <c r="A531" s="36"/>
      <c r="B531" s="29"/>
      <c r="C531" s="37"/>
      <c r="D531" s="36"/>
      <c r="E531" s="36"/>
      <c r="F531" s="36"/>
      <c r="G531" s="30"/>
      <c r="H531" s="41"/>
      <c r="I531" s="41"/>
      <c r="J531" s="30"/>
      <c r="K531" s="30"/>
      <c r="L531" s="38"/>
      <c r="M531" s="30"/>
      <c r="N531" s="36"/>
    </row>
    <row r="532" spans="1:14" x14ac:dyDescent="0.2">
      <c r="A532" s="36"/>
      <c r="B532" s="29"/>
      <c r="C532" s="37"/>
      <c r="D532" s="36"/>
      <c r="E532" s="36"/>
      <c r="F532" s="36"/>
      <c r="G532" s="30"/>
      <c r="H532" s="41"/>
      <c r="I532" s="41"/>
      <c r="J532" s="30"/>
      <c r="K532" s="30"/>
      <c r="L532" s="38"/>
      <c r="M532" s="30"/>
      <c r="N532" s="36"/>
    </row>
    <row r="533" spans="1:14" x14ac:dyDescent="0.2">
      <c r="A533" s="36"/>
      <c r="B533" s="29"/>
      <c r="C533" s="37"/>
      <c r="D533" s="36"/>
      <c r="E533" s="36"/>
      <c r="F533" s="36"/>
      <c r="G533" s="30"/>
      <c r="H533" s="41"/>
      <c r="I533" s="41"/>
      <c r="J533" s="30"/>
      <c r="K533" s="30"/>
      <c r="L533" s="38"/>
      <c r="M533" s="30"/>
      <c r="N533" s="36"/>
    </row>
    <row r="534" spans="1:14" x14ac:dyDescent="0.2">
      <c r="A534" s="36"/>
      <c r="B534" s="29"/>
      <c r="C534" s="37"/>
      <c r="D534" s="36"/>
      <c r="E534" s="36"/>
      <c r="F534" s="36"/>
      <c r="G534" s="30"/>
      <c r="H534" s="41"/>
      <c r="I534" s="41"/>
      <c r="J534" s="30"/>
      <c r="K534" s="30"/>
      <c r="L534" s="38"/>
      <c r="M534" s="30"/>
      <c r="N534" s="36"/>
    </row>
    <row r="535" spans="1:14" x14ac:dyDescent="0.2">
      <c r="A535" s="36"/>
      <c r="B535" s="29"/>
      <c r="C535" s="37"/>
      <c r="D535" s="36"/>
      <c r="E535" s="36"/>
      <c r="F535" s="36"/>
      <c r="G535" s="30"/>
      <c r="H535" s="41"/>
      <c r="I535" s="41"/>
      <c r="J535" s="30"/>
      <c r="K535" s="30"/>
      <c r="L535" s="38"/>
      <c r="M535" s="30"/>
      <c r="N535" s="36"/>
    </row>
    <row r="536" spans="1:14" x14ac:dyDescent="0.2">
      <c r="A536" s="36"/>
      <c r="B536" s="29"/>
      <c r="C536" s="37"/>
      <c r="D536" s="36"/>
      <c r="E536" s="36"/>
      <c r="F536" s="36"/>
      <c r="G536" s="30"/>
      <c r="H536" s="41"/>
      <c r="I536" s="41"/>
      <c r="J536" s="30"/>
      <c r="K536" s="30"/>
      <c r="L536" s="38"/>
      <c r="M536" s="30"/>
      <c r="N536" s="36"/>
    </row>
    <row r="537" spans="1:14" x14ac:dyDescent="0.2">
      <c r="A537" s="36"/>
      <c r="B537" s="29"/>
      <c r="C537" s="37"/>
      <c r="D537" s="36"/>
      <c r="E537" s="36"/>
      <c r="F537" s="36"/>
      <c r="G537" s="30"/>
      <c r="H537" s="41"/>
      <c r="I537" s="41"/>
      <c r="J537" s="30"/>
      <c r="K537" s="30"/>
      <c r="L537" s="38"/>
      <c r="M537" s="30"/>
      <c r="N537" s="36"/>
    </row>
    <row r="538" spans="1:14" x14ac:dyDescent="0.2">
      <c r="A538" s="36"/>
      <c r="B538" s="29"/>
      <c r="C538" s="37"/>
      <c r="D538" s="36"/>
      <c r="E538" s="36"/>
      <c r="F538" s="36"/>
      <c r="G538" s="30"/>
      <c r="H538" s="41"/>
      <c r="I538" s="41"/>
      <c r="J538" s="30"/>
      <c r="K538" s="30"/>
      <c r="L538" s="38"/>
      <c r="M538" s="30"/>
      <c r="N538" s="36"/>
    </row>
    <row r="539" spans="1:14" x14ac:dyDescent="0.2">
      <c r="A539" s="36"/>
      <c r="B539" s="29"/>
      <c r="C539" s="37"/>
      <c r="D539" s="36"/>
      <c r="E539" s="36"/>
      <c r="F539" s="36"/>
      <c r="G539" s="30"/>
      <c r="H539" s="41"/>
      <c r="I539" s="41"/>
      <c r="J539" s="30"/>
      <c r="K539" s="30"/>
      <c r="L539" s="38"/>
      <c r="M539" s="30"/>
      <c r="N539" s="36"/>
    </row>
    <row r="540" spans="1:14" x14ac:dyDescent="0.2">
      <c r="A540" s="36"/>
      <c r="B540" s="29"/>
      <c r="C540" s="37"/>
      <c r="D540" s="36"/>
      <c r="E540" s="36"/>
      <c r="F540" s="36"/>
      <c r="G540" s="30"/>
      <c r="H540" s="41"/>
      <c r="I540" s="41"/>
      <c r="J540" s="30"/>
      <c r="K540" s="30"/>
      <c r="L540" s="38"/>
      <c r="M540" s="30"/>
      <c r="N540" s="36"/>
    </row>
    <row r="541" spans="1:14" x14ac:dyDescent="0.2">
      <c r="A541" s="36"/>
      <c r="B541" s="29"/>
      <c r="C541" s="37"/>
      <c r="D541" s="36"/>
      <c r="E541" s="36"/>
      <c r="F541" s="36"/>
      <c r="G541" s="30"/>
      <c r="H541" s="41"/>
      <c r="I541" s="41"/>
      <c r="J541" s="30"/>
      <c r="K541" s="30"/>
      <c r="L541" s="38"/>
      <c r="M541" s="30"/>
      <c r="N541" s="36"/>
    </row>
    <row r="542" spans="1:14" x14ac:dyDescent="0.2">
      <c r="A542" s="36"/>
      <c r="B542" s="29"/>
      <c r="C542" s="37"/>
      <c r="D542" s="36"/>
      <c r="E542" s="36"/>
      <c r="F542" s="36"/>
      <c r="G542" s="30"/>
      <c r="H542" s="41"/>
      <c r="I542" s="41"/>
      <c r="J542" s="30"/>
      <c r="K542" s="30"/>
      <c r="L542" s="38"/>
      <c r="M542" s="30"/>
      <c r="N542" s="36"/>
    </row>
    <row r="543" spans="1:14" x14ac:dyDescent="0.2">
      <c r="A543" s="36"/>
      <c r="B543" s="29"/>
      <c r="C543" s="37"/>
      <c r="D543" s="36"/>
      <c r="E543" s="36"/>
      <c r="F543" s="36"/>
      <c r="G543" s="30"/>
      <c r="H543" s="41"/>
      <c r="I543" s="41"/>
      <c r="J543" s="30"/>
      <c r="K543" s="30"/>
      <c r="L543" s="38"/>
      <c r="M543" s="30"/>
      <c r="N543" s="36"/>
    </row>
    <row r="544" spans="1:14" x14ac:dyDescent="0.2">
      <c r="A544" s="36"/>
      <c r="B544" s="29"/>
      <c r="C544" s="37"/>
      <c r="D544" s="36"/>
      <c r="E544" s="36"/>
      <c r="F544" s="36"/>
      <c r="G544" s="30"/>
      <c r="H544" s="41"/>
      <c r="I544" s="41"/>
      <c r="J544" s="30"/>
      <c r="K544" s="30"/>
      <c r="L544" s="38"/>
      <c r="M544" s="30"/>
      <c r="N544" s="36"/>
    </row>
    <row r="545" spans="1:14" x14ac:dyDescent="0.2">
      <c r="A545" s="36"/>
      <c r="B545" s="29"/>
      <c r="C545" s="37"/>
      <c r="D545" s="36"/>
      <c r="E545" s="36"/>
      <c r="F545" s="36"/>
      <c r="G545" s="30"/>
      <c r="H545" s="41"/>
      <c r="I545" s="41"/>
      <c r="J545" s="30"/>
      <c r="K545" s="30"/>
      <c r="L545" s="38"/>
      <c r="M545" s="30"/>
      <c r="N545" s="36"/>
    </row>
    <row r="546" spans="1:14" x14ac:dyDescent="0.2">
      <c r="A546" s="36"/>
      <c r="B546" s="29"/>
      <c r="C546" s="37"/>
      <c r="D546" s="36"/>
      <c r="E546" s="36"/>
      <c r="F546" s="36"/>
      <c r="G546" s="30"/>
      <c r="H546" s="41"/>
      <c r="I546" s="41"/>
      <c r="J546" s="30"/>
      <c r="K546" s="30"/>
      <c r="L546" s="38"/>
      <c r="M546" s="30"/>
      <c r="N546" s="36"/>
    </row>
    <row r="547" spans="1:14" x14ac:dyDescent="0.2">
      <c r="A547" s="36"/>
      <c r="B547" s="29"/>
      <c r="C547" s="37"/>
      <c r="D547" s="36"/>
      <c r="E547" s="36"/>
      <c r="F547" s="36"/>
      <c r="G547" s="30"/>
      <c r="H547" s="41"/>
      <c r="I547" s="41"/>
      <c r="J547" s="30"/>
      <c r="K547" s="30"/>
      <c r="L547" s="38"/>
      <c r="M547" s="30"/>
      <c r="N547" s="36"/>
    </row>
    <row r="548" spans="1:14" x14ac:dyDescent="0.2">
      <c r="A548" s="36"/>
      <c r="B548" s="29"/>
      <c r="C548" s="37"/>
      <c r="D548" s="36"/>
      <c r="E548" s="36"/>
      <c r="F548" s="36"/>
      <c r="G548" s="30"/>
      <c r="H548" s="41"/>
      <c r="I548" s="41"/>
      <c r="J548" s="30"/>
      <c r="K548" s="30"/>
      <c r="L548" s="38"/>
      <c r="M548" s="30"/>
      <c r="N548" s="36"/>
    </row>
    <row r="549" spans="1:14" x14ac:dyDescent="0.2">
      <c r="A549" s="36"/>
      <c r="B549" s="29"/>
      <c r="C549" s="37"/>
      <c r="D549" s="36"/>
      <c r="E549" s="36"/>
      <c r="F549" s="36"/>
      <c r="G549" s="30"/>
      <c r="H549" s="41"/>
      <c r="I549" s="41"/>
      <c r="J549" s="30"/>
      <c r="K549" s="30"/>
      <c r="L549" s="38"/>
      <c r="M549" s="30"/>
      <c r="N549" s="36"/>
    </row>
    <row r="550" spans="1:14" x14ac:dyDescent="0.2">
      <c r="A550" s="36"/>
      <c r="B550" s="29"/>
      <c r="C550" s="37"/>
      <c r="D550" s="36"/>
      <c r="E550" s="36"/>
      <c r="F550" s="36"/>
      <c r="G550" s="30"/>
      <c r="H550" s="41"/>
      <c r="I550" s="41"/>
      <c r="J550" s="30"/>
      <c r="K550" s="30"/>
      <c r="L550" s="38"/>
      <c r="M550" s="30"/>
      <c r="N550" s="36"/>
    </row>
    <row r="551" spans="1:14" x14ac:dyDescent="0.2">
      <c r="A551" s="36"/>
      <c r="B551" s="29"/>
      <c r="C551" s="37"/>
      <c r="D551" s="36"/>
      <c r="E551" s="36"/>
      <c r="F551" s="36"/>
      <c r="G551" s="30"/>
      <c r="H551" s="41"/>
      <c r="I551" s="41"/>
      <c r="J551" s="30"/>
      <c r="K551" s="30"/>
      <c r="L551" s="38"/>
      <c r="M551" s="30"/>
      <c r="N551" s="36"/>
    </row>
    <row r="552" spans="1:14" x14ac:dyDescent="0.2">
      <c r="A552" s="36"/>
      <c r="B552" s="29"/>
      <c r="C552" s="37"/>
      <c r="D552" s="36"/>
      <c r="E552" s="36"/>
      <c r="F552" s="36"/>
      <c r="G552" s="30"/>
      <c r="H552" s="41"/>
      <c r="I552" s="41"/>
      <c r="J552" s="30"/>
      <c r="K552" s="30"/>
      <c r="L552" s="38"/>
      <c r="M552" s="30"/>
      <c r="N552" s="36"/>
    </row>
    <row r="553" spans="1:14" x14ac:dyDescent="0.2">
      <c r="A553" s="36"/>
      <c r="B553" s="29"/>
      <c r="C553" s="37"/>
      <c r="D553" s="36"/>
      <c r="E553" s="36"/>
      <c r="F553" s="36"/>
      <c r="G553" s="30"/>
      <c r="H553" s="41"/>
      <c r="I553" s="41"/>
      <c r="J553" s="30"/>
      <c r="K553" s="30"/>
      <c r="L553" s="38"/>
      <c r="M553" s="30"/>
      <c r="N553" s="36"/>
    </row>
    <row r="554" spans="1:14" x14ac:dyDescent="0.2">
      <c r="A554" s="36"/>
      <c r="B554" s="29"/>
      <c r="C554" s="37"/>
      <c r="D554" s="36"/>
      <c r="E554" s="36"/>
      <c r="F554" s="36"/>
      <c r="G554" s="30"/>
      <c r="H554" s="41"/>
      <c r="I554" s="41"/>
      <c r="J554" s="30"/>
      <c r="K554" s="30"/>
      <c r="L554" s="38"/>
      <c r="M554" s="30"/>
      <c r="N554" s="36"/>
    </row>
    <row r="555" spans="1:14" x14ac:dyDescent="0.2">
      <c r="A555" s="36"/>
      <c r="B555" s="29"/>
      <c r="C555" s="37"/>
      <c r="D555" s="36"/>
      <c r="E555" s="36"/>
      <c r="F555" s="36"/>
      <c r="G555" s="30"/>
      <c r="H555" s="41"/>
      <c r="I555" s="41"/>
      <c r="J555" s="30"/>
      <c r="K555" s="30"/>
      <c r="L555" s="38"/>
      <c r="M555" s="30"/>
      <c r="N555" s="36"/>
    </row>
    <row r="556" spans="1:14" x14ac:dyDescent="0.2">
      <c r="A556" s="36"/>
      <c r="B556" s="29"/>
      <c r="C556" s="37"/>
      <c r="D556" s="36"/>
      <c r="E556" s="36"/>
      <c r="F556" s="36"/>
      <c r="G556" s="30"/>
      <c r="H556" s="41"/>
      <c r="I556" s="41"/>
      <c r="J556" s="30"/>
      <c r="K556" s="30"/>
      <c r="L556" s="38"/>
      <c r="M556" s="30"/>
      <c r="N556" s="36"/>
    </row>
    <row r="557" spans="1:14" x14ac:dyDescent="0.2">
      <c r="A557" s="36"/>
      <c r="B557" s="29"/>
      <c r="C557" s="37"/>
      <c r="D557" s="36"/>
      <c r="E557" s="36"/>
      <c r="F557" s="36"/>
      <c r="G557" s="30"/>
      <c r="H557" s="41"/>
      <c r="I557" s="41"/>
      <c r="J557" s="30"/>
      <c r="K557" s="30"/>
      <c r="L557" s="38"/>
      <c r="M557" s="30"/>
      <c r="N557" s="36"/>
    </row>
    <row r="558" spans="1:14" x14ac:dyDescent="0.2">
      <c r="A558" s="36"/>
      <c r="B558" s="29"/>
      <c r="C558" s="37"/>
      <c r="D558" s="36"/>
      <c r="E558" s="36"/>
      <c r="F558" s="36"/>
      <c r="G558" s="30"/>
      <c r="H558" s="41"/>
      <c r="I558" s="41"/>
      <c r="J558" s="30"/>
      <c r="K558" s="30"/>
      <c r="L558" s="38"/>
      <c r="M558" s="30"/>
      <c r="N558" s="36"/>
    </row>
    <row r="559" spans="1:14" x14ac:dyDescent="0.2">
      <c r="A559" s="36"/>
      <c r="B559" s="29"/>
      <c r="C559" s="37"/>
      <c r="D559" s="36"/>
      <c r="E559" s="36"/>
      <c r="F559" s="36"/>
      <c r="G559" s="30"/>
      <c r="H559" s="41"/>
      <c r="I559" s="41"/>
      <c r="J559" s="30"/>
      <c r="K559" s="30"/>
      <c r="L559" s="38"/>
      <c r="M559" s="30"/>
      <c r="N559" s="36"/>
    </row>
    <row r="560" spans="1:14" x14ac:dyDescent="0.2">
      <c r="A560" s="36"/>
      <c r="B560" s="29"/>
      <c r="C560" s="37"/>
      <c r="D560" s="36"/>
      <c r="E560" s="36"/>
      <c r="F560" s="36"/>
      <c r="G560" s="30"/>
      <c r="H560" s="41"/>
      <c r="I560" s="41"/>
      <c r="J560" s="30"/>
      <c r="K560" s="30"/>
      <c r="L560" s="38"/>
      <c r="M560" s="30"/>
      <c r="N560" s="36"/>
    </row>
    <row r="561" spans="1:14" x14ac:dyDescent="0.2">
      <c r="A561" s="36"/>
      <c r="B561" s="29"/>
      <c r="C561" s="37"/>
      <c r="D561" s="36"/>
      <c r="E561" s="36"/>
      <c r="F561" s="36"/>
      <c r="G561" s="30"/>
      <c r="H561" s="41"/>
      <c r="I561" s="41"/>
      <c r="J561" s="30"/>
      <c r="K561" s="30"/>
      <c r="L561" s="38"/>
      <c r="M561" s="30"/>
      <c r="N561" s="36"/>
    </row>
    <row r="562" spans="1:14" x14ac:dyDescent="0.2">
      <c r="A562" s="36"/>
      <c r="B562" s="29"/>
      <c r="C562" s="37"/>
      <c r="D562" s="36"/>
      <c r="E562" s="36"/>
      <c r="F562" s="36"/>
      <c r="G562" s="30"/>
      <c r="H562" s="41"/>
      <c r="I562" s="41"/>
      <c r="J562" s="30"/>
      <c r="K562" s="30"/>
      <c r="L562" s="38"/>
      <c r="M562" s="30"/>
      <c r="N562" s="36"/>
    </row>
    <row r="563" spans="1:14" x14ac:dyDescent="0.2">
      <c r="A563" s="36"/>
      <c r="B563" s="29"/>
      <c r="C563" s="37"/>
      <c r="D563" s="36"/>
      <c r="E563" s="36"/>
      <c r="F563" s="36"/>
      <c r="G563" s="30"/>
      <c r="H563" s="41"/>
      <c r="I563" s="41"/>
      <c r="J563" s="30"/>
      <c r="K563" s="30"/>
      <c r="L563" s="38"/>
      <c r="M563" s="30"/>
      <c r="N563" s="36"/>
    </row>
    <row r="564" spans="1:14" x14ac:dyDescent="0.2">
      <c r="A564" s="36"/>
      <c r="B564" s="29"/>
      <c r="C564" s="37"/>
      <c r="D564" s="36"/>
      <c r="E564" s="36"/>
      <c r="F564" s="36"/>
      <c r="G564" s="30"/>
      <c r="H564" s="41"/>
      <c r="I564" s="41"/>
      <c r="J564" s="30"/>
      <c r="K564" s="30"/>
      <c r="L564" s="38"/>
      <c r="M564" s="30"/>
      <c r="N564" s="36"/>
    </row>
    <row r="565" spans="1:14" x14ac:dyDescent="0.2">
      <c r="A565" s="36"/>
      <c r="B565" s="29"/>
      <c r="C565" s="37"/>
      <c r="D565" s="36"/>
      <c r="E565" s="36"/>
      <c r="F565" s="36"/>
      <c r="G565" s="30"/>
      <c r="H565" s="41"/>
      <c r="I565" s="41"/>
      <c r="J565" s="30"/>
      <c r="K565" s="30"/>
      <c r="L565" s="38"/>
      <c r="M565" s="30"/>
      <c r="N565" s="36"/>
    </row>
    <row r="566" spans="1:14" x14ac:dyDescent="0.2">
      <c r="A566" s="36"/>
      <c r="B566" s="29"/>
      <c r="C566" s="37"/>
      <c r="D566" s="36"/>
      <c r="E566" s="36"/>
      <c r="F566" s="36"/>
      <c r="G566" s="30"/>
      <c r="H566" s="41"/>
      <c r="I566" s="41"/>
      <c r="J566" s="30"/>
      <c r="K566" s="30"/>
      <c r="L566" s="38"/>
      <c r="M566" s="30"/>
      <c r="N566" s="36"/>
    </row>
    <row r="567" spans="1:14" x14ac:dyDescent="0.2">
      <c r="A567" s="36"/>
      <c r="B567" s="29"/>
      <c r="C567" s="37"/>
      <c r="D567" s="36"/>
      <c r="E567" s="36"/>
      <c r="F567" s="36"/>
      <c r="G567" s="30"/>
      <c r="H567" s="41"/>
      <c r="I567" s="41"/>
      <c r="J567" s="30"/>
      <c r="K567" s="30"/>
      <c r="L567" s="38"/>
      <c r="M567" s="30"/>
      <c r="N567" s="36"/>
    </row>
    <row r="568" spans="1:14" x14ac:dyDescent="0.2">
      <c r="A568" s="36"/>
      <c r="B568" s="29"/>
      <c r="C568" s="37"/>
      <c r="D568" s="36"/>
      <c r="E568" s="36"/>
      <c r="F568" s="36"/>
      <c r="G568" s="30"/>
      <c r="H568" s="41"/>
      <c r="I568" s="41"/>
      <c r="J568" s="30"/>
      <c r="K568" s="30"/>
      <c r="L568" s="38"/>
      <c r="M568" s="30"/>
      <c r="N568" s="36"/>
    </row>
    <row r="569" spans="1:14" x14ac:dyDescent="0.2">
      <c r="A569" s="36"/>
      <c r="B569" s="29"/>
      <c r="C569" s="37"/>
      <c r="D569" s="36"/>
      <c r="E569" s="36"/>
      <c r="F569" s="36"/>
      <c r="G569" s="30"/>
      <c r="H569" s="41"/>
      <c r="I569" s="41"/>
      <c r="J569" s="30"/>
      <c r="K569" s="30"/>
      <c r="L569" s="38"/>
      <c r="M569" s="30"/>
      <c r="N569" s="36"/>
    </row>
    <row r="570" spans="1:14" x14ac:dyDescent="0.2">
      <c r="A570" s="36"/>
      <c r="B570" s="29"/>
      <c r="C570" s="37"/>
      <c r="D570" s="36"/>
      <c r="E570" s="36"/>
      <c r="F570" s="36"/>
      <c r="G570" s="30"/>
      <c r="H570" s="41"/>
      <c r="I570" s="41"/>
      <c r="J570" s="30"/>
      <c r="K570" s="30"/>
      <c r="L570" s="38"/>
      <c r="M570" s="30"/>
      <c r="N570" s="36"/>
    </row>
    <row r="571" spans="1:14" x14ac:dyDescent="0.2">
      <c r="A571" s="36"/>
      <c r="B571" s="29"/>
      <c r="C571" s="37"/>
      <c r="D571" s="36"/>
      <c r="E571" s="36"/>
      <c r="F571" s="36"/>
      <c r="G571" s="30"/>
      <c r="H571" s="41"/>
      <c r="I571" s="41"/>
      <c r="J571" s="30"/>
      <c r="K571" s="30"/>
      <c r="L571" s="38"/>
      <c r="M571" s="30"/>
      <c r="N571" s="36"/>
    </row>
    <row r="572" spans="1:14" x14ac:dyDescent="0.2">
      <c r="A572" s="36"/>
      <c r="B572" s="29"/>
      <c r="C572" s="37"/>
      <c r="D572" s="36"/>
      <c r="E572" s="36"/>
      <c r="F572" s="36"/>
      <c r="G572" s="30"/>
      <c r="H572" s="41"/>
      <c r="I572" s="41"/>
      <c r="J572" s="30"/>
      <c r="K572" s="30"/>
      <c r="L572" s="38"/>
      <c r="M572" s="30"/>
      <c r="N572" s="36"/>
    </row>
    <row r="573" spans="1:14" x14ac:dyDescent="0.2">
      <c r="A573" s="36"/>
      <c r="B573" s="29"/>
      <c r="C573" s="37"/>
      <c r="D573" s="36"/>
      <c r="E573" s="36"/>
      <c r="F573" s="36"/>
      <c r="G573" s="30"/>
      <c r="H573" s="41"/>
      <c r="I573" s="41"/>
      <c r="J573" s="30"/>
      <c r="K573" s="30"/>
      <c r="L573" s="38"/>
      <c r="M573" s="30"/>
      <c r="N573" s="36"/>
    </row>
    <row r="574" spans="1:14" x14ac:dyDescent="0.2">
      <c r="A574" s="36"/>
      <c r="B574" s="29"/>
      <c r="C574" s="37"/>
      <c r="D574" s="36"/>
      <c r="E574" s="36"/>
      <c r="F574" s="36"/>
      <c r="G574" s="30"/>
      <c r="H574" s="41"/>
      <c r="I574" s="41"/>
      <c r="J574" s="30"/>
      <c r="K574" s="30"/>
      <c r="L574" s="38"/>
      <c r="M574" s="30"/>
      <c r="N574" s="36"/>
    </row>
    <row r="575" spans="1:14" x14ac:dyDescent="0.2">
      <c r="A575" s="36"/>
      <c r="B575" s="29"/>
      <c r="C575" s="37"/>
      <c r="D575" s="36"/>
      <c r="E575" s="36"/>
      <c r="F575" s="36"/>
      <c r="G575" s="30"/>
      <c r="H575" s="41"/>
      <c r="I575" s="41"/>
      <c r="J575" s="30"/>
      <c r="K575" s="30"/>
      <c r="L575" s="38"/>
      <c r="M575" s="30"/>
      <c r="N575" s="36"/>
    </row>
    <row r="576" spans="1:14" x14ac:dyDescent="0.2">
      <c r="A576" s="36"/>
      <c r="B576" s="29"/>
      <c r="C576" s="37"/>
      <c r="D576" s="36"/>
      <c r="E576" s="36"/>
      <c r="F576" s="36"/>
      <c r="G576" s="30"/>
      <c r="H576" s="41"/>
      <c r="I576" s="41"/>
      <c r="J576" s="30"/>
      <c r="K576" s="30"/>
      <c r="L576" s="38"/>
      <c r="M576" s="30"/>
      <c r="N576" s="36"/>
    </row>
    <row r="577" spans="1:14" x14ac:dyDescent="0.2">
      <c r="A577" s="36"/>
      <c r="B577" s="29"/>
      <c r="C577" s="37"/>
      <c r="D577" s="36"/>
      <c r="E577" s="36"/>
      <c r="F577" s="36"/>
      <c r="G577" s="30"/>
      <c r="H577" s="41"/>
      <c r="I577" s="41"/>
      <c r="J577" s="30"/>
      <c r="K577" s="30"/>
      <c r="L577" s="38"/>
      <c r="M577" s="30"/>
      <c r="N577" s="36"/>
    </row>
    <row r="578" spans="1:14" x14ac:dyDescent="0.2">
      <c r="A578" s="36"/>
      <c r="B578" s="29"/>
      <c r="C578" s="37"/>
      <c r="D578" s="36"/>
      <c r="E578" s="36"/>
      <c r="F578" s="36"/>
      <c r="G578" s="30"/>
      <c r="H578" s="41"/>
      <c r="I578" s="41"/>
      <c r="J578" s="30"/>
      <c r="K578" s="30"/>
      <c r="L578" s="38"/>
      <c r="M578" s="30"/>
      <c r="N578" s="36"/>
    </row>
    <row r="579" spans="1:14" x14ac:dyDescent="0.2">
      <c r="A579" s="36"/>
      <c r="B579" s="29"/>
      <c r="C579" s="37"/>
      <c r="D579" s="36"/>
      <c r="E579" s="36"/>
      <c r="F579" s="36"/>
      <c r="G579" s="30"/>
      <c r="H579" s="41"/>
      <c r="I579" s="41"/>
      <c r="J579" s="30"/>
      <c r="K579" s="30"/>
      <c r="L579" s="38"/>
      <c r="M579" s="30"/>
      <c r="N579" s="36"/>
    </row>
    <row r="580" spans="1:14" x14ac:dyDescent="0.2">
      <c r="A580" s="36"/>
      <c r="B580" s="29"/>
      <c r="C580" s="37"/>
      <c r="D580" s="36"/>
      <c r="E580" s="36"/>
      <c r="F580" s="36"/>
      <c r="G580" s="30"/>
      <c r="H580" s="41"/>
      <c r="I580" s="41"/>
      <c r="J580" s="30"/>
      <c r="K580" s="30"/>
      <c r="L580" s="38"/>
      <c r="M580" s="30"/>
      <c r="N580" s="36"/>
    </row>
    <row r="581" spans="1:14" x14ac:dyDescent="0.2">
      <c r="A581" s="36"/>
      <c r="B581" s="29"/>
      <c r="C581" s="37"/>
      <c r="D581" s="36"/>
      <c r="E581" s="36"/>
      <c r="F581" s="36"/>
      <c r="G581" s="30"/>
      <c r="H581" s="41"/>
      <c r="I581" s="41"/>
      <c r="J581" s="30"/>
      <c r="K581" s="30"/>
      <c r="L581" s="38"/>
      <c r="M581" s="30"/>
      <c r="N581" s="36"/>
    </row>
    <row r="582" spans="1:14" x14ac:dyDescent="0.2">
      <c r="A582" s="36"/>
      <c r="B582" s="29"/>
      <c r="C582" s="37"/>
      <c r="D582" s="36"/>
      <c r="E582" s="36"/>
      <c r="F582" s="36"/>
      <c r="G582" s="30"/>
      <c r="H582" s="41"/>
      <c r="I582" s="41"/>
      <c r="J582" s="30"/>
      <c r="K582" s="30"/>
      <c r="L582" s="38"/>
      <c r="M582" s="30"/>
      <c r="N582" s="36"/>
    </row>
    <row r="583" spans="1:14" x14ac:dyDescent="0.2">
      <c r="A583" s="36"/>
      <c r="B583" s="29"/>
      <c r="C583" s="37"/>
      <c r="D583" s="36"/>
      <c r="E583" s="36"/>
      <c r="F583" s="36"/>
      <c r="G583" s="30"/>
      <c r="H583" s="41"/>
      <c r="I583" s="41"/>
      <c r="J583" s="30"/>
      <c r="K583" s="30"/>
      <c r="L583" s="38"/>
      <c r="M583" s="30"/>
      <c r="N583" s="36"/>
    </row>
    <row r="584" spans="1:14" x14ac:dyDescent="0.2">
      <c r="A584" s="36"/>
      <c r="B584" s="29"/>
      <c r="C584" s="37"/>
      <c r="D584" s="36"/>
      <c r="E584" s="36"/>
      <c r="F584" s="36"/>
      <c r="G584" s="30"/>
      <c r="H584" s="41"/>
      <c r="I584" s="41"/>
      <c r="J584" s="30"/>
      <c r="K584" s="30"/>
      <c r="L584" s="38"/>
      <c r="M584" s="30"/>
      <c r="N584" s="36"/>
    </row>
    <row r="585" spans="1:14" x14ac:dyDescent="0.2">
      <c r="A585" s="36"/>
      <c r="B585" s="29"/>
      <c r="C585" s="37"/>
      <c r="D585" s="36"/>
      <c r="E585" s="36"/>
      <c r="F585" s="36"/>
      <c r="G585" s="30"/>
      <c r="H585" s="41"/>
      <c r="I585" s="41"/>
      <c r="J585" s="30"/>
      <c r="K585" s="30"/>
      <c r="L585" s="38"/>
      <c r="M585" s="30"/>
      <c r="N585" s="36"/>
    </row>
    <row r="586" spans="1:14" x14ac:dyDescent="0.2">
      <c r="A586" s="36"/>
      <c r="B586" s="29"/>
      <c r="C586" s="37"/>
      <c r="D586" s="36"/>
      <c r="E586" s="36"/>
      <c r="F586" s="36"/>
      <c r="G586" s="30"/>
      <c r="H586" s="41"/>
      <c r="I586" s="41"/>
      <c r="J586" s="30"/>
      <c r="K586" s="30"/>
      <c r="L586" s="38"/>
      <c r="M586" s="30"/>
      <c r="N586" s="36"/>
    </row>
    <row r="587" spans="1:14" x14ac:dyDescent="0.2">
      <c r="A587" s="36"/>
      <c r="B587" s="29"/>
      <c r="C587" s="37"/>
      <c r="D587" s="36"/>
      <c r="E587" s="36"/>
      <c r="F587" s="36"/>
      <c r="G587" s="30"/>
      <c r="H587" s="41"/>
      <c r="I587" s="41"/>
      <c r="J587" s="30"/>
      <c r="K587" s="30"/>
      <c r="L587" s="38"/>
      <c r="M587" s="30"/>
      <c r="N587" s="36"/>
    </row>
    <row r="588" spans="1:14" x14ac:dyDescent="0.2">
      <c r="A588" s="36"/>
      <c r="B588" s="29"/>
      <c r="C588" s="37"/>
      <c r="D588" s="36"/>
      <c r="E588" s="36"/>
      <c r="F588" s="36"/>
      <c r="G588" s="30"/>
      <c r="H588" s="41"/>
      <c r="I588" s="41"/>
      <c r="J588" s="30"/>
      <c r="K588" s="30"/>
      <c r="L588" s="38"/>
      <c r="M588" s="30"/>
      <c r="N588" s="36"/>
    </row>
    <row r="589" spans="1:14" x14ac:dyDescent="0.2">
      <c r="A589" s="36"/>
      <c r="B589" s="29"/>
      <c r="C589" s="37"/>
      <c r="D589" s="36"/>
      <c r="E589" s="36"/>
      <c r="F589" s="36"/>
      <c r="G589" s="30"/>
      <c r="H589" s="41"/>
      <c r="I589" s="41"/>
      <c r="J589" s="30"/>
      <c r="K589" s="30"/>
      <c r="L589" s="38"/>
      <c r="M589" s="30"/>
      <c r="N589" s="36"/>
    </row>
    <row r="590" spans="1:14" x14ac:dyDescent="0.2">
      <c r="A590" s="36"/>
      <c r="B590" s="29"/>
      <c r="C590" s="37"/>
      <c r="D590" s="36"/>
      <c r="E590" s="36"/>
      <c r="F590" s="36"/>
      <c r="G590" s="30"/>
      <c r="H590" s="41"/>
      <c r="I590" s="41"/>
      <c r="J590" s="30"/>
      <c r="K590" s="30"/>
      <c r="L590" s="38"/>
      <c r="M590" s="30"/>
      <c r="N590" s="36"/>
    </row>
    <row r="591" spans="1:14" x14ac:dyDescent="0.2">
      <c r="A591" s="36"/>
      <c r="B591" s="29"/>
      <c r="C591" s="37"/>
      <c r="D591" s="36"/>
      <c r="E591" s="36"/>
      <c r="F591" s="36"/>
      <c r="G591" s="30"/>
      <c r="H591" s="41"/>
      <c r="I591" s="41"/>
      <c r="J591" s="30"/>
      <c r="K591" s="30"/>
      <c r="L591" s="38"/>
      <c r="M591" s="30"/>
      <c r="N591" s="36"/>
    </row>
    <row r="592" spans="1:14" x14ac:dyDescent="0.2">
      <c r="A592" s="36"/>
      <c r="B592" s="29"/>
      <c r="C592" s="37"/>
      <c r="D592" s="36"/>
      <c r="E592" s="36"/>
      <c r="F592" s="36"/>
      <c r="G592" s="30"/>
      <c r="H592" s="41"/>
      <c r="I592" s="41"/>
      <c r="J592" s="30"/>
      <c r="K592" s="30"/>
      <c r="L592" s="38"/>
      <c r="M592" s="30"/>
      <c r="N592" s="36"/>
    </row>
    <row r="593" spans="1:14" x14ac:dyDescent="0.2">
      <c r="A593" s="36"/>
      <c r="B593" s="29"/>
      <c r="C593" s="37"/>
      <c r="D593" s="36"/>
      <c r="E593" s="36"/>
      <c r="F593" s="36"/>
      <c r="G593" s="30"/>
      <c r="H593" s="41"/>
      <c r="I593" s="41"/>
      <c r="J593" s="30"/>
      <c r="K593" s="30"/>
      <c r="L593" s="38"/>
      <c r="M593" s="30"/>
      <c r="N593" s="36"/>
    </row>
    <row r="594" spans="1:14" x14ac:dyDescent="0.2">
      <c r="A594" s="36"/>
      <c r="B594" s="29"/>
      <c r="C594" s="37"/>
      <c r="D594" s="36"/>
      <c r="E594" s="36"/>
      <c r="F594" s="36"/>
      <c r="G594" s="30"/>
      <c r="H594" s="41"/>
      <c r="I594" s="41"/>
      <c r="J594" s="30"/>
      <c r="K594" s="30"/>
      <c r="L594" s="38"/>
      <c r="M594" s="30"/>
      <c r="N594" s="36"/>
    </row>
    <row r="595" spans="1:14" x14ac:dyDescent="0.2">
      <c r="A595" s="36"/>
      <c r="B595" s="29"/>
      <c r="C595" s="37"/>
      <c r="D595" s="36"/>
      <c r="E595" s="36"/>
      <c r="F595" s="36"/>
      <c r="G595" s="30"/>
      <c r="H595" s="41"/>
      <c r="I595" s="41"/>
      <c r="J595" s="30"/>
      <c r="K595" s="30"/>
      <c r="L595" s="38"/>
      <c r="M595" s="30"/>
      <c r="N595" s="36"/>
    </row>
    <row r="596" spans="1:14" x14ac:dyDescent="0.2">
      <c r="A596" s="36"/>
      <c r="B596" s="29"/>
      <c r="C596" s="37"/>
      <c r="D596" s="36"/>
      <c r="E596" s="36"/>
      <c r="F596" s="36"/>
      <c r="G596" s="30"/>
      <c r="H596" s="41"/>
      <c r="I596" s="41"/>
      <c r="J596" s="30"/>
      <c r="K596" s="30"/>
      <c r="L596" s="38"/>
      <c r="M596" s="30"/>
      <c r="N596" s="36"/>
    </row>
    <row r="597" spans="1:14" x14ac:dyDescent="0.2">
      <c r="A597" s="36"/>
      <c r="B597" s="29"/>
      <c r="C597" s="37"/>
      <c r="D597" s="36"/>
      <c r="E597" s="36"/>
      <c r="F597" s="36"/>
      <c r="G597" s="30"/>
      <c r="H597" s="41"/>
      <c r="I597" s="41"/>
      <c r="J597" s="30"/>
      <c r="K597" s="30"/>
      <c r="L597" s="38"/>
      <c r="M597" s="30"/>
      <c r="N597" s="36"/>
    </row>
    <row r="598" spans="1:14" x14ac:dyDescent="0.2">
      <c r="A598" s="36"/>
      <c r="B598" s="29"/>
      <c r="C598" s="37"/>
      <c r="D598" s="36"/>
      <c r="E598" s="36"/>
      <c r="F598" s="36"/>
      <c r="G598" s="30"/>
      <c r="H598" s="41"/>
      <c r="I598" s="41"/>
      <c r="J598" s="30"/>
      <c r="K598" s="30"/>
      <c r="L598" s="38"/>
      <c r="M598" s="30"/>
      <c r="N598" s="36"/>
    </row>
    <row r="599" spans="1:14" x14ac:dyDescent="0.2">
      <c r="A599" s="36"/>
      <c r="B599" s="29"/>
      <c r="C599" s="37"/>
      <c r="D599" s="36"/>
      <c r="E599" s="36"/>
      <c r="F599" s="36"/>
      <c r="G599" s="30"/>
      <c r="H599" s="41"/>
      <c r="I599" s="41"/>
      <c r="J599" s="30"/>
      <c r="K599" s="30"/>
      <c r="L599" s="38"/>
      <c r="M599" s="30"/>
      <c r="N599" s="36"/>
    </row>
    <row r="600" spans="1:14" x14ac:dyDescent="0.2">
      <c r="A600" s="36"/>
      <c r="B600" s="29"/>
      <c r="C600" s="37"/>
      <c r="D600" s="36"/>
      <c r="E600" s="36"/>
      <c r="F600" s="36"/>
      <c r="G600" s="30"/>
      <c r="H600" s="41"/>
      <c r="I600" s="41"/>
      <c r="J600" s="30"/>
      <c r="K600" s="30"/>
      <c r="L600" s="38"/>
      <c r="M600" s="30"/>
      <c r="N600" s="36"/>
    </row>
    <row r="601" spans="1:14" x14ac:dyDescent="0.2">
      <c r="A601" s="36"/>
      <c r="B601" s="29"/>
      <c r="C601" s="37"/>
      <c r="D601" s="36"/>
      <c r="E601" s="36"/>
      <c r="F601" s="36"/>
      <c r="G601" s="30"/>
      <c r="H601" s="41"/>
      <c r="I601" s="41"/>
      <c r="J601" s="30"/>
      <c r="K601" s="30"/>
      <c r="L601" s="38"/>
      <c r="M601" s="30"/>
      <c r="N601" s="36"/>
    </row>
    <row r="602" spans="1:14" x14ac:dyDescent="0.2">
      <c r="A602" s="36"/>
      <c r="B602" s="29"/>
      <c r="C602" s="37"/>
      <c r="D602" s="36"/>
      <c r="E602" s="36"/>
      <c r="F602" s="36"/>
      <c r="G602" s="30"/>
      <c r="H602" s="41"/>
      <c r="I602" s="41"/>
      <c r="J602" s="30"/>
      <c r="K602" s="30"/>
      <c r="L602" s="38"/>
      <c r="M602" s="30"/>
      <c r="N602" s="36"/>
    </row>
    <row r="603" spans="1:14" x14ac:dyDescent="0.2">
      <c r="A603" s="36"/>
      <c r="B603" s="29"/>
      <c r="C603" s="37"/>
      <c r="D603" s="36"/>
      <c r="E603" s="36"/>
      <c r="F603" s="36"/>
      <c r="G603" s="30"/>
      <c r="H603" s="41"/>
      <c r="I603" s="41"/>
      <c r="J603" s="30"/>
      <c r="K603" s="30"/>
      <c r="L603" s="38"/>
      <c r="M603" s="30"/>
      <c r="N603" s="36"/>
    </row>
    <row r="604" spans="1:14" x14ac:dyDescent="0.2">
      <c r="A604" s="36"/>
      <c r="B604" s="29"/>
      <c r="C604" s="37"/>
      <c r="D604" s="36"/>
      <c r="E604" s="36"/>
      <c r="F604" s="36"/>
      <c r="G604" s="30"/>
      <c r="H604" s="41"/>
      <c r="I604" s="41"/>
      <c r="J604" s="30"/>
      <c r="K604" s="30"/>
      <c r="L604" s="38"/>
      <c r="M604" s="30"/>
      <c r="N604" s="36"/>
    </row>
    <row r="605" spans="1:14" x14ac:dyDescent="0.2">
      <c r="A605" s="36"/>
      <c r="B605" s="29"/>
      <c r="C605" s="37"/>
      <c r="D605" s="36"/>
      <c r="E605" s="36"/>
      <c r="F605" s="36"/>
      <c r="G605" s="30"/>
      <c r="H605" s="41"/>
      <c r="I605" s="41"/>
      <c r="J605" s="30"/>
      <c r="K605" s="30"/>
      <c r="L605" s="38"/>
      <c r="M605" s="30"/>
      <c r="N605" s="36"/>
    </row>
    <row r="606" spans="1:14" x14ac:dyDescent="0.2">
      <c r="A606" s="36"/>
      <c r="B606" s="29"/>
      <c r="C606" s="37"/>
      <c r="D606" s="36"/>
      <c r="E606" s="36"/>
      <c r="F606" s="36"/>
      <c r="G606" s="30"/>
      <c r="H606" s="41"/>
      <c r="I606" s="41"/>
      <c r="J606" s="30"/>
      <c r="K606" s="30"/>
      <c r="L606" s="38"/>
      <c r="M606" s="30"/>
      <c r="N606" s="36"/>
    </row>
    <row r="607" spans="1:14" x14ac:dyDescent="0.2">
      <c r="A607" s="36"/>
      <c r="B607" s="29"/>
      <c r="C607" s="37"/>
      <c r="D607" s="36"/>
      <c r="E607" s="36"/>
      <c r="F607" s="36"/>
      <c r="G607" s="30"/>
      <c r="H607" s="41"/>
      <c r="I607" s="41"/>
      <c r="J607" s="30"/>
      <c r="K607" s="30"/>
      <c r="L607" s="38"/>
      <c r="M607" s="30"/>
      <c r="N607" s="36"/>
    </row>
    <row r="608" spans="1:14" x14ac:dyDescent="0.2">
      <c r="A608" s="36"/>
      <c r="B608" s="29"/>
      <c r="C608" s="37"/>
      <c r="D608" s="36"/>
      <c r="E608" s="36"/>
      <c r="F608" s="36"/>
      <c r="G608" s="30"/>
      <c r="H608" s="41"/>
      <c r="I608" s="41"/>
      <c r="J608" s="30"/>
      <c r="K608" s="30"/>
      <c r="L608" s="38"/>
      <c r="M608" s="30"/>
      <c r="N608" s="36"/>
    </row>
    <row r="609" spans="1:14" x14ac:dyDescent="0.2">
      <c r="A609" s="36"/>
      <c r="B609" s="29"/>
      <c r="C609" s="37"/>
      <c r="D609" s="36"/>
      <c r="E609" s="36"/>
      <c r="F609" s="36"/>
      <c r="G609" s="30"/>
      <c r="H609" s="41"/>
      <c r="I609" s="41"/>
      <c r="J609" s="30"/>
      <c r="K609" s="30"/>
      <c r="L609" s="38"/>
      <c r="M609" s="30"/>
      <c r="N609" s="36"/>
    </row>
    <row r="610" spans="1:14" x14ac:dyDescent="0.2">
      <c r="A610" s="36"/>
      <c r="B610" s="29"/>
      <c r="C610" s="37"/>
      <c r="D610" s="36"/>
      <c r="E610" s="36"/>
      <c r="F610" s="36"/>
      <c r="G610" s="30"/>
      <c r="H610" s="41"/>
      <c r="I610" s="41"/>
      <c r="J610" s="30"/>
      <c r="K610" s="30"/>
      <c r="L610" s="38"/>
      <c r="M610" s="30"/>
      <c r="N610" s="36"/>
    </row>
    <row r="611" spans="1:14" x14ac:dyDescent="0.2">
      <c r="A611" s="36"/>
      <c r="B611" s="29"/>
      <c r="C611" s="37"/>
      <c r="D611" s="36"/>
      <c r="E611" s="36"/>
      <c r="F611" s="36"/>
      <c r="G611" s="30"/>
      <c r="H611" s="41"/>
      <c r="I611" s="41"/>
      <c r="J611" s="30"/>
      <c r="K611" s="30"/>
      <c r="L611" s="38"/>
      <c r="M611" s="30"/>
      <c r="N611" s="36"/>
    </row>
    <row r="612" spans="1:14" x14ac:dyDescent="0.2">
      <c r="A612" s="36"/>
      <c r="B612" s="29"/>
      <c r="C612" s="37"/>
      <c r="D612" s="36"/>
      <c r="E612" s="36"/>
      <c r="F612" s="36"/>
      <c r="G612" s="30"/>
      <c r="H612" s="41"/>
      <c r="I612" s="41"/>
      <c r="J612" s="30"/>
      <c r="K612" s="30"/>
      <c r="L612" s="38"/>
      <c r="M612" s="30"/>
      <c r="N612" s="36"/>
    </row>
    <row r="613" spans="1:14" x14ac:dyDescent="0.2">
      <c r="A613" s="36"/>
      <c r="B613" s="29"/>
      <c r="C613" s="37"/>
      <c r="D613" s="36"/>
      <c r="E613" s="36"/>
      <c r="F613" s="36"/>
      <c r="G613" s="30"/>
      <c r="H613" s="41"/>
      <c r="I613" s="41"/>
      <c r="J613" s="30"/>
      <c r="K613" s="30"/>
      <c r="L613" s="38"/>
      <c r="M613" s="30"/>
      <c r="N613" s="36"/>
    </row>
    <row r="614" spans="1:14" x14ac:dyDescent="0.2">
      <c r="A614" s="36"/>
      <c r="B614" s="29"/>
      <c r="C614" s="37"/>
      <c r="D614" s="36"/>
      <c r="E614" s="36"/>
      <c r="F614" s="36"/>
      <c r="G614" s="30"/>
      <c r="H614" s="41"/>
      <c r="I614" s="41"/>
      <c r="J614" s="30"/>
      <c r="K614" s="30"/>
      <c r="L614" s="38"/>
      <c r="M614" s="30"/>
      <c r="N614" s="36"/>
    </row>
    <row r="615" spans="1:14" x14ac:dyDescent="0.2">
      <c r="A615" s="36"/>
      <c r="B615" s="29"/>
      <c r="C615" s="37"/>
      <c r="D615" s="36"/>
      <c r="E615" s="36"/>
      <c r="F615" s="36"/>
      <c r="G615" s="30"/>
      <c r="H615" s="41"/>
      <c r="I615" s="41"/>
      <c r="J615" s="30"/>
      <c r="K615" s="30"/>
      <c r="L615" s="38"/>
      <c r="M615" s="30"/>
      <c r="N615" s="36"/>
    </row>
    <row r="616" spans="1:14" x14ac:dyDescent="0.2">
      <c r="A616" s="36"/>
      <c r="B616" s="29"/>
      <c r="C616" s="37"/>
      <c r="D616" s="36"/>
      <c r="E616" s="36"/>
      <c r="F616" s="36"/>
      <c r="G616" s="30"/>
      <c r="H616" s="41"/>
      <c r="I616" s="41"/>
      <c r="J616" s="30"/>
      <c r="K616" s="30"/>
      <c r="L616" s="38"/>
      <c r="M616" s="30"/>
      <c r="N616" s="36"/>
    </row>
    <row r="617" spans="1:14" x14ac:dyDescent="0.2">
      <c r="A617" s="36"/>
      <c r="B617" s="29"/>
      <c r="C617" s="37"/>
      <c r="D617" s="36"/>
      <c r="E617" s="36"/>
      <c r="F617" s="36"/>
      <c r="G617" s="30"/>
      <c r="H617" s="41"/>
      <c r="I617" s="41"/>
      <c r="J617" s="30"/>
      <c r="K617" s="30"/>
      <c r="L617" s="38"/>
      <c r="M617" s="30"/>
      <c r="N617" s="36"/>
    </row>
    <row r="618" spans="1:14" x14ac:dyDescent="0.2">
      <c r="A618" s="36"/>
      <c r="B618" s="29"/>
      <c r="C618" s="37"/>
      <c r="D618" s="36"/>
      <c r="E618" s="36"/>
      <c r="F618" s="36"/>
      <c r="G618" s="30"/>
      <c r="H618" s="41"/>
      <c r="I618" s="41"/>
      <c r="J618" s="30"/>
      <c r="K618" s="30"/>
      <c r="L618" s="38"/>
      <c r="M618" s="30"/>
      <c r="N618" s="36"/>
    </row>
    <row r="619" spans="1:14" x14ac:dyDescent="0.2">
      <c r="A619" s="36"/>
      <c r="B619" s="29"/>
      <c r="C619" s="37"/>
      <c r="D619" s="36"/>
      <c r="E619" s="36"/>
      <c r="F619" s="36"/>
      <c r="G619" s="30"/>
      <c r="H619" s="41"/>
      <c r="I619" s="41"/>
      <c r="J619" s="30"/>
      <c r="K619" s="30"/>
      <c r="L619" s="38"/>
      <c r="M619" s="30"/>
      <c r="N619" s="36"/>
    </row>
    <row r="620" spans="1:14" x14ac:dyDescent="0.2">
      <c r="A620" s="36"/>
      <c r="B620" s="29"/>
      <c r="C620" s="37"/>
      <c r="D620" s="36"/>
      <c r="E620" s="36"/>
      <c r="F620" s="36"/>
      <c r="G620" s="30"/>
      <c r="H620" s="41"/>
      <c r="I620" s="41"/>
      <c r="J620" s="30"/>
      <c r="K620" s="30"/>
      <c r="L620" s="38"/>
      <c r="M620" s="30"/>
      <c r="N620" s="36"/>
    </row>
    <row r="621" spans="1:14" x14ac:dyDescent="0.2">
      <c r="A621" s="36"/>
      <c r="B621" s="29"/>
      <c r="C621" s="37"/>
      <c r="D621" s="36"/>
      <c r="E621" s="36"/>
      <c r="F621" s="36"/>
      <c r="G621" s="30"/>
      <c r="H621" s="41"/>
      <c r="I621" s="41"/>
      <c r="J621" s="30"/>
      <c r="K621" s="30"/>
      <c r="L621" s="38"/>
      <c r="M621" s="30"/>
      <c r="N621" s="36"/>
    </row>
    <row r="622" spans="1:14" x14ac:dyDescent="0.2">
      <c r="A622" s="36"/>
      <c r="B622" s="29"/>
      <c r="C622" s="37"/>
      <c r="D622" s="36"/>
      <c r="E622" s="36"/>
      <c r="F622" s="36"/>
      <c r="G622" s="30"/>
      <c r="H622" s="41"/>
      <c r="I622" s="41"/>
      <c r="J622" s="30"/>
      <c r="K622" s="30"/>
      <c r="L622" s="38"/>
      <c r="M622" s="30"/>
      <c r="N622" s="36"/>
    </row>
    <row r="623" spans="1:14" x14ac:dyDescent="0.2">
      <c r="A623" s="36"/>
      <c r="B623" s="29"/>
      <c r="C623" s="37"/>
      <c r="D623" s="36"/>
      <c r="E623" s="36"/>
      <c r="F623" s="36"/>
      <c r="G623" s="30"/>
      <c r="H623" s="41"/>
      <c r="I623" s="41"/>
      <c r="J623" s="30"/>
      <c r="K623" s="30"/>
      <c r="L623" s="38"/>
      <c r="M623" s="30"/>
      <c r="N623" s="36"/>
    </row>
    <row r="624" spans="1:14" x14ac:dyDescent="0.2">
      <c r="A624" s="36"/>
      <c r="B624" s="29"/>
      <c r="C624" s="37"/>
      <c r="D624" s="36"/>
      <c r="E624" s="36"/>
      <c r="F624" s="36"/>
      <c r="G624" s="30"/>
      <c r="H624" s="41"/>
      <c r="I624" s="41"/>
      <c r="J624" s="30"/>
      <c r="K624" s="30"/>
      <c r="L624" s="38"/>
      <c r="M624" s="30"/>
      <c r="N624" s="36"/>
    </row>
    <row r="625" spans="1:14" x14ac:dyDescent="0.2">
      <c r="A625" s="36"/>
      <c r="B625" s="29"/>
      <c r="C625" s="37"/>
      <c r="D625" s="36"/>
      <c r="E625" s="36"/>
      <c r="F625" s="36"/>
      <c r="G625" s="30"/>
      <c r="H625" s="41"/>
      <c r="I625" s="41"/>
      <c r="J625" s="30"/>
      <c r="K625" s="30"/>
      <c r="L625" s="38"/>
      <c r="M625" s="30"/>
      <c r="N625" s="36"/>
    </row>
    <row r="626" spans="1:14" x14ac:dyDescent="0.2">
      <c r="A626" s="36"/>
      <c r="B626" s="29"/>
      <c r="C626" s="37"/>
      <c r="D626" s="36"/>
      <c r="E626" s="36"/>
      <c r="F626" s="36"/>
      <c r="G626" s="30"/>
      <c r="H626" s="41"/>
      <c r="I626" s="41"/>
      <c r="J626" s="30"/>
      <c r="K626" s="30"/>
      <c r="L626" s="38"/>
      <c r="M626" s="30"/>
      <c r="N626" s="36"/>
    </row>
    <row r="627" spans="1:14" x14ac:dyDescent="0.2">
      <c r="A627" s="36"/>
      <c r="B627" s="29"/>
      <c r="C627" s="37"/>
      <c r="D627" s="36"/>
      <c r="E627" s="36"/>
      <c r="F627" s="36"/>
      <c r="G627" s="30"/>
      <c r="H627" s="41"/>
      <c r="I627" s="41"/>
      <c r="J627" s="30"/>
      <c r="K627" s="30"/>
      <c r="L627" s="38"/>
      <c r="M627" s="30"/>
      <c r="N627" s="36"/>
    </row>
    <row r="628" spans="1:14" x14ac:dyDescent="0.2">
      <c r="A628" s="36"/>
      <c r="B628" s="29"/>
      <c r="C628" s="37"/>
      <c r="D628" s="36"/>
      <c r="E628" s="36"/>
      <c r="F628" s="36"/>
      <c r="G628" s="30"/>
      <c r="H628" s="41"/>
      <c r="I628" s="41"/>
      <c r="J628" s="30"/>
      <c r="K628" s="30"/>
      <c r="L628" s="38"/>
      <c r="M628" s="30"/>
      <c r="N628" s="36"/>
    </row>
    <row r="629" spans="1:14" x14ac:dyDescent="0.2">
      <c r="A629" s="36"/>
      <c r="B629" s="29"/>
      <c r="C629" s="37"/>
      <c r="D629" s="36"/>
      <c r="E629" s="36"/>
      <c r="F629" s="36"/>
      <c r="G629" s="30"/>
      <c r="H629" s="41"/>
      <c r="I629" s="41"/>
      <c r="J629" s="30"/>
      <c r="K629" s="30"/>
      <c r="L629" s="38"/>
      <c r="M629" s="30"/>
      <c r="N629" s="36"/>
    </row>
    <row r="630" spans="1:14" x14ac:dyDescent="0.2">
      <c r="A630" s="36"/>
      <c r="B630" s="29"/>
      <c r="C630" s="37"/>
      <c r="D630" s="36"/>
      <c r="E630" s="36"/>
      <c r="F630" s="36"/>
      <c r="G630" s="30"/>
      <c r="H630" s="41"/>
      <c r="I630" s="41"/>
      <c r="J630" s="30"/>
      <c r="K630" s="30"/>
      <c r="L630" s="38"/>
      <c r="M630" s="30"/>
      <c r="N630" s="36"/>
    </row>
    <row r="631" spans="1:14" x14ac:dyDescent="0.2">
      <c r="A631" s="36"/>
      <c r="B631" s="29"/>
      <c r="C631" s="37"/>
      <c r="D631" s="36"/>
      <c r="E631" s="36"/>
      <c r="F631" s="36"/>
      <c r="G631" s="30"/>
      <c r="H631" s="41"/>
      <c r="I631" s="41"/>
      <c r="J631" s="30"/>
      <c r="K631" s="30"/>
      <c r="L631" s="38"/>
      <c r="M631" s="30"/>
      <c r="N631" s="36"/>
    </row>
    <row r="632" spans="1:14" x14ac:dyDescent="0.2">
      <c r="A632" s="36"/>
      <c r="B632" s="29"/>
      <c r="C632" s="37"/>
      <c r="D632" s="36"/>
      <c r="E632" s="36"/>
      <c r="F632" s="36"/>
      <c r="G632" s="30"/>
      <c r="H632" s="41"/>
      <c r="I632" s="41"/>
      <c r="J632" s="30"/>
      <c r="K632" s="30"/>
      <c r="L632" s="38"/>
      <c r="M632" s="30"/>
      <c r="N632" s="36"/>
    </row>
    <row r="633" spans="1:14" x14ac:dyDescent="0.2">
      <c r="A633" s="36"/>
      <c r="B633" s="29"/>
      <c r="C633" s="37"/>
      <c r="D633" s="36"/>
      <c r="E633" s="36"/>
      <c r="F633" s="36"/>
      <c r="G633" s="30"/>
      <c r="H633" s="41"/>
      <c r="I633" s="41"/>
      <c r="J633" s="30"/>
      <c r="K633" s="30"/>
      <c r="L633" s="38"/>
      <c r="M633" s="30"/>
      <c r="N633" s="36"/>
    </row>
    <row r="634" spans="1:14" x14ac:dyDescent="0.2">
      <c r="A634" s="36"/>
      <c r="B634" s="29"/>
      <c r="C634" s="37"/>
      <c r="D634" s="36"/>
      <c r="E634" s="36"/>
      <c r="F634" s="36"/>
      <c r="G634" s="30"/>
      <c r="H634" s="41"/>
      <c r="I634" s="41"/>
      <c r="J634" s="30"/>
      <c r="K634" s="30"/>
      <c r="L634" s="38"/>
      <c r="M634" s="30"/>
      <c r="N634" s="36"/>
    </row>
    <row r="635" spans="1:14" x14ac:dyDescent="0.2">
      <c r="A635" s="36"/>
      <c r="B635" s="29"/>
      <c r="C635" s="37"/>
      <c r="D635" s="36"/>
      <c r="E635" s="36"/>
      <c r="F635" s="36"/>
      <c r="G635" s="30"/>
      <c r="H635" s="41"/>
      <c r="I635" s="41"/>
      <c r="J635" s="30"/>
      <c r="K635" s="30"/>
      <c r="L635" s="38"/>
      <c r="M635" s="30"/>
      <c r="N635" s="36"/>
    </row>
    <row r="636" spans="1:14" x14ac:dyDescent="0.2">
      <c r="A636" s="36"/>
      <c r="B636" s="29"/>
      <c r="C636" s="37"/>
      <c r="D636" s="36"/>
      <c r="E636" s="36"/>
      <c r="F636" s="36"/>
      <c r="G636" s="30"/>
      <c r="H636" s="41"/>
      <c r="I636" s="41"/>
      <c r="J636" s="30"/>
      <c r="K636" s="30"/>
      <c r="L636" s="38"/>
      <c r="M636" s="30"/>
      <c r="N636" s="36"/>
    </row>
    <row r="637" spans="1:14" x14ac:dyDescent="0.2">
      <c r="A637" s="36"/>
      <c r="B637" s="29"/>
      <c r="C637" s="37"/>
      <c r="D637" s="36"/>
      <c r="E637" s="36"/>
      <c r="F637" s="36"/>
      <c r="G637" s="30"/>
      <c r="H637" s="41"/>
      <c r="I637" s="41"/>
      <c r="J637" s="30"/>
      <c r="K637" s="30"/>
      <c r="L637" s="38"/>
      <c r="M637" s="30"/>
      <c r="N637" s="36"/>
    </row>
    <row r="638" spans="1:14" x14ac:dyDescent="0.2">
      <c r="A638" s="36"/>
      <c r="B638" s="29"/>
      <c r="C638" s="37"/>
      <c r="D638" s="36"/>
      <c r="E638" s="36"/>
      <c r="F638" s="36"/>
      <c r="G638" s="30"/>
      <c r="H638" s="41"/>
      <c r="I638" s="41"/>
      <c r="J638" s="30"/>
      <c r="K638" s="30"/>
      <c r="L638" s="38"/>
      <c r="M638" s="30"/>
      <c r="N638" s="36"/>
    </row>
    <row r="639" spans="1:14" x14ac:dyDescent="0.2">
      <c r="A639" s="36"/>
      <c r="B639" s="29"/>
      <c r="C639" s="37"/>
      <c r="D639" s="36"/>
      <c r="E639" s="36"/>
      <c r="F639" s="36"/>
      <c r="G639" s="30"/>
      <c r="H639" s="41"/>
      <c r="I639" s="41"/>
      <c r="J639" s="30"/>
      <c r="K639" s="30"/>
      <c r="L639" s="38"/>
      <c r="M639" s="30"/>
      <c r="N639" s="36"/>
    </row>
    <row r="640" spans="1:14" x14ac:dyDescent="0.2">
      <c r="A640" s="36"/>
      <c r="B640" s="29"/>
      <c r="C640" s="37"/>
      <c r="D640" s="36"/>
      <c r="E640" s="36"/>
      <c r="F640" s="36"/>
      <c r="G640" s="30"/>
      <c r="H640" s="41"/>
      <c r="I640" s="41"/>
      <c r="J640" s="30"/>
      <c r="K640" s="30"/>
      <c r="L640" s="38"/>
      <c r="M640" s="30"/>
      <c r="N640" s="36"/>
    </row>
    <row r="641" spans="1:14" x14ac:dyDescent="0.2">
      <c r="A641" s="36"/>
      <c r="B641" s="29"/>
      <c r="C641" s="37"/>
      <c r="D641" s="36"/>
      <c r="E641" s="36"/>
      <c r="F641" s="36"/>
      <c r="G641" s="30"/>
      <c r="H641" s="41"/>
      <c r="I641" s="41"/>
      <c r="J641" s="30"/>
      <c r="K641" s="30"/>
      <c r="L641" s="38"/>
      <c r="M641" s="30"/>
      <c r="N641" s="36"/>
    </row>
    <row r="642" spans="1:14" x14ac:dyDescent="0.2">
      <c r="A642" s="36"/>
      <c r="B642" s="29"/>
      <c r="C642" s="37"/>
      <c r="D642" s="36"/>
      <c r="E642" s="36"/>
      <c r="F642" s="36"/>
      <c r="G642" s="30"/>
      <c r="H642" s="41"/>
      <c r="I642" s="41"/>
      <c r="J642" s="30"/>
      <c r="K642" s="30"/>
      <c r="L642" s="38"/>
      <c r="M642" s="30"/>
      <c r="N642" s="36"/>
    </row>
    <row r="643" spans="1:14" x14ac:dyDescent="0.2">
      <c r="A643" s="36"/>
      <c r="B643" s="29"/>
      <c r="C643" s="37"/>
      <c r="D643" s="36"/>
      <c r="E643" s="36"/>
      <c r="F643" s="36"/>
      <c r="G643" s="30"/>
      <c r="H643" s="41"/>
      <c r="I643" s="41"/>
      <c r="J643" s="30"/>
      <c r="K643" s="30"/>
      <c r="L643" s="38"/>
      <c r="M643" s="30"/>
      <c r="N643" s="36"/>
    </row>
    <row r="644" spans="1:14" x14ac:dyDescent="0.2">
      <c r="A644" s="36"/>
      <c r="B644" s="29"/>
      <c r="C644" s="37"/>
      <c r="D644" s="36"/>
      <c r="E644" s="36"/>
      <c r="F644" s="36"/>
      <c r="G644" s="30"/>
      <c r="H644" s="41"/>
      <c r="I644" s="41"/>
      <c r="J644" s="30"/>
      <c r="K644" s="30"/>
      <c r="L644" s="38"/>
      <c r="M644" s="30"/>
      <c r="N644" s="36"/>
    </row>
    <row r="645" spans="1:14" x14ac:dyDescent="0.2">
      <c r="A645" s="36"/>
      <c r="B645" s="29"/>
      <c r="C645" s="37"/>
      <c r="D645" s="36"/>
      <c r="E645" s="36"/>
      <c r="F645" s="36"/>
      <c r="G645" s="30"/>
      <c r="H645" s="41"/>
      <c r="I645" s="41"/>
      <c r="J645" s="30"/>
      <c r="K645" s="30"/>
      <c r="L645" s="38"/>
      <c r="M645" s="30"/>
      <c r="N645" s="36"/>
    </row>
    <row r="646" spans="1:14" x14ac:dyDescent="0.2">
      <c r="A646" s="36"/>
      <c r="B646" s="29"/>
      <c r="C646" s="37"/>
      <c r="D646" s="36"/>
      <c r="E646" s="36"/>
      <c r="F646" s="36"/>
      <c r="G646" s="30"/>
      <c r="H646" s="41"/>
      <c r="I646" s="41"/>
      <c r="J646" s="30"/>
      <c r="K646" s="30"/>
      <c r="L646" s="38"/>
      <c r="M646" s="30"/>
      <c r="N646" s="36"/>
    </row>
    <row r="647" spans="1:14" x14ac:dyDescent="0.2">
      <c r="A647" s="36"/>
      <c r="B647" s="29"/>
      <c r="C647" s="37"/>
      <c r="D647" s="36"/>
      <c r="E647" s="36"/>
      <c r="F647" s="36"/>
      <c r="G647" s="30"/>
      <c r="H647" s="41"/>
      <c r="I647" s="41"/>
      <c r="J647" s="30"/>
      <c r="K647" s="30"/>
      <c r="L647" s="38"/>
      <c r="M647" s="30"/>
      <c r="N647" s="36"/>
    </row>
    <row r="648" spans="1:14" x14ac:dyDescent="0.2">
      <c r="A648" s="36"/>
      <c r="B648" s="29"/>
      <c r="C648" s="37"/>
      <c r="D648" s="36"/>
      <c r="E648" s="36"/>
      <c r="F648" s="36"/>
      <c r="G648" s="30"/>
      <c r="H648" s="41"/>
      <c r="I648" s="41"/>
      <c r="J648" s="30"/>
      <c r="K648" s="30"/>
      <c r="L648" s="38"/>
      <c r="M648" s="30"/>
      <c r="N648" s="36"/>
    </row>
    <row r="649" spans="1:14" x14ac:dyDescent="0.2">
      <c r="A649" s="36"/>
      <c r="B649" s="29"/>
      <c r="C649" s="37"/>
      <c r="D649" s="36"/>
      <c r="E649" s="36"/>
      <c r="F649" s="36"/>
      <c r="G649" s="30"/>
      <c r="H649" s="41"/>
      <c r="I649" s="41"/>
      <c r="J649" s="30"/>
      <c r="K649" s="30"/>
      <c r="L649" s="38"/>
      <c r="M649" s="30"/>
      <c r="N649" s="36"/>
    </row>
    <row r="650" spans="1:14" x14ac:dyDescent="0.2">
      <c r="A650" s="36"/>
      <c r="B650" s="29"/>
      <c r="C650" s="37"/>
      <c r="D650" s="36"/>
      <c r="E650" s="36"/>
      <c r="F650" s="36"/>
      <c r="G650" s="30"/>
      <c r="H650" s="41"/>
      <c r="I650" s="41"/>
      <c r="J650" s="30"/>
      <c r="K650" s="30"/>
      <c r="L650" s="38"/>
      <c r="M650" s="30"/>
      <c r="N650" s="36"/>
    </row>
    <row r="651" spans="1:14" x14ac:dyDescent="0.2">
      <c r="A651" s="36"/>
      <c r="B651" s="29"/>
      <c r="C651" s="37"/>
      <c r="D651" s="36"/>
      <c r="E651" s="36"/>
      <c r="F651" s="36"/>
      <c r="G651" s="30"/>
      <c r="H651" s="41"/>
      <c r="I651" s="41"/>
      <c r="J651" s="30"/>
      <c r="K651" s="30"/>
      <c r="L651" s="38"/>
      <c r="M651" s="30"/>
      <c r="N651" s="36"/>
    </row>
    <row r="652" spans="1:14" x14ac:dyDescent="0.2">
      <c r="A652" s="36"/>
      <c r="B652" s="29"/>
      <c r="C652" s="37"/>
      <c r="D652" s="36"/>
      <c r="E652" s="36"/>
      <c r="F652" s="36"/>
      <c r="G652" s="30"/>
      <c r="H652" s="41"/>
      <c r="I652" s="41"/>
      <c r="J652" s="30"/>
      <c r="K652" s="30"/>
      <c r="L652" s="38"/>
      <c r="M652" s="30"/>
      <c r="N652" s="36"/>
    </row>
    <row r="653" spans="1:14" x14ac:dyDescent="0.2">
      <c r="A653" s="36"/>
      <c r="B653" s="29"/>
      <c r="C653" s="37"/>
      <c r="D653" s="36"/>
      <c r="E653" s="36"/>
      <c r="F653" s="36"/>
      <c r="G653" s="30"/>
      <c r="H653" s="41"/>
      <c r="I653" s="41"/>
      <c r="J653" s="30"/>
      <c r="K653" s="30"/>
      <c r="L653" s="38"/>
      <c r="M653" s="30"/>
      <c r="N653" s="36"/>
    </row>
    <row r="654" spans="1:14" x14ac:dyDescent="0.2">
      <c r="A654" s="36"/>
      <c r="B654" s="29"/>
      <c r="C654" s="37"/>
      <c r="D654" s="36"/>
      <c r="E654" s="36"/>
      <c r="F654" s="36"/>
      <c r="G654" s="30"/>
      <c r="H654" s="41"/>
      <c r="I654" s="41"/>
      <c r="J654" s="30"/>
      <c r="K654" s="30"/>
      <c r="L654" s="38"/>
      <c r="M654" s="30"/>
      <c r="N654" s="36"/>
    </row>
    <row r="655" spans="1:14" x14ac:dyDescent="0.2">
      <c r="A655" s="36"/>
      <c r="B655" s="29"/>
      <c r="C655" s="37"/>
      <c r="D655" s="36"/>
      <c r="E655" s="36"/>
      <c r="F655" s="36"/>
      <c r="G655" s="30"/>
      <c r="H655" s="41"/>
      <c r="I655" s="41"/>
      <c r="J655" s="30"/>
      <c r="K655" s="30"/>
      <c r="L655" s="38"/>
      <c r="M655" s="30"/>
      <c r="N655" s="36"/>
    </row>
    <row r="656" spans="1:14" x14ac:dyDescent="0.2">
      <c r="A656" s="36"/>
      <c r="B656" s="29"/>
      <c r="C656" s="37"/>
      <c r="D656" s="36"/>
      <c r="E656" s="36"/>
      <c r="F656" s="36"/>
      <c r="G656" s="30"/>
      <c r="H656" s="41"/>
      <c r="I656" s="41"/>
      <c r="J656" s="30"/>
      <c r="K656" s="30"/>
      <c r="L656" s="38"/>
      <c r="M656" s="30"/>
      <c r="N656" s="36"/>
    </row>
    <row r="657" spans="1:14" x14ac:dyDescent="0.2">
      <c r="A657" s="36"/>
      <c r="B657" s="29"/>
      <c r="C657" s="37"/>
      <c r="D657" s="36"/>
      <c r="E657" s="36"/>
      <c r="F657" s="36"/>
      <c r="G657" s="30"/>
      <c r="H657" s="41"/>
      <c r="I657" s="41"/>
      <c r="J657" s="30"/>
      <c r="K657" s="30"/>
      <c r="L657" s="38"/>
      <c r="M657" s="30"/>
      <c r="N657" s="36"/>
    </row>
    <row r="658" spans="1:14" x14ac:dyDescent="0.2">
      <c r="A658" s="36"/>
      <c r="B658" s="29"/>
      <c r="C658" s="37"/>
      <c r="D658" s="36"/>
      <c r="E658" s="36"/>
      <c r="F658" s="36"/>
      <c r="G658" s="30"/>
      <c r="H658" s="41"/>
      <c r="I658" s="41"/>
      <c r="J658" s="30"/>
      <c r="K658" s="30"/>
      <c r="L658" s="38"/>
      <c r="M658" s="30"/>
      <c r="N658" s="36"/>
    </row>
    <row r="659" spans="1:14" x14ac:dyDescent="0.2">
      <c r="A659" s="36"/>
      <c r="B659" s="29"/>
      <c r="C659" s="37"/>
      <c r="D659" s="36"/>
      <c r="E659" s="36"/>
      <c r="F659" s="36"/>
      <c r="G659" s="30"/>
      <c r="H659" s="41"/>
      <c r="I659" s="41"/>
      <c r="J659" s="30"/>
      <c r="K659" s="30"/>
      <c r="L659" s="38"/>
      <c r="M659" s="30"/>
      <c r="N659" s="36"/>
    </row>
    <row r="660" spans="1:14" x14ac:dyDescent="0.2">
      <c r="A660" s="36"/>
      <c r="B660" s="29"/>
      <c r="C660" s="37"/>
      <c r="D660" s="36"/>
      <c r="E660" s="36"/>
      <c r="F660" s="36"/>
      <c r="G660" s="30"/>
      <c r="H660" s="41"/>
      <c r="I660" s="41"/>
      <c r="J660" s="30"/>
      <c r="K660" s="30"/>
      <c r="L660" s="38"/>
      <c r="M660" s="30"/>
      <c r="N660" s="36"/>
    </row>
    <row r="661" spans="1:14" x14ac:dyDescent="0.2">
      <c r="A661" s="36"/>
      <c r="B661" s="29"/>
      <c r="C661" s="37"/>
      <c r="D661" s="36"/>
      <c r="E661" s="36"/>
      <c r="F661" s="36"/>
      <c r="G661" s="30"/>
      <c r="H661" s="41"/>
      <c r="I661" s="41"/>
      <c r="J661" s="30"/>
      <c r="K661" s="30"/>
      <c r="L661" s="38"/>
      <c r="M661" s="30"/>
      <c r="N661" s="36"/>
    </row>
    <row r="662" spans="1:14" x14ac:dyDescent="0.2">
      <c r="A662" s="36"/>
      <c r="B662" s="29"/>
      <c r="C662" s="37"/>
      <c r="D662" s="36"/>
      <c r="E662" s="36"/>
      <c r="F662" s="36"/>
      <c r="G662" s="30"/>
      <c r="H662" s="41"/>
      <c r="I662" s="41"/>
      <c r="J662" s="30"/>
      <c r="K662" s="30"/>
      <c r="L662" s="38"/>
      <c r="M662" s="30"/>
      <c r="N662" s="36"/>
    </row>
    <row r="663" spans="1:14" x14ac:dyDescent="0.2">
      <c r="A663" s="36"/>
      <c r="B663" s="29"/>
      <c r="C663" s="37"/>
      <c r="D663" s="36"/>
      <c r="E663" s="36"/>
      <c r="F663" s="36"/>
      <c r="G663" s="30"/>
      <c r="H663" s="41"/>
      <c r="I663" s="41"/>
      <c r="J663" s="30"/>
      <c r="K663" s="30"/>
      <c r="L663" s="38"/>
      <c r="M663" s="30"/>
      <c r="N663" s="36"/>
    </row>
    <row r="664" spans="1:14" x14ac:dyDescent="0.2">
      <c r="A664" s="36"/>
      <c r="B664" s="29"/>
      <c r="C664" s="37"/>
      <c r="D664" s="36"/>
      <c r="E664" s="36"/>
      <c r="F664" s="36"/>
      <c r="G664" s="30"/>
      <c r="H664" s="41"/>
      <c r="I664" s="41"/>
      <c r="J664" s="30"/>
      <c r="K664" s="30"/>
      <c r="L664" s="38"/>
      <c r="M664" s="30"/>
      <c r="N664" s="36"/>
    </row>
    <row r="665" spans="1:14" x14ac:dyDescent="0.2">
      <c r="A665" s="36"/>
      <c r="B665" s="29"/>
      <c r="C665" s="37"/>
      <c r="D665" s="36"/>
      <c r="E665" s="36"/>
      <c r="F665" s="36"/>
      <c r="G665" s="30"/>
      <c r="H665" s="41"/>
      <c r="I665" s="41"/>
      <c r="J665" s="30"/>
      <c r="K665" s="30"/>
      <c r="L665" s="38"/>
      <c r="M665" s="30"/>
      <c r="N665" s="36"/>
    </row>
    <row r="666" spans="1:14" x14ac:dyDescent="0.2">
      <c r="A666" s="36"/>
      <c r="B666" s="29"/>
      <c r="C666" s="37"/>
      <c r="D666" s="36"/>
      <c r="E666" s="36"/>
      <c r="F666" s="36"/>
      <c r="G666" s="30"/>
      <c r="H666" s="41"/>
      <c r="I666" s="41"/>
      <c r="J666" s="30"/>
      <c r="K666" s="30"/>
      <c r="L666" s="38"/>
      <c r="M666" s="30"/>
      <c r="N666" s="36"/>
    </row>
    <row r="667" spans="1:14" x14ac:dyDescent="0.2">
      <c r="A667" s="36"/>
      <c r="B667" s="29"/>
      <c r="C667" s="37"/>
      <c r="D667" s="36"/>
      <c r="E667" s="36"/>
      <c r="F667" s="36"/>
      <c r="G667" s="30"/>
      <c r="H667" s="41"/>
      <c r="I667" s="41"/>
      <c r="J667" s="30"/>
      <c r="K667" s="30"/>
      <c r="L667" s="38"/>
      <c r="M667" s="30"/>
      <c r="N667" s="36"/>
    </row>
    <row r="668" spans="1:14" x14ac:dyDescent="0.2">
      <c r="A668" s="36"/>
      <c r="B668" s="29"/>
      <c r="C668" s="37"/>
      <c r="D668" s="36"/>
      <c r="E668" s="36"/>
      <c r="F668" s="36"/>
      <c r="G668" s="30"/>
      <c r="H668" s="41"/>
      <c r="I668" s="41"/>
      <c r="J668" s="30"/>
      <c r="K668" s="30"/>
      <c r="L668" s="38"/>
      <c r="M668" s="30"/>
      <c r="N668" s="36"/>
    </row>
    <row r="669" spans="1:14" x14ac:dyDescent="0.2">
      <c r="A669" s="36"/>
      <c r="B669" s="29"/>
      <c r="C669" s="37"/>
      <c r="D669" s="36"/>
      <c r="E669" s="36"/>
      <c r="F669" s="36"/>
      <c r="G669" s="30"/>
      <c r="H669" s="41"/>
      <c r="I669" s="41"/>
      <c r="J669" s="30"/>
      <c r="K669" s="30"/>
      <c r="L669" s="38"/>
      <c r="M669" s="30"/>
      <c r="N669" s="36"/>
    </row>
    <row r="670" spans="1:14" x14ac:dyDescent="0.2">
      <c r="A670" s="36"/>
      <c r="B670" s="29"/>
      <c r="C670" s="37"/>
      <c r="D670" s="36"/>
      <c r="E670" s="36"/>
      <c r="F670" s="36"/>
      <c r="G670" s="30"/>
      <c r="H670" s="41"/>
      <c r="I670" s="41"/>
      <c r="J670" s="30"/>
      <c r="K670" s="30"/>
      <c r="L670" s="38"/>
      <c r="M670" s="30"/>
      <c r="N670" s="36"/>
    </row>
    <row r="671" spans="1:14" x14ac:dyDescent="0.2">
      <c r="A671" s="36"/>
      <c r="B671" s="29"/>
      <c r="C671" s="37"/>
      <c r="D671" s="36"/>
      <c r="E671" s="36"/>
      <c r="F671" s="36"/>
      <c r="G671" s="30"/>
      <c r="H671" s="41"/>
      <c r="I671" s="41"/>
      <c r="J671" s="30"/>
      <c r="K671" s="30"/>
      <c r="L671" s="38"/>
      <c r="M671" s="30"/>
      <c r="N671" s="36"/>
    </row>
    <row r="672" spans="1:14" x14ac:dyDescent="0.2">
      <c r="A672" s="36"/>
      <c r="B672" s="29"/>
      <c r="C672" s="37"/>
      <c r="D672" s="36"/>
      <c r="E672" s="36"/>
      <c r="F672" s="36"/>
      <c r="G672" s="30"/>
      <c r="H672" s="41"/>
      <c r="I672" s="41"/>
      <c r="J672" s="30"/>
      <c r="K672" s="30"/>
      <c r="L672" s="38"/>
      <c r="M672" s="30"/>
      <c r="N672" s="36"/>
    </row>
    <row r="673" spans="1:14" x14ac:dyDescent="0.2">
      <c r="A673" s="36"/>
      <c r="B673" s="29"/>
      <c r="C673" s="37"/>
      <c r="D673" s="36"/>
      <c r="E673" s="36"/>
      <c r="F673" s="36"/>
      <c r="G673" s="30"/>
      <c r="H673" s="41"/>
      <c r="I673" s="41"/>
      <c r="J673" s="30"/>
      <c r="K673" s="30"/>
      <c r="L673" s="38"/>
      <c r="M673" s="30"/>
      <c r="N673" s="36"/>
    </row>
    <row r="674" spans="1:14" x14ac:dyDescent="0.2">
      <c r="A674" s="36"/>
      <c r="B674" s="29"/>
      <c r="C674" s="37"/>
      <c r="D674" s="36"/>
      <c r="E674" s="36"/>
      <c r="F674" s="36"/>
      <c r="G674" s="30"/>
      <c r="H674" s="41"/>
      <c r="I674" s="41"/>
      <c r="J674" s="30"/>
      <c r="K674" s="30"/>
      <c r="L674" s="38"/>
      <c r="M674" s="30"/>
      <c r="N674" s="36"/>
    </row>
    <row r="675" spans="1:14" x14ac:dyDescent="0.2">
      <c r="A675" s="36"/>
      <c r="B675" s="29"/>
      <c r="C675" s="37"/>
      <c r="D675" s="36"/>
      <c r="E675" s="36"/>
      <c r="F675" s="36"/>
      <c r="G675" s="30"/>
      <c r="H675" s="41"/>
      <c r="I675" s="41"/>
      <c r="J675" s="30"/>
      <c r="K675" s="30"/>
      <c r="L675" s="38"/>
      <c r="M675" s="30"/>
      <c r="N675" s="36"/>
    </row>
    <row r="676" spans="1:14" x14ac:dyDescent="0.2">
      <c r="A676" s="36"/>
      <c r="B676" s="29"/>
      <c r="C676" s="37"/>
      <c r="D676" s="36"/>
      <c r="E676" s="36"/>
      <c r="F676" s="36"/>
      <c r="G676" s="30"/>
      <c r="H676" s="41"/>
      <c r="I676" s="41"/>
      <c r="J676" s="30"/>
      <c r="K676" s="30"/>
      <c r="L676" s="38"/>
      <c r="M676" s="30"/>
      <c r="N676" s="36"/>
    </row>
    <row r="677" spans="1:14" x14ac:dyDescent="0.2">
      <c r="A677" s="36"/>
      <c r="B677" s="29"/>
      <c r="C677" s="37"/>
      <c r="D677" s="36"/>
      <c r="E677" s="36"/>
      <c r="F677" s="36"/>
      <c r="G677" s="30"/>
      <c r="H677" s="41"/>
      <c r="I677" s="41"/>
      <c r="J677" s="30"/>
      <c r="K677" s="30"/>
      <c r="L677" s="38"/>
      <c r="M677" s="30"/>
      <c r="N677" s="36"/>
    </row>
    <row r="678" spans="1:14" x14ac:dyDescent="0.2">
      <c r="A678" s="36"/>
      <c r="B678" s="29"/>
      <c r="C678" s="37"/>
      <c r="D678" s="36"/>
      <c r="E678" s="36"/>
      <c r="F678" s="36"/>
      <c r="G678" s="30"/>
      <c r="H678" s="41"/>
      <c r="I678" s="41"/>
      <c r="J678" s="30"/>
      <c r="K678" s="30"/>
      <c r="L678" s="38"/>
      <c r="M678" s="30"/>
      <c r="N678" s="36"/>
    </row>
    <row r="679" spans="1:14" x14ac:dyDescent="0.2">
      <c r="A679" s="36"/>
      <c r="B679" s="29"/>
      <c r="C679" s="37"/>
      <c r="D679" s="36"/>
      <c r="E679" s="36"/>
      <c r="F679" s="36"/>
      <c r="G679" s="30"/>
      <c r="H679" s="41"/>
      <c r="I679" s="41"/>
      <c r="J679" s="30"/>
      <c r="K679" s="30"/>
      <c r="L679" s="38"/>
      <c r="M679" s="30"/>
      <c r="N679" s="36"/>
    </row>
    <row r="680" spans="1:14" x14ac:dyDescent="0.2">
      <c r="A680" s="36"/>
      <c r="B680" s="29"/>
      <c r="C680" s="37"/>
      <c r="D680" s="36"/>
      <c r="E680" s="36"/>
      <c r="F680" s="36"/>
      <c r="G680" s="30"/>
      <c r="H680" s="41"/>
      <c r="I680" s="41"/>
      <c r="J680" s="30"/>
      <c r="K680" s="30"/>
      <c r="L680" s="38"/>
      <c r="M680" s="30"/>
      <c r="N680" s="36"/>
    </row>
    <row r="681" spans="1:14" x14ac:dyDescent="0.2">
      <c r="A681" s="36"/>
      <c r="B681" s="29"/>
      <c r="C681" s="37"/>
      <c r="D681" s="36"/>
      <c r="E681" s="36"/>
      <c r="F681" s="36"/>
      <c r="G681" s="30"/>
      <c r="H681" s="41"/>
      <c r="I681" s="41"/>
      <c r="J681" s="30"/>
      <c r="K681" s="30"/>
      <c r="L681" s="38"/>
      <c r="M681" s="30"/>
      <c r="N681" s="36"/>
    </row>
    <row r="682" spans="1:14" x14ac:dyDescent="0.2">
      <c r="A682" s="36"/>
      <c r="B682" s="29"/>
      <c r="C682" s="37"/>
      <c r="D682" s="36"/>
      <c r="E682" s="36"/>
      <c r="F682" s="36"/>
      <c r="G682" s="30"/>
      <c r="H682" s="41"/>
      <c r="I682" s="41"/>
      <c r="J682" s="30"/>
      <c r="K682" s="30"/>
      <c r="L682" s="38"/>
      <c r="M682" s="30"/>
      <c r="N682" s="36"/>
    </row>
    <row r="683" spans="1:14" x14ac:dyDescent="0.2">
      <c r="A683" s="36"/>
      <c r="B683" s="29"/>
      <c r="C683" s="37"/>
      <c r="D683" s="36"/>
      <c r="E683" s="36"/>
      <c r="F683" s="36"/>
      <c r="G683" s="30"/>
      <c r="H683" s="41"/>
      <c r="I683" s="41"/>
      <c r="J683" s="30"/>
      <c r="K683" s="30"/>
      <c r="L683" s="38"/>
      <c r="M683" s="30"/>
      <c r="N683" s="36"/>
    </row>
    <row r="684" spans="1:14" x14ac:dyDescent="0.2">
      <c r="A684" s="36"/>
      <c r="B684" s="29"/>
      <c r="C684" s="37"/>
      <c r="D684" s="36"/>
      <c r="E684" s="36"/>
      <c r="F684" s="36"/>
      <c r="G684" s="30"/>
      <c r="H684" s="41"/>
      <c r="I684" s="41"/>
      <c r="J684" s="30"/>
      <c r="K684" s="30"/>
      <c r="L684" s="38"/>
      <c r="M684" s="30"/>
      <c r="N684" s="36"/>
    </row>
    <row r="685" spans="1:14" x14ac:dyDescent="0.2">
      <c r="A685" s="36"/>
      <c r="B685" s="29"/>
      <c r="C685" s="37"/>
      <c r="D685" s="36"/>
      <c r="E685" s="36"/>
      <c r="F685" s="36"/>
      <c r="G685" s="30"/>
      <c r="H685" s="41"/>
      <c r="I685" s="41"/>
      <c r="J685" s="30"/>
      <c r="K685" s="30"/>
      <c r="L685" s="38"/>
      <c r="M685" s="30"/>
      <c r="N685" s="36"/>
    </row>
    <row r="686" spans="1:14" x14ac:dyDescent="0.2">
      <c r="A686" s="36"/>
      <c r="B686" s="29"/>
      <c r="C686" s="37"/>
      <c r="D686" s="36"/>
      <c r="E686" s="36"/>
      <c r="F686" s="36"/>
      <c r="G686" s="30"/>
      <c r="H686" s="41"/>
      <c r="I686" s="41"/>
      <c r="J686" s="30"/>
      <c r="K686" s="30"/>
      <c r="L686" s="38"/>
      <c r="M686" s="30"/>
      <c r="N686" s="36"/>
    </row>
    <row r="687" spans="1:14" x14ac:dyDescent="0.2">
      <c r="A687" s="36"/>
      <c r="B687" s="29"/>
      <c r="C687" s="37"/>
      <c r="D687" s="36"/>
      <c r="E687" s="36"/>
      <c r="F687" s="36"/>
      <c r="G687" s="30"/>
      <c r="H687" s="41"/>
      <c r="I687" s="41"/>
      <c r="J687" s="30"/>
      <c r="K687" s="30"/>
      <c r="L687" s="38"/>
      <c r="M687" s="30"/>
      <c r="N687" s="36"/>
    </row>
    <row r="688" spans="1:14" x14ac:dyDescent="0.2">
      <c r="A688" s="36"/>
      <c r="B688" s="29"/>
      <c r="C688" s="37"/>
      <c r="D688" s="36"/>
      <c r="E688" s="36"/>
      <c r="F688" s="36"/>
      <c r="G688" s="30"/>
      <c r="H688" s="41"/>
      <c r="I688" s="41"/>
      <c r="J688" s="30"/>
      <c r="K688" s="30"/>
      <c r="L688" s="38"/>
      <c r="M688" s="30"/>
      <c r="N688" s="36"/>
    </row>
    <row r="689" spans="1:14" x14ac:dyDescent="0.2">
      <c r="A689" s="36"/>
      <c r="B689" s="29"/>
      <c r="C689" s="37"/>
      <c r="D689" s="36"/>
      <c r="E689" s="36"/>
      <c r="F689" s="36"/>
      <c r="G689" s="30"/>
      <c r="H689" s="41"/>
      <c r="I689" s="41"/>
      <c r="J689" s="30"/>
      <c r="K689" s="30"/>
      <c r="L689" s="38"/>
      <c r="M689" s="30"/>
      <c r="N689" s="36"/>
    </row>
    <row r="690" spans="1:14" x14ac:dyDescent="0.2">
      <c r="A690" s="36"/>
      <c r="B690" s="29"/>
      <c r="C690" s="37"/>
      <c r="D690" s="36"/>
      <c r="E690" s="36"/>
      <c r="F690" s="36"/>
      <c r="G690" s="30"/>
      <c r="H690" s="41"/>
      <c r="I690" s="41"/>
      <c r="J690" s="30"/>
      <c r="K690" s="30"/>
      <c r="L690" s="38"/>
      <c r="M690" s="30"/>
      <c r="N690" s="36"/>
    </row>
    <row r="691" spans="1:14" x14ac:dyDescent="0.2">
      <c r="A691" s="36"/>
      <c r="B691" s="29"/>
      <c r="C691" s="37"/>
      <c r="D691" s="36"/>
      <c r="E691" s="36"/>
      <c r="F691" s="36"/>
      <c r="G691" s="30"/>
      <c r="H691" s="41"/>
      <c r="I691" s="41"/>
      <c r="J691" s="30"/>
      <c r="K691" s="30"/>
      <c r="L691" s="38"/>
      <c r="M691" s="30"/>
      <c r="N691" s="36"/>
    </row>
    <row r="692" spans="1:14" x14ac:dyDescent="0.2">
      <c r="A692" s="36"/>
      <c r="B692" s="29"/>
      <c r="C692" s="37"/>
      <c r="D692" s="36"/>
      <c r="E692" s="36"/>
      <c r="F692" s="36"/>
      <c r="G692" s="30"/>
      <c r="H692" s="41"/>
      <c r="I692" s="41"/>
      <c r="J692" s="30"/>
      <c r="K692" s="30"/>
      <c r="L692" s="38"/>
      <c r="M692" s="30"/>
      <c r="N692" s="36"/>
    </row>
    <row r="693" spans="1:14" x14ac:dyDescent="0.2">
      <c r="A693" s="36"/>
      <c r="B693" s="29"/>
      <c r="C693" s="37"/>
      <c r="D693" s="36"/>
      <c r="E693" s="36"/>
      <c r="F693" s="36"/>
      <c r="G693" s="30"/>
      <c r="H693" s="41"/>
      <c r="I693" s="41"/>
      <c r="J693" s="30"/>
      <c r="K693" s="30"/>
      <c r="L693" s="38"/>
      <c r="M693" s="30"/>
      <c r="N693" s="36"/>
    </row>
    <row r="694" spans="1:14" x14ac:dyDescent="0.2">
      <c r="A694" s="36"/>
      <c r="B694" s="29"/>
      <c r="C694" s="37"/>
      <c r="D694" s="36"/>
      <c r="E694" s="36"/>
      <c r="F694" s="36"/>
      <c r="G694" s="30"/>
      <c r="H694" s="41"/>
      <c r="I694" s="41"/>
      <c r="J694" s="30"/>
      <c r="K694" s="30"/>
      <c r="L694" s="38"/>
      <c r="M694" s="30"/>
      <c r="N694" s="36"/>
    </row>
    <row r="695" spans="1:14" x14ac:dyDescent="0.2">
      <c r="A695" s="36"/>
      <c r="B695" s="29"/>
      <c r="C695" s="37"/>
      <c r="D695" s="36"/>
      <c r="E695" s="36"/>
      <c r="F695" s="36"/>
      <c r="G695" s="30"/>
      <c r="H695" s="41"/>
      <c r="I695" s="41"/>
      <c r="J695" s="30"/>
      <c r="K695" s="30"/>
      <c r="L695" s="38"/>
      <c r="M695" s="30"/>
      <c r="N695" s="36"/>
    </row>
    <row r="696" spans="1:14" x14ac:dyDescent="0.2">
      <c r="A696" s="36"/>
      <c r="B696" s="29"/>
      <c r="C696" s="37"/>
      <c r="D696" s="36"/>
      <c r="E696" s="36"/>
      <c r="F696" s="36"/>
      <c r="G696" s="30"/>
      <c r="H696" s="41"/>
      <c r="I696" s="41"/>
      <c r="J696" s="30"/>
      <c r="K696" s="30"/>
      <c r="L696" s="38"/>
      <c r="M696" s="30"/>
      <c r="N696" s="36"/>
    </row>
    <row r="697" spans="1:14" x14ac:dyDescent="0.2">
      <c r="A697" s="36"/>
      <c r="B697" s="29"/>
      <c r="C697" s="37"/>
      <c r="D697" s="36"/>
      <c r="E697" s="36"/>
      <c r="F697" s="36"/>
      <c r="G697" s="30"/>
      <c r="H697" s="41"/>
      <c r="I697" s="41"/>
      <c r="J697" s="30"/>
      <c r="K697" s="30"/>
      <c r="L697" s="38"/>
      <c r="M697" s="30"/>
      <c r="N697" s="36"/>
    </row>
    <row r="698" spans="1:14" x14ac:dyDescent="0.2">
      <c r="A698" s="36"/>
      <c r="B698" s="29"/>
      <c r="C698" s="37"/>
      <c r="D698" s="36"/>
      <c r="E698" s="36"/>
      <c r="F698" s="36"/>
      <c r="G698" s="30"/>
      <c r="H698" s="41"/>
      <c r="I698" s="41"/>
      <c r="J698" s="30"/>
      <c r="K698" s="30"/>
      <c r="L698" s="38"/>
      <c r="M698" s="30"/>
      <c r="N698" s="36"/>
    </row>
    <row r="699" spans="1:14" x14ac:dyDescent="0.2">
      <c r="A699" s="36"/>
      <c r="B699" s="29"/>
      <c r="C699" s="37"/>
      <c r="D699" s="36"/>
      <c r="E699" s="36"/>
      <c r="F699" s="36"/>
      <c r="G699" s="30"/>
      <c r="H699" s="41"/>
      <c r="I699" s="41"/>
      <c r="J699" s="30"/>
      <c r="K699" s="30"/>
      <c r="L699" s="38"/>
      <c r="M699" s="30"/>
      <c r="N699" s="36"/>
    </row>
    <row r="700" spans="1:14" x14ac:dyDescent="0.2">
      <c r="A700" s="36"/>
      <c r="B700" s="29"/>
      <c r="C700" s="37"/>
      <c r="D700" s="36"/>
      <c r="E700" s="36"/>
      <c r="F700" s="36"/>
      <c r="G700" s="30"/>
      <c r="H700" s="41"/>
      <c r="I700" s="41"/>
      <c r="J700" s="30"/>
      <c r="K700" s="30"/>
      <c r="L700" s="38"/>
      <c r="M700" s="30"/>
      <c r="N700" s="36"/>
    </row>
    <row r="701" spans="1:14" x14ac:dyDescent="0.2">
      <c r="A701" s="36"/>
      <c r="B701" s="29"/>
      <c r="C701" s="37"/>
      <c r="D701" s="36"/>
      <c r="E701" s="36"/>
      <c r="F701" s="36"/>
      <c r="G701" s="30"/>
      <c r="H701" s="41"/>
      <c r="I701" s="41"/>
      <c r="J701" s="30"/>
      <c r="K701" s="30"/>
      <c r="L701" s="38"/>
      <c r="M701" s="30"/>
      <c r="N701" s="36"/>
    </row>
    <row r="702" spans="1:14" x14ac:dyDescent="0.2">
      <c r="A702" s="36"/>
      <c r="B702" s="29"/>
      <c r="C702" s="37"/>
      <c r="D702" s="36"/>
      <c r="E702" s="36"/>
      <c r="F702" s="36"/>
      <c r="G702" s="30"/>
      <c r="H702" s="41"/>
      <c r="I702" s="41"/>
      <c r="J702" s="30"/>
      <c r="K702" s="30"/>
      <c r="L702" s="38"/>
      <c r="M702" s="30"/>
      <c r="N702" s="36"/>
    </row>
    <row r="703" spans="1:14" x14ac:dyDescent="0.2">
      <c r="A703" s="36"/>
      <c r="B703" s="29"/>
      <c r="C703" s="37"/>
      <c r="D703" s="36"/>
      <c r="E703" s="36"/>
      <c r="F703" s="36"/>
      <c r="G703" s="30"/>
      <c r="H703" s="41"/>
      <c r="I703" s="41"/>
      <c r="J703" s="30"/>
      <c r="K703" s="30"/>
      <c r="L703" s="38"/>
      <c r="M703" s="30"/>
      <c r="N703" s="36"/>
    </row>
    <row r="704" spans="1:14" x14ac:dyDescent="0.2">
      <c r="A704" s="36"/>
      <c r="B704" s="29"/>
      <c r="C704" s="37"/>
      <c r="D704" s="36"/>
      <c r="E704" s="36"/>
      <c r="F704" s="36"/>
      <c r="G704" s="30"/>
      <c r="H704" s="41"/>
      <c r="I704" s="41"/>
      <c r="J704" s="30"/>
      <c r="K704" s="30"/>
      <c r="L704" s="38"/>
      <c r="M704" s="30"/>
      <c r="N704" s="36"/>
    </row>
    <row r="705" spans="1:14" x14ac:dyDescent="0.2">
      <c r="A705" s="36"/>
      <c r="B705" s="29"/>
      <c r="C705" s="37"/>
      <c r="D705" s="36"/>
      <c r="E705" s="36"/>
      <c r="F705" s="36"/>
      <c r="G705" s="30"/>
      <c r="H705" s="41"/>
      <c r="I705" s="41"/>
      <c r="J705" s="30"/>
      <c r="K705" s="30"/>
      <c r="L705" s="38"/>
      <c r="M705" s="30"/>
      <c r="N705" s="36"/>
    </row>
    <row r="706" spans="1:14" x14ac:dyDescent="0.2">
      <c r="A706" s="36"/>
      <c r="B706" s="29"/>
      <c r="C706" s="37"/>
      <c r="D706" s="36"/>
      <c r="E706" s="36"/>
      <c r="F706" s="36"/>
      <c r="G706" s="30"/>
      <c r="H706" s="41"/>
      <c r="I706" s="41"/>
      <c r="J706" s="30"/>
      <c r="K706" s="30"/>
      <c r="L706" s="38"/>
      <c r="M706" s="30"/>
      <c r="N706" s="36"/>
    </row>
    <row r="707" spans="1:14" x14ac:dyDescent="0.2">
      <c r="A707" s="36"/>
      <c r="B707" s="29"/>
      <c r="C707" s="37"/>
      <c r="D707" s="36"/>
      <c r="E707" s="36"/>
      <c r="F707" s="36"/>
      <c r="G707" s="30"/>
      <c r="H707" s="41"/>
      <c r="I707" s="41"/>
      <c r="J707" s="30"/>
      <c r="K707" s="30"/>
      <c r="L707" s="38"/>
      <c r="M707" s="30"/>
      <c r="N707" s="36"/>
    </row>
    <row r="708" spans="1:14" x14ac:dyDescent="0.2">
      <c r="A708" s="36"/>
      <c r="B708" s="29"/>
      <c r="C708" s="37"/>
      <c r="D708" s="36"/>
      <c r="E708" s="36"/>
      <c r="F708" s="36"/>
      <c r="G708" s="30"/>
      <c r="H708" s="41"/>
      <c r="I708" s="41"/>
      <c r="J708" s="30"/>
      <c r="K708" s="30"/>
      <c r="L708" s="38"/>
      <c r="M708" s="30"/>
      <c r="N708" s="36"/>
    </row>
    <row r="709" spans="1:14" x14ac:dyDescent="0.2">
      <c r="A709" s="36"/>
      <c r="B709" s="29"/>
      <c r="C709" s="37"/>
      <c r="D709" s="36"/>
      <c r="E709" s="36"/>
      <c r="F709" s="36"/>
      <c r="G709" s="30"/>
      <c r="H709" s="41"/>
      <c r="I709" s="41"/>
      <c r="J709" s="30"/>
      <c r="K709" s="30"/>
      <c r="L709" s="38"/>
      <c r="M709" s="30"/>
      <c r="N709" s="36"/>
    </row>
    <row r="710" spans="1:14" x14ac:dyDescent="0.2">
      <c r="A710" s="36"/>
      <c r="B710" s="29"/>
      <c r="C710" s="37"/>
      <c r="D710" s="36"/>
      <c r="E710" s="36"/>
      <c r="F710" s="36"/>
      <c r="G710" s="30"/>
      <c r="H710" s="41"/>
      <c r="I710" s="41"/>
      <c r="J710" s="30"/>
      <c r="K710" s="30"/>
      <c r="L710" s="38"/>
      <c r="M710" s="30"/>
      <c r="N710" s="36"/>
    </row>
    <row r="711" spans="1:14" x14ac:dyDescent="0.2">
      <c r="A711" s="36"/>
      <c r="B711" s="29"/>
      <c r="C711" s="37"/>
      <c r="D711" s="36"/>
      <c r="E711" s="36"/>
      <c r="F711" s="36"/>
      <c r="G711" s="30"/>
      <c r="H711" s="41"/>
      <c r="I711" s="41"/>
      <c r="J711" s="30"/>
      <c r="K711" s="30"/>
      <c r="L711" s="38"/>
      <c r="M711" s="30"/>
      <c r="N711" s="36"/>
    </row>
    <row r="712" spans="1:14" x14ac:dyDescent="0.2">
      <c r="A712" s="36"/>
      <c r="B712" s="29"/>
      <c r="C712" s="37"/>
      <c r="D712" s="36"/>
      <c r="E712" s="36"/>
      <c r="F712" s="36"/>
      <c r="G712" s="30"/>
      <c r="H712" s="41"/>
      <c r="I712" s="41"/>
      <c r="J712" s="30"/>
      <c r="K712" s="30"/>
      <c r="L712" s="38"/>
      <c r="M712" s="30"/>
      <c r="N712" s="36"/>
    </row>
    <row r="713" spans="1:14" x14ac:dyDescent="0.2">
      <c r="A713" s="36"/>
      <c r="B713" s="29"/>
      <c r="C713" s="37"/>
      <c r="D713" s="36"/>
      <c r="E713" s="36"/>
      <c r="F713" s="36"/>
      <c r="G713" s="30"/>
      <c r="H713" s="41"/>
      <c r="I713" s="41"/>
      <c r="J713" s="30"/>
      <c r="K713" s="30"/>
      <c r="L713" s="38"/>
      <c r="M713" s="30"/>
      <c r="N713" s="36"/>
    </row>
    <row r="714" spans="1:14" x14ac:dyDescent="0.2">
      <c r="A714" s="36"/>
      <c r="B714" s="29"/>
      <c r="C714" s="37"/>
      <c r="D714" s="36"/>
      <c r="E714" s="36"/>
      <c r="F714" s="36"/>
      <c r="G714" s="30"/>
      <c r="H714" s="41"/>
      <c r="I714" s="41"/>
      <c r="J714" s="30"/>
      <c r="K714" s="30"/>
      <c r="L714" s="38"/>
      <c r="M714" s="30"/>
      <c r="N714" s="36"/>
    </row>
    <row r="715" spans="1:14" x14ac:dyDescent="0.2">
      <c r="A715" s="36"/>
      <c r="B715" s="29"/>
      <c r="C715" s="37"/>
      <c r="D715" s="36"/>
      <c r="E715" s="36"/>
      <c r="F715" s="36"/>
      <c r="G715" s="30"/>
      <c r="H715" s="41"/>
      <c r="I715" s="41"/>
      <c r="J715" s="30"/>
      <c r="K715" s="30"/>
      <c r="L715" s="38"/>
      <c r="M715" s="30"/>
      <c r="N715" s="36"/>
    </row>
    <row r="716" spans="1:14" x14ac:dyDescent="0.2">
      <c r="A716" s="36"/>
      <c r="B716" s="29"/>
      <c r="C716" s="37"/>
      <c r="D716" s="36"/>
      <c r="E716" s="36"/>
      <c r="F716" s="36"/>
      <c r="G716" s="30"/>
      <c r="H716" s="41"/>
      <c r="I716" s="41"/>
      <c r="J716" s="30"/>
      <c r="K716" s="30"/>
      <c r="L716" s="38"/>
      <c r="M716" s="30"/>
      <c r="N716" s="36"/>
    </row>
    <row r="717" spans="1:14" x14ac:dyDescent="0.2">
      <c r="A717" s="36"/>
      <c r="B717" s="29"/>
      <c r="C717" s="37"/>
      <c r="D717" s="36"/>
      <c r="E717" s="36"/>
      <c r="F717" s="36"/>
      <c r="G717" s="30"/>
      <c r="H717" s="41"/>
      <c r="I717" s="41"/>
      <c r="J717" s="30"/>
      <c r="K717" s="30"/>
      <c r="L717" s="38"/>
      <c r="M717" s="30"/>
      <c r="N717" s="36"/>
    </row>
    <row r="718" spans="1:14" x14ac:dyDescent="0.2">
      <c r="A718" s="36"/>
      <c r="B718" s="29"/>
      <c r="C718" s="37"/>
      <c r="D718" s="36"/>
      <c r="E718" s="36"/>
      <c r="F718" s="36"/>
      <c r="G718" s="30"/>
      <c r="H718" s="41"/>
      <c r="I718" s="41"/>
      <c r="J718" s="30"/>
      <c r="K718" s="30"/>
      <c r="L718" s="38"/>
      <c r="M718" s="30"/>
      <c r="N718" s="36"/>
    </row>
    <row r="719" spans="1:14" x14ac:dyDescent="0.2">
      <c r="A719" s="36"/>
      <c r="B719" s="29"/>
      <c r="C719" s="37"/>
      <c r="D719" s="36"/>
      <c r="E719" s="36"/>
      <c r="F719" s="36"/>
      <c r="G719" s="30"/>
      <c r="H719" s="41"/>
      <c r="I719" s="41"/>
      <c r="J719" s="30"/>
      <c r="K719" s="30"/>
      <c r="L719" s="38"/>
      <c r="M719" s="30"/>
      <c r="N719" s="36"/>
    </row>
    <row r="720" spans="1:14" x14ac:dyDescent="0.2">
      <c r="A720" s="36"/>
      <c r="B720" s="29"/>
      <c r="C720" s="37"/>
      <c r="D720" s="36"/>
      <c r="E720" s="36"/>
      <c r="F720" s="36"/>
      <c r="G720" s="30"/>
      <c r="H720" s="41"/>
      <c r="I720" s="41"/>
      <c r="J720" s="30"/>
      <c r="K720" s="30"/>
      <c r="L720" s="38"/>
      <c r="M720" s="30"/>
      <c r="N720" s="36"/>
    </row>
    <row r="721" spans="1:14" x14ac:dyDescent="0.2">
      <c r="A721" s="36"/>
      <c r="B721" s="29"/>
      <c r="C721" s="37"/>
      <c r="D721" s="36"/>
      <c r="E721" s="36"/>
      <c r="F721" s="36"/>
      <c r="G721" s="30"/>
      <c r="H721" s="41"/>
      <c r="I721" s="41"/>
      <c r="J721" s="30"/>
      <c r="K721" s="30"/>
      <c r="L721" s="38"/>
      <c r="M721" s="30"/>
      <c r="N721" s="36"/>
    </row>
    <row r="722" spans="1:14" x14ac:dyDescent="0.2">
      <c r="A722" s="36"/>
      <c r="B722" s="29"/>
      <c r="C722" s="37"/>
      <c r="D722" s="36"/>
      <c r="E722" s="36"/>
      <c r="F722" s="36"/>
      <c r="G722" s="30"/>
      <c r="H722" s="41"/>
      <c r="I722" s="41"/>
      <c r="J722" s="30"/>
      <c r="K722" s="30"/>
      <c r="L722" s="38"/>
      <c r="M722" s="30"/>
      <c r="N722" s="36"/>
    </row>
    <row r="723" spans="1:14" x14ac:dyDescent="0.2">
      <c r="A723" s="36"/>
      <c r="B723" s="29"/>
      <c r="C723" s="37"/>
      <c r="D723" s="36"/>
      <c r="E723" s="36"/>
      <c r="F723" s="36"/>
      <c r="G723" s="30"/>
      <c r="H723" s="41"/>
      <c r="I723" s="41"/>
      <c r="J723" s="30"/>
      <c r="K723" s="30"/>
      <c r="L723" s="38"/>
      <c r="M723" s="30"/>
      <c r="N723" s="36"/>
    </row>
    <row r="724" spans="1:14" x14ac:dyDescent="0.2">
      <c r="A724" s="36"/>
      <c r="B724" s="29"/>
      <c r="C724" s="37"/>
      <c r="D724" s="36"/>
      <c r="E724" s="36"/>
      <c r="F724" s="36"/>
      <c r="G724" s="30"/>
      <c r="H724" s="41"/>
      <c r="I724" s="41"/>
      <c r="J724" s="30"/>
      <c r="K724" s="30"/>
      <c r="L724" s="38"/>
      <c r="M724" s="30"/>
      <c r="N724" s="36"/>
    </row>
    <row r="725" spans="1:14" x14ac:dyDescent="0.2">
      <c r="A725" s="36"/>
      <c r="B725" s="29"/>
      <c r="C725" s="37"/>
      <c r="D725" s="36"/>
      <c r="E725" s="36"/>
      <c r="F725" s="36"/>
      <c r="G725" s="30"/>
      <c r="H725" s="41"/>
      <c r="I725" s="41"/>
      <c r="J725" s="30"/>
      <c r="K725" s="30"/>
      <c r="L725" s="38"/>
      <c r="M725" s="30"/>
      <c r="N725" s="36"/>
    </row>
    <row r="726" spans="1:14" x14ac:dyDescent="0.2">
      <c r="A726" s="36"/>
      <c r="B726" s="29"/>
      <c r="C726" s="37"/>
      <c r="D726" s="36"/>
      <c r="E726" s="36"/>
      <c r="F726" s="36"/>
      <c r="G726" s="30"/>
      <c r="H726" s="41"/>
      <c r="I726" s="41"/>
      <c r="J726" s="30"/>
      <c r="K726" s="30"/>
      <c r="L726" s="38"/>
      <c r="M726" s="30"/>
      <c r="N726" s="36"/>
    </row>
    <row r="727" spans="1:14" x14ac:dyDescent="0.2">
      <c r="A727" s="36"/>
      <c r="B727" s="29"/>
      <c r="C727" s="37"/>
      <c r="D727" s="36"/>
      <c r="E727" s="36"/>
      <c r="F727" s="36"/>
      <c r="G727" s="30"/>
      <c r="H727" s="41"/>
      <c r="I727" s="41"/>
      <c r="J727" s="30"/>
      <c r="K727" s="30"/>
      <c r="L727" s="38"/>
      <c r="M727" s="30"/>
      <c r="N727" s="36"/>
    </row>
    <row r="728" spans="1:14" x14ac:dyDescent="0.2">
      <c r="A728" s="36"/>
      <c r="B728" s="29"/>
      <c r="C728" s="37"/>
      <c r="D728" s="36"/>
      <c r="E728" s="36"/>
      <c r="F728" s="36"/>
      <c r="G728" s="30"/>
      <c r="H728" s="41"/>
      <c r="I728" s="41"/>
      <c r="J728" s="30"/>
      <c r="K728" s="30"/>
      <c r="L728" s="38"/>
      <c r="M728" s="30"/>
      <c r="N728" s="36"/>
    </row>
    <row r="729" spans="1:14" x14ac:dyDescent="0.2">
      <c r="A729" s="36"/>
      <c r="B729" s="29"/>
      <c r="C729" s="37"/>
      <c r="D729" s="36"/>
      <c r="E729" s="36"/>
      <c r="F729" s="36"/>
      <c r="G729" s="30"/>
      <c r="H729" s="41"/>
      <c r="I729" s="41"/>
      <c r="J729" s="30"/>
      <c r="K729" s="30"/>
      <c r="L729" s="38"/>
      <c r="M729" s="30"/>
      <c r="N729" s="36"/>
    </row>
    <row r="730" spans="1:14" x14ac:dyDescent="0.2">
      <c r="A730" s="36"/>
      <c r="B730" s="29"/>
      <c r="C730" s="37"/>
      <c r="D730" s="36"/>
      <c r="E730" s="36"/>
      <c r="F730" s="36"/>
      <c r="G730" s="30"/>
      <c r="H730" s="41"/>
      <c r="I730" s="41"/>
      <c r="J730" s="30"/>
      <c r="K730" s="30"/>
      <c r="L730" s="38"/>
      <c r="M730" s="30"/>
      <c r="N730" s="36"/>
    </row>
    <row r="731" spans="1:14" x14ac:dyDescent="0.2">
      <c r="A731" s="36"/>
      <c r="B731" s="29"/>
      <c r="C731" s="37"/>
      <c r="D731" s="36"/>
      <c r="E731" s="36"/>
      <c r="F731" s="36"/>
      <c r="G731" s="30"/>
      <c r="H731" s="41"/>
      <c r="I731" s="41"/>
      <c r="J731" s="30"/>
      <c r="K731" s="30"/>
      <c r="L731" s="38"/>
      <c r="M731" s="30"/>
      <c r="N731" s="36"/>
    </row>
    <row r="732" spans="1:14" x14ac:dyDescent="0.2">
      <c r="A732" s="36"/>
      <c r="B732" s="29"/>
      <c r="C732" s="37"/>
      <c r="D732" s="36"/>
      <c r="E732" s="36"/>
      <c r="F732" s="36"/>
      <c r="G732" s="30"/>
      <c r="H732" s="41"/>
      <c r="I732" s="41"/>
      <c r="J732" s="30"/>
      <c r="K732" s="30"/>
      <c r="L732" s="38"/>
      <c r="M732" s="30"/>
      <c r="N732" s="36"/>
    </row>
    <row r="733" spans="1:14" x14ac:dyDescent="0.2">
      <c r="A733" s="36"/>
      <c r="B733" s="29"/>
      <c r="C733" s="37"/>
      <c r="D733" s="36"/>
      <c r="E733" s="36"/>
      <c r="F733" s="36"/>
      <c r="G733" s="30"/>
      <c r="H733" s="41"/>
      <c r="I733" s="41"/>
      <c r="J733" s="30"/>
      <c r="K733" s="30"/>
      <c r="L733" s="38"/>
      <c r="M733" s="30"/>
      <c r="N733" s="36"/>
    </row>
    <row r="734" spans="1:14" x14ac:dyDescent="0.2">
      <c r="A734" s="36"/>
      <c r="B734" s="29"/>
      <c r="C734" s="37"/>
      <c r="D734" s="36"/>
      <c r="E734" s="36"/>
      <c r="F734" s="36"/>
      <c r="G734" s="30"/>
      <c r="H734" s="41"/>
      <c r="I734" s="41"/>
      <c r="J734" s="30"/>
      <c r="K734" s="30"/>
      <c r="L734" s="38"/>
      <c r="M734" s="30"/>
      <c r="N734" s="36"/>
    </row>
    <row r="735" spans="1:14" x14ac:dyDescent="0.2">
      <c r="A735" s="36"/>
      <c r="B735" s="29"/>
      <c r="C735" s="37"/>
      <c r="D735" s="36"/>
      <c r="E735" s="36"/>
      <c r="F735" s="36"/>
      <c r="G735" s="30"/>
      <c r="H735" s="41"/>
      <c r="I735" s="41"/>
      <c r="J735" s="30"/>
      <c r="K735" s="30"/>
      <c r="L735" s="38"/>
      <c r="M735" s="30"/>
      <c r="N735" s="36"/>
    </row>
    <row r="736" spans="1:14" x14ac:dyDescent="0.2">
      <c r="A736" s="36"/>
      <c r="B736" s="29"/>
      <c r="C736" s="37"/>
      <c r="D736" s="36"/>
      <c r="E736" s="36"/>
      <c r="F736" s="36"/>
      <c r="G736" s="30"/>
      <c r="H736" s="41"/>
      <c r="I736" s="41"/>
      <c r="J736" s="30"/>
      <c r="K736" s="30"/>
      <c r="L736" s="38"/>
      <c r="M736" s="30"/>
      <c r="N736" s="36"/>
    </row>
    <row r="737" spans="1:14" x14ac:dyDescent="0.2">
      <c r="A737" s="36"/>
      <c r="B737" s="29"/>
      <c r="C737" s="37"/>
      <c r="D737" s="36"/>
      <c r="E737" s="36"/>
      <c r="F737" s="36"/>
      <c r="G737" s="30"/>
      <c r="H737" s="41"/>
      <c r="I737" s="41"/>
      <c r="J737" s="30"/>
      <c r="K737" s="30"/>
      <c r="L737" s="38"/>
      <c r="M737" s="30"/>
      <c r="N737" s="36"/>
    </row>
    <row r="738" spans="1:14" x14ac:dyDescent="0.2">
      <c r="A738" s="36"/>
      <c r="B738" s="29"/>
      <c r="C738" s="37"/>
      <c r="D738" s="36"/>
      <c r="E738" s="36"/>
      <c r="F738" s="36"/>
      <c r="G738" s="30"/>
      <c r="H738" s="41"/>
      <c r="I738" s="41"/>
      <c r="J738" s="30"/>
      <c r="K738" s="30"/>
      <c r="L738" s="38"/>
      <c r="M738" s="30"/>
      <c r="N738" s="36"/>
    </row>
    <row r="739" spans="1:14" x14ac:dyDescent="0.2">
      <c r="A739" s="36"/>
      <c r="B739" s="29"/>
      <c r="C739" s="37"/>
      <c r="D739" s="36"/>
      <c r="E739" s="36"/>
      <c r="F739" s="36"/>
      <c r="G739" s="30"/>
      <c r="H739" s="41"/>
      <c r="I739" s="41"/>
      <c r="J739" s="30"/>
      <c r="K739" s="30"/>
      <c r="L739" s="38"/>
      <c r="M739" s="30"/>
      <c r="N739" s="36"/>
    </row>
    <row r="740" spans="1:14" x14ac:dyDescent="0.2">
      <c r="A740" s="36"/>
      <c r="B740" s="29"/>
      <c r="C740" s="37"/>
      <c r="D740" s="36"/>
      <c r="E740" s="36"/>
      <c r="F740" s="36"/>
      <c r="G740" s="30"/>
      <c r="H740" s="41"/>
      <c r="I740" s="41"/>
      <c r="J740" s="30"/>
      <c r="K740" s="30"/>
      <c r="L740" s="38"/>
      <c r="M740" s="30"/>
      <c r="N740" s="36"/>
    </row>
    <row r="741" spans="1:14" x14ac:dyDescent="0.2">
      <c r="A741" s="36"/>
      <c r="B741" s="29"/>
      <c r="C741" s="37"/>
      <c r="D741" s="36"/>
      <c r="E741" s="36"/>
      <c r="F741" s="36"/>
      <c r="G741" s="30"/>
      <c r="H741" s="41"/>
      <c r="I741" s="41"/>
      <c r="J741" s="30"/>
      <c r="K741" s="30"/>
      <c r="L741" s="38"/>
      <c r="M741" s="30"/>
      <c r="N741" s="36"/>
    </row>
    <row r="742" spans="1:14" x14ac:dyDescent="0.2">
      <c r="A742" s="36"/>
      <c r="B742" s="29"/>
      <c r="C742" s="37"/>
      <c r="D742" s="36"/>
      <c r="E742" s="36"/>
      <c r="F742" s="36"/>
      <c r="G742" s="30"/>
      <c r="H742" s="41"/>
      <c r="I742" s="41"/>
      <c r="J742" s="30"/>
      <c r="K742" s="30"/>
      <c r="L742" s="38"/>
      <c r="M742" s="30"/>
      <c r="N742" s="36"/>
    </row>
    <row r="743" spans="1:14" x14ac:dyDescent="0.2">
      <c r="A743" s="36"/>
      <c r="B743" s="29"/>
      <c r="C743" s="37"/>
      <c r="D743" s="36"/>
      <c r="E743" s="36"/>
      <c r="F743" s="36"/>
      <c r="G743" s="30"/>
      <c r="H743" s="41"/>
      <c r="I743" s="41"/>
      <c r="J743" s="30"/>
      <c r="K743" s="30"/>
      <c r="L743" s="38"/>
      <c r="M743" s="30"/>
      <c r="N743" s="36"/>
    </row>
    <row r="744" spans="1:14" x14ac:dyDescent="0.2">
      <c r="A744" s="36"/>
      <c r="B744" s="29"/>
      <c r="C744" s="37"/>
      <c r="D744" s="36"/>
      <c r="E744" s="36"/>
      <c r="F744" s="36"/>
      <c r="G744" s="30"/>
      <c r="H744" s="41"/>
      <c r="I744" s="41"/>
      <c r="J744" s="30"/>
      <c r="K744" s="30"/>
      <c r="L744" s="38"/>
      <c r="M744" s="30"/>
      <c r="N744" s="36"/>
    </row>
    <row r="745" spans="1:14" x14ac:dyDescent="0.2">
      <c r="A745" s="36"/>
      <c r="B745" s="29"/>
      <c r="C745" s="37"/>
      <c r="D745" s="36"/>
      <c r="E745" s="36"/>
      <c r="F745" s="36"/>
      <c r="G745" s="30"/>
      <c r="H745" s="41"/>
      <c r="I745" s="41"/>
      <c r="J745" s="30"/>
      <c r="K745" s="30"/>
      <c r="L745" s="38"/>
      <c r="M745" s="30"/>
      <c r="N745" s="36"/>
    </row>
    <row r="746" spans="1:14" x14ac:dyDescent="0.2">
      <c r="A746" s="36"/>
      <c r="B746" s="29"/>
      <c r="C746" s="37"/>
      <c r="D746" s="36"/>
      <c r="E746" s="36"/>
      <c r="F746" s="36"/>
      <c r="G746" s="30"/>
      <c r="H746" s="41"/>
      <c r="I746" s="41"/>
      <c r="J746" s="30"/>
      <c r="K746" s="30"/>
      <c r="L746" s="38"/>
      <c r="M746" s="30"/>
      <c r="N746" s="36"/>
    </row>
    <row r="747" spans="1:14" x14ac:dyDescent="0.2">
      <c r="A747" s="36"/>
      <c r="B747" s="29"/>
      <c r="C747" s="37"/>
      <c r="D747" s="36"/>
      <c r="E747" s="36"/>
      <c r="F747" s="36"/>
      <c r="G747" s="30"/>
      <c r="H747" s="41"/>
      <c r="I747" s="41"/>
      <c r="J747" s="30"/>
      <c r="K747" s="30"/>
      <c r="L747" s="38"/>
      <c r="M747" s="30"/>
      <c r="N747" s="36"/>
    </row>
    <row r="748" spans="1:14" x14ac:dyDescent="0.2">
      <c r="A748" s="36"/>
      <c r="B748" s="29"/>
      <c r="C748" s="37"/>
      <c r="D748" s="36"/>
      <c r="E748" s="36"/>
      <c r="F748" s="36"/>
      <c r="G748" s="30"/>
      <c r="H748" s="41"/>
      <c r="I748" s="41"/>
      <c r="J748" s="30"/>
      <c r="K748" s="30"/>
      <c r="L748" s="38"/>
      <c r="M748" s="30"/>
      <c r="N748" s="36"/>
    </row>
    <row r="749" spans="1:14" x14ac:dyDescent="0.2">
      <c r="A749" s="36"/>
      <c r="B749" s="29"/>
      <c r="C749" s="37"/>
      <c r="D749" s="36"/>
      <c r="E749" s="36"/>
      <c r="F749" s="36"/>
      <c r="G749" s="30"/>
      <c r="H749" s="41"/>
      <c r="I749" s="41"/>
      <c r="J749" s="30"/>
      <c r="K749" s="30"/>
      <c r="L749" s="38"/>
      <c r="M749" s="30"/>
      <c r="N749" s="36"/>
    </row>
    <row r="750" spans="1:14" x14ac:dyDescent="0.2">
      <c r="A750" s="36"/>
      <c r="B750" s="29"/>
      <c r="C750" s="37"/>
      <c r="D750" s="36"/>
      <c r="E750" s="36"/>
      <c r="F750" s="36"/>
      <c r="G750" s="30"/>
      <c r="H750" s="41"/>
      <c r="I750" s="41"/>
      <c r="J750" s="30"/>
      <c r="K750" s="30"/>
      <c r="L750" s="38"/>
      <c r="M750" s="30"/>
      <c r="N750" s="36"/>
    </row>
    <row r="751" spans="1:14" x14ac:dyDescent="0.2">
      <c r="A751" s="36"/>
      <c r="B751" s="29"/>
      <c r="C751" s="37"/>
      <c r="D751" s="36"/>
      <c r="E751" s="36"/>
      <c r="F751" s="36"/>
      <c r="G751" s="30"/>
      <c r="H751" s="41"/>
      <c r="I751" s="41"/>
      <c r="J751" s="30"/>
      <c r="K751" s="30"/>
      <c r="L751" s="38"/>
      <c r="M751" s="30"/>
      <c r="N751" s="36"/>
    </row>
    <row r="752" spans="1:14" x14ac:dyDescent="0.2">
      <c r="A752" s="36"/>
      <c r="B752" s="29"/>
      <c r="C752" s="37"/>
      <c r="D752" s="36"/>
      <c r="E752" s="36"/>
      <c r="F752" s="36"/>
      <c r="G752" s="30"/>
      <c r="H752" s="41"/>
      <c r="I752" s="41"/>
      <c r="J752" s="30"/>
      <c r="K752" s="30"/>
      <c r="L752" s="38"/>
      <c r="M752" s="30"/>
      <c r="N752" s="36"/>
    </row>
    <row r="753" spans="1:14" x14ac:dyDescent="0.2">
      <c r="A753" s="36"/>
      <c r="B753" s="29"/>
      <c r="C753" s="37"/>
      <c r="D753" s="36"/>
      <c r="E753" s="36"/>
      <c r="F753" s="36"/>
      <c r="G753" s="30"/>
      <c r="H753" s="41"/>
      <c r="I753" s="41"/>
      <c r="J753" s="30"/>
      <c r="K753" s="30"/>
      <c r="L753" s="38"/>
      <c r="M753" s="30"/>
      <c r="N753" s="36"/>
    </row>
    <row r="754" spans="1:14" x14ac:dyDescent="0.2">
      <c r="A754" s="36"/>
      <c r="B754" s="29"/>
      <c r="C754" s="37"/>
      <c r="D754" s="36"/>
      <c r="E754" s="36"/>
      <c r="F754" s="36"/>
      <c r="G754" s="30"/>
      <c r="H754" s="41"/>
      <c r="I754" s="41"/>
      <c r="J754" s="30"/>
      <c r="K754" s="30"/>
      <c r="L754" s="38"/>
      <c r="M754" s="30"/>
      <c r="N754" s="36"/>
    </row>
    <row r="755" spans="1:14" x14ac:dyDescent="0.2">
      <c r="A755" s="36"/>
      <c r="B755" s="29"/>
      <c r="C755" s="37"/>
      <c r="D755" s="36"/>
      <c r="E755" s="36"/>
      <c r="F755" s="36"/>
      <c r="G755" s="30"/>
      <c r="H755" s="41"/>
      <c r="I755" s="41"/>
      <c r="J755" s="30"/>
      <c r="K755" s="30"/>
      <c r="L755" s="38"/>
      <c r="M755" s="30"/>
      <c r="N755" s="36"/>
    </row>
    <row r="756" spans="1:14" x14ac:dyDescent="0.2">
      <c r="A756" s="36"/>
      <c r="B756" s="29"/>
      <c r="C756" s="37"/>
      <c r="D756" s="36"/>
      <c r="E756" s="36"/>
      <c r="F756" s="36"/>
      <c r="G756" s="30"/>
      <c r="H756" s="41"/>
      <c r="I756" s="41"/>
      <c r="J756" s="30"/>
      <c r="K756" s="30"/>
      <c r="L756" s="38"/>
      <c r="M756" s="30"/>
      <c r="N756" s="36"/>
    </row>
    <row r="757" spans="1:14" x14ac:dyDescent="0.2">
      <c r="A757" s="36"/>
      <c r="B757" s="29"/>
      <c r="C757" s="37"/>
      <c r="D757" s="36"/>
      <c r="E757" s="36"/>
      <c r="F757" s="36"/>
      <c r="G757" s="30"/>
      <c r="H757" s="41"/>
      <c r="I757" s="41"/>
      <c r="J757" s="30"/>
      <c r="K757" s="30"/>
      <c r="L757" s="38"/>
      <c r="M757" s="30"/>
      <c r="N757" s="36"/>
    </row>
    <row r="758" spans="1:14" x14ac:dyDescent="0.2">
      <c r="A758" s="36"/>
      <c r="B758" s="29"/>
      <c r="C758" s="37"/>
      <c r="D758" s="36"/>
      <c r="E758" s="36"/>
      <c r="F758" s="36"/>
      <c r="G758" s="30"/>
      <c r="H758" s="41"/>
      <c r="I758" s="41"/>
      <c r="J758" s="30"/>
      <c r="K758" s="30"/>
      <c r="L758" s="38"/>
      <c r="M758" s="30"/>
      <c r="N758" s="36"/>
    </row>
    <row r="759" spans="1:14" x14ac:dyDescent="0.2">
      <c r="A759" s="36"/>
      <c r="B759" s="29"/>
      <c r="C759" s="37"/>
      <c r="D759" s="36"/>
      <c r="E759" s="36"/>
      <c r="F759" s="36"/>
      <c r="G759" s="30"/>
      <c r="H759" s="41"/>
      <c r="I759" s="41"/>
      <c r="J759" s="30"/>
      <c r="K759" s="30"/>
      <c r="L759" s="38"/>
      <c r="M759" s="30"/>
      <c r="N759" s="36"/>
    </row>
    <row r="760" spans="1:14" x14ac:dyDescent="0.2">
      <c r="A760" s="36"/>
      <c r="B760" s="29"/>
      <c r="C760" s="37"/>
      <c r="D760" s="36"/>
      <c r="E760" s="36"/>
      <c r="F760" s="36"/>
      <c r="G760" s="30"/>
      <c r="H760" s="41"/>
      <c r="I760" s="41"/>
      <c r="J760" s="30"/>
      <c r="K760" s="30"/>
      <c r="L760" s="38"/>
      <c r="M760" s="30"/>
      <c r="N760" s="36"/>
    </row>
    <row r="761" spans="1:14" x14ac:dyDescent="0.2">
      <c r="A761" s="36"/>
      <c r="B761" s="29"/>
      <c r="C761" s="37"/>
      <c r="D761" s="36"/>
      <c r="E761" s="36"/>
      <c r="F761" s="36"/>
      <c r="G761" s="30"/>
      <c r="H761" s="41"/>
      <c r="I761" s="41"/>
      <c r="J761" s="30"/>
      <c r="K761" s="30"/>
      <c r="L761" s="38"/>
      <c r="M761" s="30"/>
      <c r="N761" s="36"/>
    </row>
    <row r="762" spans="1:14" x14ac:dyDescent="0.2">
      <c r="A762" s="36"/>
      <c r="B762" s="29"/>
      <c r="C762" s="37"/>
      <c r="D762" s="36"/>
      <c r="E762" s="36"/>
      <c r="F762" s="36"/>
      <c r="G762" s="30"/>
      <c r="H762" s="41"/>
      <c r="I762" s="41"/>
      <c r="J762" s="30"/>
      <c r="K762" s="30"/>
      <c r="L762" s="38"/>
      <c r="M762" s="30"/>
      <c r="N762" s="36"/>
    </row>
    <row r="763" spans="1:14" x14ac:dyDescent="0.2">
      <c r="A763" s="36"/>
      <c r="B763" s="29"/>
      <c r="C763" s="37"/>
      <c r="D763" s="36"/>
      <c r="E763" s="36"/>
      <c r="F763" s="36"/>
      <c r="G763" s="30"/>
      <c r="H763" s="41"/>
      <c r="I763" s="41"/>
      <c r="J763" s="30"/>
      <c r="K763" s="30"/>
      <c r="L763" s="38"/>
      <c r="M763" s="30"/>
      <c r="N763" s="36"/>
    </row>
    <row r="764" spans="1:14" x14ac:dyDescent="0.2">
      <c r="A764" s="36"/>
      <c r="B764" s="29"/>
      <c r="C764" s="37"/>
      <c r="D764" s="36"/>
      <c r="E764" s="36"/>
      <c r="F764" s="36"/>
      <c r="G764" s="30"/>
      <c r="H764" s="41"/>
      <c r="I764" s="41"/>
      <c r="J764" s="30"/>
      <c r="K764" s="30"/>
      <c r="L764" s="38"/>
      <c r="M764" s="30"/>
      <c r="N764" s="36"/>
    </row>
    <row r="765" spans="1:14" x14ac:dyDescent="0.2">
      <c r="A765" s="36"/>
      <c r="B765" s="29"/>
      <c r="C765" s="37"/>
      <c r="D765" s="36"/>
      <c r="E765" s="36"/>
      <c r="F765" s="36"/>
      <c r="G765" s="30"/>
      <c r="H765" s="41"/>
      <c r="I765" s="41"/>
      <c r="J765" s="30"/>
      <c r="K765" s="30"/>
      <c r="L765" s="38"/>
      <c r="M765" s="30"/>
      <c r="N765" s="36"/>
    </row>
    <row r="766" spans="1:14" x14ac:dyDescent="0.2">
      <c r="A766" s="36"/>
      <c r="B766" s="29"/>
      <c r="C766" s="37"/>
      <c r="D766" s="36"/>
      <c r="E766" s="36"/>
      <c r="F766" s="36"/>
      <c r="G766" s="30"/>
      <c r="H766" s="41"/>
      <c r="I766" s="41"/>
      <c r="J766" s="30"/>
      <c r="K766" s="30"/>
      <c r="L766" s="38"/>
      <c r="M766" s="30"/>
      <c r="N766" s="36"/>
    </row>
    <row r="767" spans="1:14" x14ac:dyDescent="0.2">
      <c r="A767" s="36"/>
      <c r="B767" s="29"/>
      <c r="C767" s="37"/>
      <c r="D767" s="36"/>
      <c r="E767" s="36"/>
      <c r="F767" s="36"/>
      <c r="G767" s="30"/>
      <c r="H767" s="41"/>
      <c r="I767" s="41"/>
      <c r="J767" s="30"/>
      <c r="K767" s="30"/>
      <c r="L767" s="38"/>
      <c r="M767" s="30"/>
      <c r="N767" s="36"/>
    </row>
    <row r="768" spans="1:14" x14ac:dyDescent="0.2">
      <c r="A768" s="36"/>
      <c r="B768" s="29"/>
      <c r="C768" s="37"/>
      <c r="D768" s="36"/>
      <c r="E768" s="36"/>
      <c r="F768" s="36"/>
      <c r="G768" s="30"/>
      <c r="H768" s="41"/>
      <c r="I768" s="41"/>
      <c r="J768" s="30"/>
      <c r="K768" s="30"/>
      <c r="L768" s="38"/>
      <c r="M768" s="30"/>
      <c r="N768" s="36"/>
    </row>
    <row r="769" spans="1:14" x14ac:dyDescent="0.2">
      <c r="A769" s="36"/>
      <c r="B769" s="29"/>
      <c r="C769" s="37"/>
      <c r="D769" s="36"/>
      <c r="E769" s="36"/>
      <c r="F769" s="36"/>
      <c r="G769" s="30"/>
      <c r="H769" s="41"/>
      <c r="I769" s="41"/>
      <c r="J769" s="30"/>
      <c r="K769" s="30"/>
      <c r="L769" s="38"/>
      <c r="M769" s="30"/>
      <c r="N769" s="36"/>
    </row>
    <row r="770" spans="1:14" x14ac:dyDescent="0.2">
      <c r="A770" s="36"/>
      <c r="B770" s="29"/>
      <c r="C770" s="37"/>
      <c r="D770" s="36"/>
      <c r="E770" s="36"/>
      <c r="F770" s="36"/>
      <c r="G770" s="30"/>
      <c r="H770" s="41"/>
      <c r="I770" s="41"/>
      <c r="J770" s="30"/>
      <c r="K770" s="30"/>
      <c r="L770" s="38"/>
      <c r="M770" s="30"/>
      <c r="N770" s="36"/>
    </row>
    <row r="771" spans="1:14" x14ac:dyDescent="0.2">
      <c r="A771" s="36"/>
      <c r="B771" s="29"/>
      <c r="C771" s="37"/>
      <c r="D771" s="36"/>
      <c r="E771" s="36"/>
      <c r="F771" s="36"/>
      <c r="G771" s="30"/>
      <c r="H771" s="41"/>
      <c r="I771" s="41"/>
      <c r="J771" s="30"/>
      <c r="K771" s="30"/>
      <c r="L771" s="38"/>
      <c r="M771" s="30"/>
      <c r="N771" s="36"/>
    </row>
    <row r="772" spans="1:14" x14ac:dyDescent="0.2">
      <c r="A772" s="36"/>
      <c r="B772" s="29"/>
      <c r="C772" s="37"/>
      <c r="D772" s="36"/>
      <c r="E772" s="36"/>
      <c r="F772" s="36"/>
      <c r="G772" s="30"/>
      <c r="H772" s="41"/>
      <c r="I772" s="41"/>
      <c r="J772" s="30"/>
      <c r="K772" s="30"/>
      <c r="L772" s="38"/>
      <c r="M772" s="30"/>
      <c r="N772" s="36"/>
    </row>
    <row r="773" spans="1:14" x14ac:dyDescent="0.2">
      <c r="A773" s="36"/>
      <c r="B773" s="29"/>
      <c r="C773" s="37"/>
      <c r="D773" s="36"/>
      <c r="E773" s="36"/>
      <c r="F773" s="36"/>
      <c r="G773" s="30"/>
      <c r="H773" s="41"/>
      <c r="I773" s="41"/>
      <c r="J773" s="30"/>
      <c r="K773" s="30"/>
      <c r="L773" s="38"/>
      <c r="M773" s="30"/>
      <c r="N773" s="36"/>
    </row>
    <row r="774" spans="1:14" x14ac:dyDescent="0.2">
      <c r="A774" s="36"/>
      <c r="B774" s="29"/>
      <c r="C774" s="37"/>
      <c r="D774" s="36"/>
      <c r="E774" s="36"/>
      <c r="F774" s="36"/>
      <c r="G774" s="30"/>
      <c r="H774" s="41"/>
      <c r="I774" s="41"/>
      <c r="J774" s="30"/>
      <c r="K774" s="30"/>
      <c r="L774" s="38"/>
      <c r="M774" s="30"/>
      <c r="N774" s="36"/>
    </row>
    <row r="775" spans="1:14" x14ac:dyDescent="0.2">
      <c r="A775" s="36"/>
      <c r="B775" s="29"/>
      <c r="C775" s="37"/>
      <c r="D775" s="36"/>
      <c r="E775" s="36"/>
      <c r="F775" s="36"/>
      <c r="G775" s="30"/>
      <c r="H775" s="41"/>
      <c r="I775" s="41"/>
      <c r="J775" s="30"/>
      <c r="K775" s="30"/>
      <c r="L775" s="38"/>
      <c r="M775" s="30"/>
      <c r="N775" s="36"/>
    </row>
    <row r="776" spans="1:14" x14ac:dyDescent="0.2">
      <c r="A776" s="36"/>
      <c r="B776" s="29"/>
      <c r="C776" s="37"/>
      <c r="D776" s="36"/>
      <c r="E776" s="36"/>
      <c r="F776" s="36"/>
      <c r="G776" s="30"/>
      <c r="H776" s="41"/>
      <c r="I776" s="41"/>
      <c r="J776" s="30"/>
      <c r="K776" s="30"/>
      <c r="L776" s="38"/>
      <c r="M776" s="30"/>
      <c r="N776" s="36"/>
    </row>
    <row r="777" spans="1:14" x14ac:dyDescent="0.2">
      <c r="A777" s="36"/>
      <c r="B777" s="29"/>
      <c r="C777" s="37"/>
      <c r="D777" s="36"/>
      <c r="E777" s="36"/>
      <c r="F777" s="36"/>
      <c r="G777" s="30"/>
      <c r="H777" s="41"/>
      <c r="I777" s="41"/>
      <c r="J777" s="30"/>
      <c r="K777" s="30"/>
      <c r="L777" s="38"/>
      <c r="M777" s="30"/>
      <c r="N777" s="36"/>
    </row>
    <row r="778" spans="1:14" x14ac:dyDescent="0.2">
      <c r="A778" s="36"/>
      <c r="B778" s="29"/>
      <c r="C778" s="37"/>
      <c r="D778" s="36"/>
      <c r="E778" s="36"/>
      <c r="F778" s="36"/>
      <c r="G778" s="30"/>
      <c r="H778" s="41"/>
      <c r="I778" s="41"/>
      <c r="J778" s="30"/>
      <c r="K778" s="30"/>
      <c r="L778" s="38"/>
      <c r="M778" s="30"/>
      <c r="N778" s="36"/>
    </row>
    <row r="779" spans="1:14" x14ac:dyDescent="0.2">
      <c r="A779" s="36"/>
      <c r="B779" s="29"/>
      <c r="C779" s="37"/>
      <c r="D779" s="36"/>
      <c r="E779" s="36"/>
      <c r="F779" s="36"/>
      <c r="G779" s="30"/>
      <c r="H779" s="41"/>
      <c r="I779" s="41"/>
      <c r="J779" s="30"/>
      <c r="K779" s="30"/>
      <c r="L779" s="38"/>
      <c r="M779" s="30"/>
      <c r="N779" s="36"/>
    </row>
    <row r="780" spans="1:14" x14ac:dyDescent="0.2">
      <c r="A780" s="36"/>
      <c r="B780" s="29"/>
      <c r="C780" s="37"/>
      <c r="D780" s="36"/>
      <c r="E780" s="36"/>
      <c r="F780" s="36"/>
      <c r="G780" s="30"/>
      <c r="H780" s="41"/>
      <c r="I780" s="41"/>
      <c r="J780" s="30"/>
      <c r="K780" s="30"/>
      <c r="L780" s="38"/>
      <c r="M780" s="30"/>
      <c r="N780" s="36"/>
    </row>
    <row r="781" spans="1:14" x14ac:dyDescent="0.2">
      <c r="A781" s="36"/>
      <c r="B781" s="29"/>
      <c r="C781" s="37"/>
      <c r="D781" s="36"/>
      <c r="E781" s="36"/>
      <c r="F781" s="36"/>
      <c r="G781" s="30"/>
      <c r="H781" s="41"/>
      <c r="I781" s="41"/>
      <c r="J781" s="30"/>
      <c r="K781" s="30"/>
      <c r="L781" s="38"/>
      <c r="M781" s="30"/>
      <c r="N781" s="36"/>
    </row>
    <row r="782" spans="1:14" x14ac:dyDescent="0.2">
      <c r="A782" s="36"/>
      <c r="B782" s="29"/>
      <c r="C782" s="37"/>
      <c r="D782" s="36"/>
      <c r="E782" s="36"/>
      <c r="F782" s="36"/>
      <c r="G782" s="30"/>
      <c r="H782" s="41"/>
      <c r="I782" s="41"/>
      <c r="J782" s="30"/>
      <c r="K782" s="30"/>
      <c r="L782" s="38"/>
      <c r="M782" s="30"/>
      <c r="N782" s="36"/>
    </row>
    <row r="783" spans="1:14" x14ac:dyDescent="0.2">
      <c r="A783" s="36"/>
      <c r="B783" s="29"/>
      <c r="C783" s="37"/>
      <c r="D783" s="36"/>
      <c r="E783" s="36"/>
      <c r="F783" s="36"/>
      <c r="G783" s="30"/>
      <c r="H783" s="41"/>
      <c r="I783" s="41"/>
      <c r="J783" s="30"/>
      <c r="K783" s="30"/>
      <c r="L783" s="38"/>
      <c r="M783" s="30"/>
      <c r="N783" s="36"/>
    </row>
    <row r="784" spans="1:14" x14ac:dyDescent="0.2">
      <c r="A784" s="36"/>
      <c r="B784" s="29"/>
      <c r="C784" s="37"/>
      <c r="D784" s="36"/>
      <c r="E784" s="36"/>
      <c r="F784" s="36"/>
      <c r="G784" s="30"/>
      <c r="H784" s="41"/>
      <c r="I784" s="41"/>
      <c r="J784" s="30"/>
      <c r="K784" s="30"/>
      <c r="L784" s="38"/>
      <c r="M784" s="30"/>
      <c r="N784" s="36"/>
    </row>
    <row r="785" spans="1:14" x14ac:dyDescent="0.2">
      <c r="A785" s="36"/>
      <c r="B785" s="29"/>
      <c r="C785" s="37"/>
      <c r="D785" s="36"/>
      <c r="E785" s="36"/>
      <c r="F785" s="36"/>
      <c r="G785" s="30"/>
      <c r="H785" s="41"/>
      <c r="I785" s="41"/>
      <c r="J785" s="30"/>
      <c r="K785" s="30"/>
      <c r="L785" s="38"/>
      <c r="M785" s="30"/>
      <c r="N785" s="36"/>
    </row>
    <row r="786" spans="1:14" x14ac:dyDescent="0.2">
      <c r="A786" s="36"/>
      <c r="B786" s="29"/>
      <c r="C786" s="37"/>
      <c r="D786" s="36"/>
      <c r="E786" s="36"/>
      <c r="F786" s="36"/>
      <c r="G786" s="30"/>
      <c r="H786" s="41"/>
      <c r="I786" s="41"/>
      <c r="J786" s="30"/>
      <c r="K786" s="30"/>
      <c r="L786" s="38"/>
      <c r="M786" s="30"/>
      <c r="N786" s="36"/>
    </row>
    <row r="787" spans="1:14" x14ac:dyDescent="0.2">
      <c r="A787" s="36"/>
      <c r="B787" s="29"/>
      <c r="C787" s="37"/>
      <c r="D787" s="36"/>
      <c r="E787" s="36"/>
      <c r="F787" s="36"/>
      <c r="G787" s="30"/>
      <c r="H787" s="41"/>
      <c r="I787" s="41"/>
      <c r="J787" s="30"/>
      <c r="K787" s="30"/>
      <c r="L787" s="38"/>
      <c r="M787" s="30"/>
      <c r="N787" s="36"/>
    </row>
    <row r="788" spans="1:14" x14ac:dyDescent="0.2">
      <c r="A788" s="36"/>
      <c r="B788" s="29"/>
      <c r="C788" s="37"/>
      <c r="D788" s="36"/>
      <c r="E788" s="36"/>
      <c r="F788" s="36"/>
      <c r="G788" s="30"/>
      <c r="H788" s="41"/>
      <c r="I788" s="41"/>
      <c r="J788" s="30"/>
      <c r="K788" s="30"/>
      <c r="L788" s="38"/>
      <c r="M788" s="30"/>
      <c r="N788" s="36"/>
    </row>
    <row r="789" spans="1:14" x14ac:dyDescent="0.2">
      <c r="A789" s="36"/>
      <c r="B789" s="29"/>
      <c r="C789" s="37"/>
      <c r="D789" s="36"/>
      <c r="E789" s="36"/>
      <c r="F789" s="36"/>
      <c r="G789" s="30"/>
      <c r="H789" s="41"/>
      <c r="I789" s="41"/>
      <c r="J789" s="30"/>
      <c r="K789" s="30"/>
      <c r="L789" s="38"/>
      <c r="M789" s="30"/>
      <c r="N789" s="36"/>
    </row>
    <row r="790" spans="1:14" x14ac:dyDescent="0.2">
      <c r="A790" s="36"/>
      <c r="B790" s="29"/>
      <c r="C790" s="37"/>
      <c r="D790" s="36"/>
      <c r="E790" s="36"/>
      <c r="F790" s="36"/>
      <c r="G790" s="30"/>
      <c r="H790" s="41"/>
      <c r="I790" s="41"/>
      <c r="J790" s="30"/>
      <c r="K790" s="30"/>
      <c r="L790" s="38"/>
      <c r="M790" s="30"/>
      <c r="N790" s="36"/>
    </row>
    <row r="791" spans="1:14" x14ac:dyDescent="0.2">
      <c r="A791" s="36"/>
      <c r="B791" s="29"/>
      <c r="C791" s="37"/>
      <c r="D791" s="36"/>
      <c r="E791" s="36"/>
      <c r="F791" s="36"/>
      <c r="G791" s="30"/>
      <c r="H791" s="41"/>
      <c r="I791" s="41"/>
      <c r="J791" s="30"/>
      <c r="K791" s="30"/>
      <c r="L791" s="38"/>
      <c r="M791" s="30"/>
      <c r="N791" s="36"/>
    </row>
    <row r="792" spans="1:14" x14ac:dyDescent="0.2">
      <c r="A792" s="36"/>
      <c r="B792" s="29"/>
      <c r="C792" s="37"/>
      <c r="D792" s="36"/>
      <c r="E792" s="36"/>
      <c r="F792" s="36"/>
      <c r="G792" s="30"/>
      <c r="H792" s="41"/>
      <c r="I792" s="41"/>
      <c r="J792" s="30"/>
      <c r="K792" s="30"/>
      <c r="L792" s="38"/>
      <c r="M792" s="30"/>
      <c r="N792" s="36"/>
    </row>
    <row r="793" spans="1:14" x14ac:dyDescent="0.2">
      <c r="A793" s="36"/>
      <c r="B793" s="29"/>
      <c r="C793" s="37"/>
      <c r="D793" s="36"/>
      <c r="E793" s="36"/>
      <c r="F793" s="36"/>
      <c r="G793" s="30"/>
      <c r="H793" s="41"/>
      <c r="I793" s="41"/>
      <c r="J793" s="30"/>
      <c r="K793" s="30"/>
      <c r="L793" s="38"/>
      <c r="M793" s="30"/>
      <c r="N793" s="36"/>
    </row>
    <row r="794" spans="1:14" x14ac:dyDescent="0.2">
      <c r="A794" s="36"/>
      <c r="B794" s="29"/>
      <c r="C794" s="37"/>
      <c r="D794" s="36"/>
      <c r="E794" s="36"/>
      <c r="F794" s="36"/>
      <c r="G794" s="30"/>
      <c r="H794" s="41"/>
      <c r="I794" s="41"/>
      <c r="J794" s="30"/>
      <c r="K794" s="30"/>
      <c r="L794" s="38"/>
      <c r="M794" s="30"/>
      <c r="N794" s="36"/>
    </row>
    <row r="795" spans="1:14" x14ac:dyDescent="0.2">
      <c r="A795" s="36"/>
      <c r="B795" s="29"/>
      <c r="C795" s="37"/>
      <c r="D795" s="36"/>
      <c r="E795" s="36"/>
      <c r="F795" s="36"/>
      <c r="G795" s="30"/>
      <c r="H795" s="41"/>
      <c r="I795" s="41"/>
      <c r="J795" s="30"/>
      <c r="K795" s="30"/>
      <c r="L795" s="38"/>
      <c r="M795" s="30"/>
      <c r="N795" s="36"/>
    </row>
    <row r="796" spans="1:14" x14ac:dyDescent="0.2">
      <c r="A796" s="36"/>
      <c r="B796" s="29"/>
      <c r="C796" s="37"/>
      <c r="D796" s="36"/>
      <c r="E796" s="36"/>
      <c r="F796" s="36"/>
      <c r="G796" s="30"/>
      <c r="H796" s="41"/>
      <c r="I796" s="41"/>
      <c r="J796" s="30"/>
      <c r="K796" s="30"/>
      <c r="L796" s="38"/>
      <c r="M796" s="30"/>
      <c r="N796" s="36"/>
    </row>
    <row r="797" spans="1:14" x14ac:dyDescent="0.2">
      <c r="A797" s="36"/>
      <c r="B797" s="29"/>
      <c r="C797" s="37"/>
      <c r="D797" s="36"/>
      <c r="E797" s="36"/>
      <c r="F797" s="36"/>
      <c r="G797" s="30"/>
      <c r="H797" s="41"/>
      <c r="I797" s="41"/>
      <c r="J797" s="30"/>
      <c r="K797" s="30"/>
      <c r="L797" s="38"/>
      <c r="M797" s="30"/>
      <c r="N797" s="36"/>
    </row>
    <row r="798" spans="1:14" x14ac:dyDescent="0.2">
      <c r="A798" s="36"/>
      <c r="B798" s="29"/>
      <c r="C798" s="37"/>
      <c r="D798" s="36"/>
      <c r="E798" s="36"/>
      <c r="F798" s="36"/>
      <c r="G798" s="30"/>
      <c r="H798" s="41"/>
      <c r="I798" s="41"/>
      <c r="J798" s="30"/>
      <c r="K798" s="30"/>
      <c r="L798" s="38"/>
      <c r="M798" s="30"/>
      <c r="N798" s="36"/>
    </row>
    <row r="799" spans="1:14" x14ac:dyDescent="0.2">
      <c r="A799" s="36"/>
      <c r="B799" s="29"/>
      <c r="C799" s="37"/>
      <c r="D799" s="36"/>
      <c r="E799" s="36"/>
      <c r="F799" s="36"/>
      <c r="G799" s="30"/>
      <c r="H799" s="41"/>
      <c r="I799" s="41"/>
      <c r="J799" s="30"/>
      <c r="K799" s="30"/>
      <c r="L799" s="38"/>
      <c r="M799" s="30"/>
      <c r="N799" s="36"/>
    </row>
    <row r="800" spans="1:14" x14ac:dyDescent="0.2">
      <c r="A800" s="36"/>
      <c r="B800" s="29"/>
      <c r="C800" s="37"/>
      <c r="D800" s="36"/>
      <c r="E800" s="36"/>
      <c r="F800" s="36"/>
      <c r="G800" s="30"/>
      <c r="H800" s="41"/>
      <c r="I800" s="41"/>
      <c r="J800" s="30"/>
      <c r="K800" s="30"/>
      <c r="L800" s="38"/>
      <c r="M800" s="30"/>
      <c r="N800" s="36"/>
    </row>
    <row r="801" spans="1:14" x14ac:dyDescent="0.2">
      <c r="A801" s="36"/>
      <c r="B801" s="29"/>
      <c r="C801" s="37"/>
      <c r="D801" s="36"/>
      <c r="E801" s="36"/>
      <c r="F801" s="36"/>
      <c r="G801" s="30"/>
      <c r="H801" s="41"/>
      <c r="I801" s="41"/>
      <c r="J801" s="30"/>
      <c r="K801" s="30"/>
      <c r="L801" s="38"/>
      <c r="M801" s="30"/>
      <c r="N801" s="36"/>
    </row>
    <row r="802" spans="1:14" x14ac:dyDescent="0.2">
      <c r="A802" s="36"/>
      <c r="B802" s="29"/>
      <c r="C802" s="37"/>
      <c r="D802" s="36"/>
      <c r="E802" s="36"/>
      <c r="F802" s="36"/>
      <c r="G802" s="30"/>
      <c r="H802" s="41"/>
      <c r="I802" s="41"/>
      <c r="J802" s="30"/>
      <c r="K802" s="30"/>
      <c r="L802" s="38"/>
      <c r="M802" s="30"/>
      <c r="N802" s="36"/>
    </row>
    <row r="803" spans="1:14" x14ac:dyDescent="0.2">
      <c r="A803" s="36"/>
      <c r="B803" s="29"/>
      <c r="C803" s="37"/>
      <c r="D803" s="36"/>
      <c r="E803" s="36"/>
      <c r="F803" s="36"/>
      <c r="G803" s="30"/>
      <c r="H803" s="41"/>
      <c r="I803" s="41"/>
      <c r="J803" s="30"/>
      <c r="K803" s="30"/>
      <c r="L803" s="38"/>
      <c r="M803" s="30"/>
      <c r="N803" s="36"/>
    </row>
    <row r="804" spans="1:14" x14ac:dyDescent="0.2">
      <c r="A804" s="36"/>
      <c r="B804" s="29"/>
      <c r="C804" s="37"/>
      <c r="D804" s="36"/>
      <c r="E804" s="36"/>
      <c r="F804" s="36"/>
      <c r="G804" s="30"/>
      <c r="H804" s="41"/>
      <c r="I804" s="41"/>
      <c r="J804" s="30"/>
      <c r="K804" s="30"/>
      <c r="L804" s="38"/>
      <c r="M804" s="30"/>
      <c r="N804" s="36"/>
    </row>
    <row r="805" spans="1:14" x14ac:dyDescent="0.2">
      <c r="A805" s="36"/>
      <c r="B805" s="29"/>
      <c r="C805" s="37"/>
      <c r="D805" s="36"/>
      <c r="E805" s="36"/>
      <c r="F805" s="36"/>
      <c r="G805" s="30"/>
      <c r="H805" s="41"/>
      <c r="I805" s="41"/>
      <c r="J805" s="30"/>
      <c r="K805" s="30"/>
      <c r="L805" s="38"/>
      <c r="M805" s="30"/>
      <c r="N805" s="36"/>
    </row>
    <row r="806" spans="1:14" x14ac:dyDescent="0.2">
      <c r="A806" s="36"/>
      <c r="B806" s="29"/>
      <c r="C806" s="37"/>
      <c r="D806" s="36"/>
      <c r="E806" s="36"/>
      <c r="F806" s="36"/>
      <c r="G806" s="30"/>
      <c r="H806" s="41"/>
      <c r="I806" s="41"/>
      <c r="J806" s="30"/>
      <c r="K806" s="30"/>
      <c r="L806" s="38"/>
      <c r="M806" s="30"/>
      <c r="N806" s="36"/>
    </row>
    <row r="807" spans="1:14" x14ac:dyDescent="0.2">
      <c r="A807" s="36"/>
      <c r="B807" s="29"/>
      <c r="C807" s="37"/>
      <c r="D807" s="36"/>
      <c r="E807" s="36"/>
      <c r="F807" s="36"/>
      <c r="G807" s="30"/>
      <c r="H807" s="41"/>
      <c r="I807" s="41"/>
      <c r="J807" s="30"/>
      <c r="K807" s="30"/>
      <c r="L807" s="38"/>
      <c r="M807" s="30"/>
      <c r="N807" s="36"/>
    </row>
    <row r="808" spans="1:14" x14ac:dyDescent="0.2">
      <c r="A808" s="36"/>
      <c r="B808" s="29"/>
      <c r="C808" s="37"/>
      <c r="D808" s="36"/>
      <c r="E808" s="36"/>
      <c r="F808" s="36"/>
      <c r="G808" s="30"/>
      <c r="H808" s="41"/>
      <c r="I808" s="41"/>
      <c r="J808" s="30"/>
      <c r="K808" s="30"/>
      <c r="L808" s="38"/>
      <c r="M808" s="30"/>
      <c r="N808" s="36"/>
    </row>
    <row r="809" spans="1:14" x14ac:dyDescent="0.2">
      <c r="A809" s="36"/>
      <c r="B809" s="29"/>
      <c r="C809" s="37"/>
      <c r="D809" s="36"/>
      <c r="E809" s="36"/>
      <c r="F809" s="36"/>
      <c r="G809" s="30"/>
      <c r="H809" s="41"/>
      <c r="I809" s="41"/>
      <c r="J809" s="30"/>
      <c r="K809" s="30"/>
      <c r="L809" s="38"/>
      <c r="M809" s="30"/>
      <c r="N809" s="36"/>
    </row>
    <row r="810" spans="1:14" x14ac:dyDescent="0.2">
      <c r="A810" s="36"/>
      <c r="B810" s="29"/>
      <c r="C810" s="37"/>
      <c r="D810" s="36"/>
      <c r="E810" s="36"/>
      <c r="F810" s="36"/>
      <c r="G810" s="30"/>
      <c r="H810" s="41"/>
      <c r="I810" s="41"/>
      <c r="J810" s="30"/>
      <c r="K810" s="30"/>
      <c r="L810" s="38"/>
      <c r="M810" s="30"/>
      <c r="N810" s="36"/>
    </row>
    <row r="811" spans="1:14" x14ac:dyDescent="0.2">
      <c r="A811" s="36"/>
      <c r="B811" s="29"/>
      <c r="C811" s="37"/>
      <c r="D811" s="36"/>
      <c r="E811" s="36"/>
      <c r="F811" s="36"/>
      <c r="G811" s="30"/>
      <c r="H811" s="41"/>
      <c r="I811" s="41"/>
      <c r="J811" s="30"/>
      <c r="K811" s="30"/>
      <c r="L811" s="38"/>
      <c r="M811" s="30"/>
      <c r="N811" s="36"/>
    </row>
    <row r="812" spans="1:14" x14ac:dyDescent="0.2">
      <c r="A812" s="36"/>
      <c r="B812" s="29"/>
      <c r="C812" s="37"/>
      <c r="D812" s="36"/>
      <c r="E812" s="36"/>
      <c r="F812" s="36"/>
      <c r="G812" s="30"/>
      <c r="H812" s="41"/>
      <c r="I812" s="41"/>
      <c r="J812" s="30"/>
      <c r="K812" s="30"/>
      <c r="L812" s="38"/>
      <c r="M812" s="30"/>
      <c r="N812" s="36"/>
    </row>
    <row r="813" spans="1:14" x14ac:dyDescent="0.2">
      <c r="A813" s="36"/>
      <c r="B813" s="29"/>
      <c r="C813" s="37"/>
      <c r="D813" s="36"/>
      <c r="E813" s="36"/>
      <c r="F813" s="36"/>
      <c r="G813" s="30"/>
      <c r="H813" s="41"/>
      <c r="I813" s="41"/>
      <c r="J813" s="30"/>
      <c r="K813" s="30"/>
      <c r="L813" s="38"/>
      <c r="M813" s="30"/>
      <c r="N813" s="36"/>
    </row>
    <row r="814" spans="1:14" x14ac:dyDescent="0.2">
      <c r="A814" s="36"/>
      <c r="B814" s="29"/>
      <c r="C814" s="37"/>
      <c r="D814" s="36"/>
      <c r="E814" s="36"/>
      <c r="F814" s="36"/>
      <c r="G814" s="30"/>
      <c r="H814" s="41"/>
      <c r="I814" s="41"/>
      <c r="J814" s="30"/>
      <c r="K814" s="30"/>
      <c r="L814" s="38"/>
      <c r="M814" s="30"/>
      <c r="N814" s="36"/>
    </row>
    <row r="815" spans="1:14" x14ac:dyDescent="0.2">
      <c r="A815" s="36"/>
      <c r="B815" s="29"/>
      <c r="C815" s="37"/>
      <c r="D815" s="36"/>
      <c r="E815" s="36"/>
      <c r="F815" s="36"/>
      <c r="G815" s="30"/>
      <c r="H815" s="41"/>
      <c r="I815" s="41"/>
      <c r="J815" s="30"/>
      <c r="K815" s="30"/>
      <c r="L815" s="38"/>
      <c r="M815" s="30"/>
      <c r="N815" s="36"/>
    </row>
    <row r="816" spans="1:14" x14ac:dyDescent="0.2">
      <c r="A816" s="36"/>
      <c r="B816" s="29"/>
      <c r="C816" s="37"/>
      <c r="D816" s="36"/>
      <c r="E816" s="36"/>
      <c r="F816" s="36"/>
      <c r="G816" s="30"/>
      <c r="H816" s="41"/>
      <c r="I816" s="41"/>
      <c r="J816" s="30"/>
      <c r="K816" s="30"/>
      <c r="L816" s="38"/>
      <c r="M816" s="30"/>
      <c r="N816" s="36"/>
    </row>
    <row r="817" spans="1:14" x14ac:dyDescent="0.2">
      <c r="A817" s="36"/>
      <c r="B817" s="29"/>
      <c r="C817" s="37"/>
      <c r="D817" s="36"/>
      <c r="E817" s="36"/>
      <c r="F817" s="36"/>
      <c r="G817" s="30"/>
      <c r="H817" s="41"/>
      <c r="I817" s="41"/>
      <c r="J817" s="30"/>
      <c r="K817" s="30"/>
      <c r="L817" s="38"/>
      <c r="M817" s="30"/>
      <c r="N817" s="36"/>
    </row>
    <row r="818" spans="1:14" x14ac:dyDescent="0.2">
      <c r="A818" s="36"/>
      <c r="B818" s="29"/>
      <c r="C818" s="37"/>
      <c r="D818" s="36"/>
      <c r="E818" s="36"/>
      <c r="F818" s="36"/>
      <c r="G818" s="30"/>
      <c r="H818" s="41"/>
      <c r="I818" s="41"/>
      <c r="J818" s="30"/>
      <c r="K818" s="30"/>
      <c r="L818" s="38"/>
      <c r="M818" s="30"/>
      <c r="N818" s="36"/>
    </row>
    <row r="819" spans="1:14" x14ac:dyDescent="0.2">
      <c r="A819" s="36"/>
      <c r="B819" s="29"/>
      <c r="C819" s="37"/>
      <c r="D819" s="36"/>
      <c r="E819" s="36"/>
      <c r="F819" s="36"/>
      <c r="G819" s="30"/>
      <c r="H819" s="41"/>
      <c r="I819" s="41"/>
      <c r="J819" s="30"/>
      <c r="K819" s="30"/>
      <c r="L819" s="38"/>
      <c r="M819" s="30"/>
      <c r="N819" s="36"/>
    </row>
    <row r="820" spans="1:14" x14ac:dyDescent="0.2">
      <c r="A820" s="36"/>
      <c r="B820" s="29"/>
      <c r="C820" s="37"/>
      <c r="D820" s="36"/>
      <c r="E820" s="36"/>
      <c r="F820" s="36"/>
      <c r="G820" s="30"/>
      <c r="H820" s="41"/>
      <c r="I820" s="41"/>
      <c r="J820" s="30"/>
      <c r="K820" s="30"/>
      <c r="L820" s="38"/>
      <c r="M820" s="30"/>
      <c r="N820" s="36"/>
    </row>
    <row r="821" spans="1:14" x14ac:dyDescent="0.2">
      <c r="A821" s="36"/>
      <c r="B821" s="29"/>
      <c r="C821" s="37"/>
      <c r="D821" s="36"/>
      <c r="E821" s="36"/>
      <c r="F821" s="36"/>
      <c r="G821" s="30"/>
      <c r="H821" s="41"/>
      <c r="I821" s="41"/>
      <c r="J821" s="30"/>
      <c r="K821" s="30"/>
      <c r="L821" s="38"/>
      <c r="M821" s="30"/>
      <c r="N821" s="36"/>
    </row>
    <row r="822" spans="1:14" x14ac:dyDescent="0.2">
      <c r="A822" s="36"/>
      <c r="B822" s="29"/>
      <c r="C822" s="37"/>
      <c r="D822" s="36"/>
      <c r="E822" s="36"/>
      <c r="F822" s="36"/>
      <c r="G822" s="30"/>
      <c r="H822" s="41"/>
      <c r="I822" s="41"/>
      <c r="J822" s="30"/>
      <c r="K822" s="30"/>
      <c r="L822" s="38"/>
      <c r="M822" s="30"/>
      <c r="N822" s="36"/>
    </row>
    <row r="823" spans="1:14" x14ac:dyDescent="0.2">
      <c r="A823" s="36"/>
      <c r="B823" s="29"/>
      <c r="C823" s="37"/>
      <c r="D823" s="36"/>
      <c r="E823" s="36"/>
      <c r="F823" s="36"/>
      <c r="G823" s="30"/>
      <c r="H823" s="41"/>
      <c r="I823" s="41"/>
      <c r="J823" s="30"/>
      <c r="K823" s="30"/>
      <c r="L823" s="38"/>
      <c r="M823" s="30"/>
      <c r="N823" s="36"/>
    </row>
    <row r="824" spans="1:14" x14ac:dyDescent="0.2">
      <c r="A824" s="36"/>
      <c r="B824" s="29"/>
      <c r="C824" s="37"/>
      <c r="D824" s="36"/>
      <c r="E824" s="36"/>
      <c r="F824" s="36"/>
      <c r="G824" s="30"/>
      <c r="H824" s="41"/>
      <c r="I824" s="41"/>
      <c r="J824" s="30"/>
      <c r="K824" s="30"/>
      <c r="L824" s="38"/>
      <c r="M824" s="30"/>
      <c r="N824" s="36"/>
    </row>
    <row r="825" spans="1:14" x14ac:dyDescent="0.2">
      <c r="A825" s="36"/>
      <c r="B825" s="29"/>
      <c r="C825" s="37"/>
      <c r="D825" s="36"/>
      <c r="E825" s="36"/>
      <c r="F825" s="36"/>
      <c r="G825" s="30"/>
      <c r="H825" s="41"/>
      <c r="I825" s="41"/>
      <c r="J825" s="30"/>
      <c r="K825" s="30"/>
      <c r="L825" s="38"/>
      <c r="M825" s="30"/>
      <c r="N825" s="36"/>
    </row>
    <row r="826" spans="1:14" x14ac:dyDescent="0.2">
      <c r="A826" s="36"/>
      <c r="B826" s="29"/>
      <c r="C826" s="37"/>
      <c r="D826" s="36"/>
      <c r="E826" s="36"/>
      <c r="F826" s="36"/>
      <c r="G826" s="30"/>
      <c r="H826" s="41"/>
      <c r="I826" s="41"/>
      <c r="J826" s="30"/>
      <c r="K826" s="30"/>
      <c r="L826" s="38"/>
      <c r="M826" s="30"/>
      <c r="N826" s="36"/>
    </row>
    <row r="827" spans="1:14" x14ac:dyDescent="0.2">
      <c r="A827" s="36"/>
      <c r="B827" s="29"/>
      <c r="C827" s="37"/>
      <c r="D827" s="36"/>
      <c r="E827" s="36"/>
      <c r="F827" s="36"/>
      <c r="G827" s="30"/>
      <c r="H827" s="41"/>
      <c r="I827" s="41"/>
      <c r="J827" s="30"/>
      <c r="K827" s="30"/>
      <c r="L827" s="38"/>
      <c r="M827" s="30"/>
      <c r="N827" s="36"/>
    </row>
    <row r="828" spans="1:14" x14ac:dyDescent="0.2">
      <c r="A828" s="36"/>
      <c r="B828" s="29"/>
      <c r="C828" s="37"/>
      <c r="D828" s="36"/>
      <c r="E828" s="36"/>
      <c r="F828" s="36"/>
      <c r="G828" s="30"/>
      <c r="H828" s="41"/>
      <c r="I828" s="41"/>
      <c r="J828" s="30"/>
      <c r="K828" s="30"/>
      <c r="L828" s="38"/>
      <c r="M828" s="30"/>
      <c r="N828" s="36"/>
    </row>
    <row r="829" spans="1:14" x14ac:dyDescent="0.2">
      <c r="A829" s="36"/>
      <c r="B829" s="29"/>
      <c r="C829" s="37"/>
      <c r="D829" s="36"/>
      <c r="E829" s="36"/>
      <c r="F829" s="36"/>
      <c r="G829" s="30"/>
      <c r="H829" s="41"/>
      <c r="I829" s="41"/>
      <c r="J829" s="30"/>
      <c r="K829" s="30"/>
      <c r="L829" s="38"/>
      <c r="M829" s="30"/>
      <c r="N829" s="36"/>
    </row>
    <row r="830" spans="1:14" x14ac:dyDescent="0.2">
      <c r="A830" s="36"/>
      <c r="B830" s="29"/>
      <c r="C830" s="37"/>
      <c r="D830" s="36"/>
      <c r="E830" s="36"/>
      <c r="F830" s="36"/>
      <c r="G830" s="30"/>
      <c r="H830" s="41"/>
      <c r="I830" s="41"/>
      <c r="J830" s="30"/>
      <c r="K830" s="30"/>
      <c r="L830" s="38"/>
      <c r="M830" s="30"/>
      <c r="N830" s="36"/>
    </row>
    <row r="831" spans="1:14" x14ac:dyDescent="0.2">
      <c r="A831" s="36"/>
      <c r="B831" s="29"/>
      <c r="C831" s="37"/>
      <c r="D831" s="36"/>
      <c r="E831" s="36"/>
      <c r="F831" s="36"/>
      <c r="G831" s="30"/>
      <c r="H831" s="41"/>
      <c r="I831" s="41"/>
      <c r="J831" s="30"/>
      <c r="K831" s="30"/>
      <c r="L831" s="38"/>
      <c r="M831" s="30"/>
      <c r="N831" s="36"/>
    </row>
    <row r="832" spans="1:14" x14ac:dyDescent="0.2">
      <c r="A832" s="36"/>
      <c r="B832" s="29"/>
      <c r="C832" s="37"/>
      <c r="D832" s="36"/>
      <c r="E832" s="36"/>
      <c r="F832" s="36"/>
      <c r="G832" s="30"/>
      <c r="H832" s="41"/>
      <c r="I832" s="41"/>
      <c r="J832" s="30"/>
      <c r="K832" s="30"/>
      <c r="L832" s="38"/>
      <c r="M832" s="30"/>
      <c r="N832" s="36"/>
    </row>
    <row r="833" spans="1:14" x14ac:dyDescent="0.2">
      <c r="A833" s="36"/>
      <c r="B833" s="29"/>
      <c r="C833" s="37"/>
      <c r="D833" s="36"/>
      <c r="E833" s="36"/>
      <c r="F833" s="36"/>
      <c r="G833" s="30"/>
      <c r="H833" s="41"/>
      <c r="I833" s="41"/>
      <c r="J833" s="30"/>
      <c r="K833" s="30"/>
      <c r="L833" s="38"/>
      <c r="M833" s="30"/>
      <c r="N833" s="36"/>
    </row>
    <row r="834" spans="1:14" x14ac:dyDescent="0.2">
      <c r="A834" s="36"/>
      <c r="B834" s="29"/>
      <c r="C834" s="37"/>
      <c r="D834" s="36"/>
      <c r="E834" s="36"/>
      <c r="F834" s="36"/>
      <c r="G834" s="30"/>
      <c r="H834" s="41"/>
      <c r="I834" s="41"/>
      <c r="J834" s="30"/>
      <c r="K834" s="30"/>
      <c r="L834" s="38"/>
      <c r="M834" s="30"/>
      <c r="N834" s="36"/>
    </row>
    <row r="835" spans="1:14" x14ac:dyDescent="0.2">
      <c r="A835" s="36"/>
      <c r="B835" s="29"/>
      <c r="C835" s="37"/>
      <c r="D835" s="36"/>
      <c r="E835" s="36"/>
      <c r="F835" s="36"/>
      <c r="G835" s="30"/>
      <c r="H835" s="41"/>
      <c r="I835" s="41"/>
      <c r="J835" s="30"/>
      <c r="K835" s="30"/>
      <c r="L835" s="38"/>
      <c r="M835" s="30"/>
      <c r="N835" s="36"/>
    </row>
    <row r="836" spans="1:14" x14ac:dyDescent="0.2">
      <c r="A836" s="36"/>
      <c r="B836" s="29"/>
      <c r="C836" s="37"/>
      <c r="D836" s="36"/>
      <c r="E836" s="36"/>
      <c r="F836" s="36"/>
      <c r="G836" s="30"/>
      <c r="H836" s="41"/>
      <c r="I836" s="41"/>
      <c r="J836" s="30"/>
      <c r="K836" s="30"/>
      <c r="L836" s="38"/>
      <c r="M836" s="30"/>
      <c r="N836" s="36"/>
    </row>
    <row r="837" spans="1:14" x14ac:dyDescent="0.2">
      <c r="A837" s="36"/>
      <c r="B837" s="29"/>
      <c r="C837" s="37"/>
      <c r="D837" s="36"/>
      <c r="E837" s="36"/>
      <c r="F837" s="36"/>
      <c r="G837" s="30"/>
      <c r="H837" s="41"/>
      <c r="I837" s="41"/>
      <c r="J837" s="30"/>
      <c r="K837" s="30"/>
      <c r="L837" s="38"/>
      <c r="M837" s="30"/>
      <c r="N837" s="36"/>
    </row>
    <row r="838" spans="1:14" x14ac:dyDescent="0.2">
      <c r="A838" s="36"/>
      <c r="B838" s="29"/>
      <c r="C838" s="37"/>
      <c r="D838" s="36"/>
      <c r="E838" s="36"/>
      <c r="F838" s="36"/>
      <c r="G838" s="30"/>
      <c r="H838" s="41"/>
      <c r="I838" s="41"/>
      <c r="J838" s="30"/>
      <c r="K838" s="30"/>
      <c r="L838" s="38"/>
      <c r="M838" s="30"/>
      <c r="N838" s="36"/>
    </row>
    <row r="839" spans="1:14" x14ac:dyDescent="0.2">
      <c r="A839" s="36"/>
      <c r="B839" s="29"/>
      <c r="C839" s="37"/>
      <c r="D839" s="36"/>
      <c r="E839" s="36"/>
      <c r="F839" s="36"/>
      <c r="G839" s="30"/>
      <c r="H839" s="41"/>
      <c r="I839" s="41"/>
      <c r="J839" s="30"/>
      <c r="K839" s="30"/>
      <c r="L839" s="38"/>
      <c r="M839" s="30"/>
      <c r="N839" s="36"/>
    </row>
    <row r="840" spans="1:14" x14ac:dyDescent="0.2">
      <c r="A840" s="36"/>
      <c r="B840" s="29"/>
      <c r="C840" s="37"/>
      <c r="D840" s="36"/>
      <c r="E840" s="36"/>
      <c r="F840" s="36"/>
      <c r="G840" s="30"/>
      <c r="H840" s="41"/>
      <c r="I840" s="41"/>
      <c r="J840" s="30"/>
      <c r="K840" s="30"/>
      <c r="L840" s="38"/>
      <c r="M840" s="30"/>
      <c r="N840" s="36"/>
    </row>
    <row r="841" spans="1:14" x14ac:dyDescent="0.2">
      <c r="A841" s="36"/>
      <c r="B841" s="29"/>
      <c r="C841" s="37"/>
      <c r="D841" s="36"/>
      <c r="E841" s="36"/>
      <c r="F841" s="36"/>
      <c r="G841" s="30"/>
      <c r="H841" s="41"/>
      <c r="I841" s="41"/>
      <c r="J841" s="30"/>
      <c r="K841" s="30"/>
      <c r="L841" s="38"/>
      <c r="M841" s="30"/>
      <c r="N841" s="36"/>
    </row>
    <row r="842" spans="1:14" x14ac:dyDescent="0.2">
      <c r="A842" s="36"/>
      <c r="B842" s="29"/>
      <c r="C842" s="37"/>
      <c r="D842" s="36"/>
      <c r="E842" s="36"/>
      <c r="F842" s="36"/>
      <c r="G842" s="30"/>
      <c r="H842" s="41"/>
      <c r="I842" s="41"/>
      <c r="J842" s="30"/>
      <c r="K842" s="30"/>
      <c r="L842" s="38"/>
      <c r="M842" s="30"/>
      <c r="N842" s="36"/>
    </row>
    <row r="843" spans="1:14" x14ac:dyDescent="0.2">
      <c r="A843" s="36"/>
      <c r="B843" s="29"/>
      <c r="C843" s="37"/>
      <c r="D843" s="36"/>
      <c r="E843" s="36"/>
      <c r="F843" s="36"/>
      <c r="G843" s="30"/>
      <c r="H843" s="41"/>
      <c r="I843" s="41"/>
      <c r="J843" s="30"/>
      <c r="K843" s="30"/>
      <c r="L843" s="38"/>
      <c r="M843" s="30"/>
      <c r="N843" s="36"/>
    </row>
    <row r="844" spans="1:14" x14ac:dyDescent="0.2">
      <c r="A844" s="36"/>
      <c r="B844" s="29"/>
      <c r="C844" s="37"/>
      <c r="D844" s="36"/>
      <c r="E844" s="36"/>
      <c r="F844" s="36"/>
      <c r="G844" s="30"/>
      <c r="H844" s="41"/>
      <c r="I844" s="41"/>
      <c r="J844" s="30"/>
      <c r="K844" s="30"/>
      <c r="L844" s="38"/>
      <c r="M844" s="30"/>
      <c r="N844" s="36"/>
    </row>
    <row r="845" spans="1:14" x14ac:dyDescent="0.2">
      <c r="A845" s="36"/>
      <c r="B845" s="29"/>
      <c r="C845" s="37"/>
      <c r="D845" s="36"/>
      <c r="E845" s="36"/>
      <c r="F845" s="36"/>
      <c r="G845" s="30"/>
      <c r="H845" s="41"/>
      <c r="I845" s="41"/>
      <c r="J845" s="30"/>
      <c r="K845" s="30"/>
      <c r="L845" s="38"/>
      <c r="M845" s="30"/>
      <c r="N845" s="36"/>
    </row>
    <row r="846" spans="1:14" x14ac:dyDescent="0.2">
      <c r="A846" s="36"/>
      <c r="B846" s="29"/>
      <c r="C846" s="37"/>
      <c r="D846" s="36"/>
      <c r="E846" s="36"/>
      <c r="F846" s="36"/>
      <c r="G846" s="30"/>
      <c r="H846" s="41"/>
      <c r="I846" s="41"/>
      <c r="J846" s="30"/>
      <c r="K846" s="30"/>
      <c r="L846" s="38"/>
      <c r="M846" s="30"/>
      <c r="N846" s="36"/>
    </row>
    <row r="847" spans="1:14" x14ac:dyDescent="0.2">
      <c r="A847" s="36"/>
      <c r="B847" s="29"/>
      <c r="C847" s="37"/>
      <c r="D847" s="36"/>
      <c r="E847" s="36"/>
      <c r="F847" s="36"/>
      <c r="G847" s="30"/>
      <c r="H847" s="41"/>
      <c r="I847" s="41"/>
      <c r="J847" s="30"/>
      <c r="K847" s="30"/>
      <c r="L847" s="38"/>
      <c r="M847" s="30"/>
      <c r="N847" s="36"/>
    </row>
    <row r="848" spans="1:14" x14ac:dyDescent="0.2">
      <c r="A848" s="36"/>
      <c r="B848" s="29"/>
      <c r="C848" s="37"/>
      <c r="D848" s="36"/>
      <c r="E848" s="36"/>
      <c r="F848" s="36"/>
      <c r="G848" s="30"/>
      <c r="H848" s="41"/>
      <c r="I848" s="41"/>
      <c r="J848" s="30"/>
      <c r="K848" s="30"/>
      <c r="L848" s="38"/>
      <c r="M848" s="30"/>
      <c r="N848" s="36"/>
    </row>
    <row r="849" spans="1:14" x14ac:dyDescent="0.2">
      <c r="A849" s="36"/>
      <c r="B849" s="29"/>
      <c r="C849" s="37"/>
      <c r="D849" s="36"/>
      <c r="E849" s="36"/>
      <c r="F849" s="36"/>
      <c r="G849" s="30"/>
      <c r="H849" s="41"/>
      <c r="I849" s="41"/>
      <c r="J849" s="30"/>
      <c r="K849" s="30"/>
      <c r="L849" s="38"/>
      <c r="M849" s="30"/>
      <c r="N849" s="36"/>
    </row>
    <row r="850" spans="1:14" x14ac:dyDescent="0.2">
      <c r="A850" s="36"/>
      <c r="B850" s="29"/>
      <c r="C850" s="37"/>
      <c r="D850" s="36"/>
      <c r="E850" s="36"/>
      <c r="F850" s="36"/>
      <c r="G850" s="30"/>
      <c r="H850" s="41"/>
      <c r="I850" s="41"/>
      <c r="J850" s="30"/>
      <c r="K850" s="30"/>
      <c r="L850" s="38"/>
      <c r="M850" s="30"/>
      <c r="N850" s="36"/>
    </row>
    <row r="851" spans="1:14" x14ac:dyDescent="0.2">
      <c r="A851" s="36"/>
      <c r="B851" s="29"/>
      <c r="C851" s="37"/>
      <c r="D851" s="36"/>
      <c r="E851" s="36"/>
      <c r="F851" s="36"/>
      <c r="G851" s="30"/>
      <c r="H851" s="41"/>
      <c r="I851" s="41"/>
      <c r="J851" s="30"/>
      <c r="K851" s="30"/>
      <c r="L851" s="38"/>
      <c r="M851" s="30"/>
      <c r="N851" s="36"/>
    </row>
    <row r="852" spans="1:14" x14ac:dyDescent="0.2">
      <c r="A852" s="36"/>
      <c r="B852" s="29"/>
      <c r="C852" s="37"/>
      <c r="D852" s="36"/>
      <c r="E852" s="36"/>
      <c r="F852" s="36"/>
      <c r="G852" s="30"/>
      <c r="H852" s="41"/>
      <c r="I852" s="41"/>
      <c r="J852" s="30"/>
      <c r="K852" s="30"/>
      <c r="L852" s="38"/>
      <c r="M852" s="30"/>
      <c r="N852" s="36"/>
    </row>
    <row r="853" spans="1:14" x14ac:dyDescent="0.2">
      <c r="A853" s="36"/>
      <c r="B853" s="29"/>
      <c r="C853" s="37"/>
      <c r="D853" s="36"/>
      <c r="E853" s="36"/>
      <c r="F853" s="36"/>
      <c r="G853" s="30"/>
      <c r="H853" s="41"/>
      <c r="I853" s="41"/>
      <c r="J853" s="30"/>
      <c r="K853" s="30"/>
      <c r="L853" s="38"/>
      <c r="M853" s="30"/>
      <c r="N853" s="36"/>
    </row>
    <row r="854" spans="1:14" x14ac:dyDescent="0.2">
      <c r="A854" s="36"/>
      <c r="B854" s="29"/>
      <c r="C854" s="37"/>
      <c r="D854" s="36"/>
      <c r="E854" s="36"/>
      <c r="F854" s="36"/>
      <c r="G854" s="30"/>
      <c r="H854" s="41"/>
      <c r="I854" s="41"/>
      <c r="J854" s="30"/>
      <c r="K854" s="30"/>
      <c r="L854" s="38"/>
      <c r="M854" s="30"/>
      <c r="N854" s="36"/>
    </row>
    <row r="855" spans="1:14" x14ac:dyDescent="0.2">
      <c r="A855" s="36"/>
      <c r="B855" s="29"/>
      <c r="C855" s="37"/>
      <c r="D855" s="36"/>
      <c r="E855" s="36"/>
      <c r="F855" s="36"/>
      <c r="G855" s="30"/>
      <c r="H855" s="41"/>
      <c r="I855" s="41"/>
      <c r="J855" s="30"/>
      <c r="K855" s="30"/>
      <c r="L855" s="38"/>
      <c r="M855" s="30"/>
      <c r="N855" s="36"/>
    </row>
    <row r="856" spans="1:14" x14ac:dyDescent="0.2">
      <c r="A856" s="36"/>
      <c r="B856" s="29"/>
      <c r="C856" s="37"/>
      <c r="D856" s="36"/>
      <c r="E856" s="36"/>
      <c r="F856" s="36"/>
      <c r="G856" s="30"/>
      <c r="H856" s="41"/>
      <c r="I856" s="41"/>
      <c r="J856" s="30"/>
      <c r="K856" s="30"/>
      <c r="L856" s="38"/>
      <c r="M856" s="30"/>
      <c r="N856" s="36"/>
    </row>
    <row r="857" spans="1:14" x14ac:dyDescent="0.2">
      <c r="A857" s="36"/>
      <c r="B857" s="29"/>
      <c r="C857" s="37"/>
      <c r="D857" s="36"/>
      <c r="E857" s="36"/>
      <c r="F857" s="36"/>
      <c r="G857" s="30"/>
      <c r="H857" s="41"/>
      <c r="I857" s="41"/>
      <c r="J857" s="30"/>
      <c r="K857" s="30"/>
      <c r="L857" s="38"/>
      <c r="M857" s="30"/>
      <c r="N857" s="36"/>
    </row>
    <row r="858" spans="1:14" x14ac:dyDescent="0.2">
      <c r="A858" s="36"/>
      <c r="B858" s="29"/>
      <c r="C858" s="37"/>
      <c r="D858" s="36"/>
      <c r="E858" s="36"/>
      <c r="F858" s="36"/>
      <c r="G858" s="30"/>
      <c r="H858" s="41"/>
      <c r="I858" s="41"/>
      <c r="J858" s="30"/>
      <c r="K858" s="30"/>
      <c r="L858" s="38"/>
      <c r="M858" s="30"/>
      <c r="N858" s="36"/>
    </row>
    <row r="859" spans="1:14" x14ac:dyDescent="0.2">
      <c r="A859" s="36"/>
      <c r="B859" s="29"/>
      <c r="C859" s="37"/>
      <c r="D859" s="36"/>
      <c r="E859" s="36"/>
      <c r="F859" s="36"/>
      <c r="G859" s="30"/>
      <c r="H859" s="41"/>
      <c r="I859" s="41"/>
      <c r="J859" s="30"/>
      <c r="K859" s="30"/>
      <c r="L859" s="38"/>
      <c r="M859" s="30"/>
      <c r="N859" s="36"/>
    </row>
    <row r="860" spans="1:14" x14ac:dyDescent="0.2">
      <c r="A860" s="36"/>
      <c r="B860" s="29"/>
      <c r="C860" s="37"/>
      <c r="D860" s="36"/>
      <c r="E860" s="36"/>
      <c r="F860" s="36"/>
      <c r="G860" s="30"/>
      <c r="H860" s="41"/>
      <c r="I860" s="41"/>
      <c r="J860" s="30"/>
      <c r="K860" s="30"/>
      <c r="L860" s="38"/>
      <c r="M860" s="30"/>
      <c r="N860" s="36"/>
    </row>
    <row r="861" spans="1:14" x14ac:dyDescent="0.2">
      <c r="A861" s="36"/>
      <c r="B861" s="29"/>
      <c r="C861" s="37"/>
      <c r="D861" s="36"/>
      <c r="E861" s="36"/>
      <c r="F861" s="36"/>
      <c r="G861" s="30"/>
      <c r="H861" s="41"/>
      <c r="I861" s="41"/>
      <c r="J861" s="30"/>
      <c r="K861" s="30"/>
      <c r="L861" s="38"/>
      <c r="M861" s="30"/>
      <c r="N861" s="36"/>
    </row>
    <row r="862" spans="1:14" x14ac:dyDescent="0.2">
      <c r="A862" s="36"/>
      <c r="B862" s="29"/>
      <c r="C862" s="37"/>
      <c r="D862" s="36"/>
      <c r="E862" s="36"/>
      <c r="F862" s="36"/>
      <c r="G862" s="30"/>
      <c r="H862" s="41"/>
      <c r="I862" s="41"/>
      <c r="J862" s="30"/>
      <c r="K862" s="30"/>
      <c r="L862" s="38"/>
      <c r="M862" s="30"/>
      <c r="N862" s="36"/>
    </row>
    <row r="863" spans="1:14" x14ac:dyDescent="0.2">
      <c r="A863" s="36"/>
      <c r="B863" s="29"/>
      <c r="C863" s="37"/>
      <c r="D863" s="36"/>
      <c r="E863" s="36"/>
      <c r="F863" s="36"/>
      <c r="G863" s="30"/>
      <c r="H863" s="41"/>
      <c r="I863" s="41"/>
      <c r="J863" s="30"/>
      <c r="K863" s="30"/>
      <c r="L863" s="38"/>
      <c r="M863" s="30"/>
      <c r="N863" s="36"/>
    </row>
    <row r="864" spans="1:14" x14ac:dyDescent="0.2">
      <c r="A864" s="36"/>
      <c r="B864" s="29"/>
      <c r="C864" s="37"/>
      <c r="D864" s="36"/>
      <c r="E864" s="36"/>
      <c r="F864" s="36"/>
      <c r="G864" s="30"/>
      <c r="H864" s="41"/>
      <c r="I864" s="41"/>
      <c r="J864" s="30"/>
      <c r="K864" s="30"/>
      <c r="L864" s="38"/>
      <c r="M864" s="30"/>
      <c r="N864" s="36"/>
    </row>
    <row r="865" spans="1:14" x14ac:dyDescent="0.2">
      <c r="A865" s="36"/>
      <c r="B865" s="29"/>
      <c r="C865" s="37"/>
      <c r="D865" s="36"/>
      <c r="E865" s="36"/>
      <c r="F865" s="36"/>
      <c r="G865" s="30"/>
      <c r="H865" s="41"/>
      <c r="I865" s="41"/>
      <c r="J865" s="30"/>
      <c r="K865" s="30"/>
      <c r="L865" s="38"/>
      <c r="M865" s="30"/>
      <c r="N865" s="36"/>
    </row>
    <row r="866" spans="1:14" x14ac:dyDescent="0.2">
      <c r="A866" s="36"/>
      <c r="B866" s="29"/>
      <c r="C866" s="37"/>
      <c r="D866" s="36"/>
      <c r="E866" s="36"/>
      <c r="F866" s="36"/>
      <c r="G866" s="30"/>
      <c r="H866" s="41"/>
      <c r="I866" s="41"/>
      <c r="J866" s="30"/>
      <c r="K866" s="30"/>
      <c r="L866" s="38"/>
      <c r="M866" s="30"/>
      <c r="N866" s="36"/>
    </row>
    <row r="867" spans="1:14" x14ac:dyDescent="0.2">
      <c r="A867" s="36"/>
      <c r="B867" s="29"/>
      <c r="C867" s="37"/>
      <c r="D867" s="36"/>
      <c r="E867" s="36"/>
      <c r="F867" s="36"/>
      <c r="G867" s="30"/>
      <c r="H867" s="41"/>
      <c r="I867" s="41"/>
      <c r="J867" s="30"/>
      <c r="K867" s="30"/>
      <c r="L867" s="38"/>
      <c r="M867" s="30"/>
      <c r="N867" s="36"/>
    </row>
    <row r="868" spans="1:14" x14ac:dyDescent="0.2">
      <c r="A868" s="36"/>
      <c r="B868" s="29"/>
      <c r="C868" s="37"/>
      <c r="D868" s="36"/>
      <c r="E868" s="36"/>
      <c r="F868" s="36"/>
      <c r="G868" s="30"/>
      <c r="H868" s="41"/>
      <c r="I868" s="41"/>
      <c r="J868" s="30"/>
      <c r="K868" s="30"/>
      <c r="L868" s="38"/>
      <c r="M868" s="30"/>
      <c r="N868" s="36"/>
    </row>
    <row r="869" spans="1:14" x14ac:dyDescent="0.2">
      <c r="A869" s="36"/>
      <c r="B869" s="29"/>
      <c r="C869" s="37"/>
      <c r="D869" s="36"/>
      <c r="E869" s="36"/>
      <c r="F869" s="36"/>
      <c r="G869" s="30"/>
      <c r="H869" s="41"/>
      <c r="I869" s="41"/>
      <c r="J869" s="30"/>
      <c r="K869" s="30"/>
      <c r="L869" s="38"/>
      <c r="M869" s="30"/>
      <c r="N869" s="36"/>
    </row>
    <row r="870" spans="1:14" x14ac:dyDescent="0.2">
      <c r="A870" s="36"/>
      <c r="B870" s="29"/>
      <c r="C870" s="37"/>
      <c r="D870" s="36"/>
      <c r="E870" s="36"/>
      <c r="F870" s="36"/>
      <c r="G870" s="30"/>
      <c r="H870" s="41"/>
      <c r="I870" s="41"/>
      <c r="J870" s="30"/>
      <c r="K870" s="30"/>
      <c r="L870" s="38"/>
      <c r="M870" s="30"/>
      <c r="N870" s="36"/>
    </row>
    <row r="871" spans="1:14" x14ac:dyDescent="0.2">
      <c r="A871" s="36"/>
      <c r="B871" s="29"/>
      <c r="C871" s="37"/>
      <c r="D871" s="36"/>
      <c r="E871" s="36"/>
      <c r="F871" s="36"/>
      <c r="G871" s="30"/>
      <c r="H871" s="41"/>
      <c r="I871" s="41"/>
      <c r="J871" s="30"/>
      <c r="K871" s="30"/>
      <c r="L871" s="38"/>
      <c r="M871" s="30"/>
      <c r="N871" s="36"/>
    </row>
    <row r="872" spans="1:14" x14ac:dyDescent="0.2">
      <c r="A872" s="36"/>
      <c r="B872" s="29"/>
      <c r="C872" s="37"/>
      <c r="D872" s="36"/>
      <c r="E872" s="36"/>
      <c r="F872" s="36"/>
      <c r="G872" s="30"/>
      <c r="H872" s="41"/>
      <c r="I872" s="41"/>
      <c r="J872" s="30"/>
      <c r="K872" s="30"/>
      <c r="L872" s="38"/>
      <c r="M872" s="30"/>
      <c r="N872" s="36"/>
    </row>
    <row r="873" spans="1:14" x14ac:dyDescent="0.2">
      <c r="A873" s="36"/>
      <c r="B873" s="29"/>
      <c r="C873" s="37"/>
      <c r="D873" s="36"/>
      <c r="E873" s="36"/>
      <c r="F873" s="36"/>
      <c r="G873" s="30"/>
      <c r="H873" s="41"/>
      <c r="I873" s="41"/>
      <c r="J873" s="30"/>
      <c r="K873" s="30"/>
      <c r="L873" s="38"/>
      <c r="M873" s="30"/>
      <c r="N873" s="36"/>
    </row>
    <row r="874" spans="1:14" x14ac:dyDescent="0.2">
      <c r="A874" s="36"/>
      <c r="B874" s="29"/>
      <c r="C874" s="37"/>
      <c r="D874" s="36"/>
      <c r="E874" s="36"/>
      <c r="F874" s="36"/>
      <c r="G874" s="30"/>
      <c r="H874" s="41"/>
      <c r="I874" s="41"/>
      <c r="J874" s="30"/>
      <c r="K874" s="30"/>
      <c r="L874" s="38"/>
      <c r="M874" s="30"/>
      <c r="N874" s="36"/>
    </row>
    <row r="875" spans="1:14" x14ac:dyDescent="0.2">
      <c r="A875" s="36"/>
      <c r="B875" s="29"/>
      <c r="C875" s="37"/>
      <c r="D875" s="36"/>
      <c r="E875" s="36"/>
      <c r="F875" s="36"/>
      <c r="G875" s="30"/>
      <c r="H875" s="41"/>
      <c r="I875" s="41"/>
      <c r="J875" s="30"/>
      <c r="K875" s="30"/>
      <c r="L875" s="38"/>
      <c r="M875" s="30"/>
      <c r="N875" s="36"/>
    </row>
    <row r="876" spans="1:14" x14ac:dyDescent="0.2">
      <c r="A876" s="36"/>
      <c r="B876" s="29"/>
      <c r="C876" s="37"/>
      <c r="D876" s="36"/>
      <c r="E876" s="36"/>
      <c r="F876" s="36"/>
      <c r="G876" s="30"/>
      <c r="H876" s="41"/>
      <c r="I876" s="41"/>
      <c r="J876" s="30"/>
      <c r="K876" s="30"/>
      <c r="L876" s="38"/>
      <c r="M876" s="30"/>
      <c r="N876" s="36"/>
    </row>
    <row r="877" spans="1:14" x14ac:dyDescent="0.2">
      <c r="A877" s="36"/>
      <c r="B877" s="29"/>
      <c r="C877" s="37"/>
      <c r="D877" s="36"/>
      <c r="E877" s="36"/>
      <c r="F877" s="36"/>
      <c r="G877" s="30"/>
      <c r="H877" s="41"/>
      <c r="I877" s="41"/>
      <c r="J877" s="30"/>
      <c r="K877" s="30"/>
      <c r="L877" s="38"/>
      <c r="M877" s="30"/>
      <c r="N877" s="36"/>
    </row>
    <row r="878" spans="1:14" x14ac:dyDescent="0.2">
      <c r="A878" s="36"/>
      <c r="B878" s="29"/>
      <c r="C878" s="37"/>
      <c r="D878" s="36"/>
      <c r="E878" s="36"/>
      <c r="F878" s="36"/>
      <c r="G878" s="30"/>
      <c r="H878" s="41"/>
      <c r="I878" s="41"/>
      <c r="J878" s="30"/>
      <c r="K878" s="30"/>
      <c r="L878" s="38"/>
      <c r="M878" s="30"/>
      <c r="N878" s="36"/>
    </row>
    <row r="879" spans="1:14" x14ac:dyDescent="0.2">
      <c r="A879" s="36"/>
      <c r="B879" s="29"/>
      <c r="C879" s="37"/>
      <c r="D879" s="36"/>
      <c r="E879" s="36"/>
      <c r="F879" s="36"/>
      <c r="G879" s="30"/>
      <c r="H879" s="41"/>
      <c r="I879" s="41"/>
      <c r="J879" s="30"/>
      <c r="K879" s="30"/>
      <c r="L879" s="38"/>
      <c r="M879" s="30"/>
      <c r="N879" s="36"/>
    </row>
    <row r="880" spans="1:14" x14ac:dyDescent="0.2">
      <c r="A880" s="36"/>
      <c r="B880" s="29"/>
      <c r="C880" s="37"/>
      <c r="D880" s="36"/>
      <c r="E880" s="36"/>
      <c r="F880" s="36"/>
      <c r="G880" s="30"/>
      <c r="H880" s="41"/>
      <c r="I880" s="41"/>
      <c r="J880" s="30"/>
      <c r="K880" s="30"/>
      <c r="L880" s="38"/>
      <c r="M880" s="30"/>
      <c r="N880" s="36"/>
    </row>
    <row r="881" spans="1:14" x14ac:dyDescent="0.2">
      <c r="A881" s="36"/>
      <c r="B881" s="29"/>
      <c r="C881" s="37"/>
      <c r="D881" s="36"/>
      <c r="E881" s="36"/>
      <c r="F881" s="36"/>
      <c r="G881" s="30"/>
      <c r="H881" s="41"/>
      <c r="I881" s="41"/>
      <c r="J881" s="30"/>
      <c r="K881" s="30"/>
      <c r="L881" s="38"/>
      <c r="M881" s="30"/>
      <c r="N881" s="36"/>
    </row>
    <row r="882" spans="1:14" x14ac:dyDescent="0.2">
      <c r="A882" s="36"/>
      <c r="B882" s="29"/>
      <c r="C882" s="37"/>
      <c r="D882" s="36"/>
      <c r="E882" s="36"/>
      <c r="F882" s="36"/>
      <c r="G882" s="30"/>
      <c r="H882" s="41"/>
      <c r="I882" s="41"/>
      <c r="J882" s="30"/>
      <c r="K882" s="30"/>
      <c r="L882" s="38"/>
      <c r="M882" s="30"/>
      <c r="N882" s="36"/>
    </row>
    <row r="883" spans="1:14" x14ac:dyDescent="0.2">
      <c r="A883" s="36"/>
      <c r="B883" s="29"/>
      <c r="C883" s="37"/>
      <c r="D883" s="36"/>
      <c r="E883" s="36"/>
      <c r="F883" s="36"/>
      <c r="G883" s="30"/>
      <c r="H883" s="41"/>
      <c r="I883" s="41"/>
      <c r="J883" s="30"/>
      <c r="K883" s="30"/>
      <c r="L883" s="38"/>
      <c r="M883" s="30"/>
      <c r="N883" s="36"/>
    </row>
    <row r="884" spans="1:14" x14ac:dyDescent="0.2">
      <c r="A884" s="36"/>
      <c r="B884" s="29"/>
      <c r="C884" s="37"/>
      <c r="D884" s="36"/>
      <c r="E884" s="36"/>
      <c r="F884" s="36"/>
      <c r="G884" s="30"/>
      <c r="H884" s="41"/>
      <c r="I884" s="41"/>
      <c r="J884" s="30"/>
      <c r="K884" s="30"/>
      <c r="L884" s="38"/>
      <c r="M884" s="30"/>
      <c r="N884" s="36"/>
    </row>
    <row r="885" spans="1:14" x14ac:dyDescent="0.2">
      <c r="A885" s="36"/>
      <c r="B885" s="29"/>
      <c r="C885" s="37"/>
      <c r="D885" s="36"/>
      <c r="E885" s="36"/>
      <c r="F885" s="36"/>
      <c r="G885" s="30"/>
      <c r="H885" s="41"/>
      <c r="I885" s="41"/>
      <c r="J885" s="30"/>
      <c r="K885" s="30"/>
      <c r="L885" s="38"/>
      <c r="M885" s="30"/>
      <c r="N885" s="36"/>
    </row>
    <row r="886" spans="1:14" x14ac:dyDescent="0.2">
      <c r="A886" s="36"/>
      <c r="B886" s="29"/>
      <c r="C886" s="37"/>
      <c r="D886" s="36"/>
      <c r="E886" s="36"/>
      <c r="F886" s="36"/>
      <c r="G886" s="30"/>
      <c r="H886" s="41"/>
      <c r="I886" s="41"/>
      <c r="J886" s="30"/>
      <c r="K886" s="30"/>
      <c r="L886" s="38"/>
      <c r="M886" s="30"/>
      <c r="N886" s="36"/>
    </row>
    <row r="887" spans="1:14" x14ac:dyDescent="0.2">
      <c r="A887" s="36"/>
      <c r="B887" s="29"/>
      <c r="C887" s="37"/>
      <c r="D887" s="36"/>
      <c r="E887" s="36"/>
      <c r="F887" s="36"/>
      <c r="G887" s="30"/>
      <c r="H887" s="41"/>
      <c r="I887" s="41"/>
      <c r="J887" s="30"/>
      <c r="K887" s="30"/>
      <c r="L887" s="38"/>
      <c r="M887" s="30"/>
      <c r="N887" s="36"/>
    </row>
    <row r="888" spans="1:14" x14ac:dyDescent="0.2">
      <c r="A888" s="36"/>
      <c r="B888" s="29"/>
      <c r="C888" s="37"/>
      <c r="D888" s="36"/>
      <c r="E888" s="36"/>
      <c r="F888" s="36"/>
      <c r="G888" s="30"/>
      <c r="H888" s="41"/>
      <c r="I888" s="41"/>
      <c r="J888" s="30"/>
      <c r="K888" s="30"/>
      <c r="L888" s="38"/>
      <c r="M888" s="30"/>
      <c r="N888" s="36"/>
    </row>
    <row r="889" spans="1:14" x14ac:dyDescent="0.2">
      <c r="A889" s="36"/>
      <c r="B889" s="29"/>
      <c r="C889" s="37"/>
      <c r="D889" s="36"/>
      <c r="E889" s="36"/>
      <c r="F889" s="36"/>
      <c r="G889" s="30"/>
      <c r="H889" s="41"/>
      <c r="I889" s="41"/>
      <c r="J889" s="30"/>
      <c r="K889" s="30"/>
      <c r="L889" s="38"/>
      <c r="M889" s="30"/>
      <c r="N889" s="36"/>
    </row>
    <row r="890" spans="1:14" x14ac:dyDescent="0.2">
      <c r="A890" s="36"/>
      <c r="B890" s="29"/>
      <c r="C890" s="37"/>
      <c r="D890" s="36"/>
      <c r="E890" s="36"/>
      <c r="F890" s="36"/>
      <c r="G890" s="30"/>
      <c r="H890" s="41"/>
      <c r="I890" s="41"/>
      <c r="J890" s="30"/>
      <c r="K890" s="30"/>
      <c r="L890" s="38"/>
      <c r="M890" s="30"/>
      <c r="N890" s="36"/>
    </row>
    <row r="891" spans="1:14" x14ac:dyDescent="0.2">
      <c r="A891" s="36"/>
      <c r="B891" s="29"/>
      <c r="C891" s="37"/>
      <c r="D891" s="36"/>
      <c r="E891" s="36"/>
      <c r="F891" s="36"/>
      <c r="G891" s="30"/>
      <c r="H891" s="41"/>
      <c r="I891" s="41"/>
      <c r="J891" s="30"/>
      <c r="K891" s="30"/>
      <c r="L891" s="38"/>
      <c r="M891" s="30"/>
      <c r="N891" s="36"/>
    </row>
    <row r="892" spans="1:14" x14ac:dyDescent="0.2">
      <c r="A892" s="36"/>
      <c r="B892" s="29"/>
      <c r="C892" s="37"/>
      <c r="D892" s="36"/>
      <c r="E892" s="36"/>
      <c r="F892" s="36"/>
      <c r="G892" s="30"/>
      <c r="H892" s="41"/>
      <c r="I892" s="41"/>
      <c r="J892" s="30"/>
      <c r="K892" s="30"/>
      <c r="L892" s="38"/>
      <c r="M892" s="30"/>
      <c r="N892" s="36"/>
    </row>
    <row r="893" spans="1:14" x14ac:dyDescent="0.2">
      <c r="A893" s="36"/>
      <c r="B893" s="29"/>
      <c r="C893" s="37"/>
      <c r="D893" s="36"/>
      <c r="E893" s="36"/>
      <c r="F893" s="36"/>
      <c r="G893" s="30"/>
      <c r="H893" s="41"/>
      <c r="I893" s="41"/>
      <c r="J893" s="30"/>
      <c r="K893" s="30"/>
      <c r="L893" s="38"/>
      <c r="M893" s="30"/>
      <c r="N893" s="36"/>
    </row>
    <row r="894" spans="1:14" x14ac:dyDescent="0.2">
      <c r="A894" s="36"/>
      <c r="B894" s="29"/>
      <c r="C894" s="37"/>
      <c r="D894" s="36"/>
      <c r="E894" s="36"/>
      <c r="F894" s="36"/>
      <c r="G894" s="30"/>
      <c r="H894" s="41"/>
      <c r="I894" s="41"/>
      <c r="J894" s="30"/>
      <c r="K894" s="30"/>
      <c r="L894" s="38"/>
      <c r="M894" s="30"/>
      <c r="N894" s="36"/>
    </row>
    <row r="895" spans="1:14" x14ac:dyDescent="0.2">
      <c r="A895" s="36"/>
      <c r="B895" s="29"/>
      <c r="C895" s="37"/>
      <c r="D895" s="36"/>
      <c r="E895" s="36"/>
      <c r="F895" s="36"/>
      <c r="G895" s="30"/>
      <c r="H895" s="41"/>
      <c r="I895" s="41"/>
      <c r="J895" s="30"/>
      <c r="K895" s="30"/>
      <c r="L895" s="38"/>
      <c r="M895" s="30"/>
      <c r="N895" s="36"/>
    </row>
    <row r="896" spans="1:14" x14ac:dyDescent="0.2">
      <c r="A896" s="36"/>
      <c r="B896" s="29"/>
      <c r="C896" s="37"/>
      <c r="D896" s="36"/>
      <c r="E896" s="36"/>
      <c r="F896" s="36"/>
      <c r="G896" s="30"/>
      <c r="H896" s="41"/>
      <c r="I896" s="41"/>
      <c r="J896" s="30"/>
      <c r="K896" s="30"/>
      <c r="L896" s="38"/>
      <c r="M896" s="30"/>
      <c r="N896" s="36"/>
    </row>
    <row r="897" spans="1:14" x14ac:dyDescent="0.2">
      <c r="A897" s="36"/>
      <c r="B897" s="29"/>
      <c r="C897" s="37"/>
      <c r="D897" s="36"/>
      <c r="E897" s="36"/>
      <c r="F897" s="36"/>
      <c r="G897" s="30"/>
      <c r="H897" s="41"/>
      <c r="I897" s="41"/>
      <c r="J897" s="30"/>
      <c r="K897" s="30"/>
      <c r="L897" s="38"/>
      <c r="M897" s="30"/>
      <c r="N897" s="36"/>
    </row>
    <row r="898" spans="1:14" x14ac:dyDescent="0.2">
      <c r="A898" s="36"/>
      <c r="B898" s="29"/>
      <c r="C898" s="37"/>
      <c r="D898" s="36"/>
      <c r="E898" s="36"/>
      <c r="F898" s="36"/>
      <c r="G898" s="30"/>
      <c r="H898" s="41"/>
      <c r="I898" s="41"/>
      <c r="J898" s="30"/>
      <c r="K898" s="30"/>
      <c r="L898" s="38"/>
      <c r="M898" s="30"/>
      <c r="N898" s="36"/>
    </row>
    <row r="899" spans="1:14" x14ac:dyDescent="0.2">
      <c r="A899" s="36"/>
      <c r="B899" s="29"/>
      <c r="C899" s="37"/>
      <c r="D899" s="36"/>
      <c r="E899" s="36"/>
      <c r="F899" s="36"/>
      <c r="G899" s="30"/>
      <c r="H899" s="41"/>
      <c r="I899" s="41"/>
      <c r="J899" s="30"/>
      <c r="K899" s="30"/>
      <c r="L899" s="38"/>
      <c r="M899" s="30"/>
      <c r="N899" s="36"/>
    </row>
    <row r="900" spans="1:14" x14ac:dyDescent="0.2">
      <c r="A900" s="36"/>
      <c r="B900" s="29"/>
      <c r="C900" s="37"/>
      <c r="D900" s="36"/>
      <c r="E900" s="36"/>
      <c r="F900" s="36"/>
      <c r="G900" s="30"/>
      <c r="H900" s="41"/>
      <c r="I900" s="41"/>
      <c r="J900" s="30"/>
      <c r="K900" s="30"/>
      <c r="L900" s="38"/>
      <c r="M900" s="30"/>
      <c r="N900" s="36"/>
    </row>
    <row r="901" spans="1:14" x14ac:dyDescent="0.2">
      <c r="A901" s="36"/>
      <c r="B901" s="29"/>
      <c r="C901" s="37"/>
      <c r="D901" s="36"/>
      <c r="E901" s="36"/>
      <c r="F901" s="36"/>
      <c r="G901" s="30"/>
      <c r="H901" s="41"/>
      <c r="I901" s="41"/>
      <c r="J901" s="30"/>
      <c r="K901" s="30"/>
      <c r="L901" s="38"/>
      <c r="M901" s="30"/>
      <c r="N901" s="36"/>
    </row>
    <row r="902" spans="1:14" x14ac:dyDescent="0.2">
      <c r="A902" s="36"/>
      <c r="B902" s="29"/>
      <c r="C902" s="37"/>
      <c r="D902" s="36"/>
      <c r="E902" s="36"/>
      <c r="F902" s="36"/>
      <c r="G902" s="30"/>
      <c r="H902" s="41"/>
      <c r="I902" s="41"/>
      <c r="J902" s="30"/>
      <c r="K902" s="30"/>
      <c r="L902" s="38"/>
      <c r="M902" s="30"/>
      <c r="N902" s="36"/>
    </row>
    <row r="903" spans="1:14" x14ac:dyDescent="0.2">
      <c r="A903" s="36"/>
      <c r="B903" s="29"/>
      <c r="C903" s="37"/>
      <c r="D903" s="36"/>
      <c r="E903" s="36"/>
      <c r="F903" s="36"/>
      <c r="G903" s="30"/>
      <c r="H903" s="41"/>
      <c r="I903" s="41"/>
      <c r="J903" s="30"/>
      <c r="K903" s="30"/>
      <c r="L903" s="38"/>
      <c r="M903" s="30"/>
      <c r="N903" s="36"/>
    </row>
    <row r="904" spans="1:14" x14ac:dyDescent="0.2">
      <c r="A904" s="36"/>
      <c r="B904" s="29"/>
      <c r="C904" s="37"/>
      <c r="D904" s="36"/>
      <c r="E904" s="36"/>
      <c r="F904" s="36"/>
      <c r="G904" s="30"/>
      <c r="H904" s="41"/>
      <c r="I904" s="41"/>
      <c r="J904" s="30"/>
      <c r="K904" s="30"/>
      <c r="L904" s="38"/>
      <c r="M904" s="30"/>
      <c r="N904" s="36"/>
    </row>
    <row r="905" spans="1:14" x14ac:dyDescent="0.2">
      <c r="A905" s="36"/>
      <c r="B905" s="29"/>
      <c r="C905" s="37"/>
      <c r="D905" s="36"/>
      <c r="E905" s="36"/>
      <c r="F905" s="36"/>
      <c r="G905" s="30"/>
      <c r="H905" s="41"/>
      <c r="I905" s="41"/>
      <c r="J905" s="30"/>
      <c r="K905" s="30"/>
      <c r="L905" s="38"/>
      <c r="M905" s="30"/>
      <c r="N905" s="36"/>
    </row>
    <row r="906" spans="1:14" x14ac:dyDescent="0.2">
      <c r="A906" s="36"/>
      <c r="B906" s="29"/>
      <c r="C906" s="37"/>
      <c r="D906" s="36"/>
      <c r="E906" s="36"/>
      <c r="F906" s="36"/>
      <c r="G906" s="30"/>
      <c r="H906" s="41"/>
      <c r="I906" s="41"/>
      <c r="J906" s="30"/>
      <c r="K906" s="30"/>
      <c r="L906" s="38"/>
      <c r="M906" s="30"/>
      <c r="N906" s="36"/>
    </row>
    <row r="907" spans="1:14" x14ac:dyDescent="0.2">
      <c r="A907" s="36"/>
      <c r="B907" s="29"/>
      <c r="C907" s="37"/>
      <c r="D907" s="36"/>
      <c r="E907" s="36"/>
      <c r="F907" s="36"/>
      <c r="G907" s="30"/>
      <c r="H907" s="41"/>
      <c r="I907" s="41"/>
      <c r="J907" s="30"/>
      <c r="K907" s="30"/>
      <c r="L907" s="38"/>
      <c r="M907" s="30"/>
      <c r="N907" s="36"/>
    </row>
    <row r="908" spans="1:14" x14ac:dyDescent="0.2">
      <c r="A908" s="36"/>
      <c r="B908" s="29"/>
      <c r="C908" s="37"/>
      <c r="D908" s="36"/>
      <c r="E908" s="36"/>
      <c r="F908" s="36"/>
      <c r="G908" s="30"/>
      <c r="H908" s="41"/>
      <c r="I908" s="41"/>
      <c r="J908" s="30"/>
      <c r="K908" s="30"/>
      <c r="L908" s="38"/>
      <c r="M908" s="30"/>
      <c r="N908" s="36"/>
    </row>
    <row r="909" spans="1:14" x14ac:dyDescent="0.2">
      <c r="A909" s="36"/>
      <c r="B909" s="29"/>
      <c r="C909" s="37"/>
      <c r="D909" s="36"/>
      <c r="E909" s="36"/>
      <c r="F909" s="36"/>
      <c r="G909" s="30"/>
      <c r="H909" s="41"/>
      <c r="I909" s="41"/>
      <c r="J909" s="30"/>
      <c r="K909" s="30"/>
      <c r="L909" s="38"/>
      <c r="M909" s="30"/>
      <c r="N909" s="36"/>
    </row>
    <row r="910" spans="1:14" x14ac:dyDescent="0.2">
      <c r="A910" s="36"/>
      <c r="B910" s="29"/>
      <c r="C910" s="37"/>
      <c r="D910" s="36"/>
      <c r="E910" s="36"/>
      <c r="F910" s="36"/>
      <c r="G910" s="30"/>
      <c r="H910" s="41"/>
      <c r="I910" s="41"/>
      <c r="J910" s="30"/>
      <c r="K910" s="30"/>
      <c r="L910" s="38"/>
      <c r="M910" s="30"/>
      <c r="N910" s="36"/>
    </row>
    <row r="911" spans="1:14" x14ac:dyDescent="0.2">
      <c r="A911" s="36"/>
      <c r="B911" s="29"/>
      <c r="C911" s="37"/>
      <c r="D911" s="36"/>
      <c r="E911" s="36"/>
      <c r="F911" s="36"/>
      <c r="G911" s="30"/>
      <c r="H911" s="41"/>
      <c r="I911" s="41"/>
      <c r="J911" s="30"/>
      <c r="K911" s="30"/>
      <c r="L911" s="38"/>
      <c r="M911" s="30"/>
      <c r="N911" s="36"/>
    </row>
    <row r="912" spans="1:14" x14ac:dyDescent="0.2">
      <c r="A912" s="36"/>
      <c r="B912" s="29"/>
      <c r="C912" s="37"/>
      <c r="D912" s="36"/>
      <c r="E912" s="36"/>
      <c r="F912" s="36"/>
      <c r="G912" s="30"/>
      <c r="H912" s="41"/>
      <c r="I912" s="41"/>
      <c r="J912" s="30"/>
      <c r="K912" s="30"/>
      <c r="L912" s="38"/>
      <c r="M912" s="30"/>
      <c r="N912" s="36"/>
    </row>
    <row r="913" spans="1:14" x14ac:dyDescent="0.2">
      <c r="A913" s="36"/>
      <c r="B913" s="29"/>
      <c r="C913" s="37"/>
      <c r="D913" s="36"/>
      <c r="E913" s="36"/>
      <c r="F913" s="36"/>
      <c r="G913" s="30"/>
      <c r="H913" s="41"/>
      <c r="I913" s="41"/>
      <c r="J913" s="30"/>
      <c r="K913" s="30"/>
      <c r="L913" s="38"/>
      <c r="M913" s="30"/>
      <c r="N913" s="36"/>
    </row>
    <row r="914" spans="1:14" x14ac:dyDescent="0.2">
      <c r="A914" s="36"/>
      <c r="B914" s="29"/>
      <c r="C914" s="37"/>
      <c r="D914" s="36"/>
      <c r="E914" s="36"/>
      <c r="F914" s="36"/>
      <c r="G914" s="30"/>
      <c r="H914" s="41"/>
      <c r="I914" s="41"/>
      <c r="J914" s="30"/>
      <c r="K914" s="30"/>
      <c r="L914" s="38"/>
      <c r="M914" s="30"/>
      <c r="N914" s="36"/>
    </row>
    <row r="915" spans="1:14" x14ac:dyDescent="0.2">
      <c r="A915" s="36"/>
      <c r="B915" s="29"/>
      <c r="C915" s="37"/>
      <c r="D915" s="36"/>
      <c r="E915" s="36"/>
      <c r="F915" s="36"/>
      <c r="G915" s="30"/>
      <c r="H915" s="41"/>
      <c r="I915" s="41"/>
      <c r="J915" s="30"/>
      <c r="K915" s="30"/>
      <c r="L915" s="38"/>
      <c r="M915" s="30"/>
      <c r="N915" s="36"/>
    </row>
    <row r="916" spans="1:14" x14ac:dyDescent="0.2">
      <c r="A916" s="36"/>
      <c r="B916" s="29"/>
      <c r="C916" s="37"/>
      <c r="D916" s="36"/>
      <c r="E916" s="36"/>
      <c r="F916" s="36"/>
      <c r="G916" s="30"/>
      <c r="H916" s="41"/>
      <c r="I916" s="41"/>
      <c r="J916" s="30"/>
      <c r="K916" s="30"/>
      <c r="L916" s="38"/>
      <c r="M916" s="30"/>
      <c r="N916" s="36"/>
    </row>
    <row r="917" spans="1:14" x14ac:dyDescent="0.2">
      <c r="A917" s="36"/>
      <c r="B917" s="29"/>
      <c r="C917" s="37"/>
      <c r="D917" s="36"/>
      <c r="E917" s="36"/>
      <c r="F917" s="36"/>
      <c r="G917" s="30"/>
      <c r="H917" s="41"/>
      <c r="I917" s="41"/>
      <c r="J917" s="30"/>
      <c r="K917" s="30"/>
      <c r="L917" s="38"/>
      <c r="M917" s="30"/>
      <c r="N917" s="36"/>
    </row>
    <row r="918" spans="1:14" x14ac:dyDescent="0.2">
      <c r="A918" s="36"/>
      <c r="B918" s="29"/>
      <c r="C918" s="37"/>
      <c r="D918" s="36"/>
      <c r="E918" s="36"/>
      <c r="F918" s="36"/>
      <c r="G918" s="30"/>
      <c r="H918" s="41"/>
      <c r="I918" s="41"/>
      <c r="J918" s="30"/>
      <c r="K918" s="30"/>
      <c r="L918" s="38"/>
      <c r="M918" s="30"/>
      <c r="N918" s="36"/>
    </row>
    <row r="919" spans="1:14" x14ac:dyDescent="0.2">
      <c r="A919" s="36"/>
      <c r="B919" s="29"/>
      <c r="C919" s="37"/>
      <c r="D919" s="36"/>
      <c r="E919" s="36"/>
      <c r="F919" s="36"/>
      <c r="G919" s="30"/>
      <c r="H919" s="41"/>
      <c r="I919" s="41"/>
      <c r="J919" s="30"/>
      <c r="K919" s="30"/>
      <c r="L919" s="38"/>
      <c r="M919" s="30"/>
      <c r="N919" s="36"/>
    </row>
    <row r="920" spans="1:14" x14ac:dyDescent="0.2">
      <c r="A920" s="36"/>
      <c r="B920" s="29"/>
      <c r="C920" s="37"/>
      <c r="D920" s="36"/>
      <c r="E920" s="36"/>
      <c r="F920" s="36"/>
      <c r="G920" s="30"/>
      <c r="H920" s="41"/>
      <c r="I920" s="41"/>
      <c r="J920" s="30"/>
      <c r="K920" s="30"/>
      <c r="L920" s="38"/>
      <c r="M920" s="30"/>
      <c r="N920" s="36"/>
    </row>
    <row r="921" spans="1:14" x14ac:dyDescent="0.2">
      <c r="A921" s="36"/>
      <c r="B921" s="29"/>
      <c r="C921" s="37"/>
      <c r="D921" s="36"/>
      <c r="E921" s="36"/>
      <c r="F921" s="36"/>
      <c r="G921" s="30"/>
      <c r="H921" s="41"/>
      <c r="I921" s="41"/>
      <c r="J921" s="30"/>
      <c r="K921" s="30"/>
      <c r="L921" s="38"/>
      <c r="M921" s="30"/>
      <c r="N921" s="36"/>
    </row>
    <row r="922" spans="1:14" x14ac:dyDescent="0.2">
      <c r="A922" s="36"/>
      <c r="B922" s="29"/>
      <c r="C922" s="37"/>
      <c r="D922" s="36"/>
      <c r="E922" s="36"/>
      <c r="F922" s="36"/>
      <c r="G922" s="30"/>
      <c r="H922" s="41"/>
      <c r="I922" s="41"/>
      <c r="J922" s="30"/>
      <c r="K922" s="30"/>
      <c r="L922" s="38"/>
      <c r="M922" s="30"/>
      <c r="N922" s="36"/>
    </row>
    <row r="923" spans="1:14" x14ac:dyDescent="0.2">
      <c r="A923" s="36"/>
      <c r="B923" s="29"/>
      <c r="C923" s="37"/>
      <c r="D923" s="36"/>
      <c r="E923" s="36"/>
      <c r="F923" s="36"/>
      <c r="G923" s="30"/>
      <c r="H923" s="41"/>
      <c r="I923" s="41"/>
      <c r="J923" s="30"/>
      <c r="K923" s="30"/>
      <c r="L923" s="38"/>
      <c r="M923" s="30"/>
      <c r="N923" s="36"/>
    </row>
    <row r="924" spans="1:14" x14ac:dyDescent="0.2">
      <c r="A924" s="36"/>
      <c r="B924" s="29"/>
      <c r="C924" s="37"/>
      <c r="D924" s="36"/>
      <c r="E924" s="36"/>
      <c r="F924" s="36"/>
      <c r="G924" s="30"/>
      <c r="H924" s="41"/>
      <c r="I924" s="41"/>
      <c r="J924" s="30"/>
      <c r="K924" s="30"/>
      <c r="L924" s="38"/>
      <c r="M924" s="30"/>
      <c r="N924" s="36"/>
    </row>
    <row r="925" spans="1:14" x14ac:dyDescent="0.2">
      <c r="A925" s="36"/>
      <c r="B925" s="29"/>
      <c r="C925" s="37"/>
      <c r="D925" s="36"/>
      <c r="E925" s="36"/>
      <c r="F925" s="36"/>
      <c r="G925" s="30"/>
      <c r="H925" s="41"/>
      <c r="I925" s="41"/>
      <c r="J925" s="30"/>
      <c r="K925" s="30"/>
      <c r="L925" s="38"/>
      <c r="M925" s="30"/>
      <c r="N925" s="36"/>
    </row>
    <row r="926" spans="1:14" x14ac:dyDescent="0.2">
      <c r="A926" s="36"/>
      <c r="B926" s="29"/>
      <c r="C926" s="37"/>
      <c r="D926" s="36"/>
      <c r="E926" s="36"/>
      <c r="F926" s="36"/>
      <c r="G926" s="30"/>
      <c r="H926" s="41"/>
      <c r="I926" s="41"/>
      <c r="J926" s="30"/>
      <c r="K926" s="30"/>
      <c r="L926" s="38"/>
      <c r="M926" s="30"/>
      <c r="N926" s="36"/>
    </row>
    <row r="927" spans="1:14" x14ac:dyDescent="0.2">
      <c r="A927" s="36"/>
      <c r="B927" s="29"/>
      <c r="C927" s="37"/>
      <c r="D927" s="36"/>
      <c r="E927" s="36"/>
      <c r="F927" s="36"/>
      <c r="G927" s="30"/>
      <c r="H927" s="41"/>
      <c r="I927" s="41"/>
      <c r="J927" s="30"/>
      <c r="K927" s="30"/>
      <c r="L927" s="38"/>
      <c r="M927" s="30"/>
      <c r="N927" s="36"/>
    </row>
    <row r="928" spans="1:14" x14ac:dyDescent="0.2">
      <c r="A928" s="36"/>
      <c r="B928" s="29"/>
      <c r="C928" s="37"/>
      <c r="D928" s="36"/>
      <c r="E928" s="36"/>
      <c r="F928" s="36"/>
      <c r="G928" s="30"/>
      <c r="H928" s="41"/>
      <c r="I928" s="41"/>
      <c r="J928" s="30"/>
      <c r="K928" s="30"/>
      <c r="L928" s="38"/>
      <c r="M928" s="30"/>
      <c r="N928" s="36"/>
    </row>
    <row r="929" spans="1:14" x14ac:dyDescent="0.2">
      <c r="A929" s="36"/>
      <c r="B929" s="29"/>
      <c r="C929" s="37"/>
      <c r="D929" s="36"/>
      <c r="E929" s="36"/>
      <c r="F929" s="36"/>
      <c r="G929" s="30"/>
      <c r="H929" s="41"/>
      <c r="I929" s="41"/>
      <c r="J929" s="30"/>
      <c r="K929" s="30"/>
      <c r="L929" s="38"/>
      <c r="M929" s="30"/>
      <c r="N929" s="36"/>
    </row>
    <row r="930" spans="1:14" x14ac:dyDescent="0.2">
      <c r="A930" s="36"/>
      <c r="B930" s="29"/>
      <c r="C930" s="37"/>
      <c r="D930" s="36"/>
      <c r="E930" s="36"/>
      <c r="F930" s="36"/>
      <c r="G930" s="30"/>
      <c r="H930" s="41"/>
      <c r="I930" s="41"/>
      <c r="J930" s="30"/>
      <c r="K930" s="30"/>
      <c r="L930" s="38"/>
      <c r="M930" s="30"/>
      <c r="N930" s="36"/>
    </row>
    <row r="931" spans="1:14" x14ac:dyDescent="0.2">
      <c r="A931" s="36"/>
      <c r="B931" s="29"/>
      <c r="C931" s="37"/>
      <c r="D931" s="36"/>
      <c r="E931" s="36"/>
      <c r="F931" s="36"/>
      <c r="G931" s="30"/>
      <c r="H931" s="41"/>
      <c r="I931" s="41"/>
      <c r="J931" s="30"/>
      <c r="K931" s="30"/>
      <c r="L931" s="38"/>
      <c r="M931" s="30"/>
      <c r="N931" s="36"/>
    </row>
    <row r="932" spans="1:14" x14ac:dyDescent="0.2">
      <c r="A932" s="36"/>
      <c r="B932" s="29"/>
      <c r="C932" s="37"/>
      <c r="D932" s="36"/>
      <c r="E932" s="36"/>
      <c r="F932" s="36"/>
      <c r="G932" s="30"/>
      <c r="H932" s="41"/>
      <c r="I932" s="41"/>
      <c r="J932" s="30"/>
      <c r="K932" s="30"/>
      <c r="L932" s="38"/>
      <c r="M932" s="30"/>
      <c r="N932" s="36"/>
    </row>
    <row r="933" spans="1:14" x14ac:dyDescent="0.2">
      <c r="A933" s="36"/>
      <c r="B933" s="29"/>
      <c r="C933" s="37"/>
      <c r="D933" s="36"/>
      <c r="E933" s="36"/>
      <c r="F933" s="36"/>
      <c r="G933" s="30"/>
      <c r="H933" s="41"/>
      <c r="I933" s="41"/>
      <c r="J933" s="30"/>
      <c r="K933" s="30"/>
      <c r="L933" s="38"/>
      <c r="M933" s="30"/>
      <c r="N933" s="36"/>
    </row>
    <row r="934" spans="1:14" x14ac:dyDescent="0.2">
      <c r="A934" s="36"/>
      <c r="B934" s="29"/>
      <c r="C934" s="37"/>
      <c r="D934" s="36"/>
      <c r="E934" s="36"/>
      <c r="F934" s="36"/>
      <c r="G934" s="30"/>
      <c r="H934" s="41"/>
      <c r="I934" s="41"/>
      <c r="J934" s="30"/>
      <c r="K934" s="30"/>
      <c r="L934" s="38"/>
      <c r="M934" s="30"/>
      <c r="N934" s="36"/>
    </row>
    <row r="935" spans="1:14" x14ac:dyDescent="0.2">
      <c r="A935" s="36"/>
      <c r="B935" s="29"/>
      <c r="C935" s="37"/>
      <c r="D935" s="36"/>
      <c r="E935" s="36"/>
      <c r="F935" s="36"/>
      <c r="G935" s="30"/>
      <c r="H935" s="41"/>
      <c r="I935" s="41"/>
      <c r="J935" s="30"/>
      <c r="K935" s="30"/>
      <c r="L935" s="38"/>
      <c r="M935" s="30"/>
      <c r="N935" s="36"/>
    </row>
    <row r="936" spans="1:14" x14ac:dyDescent="0.2">
      <c r="A936" s="36"/>
      <c r="B936" s="29"/>
      <c r="C936" s="37"/>
      <c r="D936" s="36"/>
      <c r="E936" s="36"/>
      <c r="F936" s="36"/>
      <c r="G936" s="30"/>
      <c r="H936" s="41"/>
      <c r="I936" s="41"/>
      <c r="J936" s="30"/>
      <c r="K936" s="30"/>
      <c r="L936" s="38"/>
      <c r="M936" s="30"/>
      <c r="N936" s="36"/>
    </row>
    <row r="937" spans="1:14" x14ac:dyDescent="0.2">
      <c r="A937" s="36"/>
      <c r="B937" s="29"/>
      <c r="C937" s="37"/>
      <c r="D937" s="36"/>
      <c r="E937" s="36"/>
      <c r="F937" s="36"/>
      <c r="G937" s="30"/>
      <c r="H937" s="41"/>
      <c r="I937" s="41"/>
      <c r="J937" s="30"/>
      <c r="K937" s="30"/>
      <c r="L937" s="38"/>
      <c r="M937" s="30"/>
      <c r="N937" s="36"/>
    </row>
    <row r="938" spans="1:14" x14ac:dyDescent="0.2">
      <c r="A938" s="36"/>
      <c r="B938" s="29"/>
      <c r="C938" s="37"/>
      <c r="D938" s="36"/>
      <c r="E938" s="36"/>
      <c r="F938" s="36"/>
      <c r="G938" s="30"/>
      <c r="H938" s="41"/>
      <c r="I938" s="41"/>
      <c r="J938" s="30"/>
      <c r="K938" s="30"/>
      <c r="L938" s="38"/>
      <c r="M938" s="30"/>
      <c r="N938" s="36"/>
    </row>
    <row r="939" spans="1:14" x14ac:dyDescent="0.2">
      <c r="A939" s="36"/>
      <c r="B939" s="29"/>
      <c r="C939" s="37"/>
      <c r="D939" s="36"/>
      <c r="E939" s="36"/>
      <c r="F939" s="36"/>
      <c r="G939" s="30"/>
      <c r="H939" s="41"/>
      <c r="I939" s="41"/>
      <c r="J939" s="30"/>
      <c r="K939" s="30"/>
      <c r="L939" s="38"/>
      <c r="M939" s="30"/>
      <c r="N939" s="36"/>
    </row>
    <row r="940" spans="1:14" x14ac:dyDescent="0.2">
      <c r="A940" s="36"/>
      <c r="B940" s="29"/>
      <c r="C940" s="37"/>
      <c r="D940" s="36"/>
      <c r="E940" s="36"/>
      <c r="F940" s="36"/>
      <c r="G940" s="30"/>
      <c r="H940" s="41"/>
      <c r="I940" s="41"/>
      <c r="J940" s="30"/>
      <c r="K940" s="30"/>
      <c r="L940" s="38"/>
      <c r="M940" s="30"/>
      <c r="N940" s="36"/>
    </row>
    <row r="941" spans="1:14" x14ac:dyDescent="0.2">
      <c r="A941" s="36"/>
      <c r="B941" s="29"/>
      <c r="C941" s="37"/>
      <c r="D941" s="36"/>
      <c r="E941" s="36"/>
      <c r="F941" s="36"/>
      <c r="G941" s="30"/>
      <c r="H941" s="41"/>
      <c r="I941" s="41"/>
      <c r="J941" s="30"/>
      <c r="K941" s="30"/>
      <c r="L941" s="38"/>
      <c r="M941" s="30"/>
      <c r="N941" s="36"/>
    </row>
    <row r="942" spans="1:14" x14ac:dyDescent="0.2">
      <c r="A942" s="36"/>
      <c r="B942" s="29"/>
      <c r="C942" s="37"/>
      <c r="D942" s="36"/>
      <c r="E942" s="36"/>
      <c r="F942" s="36"/>
      <c r="G942" s="30"/>
      <c r="H942" s="41"/>
      <c r="I942" s="41"/>
      <c r="J942" s="30"/>
      <c r="K942" s="30"/>
      <c r="L942" s="38"/>
      <c r="M942" s="30"/>
      <c r="N942" s="36"/>
    </row>
    <row r="943" spans="1:14" x14ac:dyDescent="0.2">
      <c r="A943" s="36"/>
      <c r="B943" s="29"/>
      <c r="C943" s="37"/>
      <c r="D943" s="36"/>
      <c r="E943" s="36"/>
      <c r="F943" s="36"/>
      <c r="G943" s="30"/>
      <c r="H943" s="41"/>
      <c r="I943" s="41"/>
      <c r="J943" s="30"/>
      <c r="K943" s="30"/>
      <c r="L943" s="38"/>
      <c r="M943" s="30"/>
      <c r="N943" s="36"/>
    </row>
    <row r="944" spans="1:14" x14ac:dyDescent="0.2">
      <c r="A944" s="36"/>
      <c r="B944" s="29"/>
      <c r="C944" s="37"/>
      <c r="D944" s="36"/>
      <c r="E944" s="36"/>
      <c r="F944" s="36"/>
      <c r="G944" s="30"/>
      <c r="H944" s="41"/>
      <c r="I944" s="41"/>
      <c r="J944" s="30"/>
      <c r="K944" s="30"/>
      <c r="L944" s="38"/>
      <c r="M944" s="30"/>
      <c r="N944" s="36"/>
    </row>
    <row r="945" spans="1:14" x14ac:dyDescent="0.2">
      <c r="A945" s="36"/>
      <c r="B945" s="29"/>
      <c r="C945" s="37"/>
      <c r="D945" s="36"/>
      <c r="E945" s="36"/>
      <c r="F945" s="36"/>
      <c r="G945" s="30"/>
      <c r="H945" s="41"/>
      <c r="I945" s="41"/>
      <c r="J945" s="30"/>
      <c r="K945" s="30"/>
      <c r="L945" s="38"/>
      <c r="M945" s="30"/>
      <c r="N945" s="36"/>
    </row>
    <row r="946" spans="1:14" x14ac:dyDescent="0.2">
      <c r="A946" s="36"/>
      <c r="B946" s="29"/>
      <c r="C946" s="37"/>
      <c r="D946" s="36"/>
      <c r="E946" s="36"/>
      <c r="F946" s="36"/>
      <c r="G946" s="30"/>
      <c r="H946" s="41"/>
      <c r="I946" s="41"/>
      <c r="J946" s="30"/>
      <c r="K946" s="30"/>
      <c r="L946" s="38"/>
      <c r="M946" s="30"/>
      <c r="N946" s="36"/>
    </row>
    <row r="947" spans="1:14" x14ac:dyDescent="0.2">
      <c r="A947" s="36"/>
      <c r="B947" s="29"/>
      <c r="C947" s="37"/>
      <c r="D947" s="36"/>
      <c r="E947" s="36"/>
      <c r="F947" s="36"/>
      <c r="G947" s="30"/>
      <c r="H947" s="41"/>
      <c r="I947" s="41"/>
      <c r="J947" s="30"/>
      <c r="K947" s="30"/>
      <c r="L947" s="38"/>
      <c r="M947" s="30"/>
      <c r="N947" s="36"/>
    </row>
    <row r="948" spans="1:14" x14ac:dyDescent="0.2">
      <c r="A948" s="36"/>
      <c r="B948" s="29"/>
      <c r="C948" s="37"/>
      <c r="D948" s="36"/>
      <c r="E948" s="36"/>
      <c r="F948" s="36"/>
      <c r="G948" s="30"/>
      <c r="H948" s="41"/>
      <c r="I948" s="41"/>
      <c r="J948" s="30"/>
      <c r="K948" s="30"/>
      <c r="L948" s="38"/>
      <c r="M948" s="30"/>
      <c r="N948" s="36"/>
    </row>
    <row r="949" spans="1:14" x14ac:dyDescent="0.2">
      <c r="A949" s="36"/>
      <c r="B949" s="29"/>
      <c r="C949" s="37"/>
      <c r="D949" s="36"/>
      <c r="E949" s="36"/>
      <c r="F949" s="36"/>
      <c r="G949" s="30"/>
      <c r="H949" s="41"/>
      <c r="I949" s="41"/>
      <c r="J949" s="30"/>
      <c r="K949" s="30"/>
      <c r="L949" s="38"/>
      <c r="M949" s="30"/>
      <c r="N949" s="36"/>
    </row>
    <row r="950" spans="1:14" x14ac:dyDescent="0.2">
      <c r="A950" s="36"/>
      <c r="B950" s="29"/>
      <c r="C950" s="37"/>
      <c r="D950" s="36"/>
      <c r="E950" s="36"/>
      <c r="F950" s="36"/>
      <c r="G950" s="30"/>
      <c r="H950" s="41"/>
      <c r="I950" s="41"/>
      <c r="J950" s="30"/>
      <c r="K950" s="30"/>
      <c r="L950" s="38"/>
      <c r="M950" s="30"/>
      <c r="N950" s="36"/>
    </row>
    <row r="951" spans="1:14" x14ac:dyDescent="0.2">
      <c r="A951" s="36"/>
      <c r="B951" s="29"/>
      <c r="C951" s="37"/>
      <c r="D951" s="36"/>
      <c r="E951" s="36"/>
      <c r="F951" s="36"/>
      <c r="G951" s="30"/>
      <c r="H951" s="41"/>
      <c r="I951" s="41"/>
      <c r="J951" s="30"/>
      <c r="K951" s="30"/>
      <c r="L951" s="38"/>
      <c r="M951" s="30"/>
      <c r="N951" s="36"/>
    </row>
    <row r="952" spans="1:14" x14ac:dyDescent="0.2">
      <c r="A952" s="36"/>
      <c r="B952" s="29"/>
      <c r="C952" s="37"/>
      <c r="D952" s="36"/>
      <c r="E952" s="36"/>
      <c r="F952" s="36"/>
      <c r="G952" s="30"/>
      <c r="H952" s="41"/>
      <c r="I952" s="41"/>
      <c r="J952" s="30"/>
      <c r="K952" s="30"/>
      <c r="L952" s="38"/>
      <c r="M952" s="30"/>
      <c r="N952" s="36"/>
    </row>
    <row r="953" spans="1:14" x14ac:dyDescent="0.2">
      <c r="A953" s="36"/>
      <c r="B953" s="29"/>
      <c r="C953" s="37"/>
      <c r="D953" s="36"/>
      <c r="E953" s="36"/>
      <c r="F953" s="36"/>
      <c r="G953" s="30"/>
      <c r="H953" s="41"/>
      <c r="I953" s="41"/>
      <c r="J953" s="30"/>
      <c r="K953" s="30"/>
      <c r="L953" s="38"/>
      <c r="M953" s="30"/>
      <c r="N953" s="36"/>
    </row>
    <row r="954" spans="1:14" x14ac:dyDescent="0.2">
      <c r="A954" s="36"/>
      <c r="B954" s="29"/>
      <c r="C954" s="37"/>
      <c r="D954" s="36"/>
      <c r="E954" s="36"/>
      <c r="F954" s="36"/>
      <c r="G954" s="30"/>
      <c r="H954" s="41"/>
      <c r="I954" s="41"/>
      <c r="J954" s="30"/>
      <c r="K954" s="30"/>
      <c r="L954" s="38"/>
      <c r="M954" s="30"/>
      <c r="N954" s="36"/>
    </row>
    <row r="955" spans="1:14" x14ac:dyDescent="0.2">
      <c r="A955" s="36"/>
      <c r="B955" s="29"/>
      <c r="C955" s="37"/>
      <c r="D955" s="36"/>
      <c r="E955" s="36"/>
      <c r="F955" s="36"/>
      <c r="G955" s="30"/>
      <c r="H955" s="41"/>
      <c r="I955" s="41"/>
      <c r="J955" s="30"/>
      <c r="K955" s="30"/>
      <c r="L955" s="38"/>
      <c r="M955" s="30"/>
      <c r="N955" s="36"/>
    </row>
    <row r="956" spans="1:14" x14ac:dyDescent="0.2">
      <c r="A956" s="36"/>
      <c r="B956" s="29"/>
      <c r="C956" s="37"/>
      <c r="D956" s="36"/>
      <c r="E956" s="36"/>
      <c r="F956" s="36"/>
      <c r="G956" s="30"/>
      <c r="H956" s="41"/>
      <c r="I956" s="41"/>
      <c r="J956" s="30"/>
      <c r="K956" s="30"/>
      <c r="L956" s="38"/>
      <c r="M956" s="30"/>
      <c r="N956" s="36"/>
    </row>
    <row r="957" spans="1:14" x14ac:dyDescent="0.2">
      <c r="A957" s="36"/>
      <c r="B957" s="29"/>
      <c r="C957" s="37"/>
      <c r="D957" s="36"/>
      <c r="E957" s="36"/>
      <c r="F957" s="36"/>
      <c r="G957" s="30"/>
      <c r="H957" s="41"/>
      <c r="I957" s="41"/>
      <c r="J957" s="30"/>
      <c r="K957" s="30"/>
      <c r="L957" s="38"/>
      <c r="M957" s="30"/>
      <c r="N957" s="36"/>
    </row>
    <row r="958" spans="1:14" x14ac:dyDescent="0.2">
      <c r="A958" s="36"/>
      <c r="B958" s="29"/>
      <c r="C958" s="37"/>
      <c r="D958" s="36"/>
      <c r="E958" s="36"/>
      <c r="F958" s="36"/>
      <c r="G958" s="30"/>
      <c r="H958" s="41"/>
      <c r="I958" s="41"/>
      <c r="J958" s="30"/>
      <c r="K958" s="30"/>
      <c r="L958" s="38"/>
      <c r="M958" s="30"/>
      <c r="N958" s="36"/>
    </row>
    <row r="959" spans="1:14" x14ac:dyDescent="0.2">
      <c r="A959" s="36"/>
      <c r="B959" s="29"/>
      <c r="C959" s="37"/>
      <c r="D959" s="36"/>
      <c r="E959" s="36"/>
      <c r="F959" s="36"/>
      <c r="G959" s="30"/>
      <c r="H959" s="41"/>
      <c r="I959" s="41"/>
      <c r="J959" s="30"/>
      <c r="K959" s="30"/>
      <c r="L959" s="38"/>
      <c r="M959" s="30"/>
      <c r="N959" s="36"/>
    </row>
    <row r="960" spans="1:14" x14ac:dyDescent="0.2">
      <c r="A960" s="36"/>
      <c r="B960" s="29"/>
      <c r="C960" s="37"/>
      <c r="D960" s="36"/>
      <c r="E960" s="36"/>
      <c r="F960" s="36"/>
      <c r="G960" s="30"/>
      <c r="H960" s="41"/>
      <c r="I960" s="41"/>
      <c r="J960" s="30"/>
      <c r="K960" s="30"/>
      <c r="L960" s="38"/>
      <c r="M960" s="30"/>
      <c r="N960" s="36"/>
    </row>
    <row r="961" spans="1:14" x14ac:dyDescent="0.2">
      <c r="A961" s="36"/>
      <c r="B961" s="29"/>
      <c r="C961" s="37"/>
      <c r="D961" s="36"/>
      <c r="E961" s="36"/>
      <c r="F961" s="36"/>
      <c r="G961" s="30"/>
      <c r="H961" s="41"/>
      <c r="I961" s="41"/>
      <c r="J961" s="30"/>
      <c r="K961" s="30"/>
      <c r="L961" s="38"/>
      <c r="M961" s="30"/>
      <c r="N961" s="36"/>
    </row>
    <row r="962" spans="1:14" x14ac:dyDescent="0.2">
      <c r="A962" s="36"/>
      <c r="B962" s="29"/>
      <c r="C962" s="37"/>
      <c r="D962" s="36"/>
      <c r="E962" s="36"/>
      <c r="F962" s="36"/>
      <c r="G962" s="30"/>
      <c r="H962" s="41"/>
      <c r="I962" s="41"/>
      <c r="J962" s="30"/>
      <c r="K962" s="30"/>
      <c r="L962" s="38"/>
      <c r="M962" s="30"/>
      <c r="N962" s="36"/>
    </row>
    <row r="963" spans="1:14" x14ac:dyDescent="0.2">
      <c r="A963" s="36"/>
      <c r="B963" s="29"/>
      <c r="C963" s="37"/>
      <c r="D963" s="36"/>
      <c r="E963" s="36"/>
      <c r="F963" s="36"/>
      <c r="G963" s="30"/>
      <c r="H963" s="41"/>
      <c r="I963" s="41"/>
      <c r="J963" s="30"/>
      <c r="K963" s="30"/>
      <c r="L963" s="38"/>
      <c r="M963" s="30"/>
      <c r="N963" s="36"/>
    </row>
    <row r="964" spans="1:14" x14ac:dyDescent="0.2">
      <c r="A964" s="36"/>
      <c r="B964" s="29"/>
      <c r="C964" s="37"/>
      <c r="D964" s="36"/>
      <c r="E964" s="36"/>
      <c r="F964" s="36"/>
      <c r="G964" s="30"/>
      <c r="H964" s="41"/>
      <c r="I964" s="41"/>
      <c r="J964" s="30"/>
      <c r="K964" s="30"/>
      <c r="L964" s="38"/>
      <c r="M964" s="30"/>
      <c r="N964" s="36"/>
    </row>
    <row r="965" spans="1:14" x14ac:dyDescent="0.2">
      <c r="A965" s="36"/>
      <c r="B965" s="29"/>
      <c r="C965" s="37"/>
      <c r="D965" s="36"/>
      <c r="E965" s="36"/>
      <c r="F965" s="36"/>
      <c r="G965" s="30"/>
      <c r="H965" s="41"/>
      <c r="I965" s="41"/>
      <c r="J965" s="30"/>
      <c r="K965" s="30"/>
      <c r="L965" s="38"/>
      <c r="M965" s="30"/>
      <c r="N965" s="36"/>
    </row>
    <row r="966" spans="1:14" x14ac:dyDescent="0.2">
      <c r="A966" s="36"/>
      <c r="B966" s="29"/>
      <c r="C966" s="37"/>
      <c r="D966" s="36"/>
      <c r="E966" s="36"/>
      <c r="F966" s="36"/>
      <c r="G966" s="30"/>
      <c r="H966" s="41"/>
      <c r="I966" s="41"/>
      <c r="J966" s="30"/>
      <c r="K966" s="30"/>
      <c r="L966" s="38"/>
      <c r="M966" s="30"/>
      <c r="N966" s="36"/>
    </row>
    <row r="967" spans="1:14" x14ac:dyDescent="0.2">
      <c r="A967" s="36"/>
      <c r="B967" s="29"/>
      <c r="C967" s="37"/>
      <c r="D967" s="36"/>
      <c r="E967" s="36"/>
      <c r="F967" s="36"/>
      <c r="G967" s="30"/>
      <c r="H967" s="41"/>
      <c r="I967" s="41"/>
      <c r="J967" s="30"/>
      <c r="K967" s="30"/>
      <c r="L967" s="38"/>
      <c r="M967" s="30"/>
      <c r="N967" s="36"/>
    </row>
    <row r="968" spans="1:14" x14ac:dyDescent="0.2">
      <c r="A968" s="36"/>
      <c r="B968" s="29"/>
      <c r="C968" s="37"/>
      <c r="D968" s="36"/>
      <c r="E968" s="36"/>
      <c r="F968" s="36"/>
      <c r="G968" s="30"/>
      <c r="H968" s="41"/>
      <c r="I968" s="41"/>
      <c r="J968" s="30"/>
      <c r="K968" s="30"/>
      <c r="L968" s="38"/>
      <c r="M968" s="30"/>
      <c r="N968" s="36"/>
    </row>
    <row r="969" spans="1:14" x14ac:dyDescent="0.2">
      <c r="A969" s="36"/>
      <c r="B969" s="29"/>
      <c r="C969" s="37"/>
      <c r="D969" s="36"/>
      <c r="E969" s="36"/>
      <c r="F969" s="36"/>
      <c r="G969" s="30"/>
      <c r="H969" s="41"/>
      <c r="I969" s="41"/>
      <c r="J969" s="30"/>
      <c r="K969" s="30"/>
      <c r="L969" s="38"/>
      <c r="M969" s="30"/>
      <c r="N969" s="36"/>
    </row>
    <row r="970" spans="1:14" x14ac:dyDescent="0.2">
      <c r="A970" s="36"/>
      <c r="B970" s="29"/>
      <c r="C970" s="37"/>
      <c r="D970" s="36"/>
      <c r="E970" s="36"/>
      <c r="F970" s="36"/>
      <c r="G970" s="30"/>
      <c r="H970" s="41"/>
      <c r="I970" s="41"/>
      <c r="J970" s="30"/>
      <c r="K970" s="30"/>
      <c r="L970" s="38"/>
      <c r="M970" s="30"/>
      <c r="N970" s="36"/>
    </row>
    <row r="971" spans="1:14" x14ac:dyDescent="0.2">
      <c r="A971" s="36"/>
      <c r="B971" s="29"/>
      <c r="C971" s="37"/>
      <c r="D971" s="36"/>
      <c r="E971" s="36"/>
      <c r="F971" s="36"/>
      <c r="G971" s="30"/>
      <c r="H971" s="41"/>
      <c r="I971" s="41"/>
      <c r="J971" s="30"/>
      <c r="K971" s="30"/>
      <c r="L971" s="38"/>
      <c r="M971" s="30"/>
      <c r="N971" s="36"/>
    </row>
    <row r="972" spans="1:14" x14ac:dyDescent="0.2">
      <c r="A972" s="36"/>
      <c r="B972" s="29"/>
      <c r="C972" s="37"/>
      <c r="D972" s="36"/>
      <c r="E972" s="36"/>
      <c r="F972" s="36"/>
      <c r="G972" s="30"/>
      <c r="H972" s="41"/>
      <c r="I972" s="41"/>
      <c r="J972" s="30"/>
      <c r="K972" s="30"/>
      <c r="L972" s="38"/>
      <c r="M972" s="30"/>
      <c r="N972" s="36"/>
    </row>
    <row r="973" spans="1:14" x14ac:dyDescent="0.2">
      <c r="A973" s="36"/>
      <c r="B973" s="29"/>
      <c r="C973" s="37"/>
      <c r="D973" s="36"/>
      <c r="E973" s="36"/>
      <c r="F973" s="36"/>
      <c r="G973" s="30"/>
      <c r="H973" s="41"/>
      <c r="I973" s="41"/>
      <c r="J973" s="30"/>
      <c r="K973" s="30"/>
      <c r="L973" s="38"/>
      <c r="M973" s="30"/>
      <c r="N973" s="36"/>
    </row>
    <row r="974" spans="1:14" x14ac:dyDescent="0.2">
      <c r="A974" s="36"/>
      <c r="B974" s="29"/>
      <c r="C974" s="37"/>
      <c r="D974" s="36"/>
      <c r="E974" s="36"/>
      <c r="F974" s="36"/>
      <c r="G974" s="30"/>
      <c r="H974" s="41"/>
      <c r="I974" s="41"/>
      <c r="J974" s="30"/>
      <c r="K974" s="30"/>
      <c r="L974" s="38"/>
      <c r="M974" s="30"/>
      <c r="N974" s="36"/>
    </row>
    <row r="975" spans="1:14" x14ac:dyDescent="0.2">
      <c r="A975" s="36"/>
      <c r="B975" s="29"/>
      <c r="C975" s="37"/>
      <c r="D975" s="36"/>
      <c r="E975" s="36"/>
      <c r="F975" s="36"/>
      <c r="G975" s="30"/>
      <c r="H975" s="41"/>
      <c r="I975" s="41"/>
      <c r="J975" s="30"/>
      <c r="K975" s="30"/>
      <c r="L975" s="38"/>
      <c r="M975" s="30"/>
      <c r="N975" s="36"/>
    </row>
    <row r="976" spans="1:14" x14ac:dyDescent="0.2">
      <c r="A976" s="36"/>
      <c r="B976" s="29"/>
      <c r="C976" s="37"/>
      <c r="D976" s="36"/>
      <c r="E976" s="36"/>
      <c r="F976" s="36"/>
      <c r="G976" s="30"/>
      <c r="H976" s="41"/>
      <c r="I976" s="41"/>
      <c r="J976" s="30"/>
      <c r="K976" s="30"/>
      <c r="L976" s="38"/>
      <c r="M976" s="30"/>
      <c r="N976" s="36"/>
    </row>
    <row r="977" spans="1:14" x14ac:dyDescent="0.2">
      <c r="A977" s="36"/>
      <c r="B977" s="29"/>
      <c r="C977" s="37"/>
      <c r="D977" s="36"/>
      <c r="E977" s="36"/>
      <c r="F977" s="36"/>
      <c r="G977" s="30"/>
      <c r="H977" s="41"/>
      <c r="I977" s="41"/>
      <c r="J977" s="30"/>
      <c r="K977" s="30"/>
      <c r="L977" s="38"/>
      <c r="M977" s="30"/>
      <c r="N977" s="36"/>
    </row>
    <row r="978" spans="1:14" x14ac:dyDescent="0.2">
      <c r="A978" s="36"/>
      <c r="B978" s="29"/>
      <c r="C978" s="37"/>
      <c r="D978" s="36"/>
      <c r="E978" s="36"/>
      <c r="F978" s="36"/>
      <c r="G978" s="30"/>
      <c r="H978" s="41"/>
      <c r="I978" s="41"/>
      <c r="J978" s="30"/>
      <c r="K978" s="30"/>
      <c r="L978" s="38"/>
      <c r="M978" s="30"/>
      <c r="N978" s="36"/>
    </row>
    <row r="979" spans="1:14" x14ac:dyDescent="0.2">
      <c r="A979" s="36"/>
      <c r="B979" s="29"/>
      <c r="C979" s="37"/>
      <c r="D979" s="36"/>
      <c r="E979" s="36"/>
      <c r="F979" s="36"/>
      <c r="G979" s="30"/>
      <c r="H979" s="41"/>
      <c r="I979" s="41"/>
      <c r="J979" s="30"/>
      <c r="K979" s="30"/>
      <c r="L979" s="38"/>
      <c r="M979" s="30"/>
      <c r="N979" s="36"/>
    </row>
    <row r="980" spans="1:14" x14ac:dyDescent="0.2">
      <c r="A980" s="36"/>
      <c r="B980" s="29"/>
      <c r="C980" s="37"/>
      <c r="D980" s="36"/>
      <c r="E980" s="36"/>
      <c r="F980" s="36"/>
      <c r="G980" s="30"/>
      <c r="H980" s="41"/>
      <c r="I980" s="41"/>
      <c r="J980" s="30"/>
      <c r="K980" s="30"/>
      <c r="L980" s="38"/>
      <c r="M980" s="30"/>
      <c r="N980" s="36"/>
    </row>
    <row r="981" spans="1:14" x14ac:dyDescent="0.2">
      <c r="A981" s="36"/>
      <c r="B981" s="29"/>
      <c r="C981" s="37"/>
      <c r="D981" s="36"/>
      <c r="E981" s="36"/>
      <c r="F981" s="36"/>
      <c r="G981" s="30"/>
      <c r="H981" s="41"/>
      <c r="I981" s="41"/>
      <c r="J981" s="30"/>
      <c r="K981" s="30"/>
      <c r="L981" s="38"/>
      <c r="M981" s="30"/>
      <c r="N981" s="36"/>
    </row>
    <row r="982" spans="1:14" x14ac:dyDescent="0.2">
      <c r="A982" s="36"/>
      <c r="B982" s="29"/>
      <c r="C982" s="37"/>
      <c r="D982" s="36"/>
      <c r="E982" s="36"/>
      <c r="F982" s="36"/>
      <c r="G982" s="30"/>
      <c r="H982" s="41"/>
      <c r="I982" s="41"/>
      <c r="J982" s="30"/>
      <c r="K982" s="30"/>
      <c r="L982" s="38"/>
      <c r="M982" s="30"/>
      <c r="N982" s="36"/>
    </row>
    <row r="983" spans="1:14" x14ac:dyDescent="0.2">
      <c r="A983" s="36"/>
      <c r="B983" s="29"/>
      <c r="C983" s="37"/>
      <c r="D983" s="36"/>
      <c r="E983" s="36"/>
      <c r="F983" s="36"/>
      <c r="G983" s="30"/>
      <c r="H983" s="41"/>
      <c r="I983" s="41"/>
      <c r="J983" s="30"/>
      <c r="K983" s="30"/>
      <c r="L983" s="38"/>
      <c r="M983" s="30"/>
      <c r="N983" s="36"/>
    </row>
    <row r="984" spans="1:14" x14ac:dyDescent="0.2">
      <c r="A984" s="36"/>
      <c r="B984" s="29"/>
      <c r="C984" s="37"/>
      <c r="D984" s="36"/>
      <c r="E984" s="36"/>
      <c r="F984" s="36"/>
      <c r="G984" s="30"/>
      <c r="H984" s="41"/>
      <c r="I984" s="41"/>
      <c r="J984" s="30"/>
      <c r="K984" s="30"/>
      <c r="L984" s="38"/>
      <c r="M984" s="30"/>
      <c r="N984" s="36"/>
    </row>
    <row r="985" spans="1:14" x14ac:dyDescent="0.2">
      <c r="A985" s="36"/>
      <c r="B985" s="29"/>
      <c r="C985" s="37"/>
      <c r="D985" s="36"/>
      <c r="E985" s="36"/>
      <c r="F985" s="36"/>
      <c r="G985" s="30"/>
      <c r="H985" s="41"/>
      <c r="I985" s="41"/>
      <c r="J985" s="30"/>
      <c r="K985" s="30"/>
      <c r="L985" s="38"/>
      <c r="M985" s="30"/>
      <c r="N985" s="36"/>
    </row>
    <row r="986" spans="1:14" x14ac:dyDescent="0.2">
      <c r="A986" s="36"/>
      <c r="B986" s="29"/>
      <c r="C986" s="37"/>
      <c r="D986" s="36"/>
      <c r="E986" s="36"/>
      <c r="F986" s="36"/>
      <c r="G986" s="30"/>
      <c r="H986" s="41"/>
      <c r="I986" s="41"/>
      <c r="J986" s="30"/>
      <c r="K986" s="30"/>
      <c r="L986" s="38"/>
      <c r="M986" s="30"/>
      <c r="N986" s="36"/>
    </row>
    <row r="987" spans="1:14" x14ac:dyDescent="0.2">
      <c r="A987" s="36"/>
      <c r="B987" s="29"/>
      <c r="C987" s="37"/>
      <c r="D987" s="36"/>
      <c r="E987" s="36"/>
      <c r="F987" s="36"/>
      <c r="G987" s="30"/>
      <c r="H987" s="41"/>
      <c r="I987" s="41"/>
      <c r="J987" s="30"/>
      <c r="K987" s="30"/>
      <c r="L987" s="38"/>
      <c r="M987" s="30"/>
      <c r="N987" s="36"/>
    </row>
    <row r="988" spans="1:14" x14ac:dyDescent="0.2">
      <c r="A988" s="36"/>
      <c r="B988" s="29"/>
      <c r="C988" s="37"/>
      <c r="D988" s="36"/>
      <c r="E988" s="36"/>
      <c r="F988" s="36"/>
      <c r="G988" s="30"/>
      <c r="H988" s="41"/>
      <c r="I988" s="41"/>
      <c r="J988" s="30"/>
      <c r="K988" s="30"/>
      <c r="L988" s="38"/>
      <c r="M988" s="30"/>
      <c r="N988" s="36"/>
    </row>
    <row r="989" spans="1:14" x14ac:dyDescent="0.2">
      <c r="A989" s="36"/>
      <c r="B989" s="29"/>
      <c r="C989" s="37"/>
      <c r="D989" s="36"/>
      <c r="E989" s="36"/>
      <c r="F989" s="36"/>
      <c r="G989" s="30"/>
      <c r="H989" s="41"/>
      <c r="I989" s="41"/>
      <c r="J989" s="30"/>
      <c r="K989" s="30"/>
      <c r="L989" s="38"/>
      <c r="M989" s="30"/>
      <c r="N989" s="36"/>
    </row>
    <row r="990" spans="1:14" x14ac:dyDescent="0.2">
      <c r="A990" s="36"/>
      <c r="B990" s="29"/>
      <c r="C990" s="37"/>
      <c r="D990" s="36"/>
      <c r="E990" s="36"/>
      <c r="F990" s="36"/>
      <c r="G990" s="30"/>
      <c r="H990" s="41"/>
      <c r="I990" s="41"/>
      <c r="J990" s="30"/>
      <c r="K990" s="30"/>
      <c r="L990" s="38"/>
      <c r="M990" s="30"/>
      <c r="N990" s="36"/>
    </row>
    <row r="991" spans="1:14" x14ac:dyDescent="0.2">
      <c r="A991" s="36"/>
      <c r="B991" s="29"/>
      <c r="C991" s="37"/>
      <c r="D991" s="36"/>
      <c r="E991" s="36"/>
      <c r="F991" s="36"/>
      <c r="G991" s="30"/>
      <c r="H991" s="41"/>
      <c r="I991" s="41"/>
      <c r="J991" s="30"/>
      <c r="K991" s="30"/>
      <c r="L991" s="38"/>
      <c r="M991" s="30"/>
      <c r="N991" s="36"/>
    </row>
    <row r="992" spans="1:14" x14ac:dyDescent="0.2">
      <c r="A992" s="36"/>
      <c r="B992" s="29"/>
      <c r="C992" s="37"/>
      <c r="D992" s="36"/>
      <c r="E992" s="36"/>
      <c r="F992" s="36"/>
      <c r="G992" s="30"/>
      <c r="H992" s="41"/>
      <c r="I992" s="41"/>
      <c r="J992" s="30"/>
      <c r="K992" s="30"/>
      <c r="L992" s="38"/>
      <c r="M992" s="30"/>
      <c r="N992" s="36"/>
    </row>
    <row r="993" spans="1:14" x14ac:dyDescent="0.2">
      <c r="A993" s="36"/>
      <c r="B993" s="29"/>
      <c r="C993" s="37"/>
      <c r="D993" s="36"/>
      <c r="E993" s="36"/>
      <c r="F993" s="36"/>
      <c r="G993" s="30"/>
      <c r="H993" s="41"/>
      <c r="I993" s="41"/>
      <c r="J993" s="30"/>
      <c r="K993" s="30"/>
      <c r="L993" s="38"/>
      <c r="M993" s="30"/>
      <c r="N993" s="36"/>
    </row>
    <row r="994" spans="1:14" x14ac:dyDescent="0.2">
      <c r="A994" s="36"/>
      <c r="B994" s="29"/>
      <c r="C994" s="37"/>
      <c r="D994" s="36"/>
      <c r="E994" s="36"/>
      <c r="F994" s="36"/>
      <c r="G994" s="30"/>
      <c r="H994" s="41"/>
      <c r="I994" s="41"/>
      <c r="J994" s="30"/>
      <c r="K994" s="30"/>
      <c r="L994" s="38"/>
      <c r="M994" s="30"/>
      <c r="N994" s="36"/>
    </row>
    <row r="995" spans="1:14" x14ac:dyDescent="0.2">
      <c r="A995" s="36"/>
      <c r="B995" s="29"/>
      <c r="C995" s="37"/>
      <c r="D995" s="36"/>
      <c r="E995" s="36"/>
      <c r="F995" s="36"/>
      <c r="G995" s="30"/>
      <c r="H995" s="41"/>
      <c r="I995" s="41"/>
      <c r="J995" s="30"/>
      <c r="K995" s="30"/>
      <c r="L995" s="38"/>
      <c r="M995" s="30"/>
      <c r="N995" s="36"/>
    </row>
    <row r="996" spans="1:14" x14ac:dyDescent="0.2">
      <c r="A996" s="36"/>
      <c r="B996" s="29"/>
      <c r="C996" s="37"/>
      <c r="D996" s="36"/>
      <c r="E996" s="36"/>
      <c r="F996" s="36"/>
      <c r="G996" s="30"/>
      <c r="H996" s="41"/>
      <c r="I996" s="41"/>
      <c r="J996" s="30"/>
      <c r="K996" s="30"/>
      <c r="L996" s="38"/>
      <c r="M996" s="30"/>
      <c r="N996" s="36"/>
    </row>
    <row r="997" spans="1:14" x14ac:dyDescent="0.2">
      <c r="A997" s="36"/>
      <c r="B997" s="29"/>
      <c r="C997" s="37"/>
      <c r="D997" s="36"/>
      <c r="E997" s="36"/>
      <c r="F997" s="36"/>
      <c r="G997" s="30"/>
      <c r="H997" s="41"/>
      <c r="I997" s="41"/>
      <c r="J997" s="30"/>
      <c r="K997" s="30"/>
      <c r="L997" s="38"/>
      <c r="M997" s="30"/>
      <c r="N997" s="36"/>
    </row>
    <row r="998" spans="1:14" x14ac:dyDescent="0.2">
      <c r="A998" s="36"/>
      <c r="B998" s="29"/>
      <c r="C998" s="37"/>
      <c r="D998" s="36"/>
      <c r="E998" s="36"/>
      <c r="F998" s="36"/>
      <c r="G998" s="30"/>
      <c r="H998" s="41"/>
      <c r="I998" s="41"/>
      <c r="J998" s="30"/>
      <c r="K998" s="30"/>
      <c r="L998" s="38"/>
      <c r="M998" s="30"/>
      <c r="N998" s="36"/>
    </row>
    <row r="999" spans="1:14" x14ac:dyDescent="0.2">
      <c r="A999" s="36"/>
      <c r="B999" s="29"/>
      <c r="C999" s="37"/>
      <c r="D999" s="36"/>
      <c r="E999" s="36"/>
      <c r="F999" s="36"/>
      <c r="G999" s="30"/>
      <c r="H999" s="41"/>
      <c r="I999" s="41"/>
      <c r="J999" s="30"/>
      <c r="K999" s="30"/>
      <c r="L999" s="38"/>
      <c r="M999" s="30"/>
      <c r="N999" s="36"/>
    </row>
    <row r="1000" spans="1:14" x14ac:dyDescent="0.2">
      <c r="A1000" s="36"/>
      <c r="B1000" s="29"/>
      <c r="C1000" s="37"/>
      <c r="D1000" s="36"/>
      <c r="E1000" s="36"/>
      <c r="F1000" s="36"/>
      <c r="G1000" s="30"/>
      <c r="H1000" s="41"/>
      <c r="I1000" s="41"/>
      <c r="J1000" s="30"/>
      <c r="K1000" s="30"/>
      <c r="L1000" s="38"/>
      <c r="M1000" s="30"/>
      <c r="N1000" s="36"/>
    </row>
    <row r="1001" spans="1:14" x14ac:dyDescent="0.2">
      <c r="A1001" s="36"/>
      <c r="B1001" s="29"/>
      <c r="C1001" s="37"/>
      <c r="D1001" s="36"/>
      <c r="E1001" s="36"/>
      <c r="F1001" s="36"/>
      <c r="G1001" s="30"/>
      <c r="H1001" s="41"/>
      <c r="I1001" s="41"/>
      <c r="J1001" s="30"/>
      <c r="K1001" s="30"/>
      <c r="L1001" s="38"/>
      <c r="M1001" s="30"/>
      <c r="N1001" s="36"/>
    </row>
    <row r="1002" spans="1:14" x14ac:dyDescent="0.2">
      <c r="A1002" s="36"/>
      <c r="B1002" s="29"/>
      <c r="C1002" s="37"/>
      <c r="D1002" s="36"/>
      <c r="E1002" s="36"/>
      <c r="F1002" s="36"/>
      <c r="G1002" s="30"/>
      <c r="H1002" s="41"/>
      <c r="I1002" s="41"/>
      <c r="J1002" s="30"/>
      <c r="K1002" s="30"/>
      <c r="L1002" s="38"/>
      <c r="M1002" s="30"/>
      <c r="N1002" s="36"/>
    </row>
  </sheetData>
  <mergeCells count="5">
    <mergeCell ref="A1:N1"/>
    <mergeCell ref="A2:N2"/>
    <mergeCell ref="A3:H3"/>
    <mergeCell ref="I3:N3"/>
    <mergeCell ref="A4:B4"/>
  </mergeCells>
  <dataValidations count="2">
    <dataValidation type="decimal" allowBlank="1" showInputMessage="1" showErrorMessage="1" errorTitle="Invalid Entry" error="The data entered must fall within the established longitudinal range for California (-124.4152700 and -114.1313000)." sqref="H6:H1002" xr:uid="{00000000-0002-0000-0A00-000000000000}">
      <formula1>-124.41527</formula1>
      <formula2>-114.1313</formula2>
    </dataValidation>
    <dataValidation type="decimal" allowBlank="1" showInputMessage="1" showErrorMessage="1" errorTitle="Invalid Entry" error="The data entered must fall within the established latitudinal range for California (32.5342800 and 41.9985000)." sqref="I6:I1002" xr:uid="{00000000-0002-0000-0A00-000001000000}">
      <formula1>32.53428</formula1>
      <formula2>41.9985</formula2>
    </dataValidation>
  </dataValidations>
  <pageMargins left="0.7" right="0.7" top="0.75" bottom="0.75" header="0.3" footer="0.3"/>
  <pageSetup scale="82" fitToHeight="0" orientation="landscape" horizontalDpi="4294967293" verticalDpi="4294967293"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A00-000002000000}">
          <x14:formula1>
            <xm:f>'/Users/nish/Documents/COLB/Payroll/C:\Users\Jaime\Downloads\[Trees Planted Spreadsheet Q6 (1).xlsx]SourceData'!#REF!</xm:f>
          </x14:formula1>
          <xm:sqref>J6:M1002</xm:sqref>
        </x14:dataValidation>
        <x14:dataValidation type="list" showInputMessage="1" showErrorMessage="1" xr:uid="{00000000-0002-0000-0A00-000003000000}">
          <x14:formula1>
            <xm:f>'/Users/nish/Documents/COLB/Payroll/C:\Users\Jaime\Downloads\[Trees Planted Spreadsheet Q6 (1).xlsx]SourceData'!#REF!</xm:f>
          </x14:formula1>
          <xm:sqref>B6:B1002 F6:G1002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P1001"/>
  <sheetViews>
    <sheetView workbookViewId="0">
      <pane ySplit="5" topLeftCell="A6" activePane="bottomLeft" state="frozen"/>
      <selection pane="bottomLeft" activeCell="K31" sqref="K31"/>
    </sheetView>
  </sheetViews>
  <sheetFormatPr baseColWidth="10" defaultColWidth="8.83203125" defaultRowHeight="15" x14ac:dyDescent="0.2"/>
  <cols>
    <col min="1" max="1" width="6.33203125" customWidth="1"/>
    <col min="2" max="2" width="8.33203125" customWidth="1"/>
    <col min="3" max="3" width="19" customWidth="1"/>
    <col min="4" max="5" width="19.33203125" customWidth="1"/>
    <col min="6" max="6" width="14.5" customWidth="1"/>
    <col min="7" max="7" width="9.83203125" customWidth="1"/>
    <col min="8" max="9" width="12.6640625" customWidth="1"/>
    <col min="10" max="10" width="12.33203125" customWidth="1"/>
    <col min="11" max="11" width="10.6640625" customWidth="1"/>
    <col min="12" max="12" width="12" customWidth="1"/>
    <col min="13" max="13" width="10.1640625" customWidth="1"/>
    <col min="14" max="14" width="13.33203125" customWidth="1"/>
  </cols>
  <sheetData>
    <row r="1" spans="1:14" ht="41.5" customHeight="1" x14ac:dyDescent="0.3">
      <c r="A1" s="149" t="s">
        <v>9</v>
      </c>
      <c r="B1" s="150"/>
      <c r="C1" s="150"/>
      <c r="D1" s="150"/>
      <c r="E1" s="150"/>
      <c r="F1" s="150"/>
      <c r="G1" s="150"/>
      <c r="H1" s="150"/>
      <c r="I1" s="150"/>
      <c r="J1" s="150"/>
      <c r="K1" s="150"/>
      <c r="L1" s="150"/>
      <c r="M1" s="150"/>
      <c r="N1" s="151"/>
    </row>
    <row r="2" spans="1:14" ht="41.5" customHeight="1" thickBot="1" x14ac:dyDescent="0.3">
      <c r="A2" s="152" t="s">
        <v>1102</v>
      </c>
      <c r="B2" s="153"/>
      <c r="C2" s="153"/>
      <c r="D2" s="153"/>
      <c r="E2" s="153"/>
      <c r="F2" s="153"/>
      <c r="G2" s="153"/>
      <c r="H2" s="153"/>
      <c r="I2" s="153"/>
      <c r="J2" s="153"/>
      <c r="K2" s="153"/>
      <c r="L2" s="153"/>
      <c r="M2" s="153"/>
      <c r="N2" s="154"/>
    </row>
    <row r="3" spans="1:14" ht="18" customHeight="1" thickBot="1" x14ac:dyDescent="0.3">
      <c r="A3" s="143" t="s">
        <v>815</v>
      </c>
      <c r="B3" s="144"/>
      <c r="C3" s="144"/>
      <c r="D3" s="144"/>
      <c r="E3" s="144"/>
      <c r="F3" s="144"/>
      <c r="G3" s="144"/>
      <c r="H3" s="145"/>
      <c r="I3" s="146" t="s">
        <v>849</v>
      </c>
      <c r="J3" s="147"/>
      <c r="K3" s="147"/>
      <c r="L3" s="147"/>
      <c r="M3" s="147"/>
      <c r="N3" s="148"/>
    </row>
    <row r="4" spans="1:14" s="5" customFormat="1" ht="15" customHeight="1" thickBot="1" x14ac:dyDescent="0.25">
      <c r="A4" s="155" t="s">
        <v>848</v>
      </c>
      <c r="B4" s="156"/>
      <c r="C4" s="21">
        <f>SUM(E4+H4)</f>
        <v>3</v>
      </c>
      <c r="D4" s="22" t="s">
        <v>817</v>
      </c>
      <c r="E4" s="22">
        <f>COUNTIF(B6:B1001, "CAL FIRE")</f>
        <v>3</v>
      </c>
      <c r="F4" s="79" t="s">
        <v>816</v>
      </c>
      <c r="G4" s="42"/>
      <c r="H4" s="21">
        <f>COUNTIF(B6:B1001, "Match")</f>
        <v>0</v>
      </c>
      <c r="I4" s="23" t="s">
        <v>848</v>
      </c>
      <c r="J4" s="24" t="e">
        <f>SUM(L4+N4)</f>
        <v>#VALUE!</v>
      </c>
      <c r="K4" s="25" t="s">
        <v>817</v>
      </c>
      <c r="L4" s="83" t="s">
        <v>819</v>
      </c>
      <c r="M4" s="25" t="s">
        <v>816</v>
      </c>
      <c r="N4" s="27" t="s">
        <v>819</v>
      </c>
    </row>
    <row r="5" spans="1:14" s="1" customFormat="1" ht="15" customHeight="1" thickBot="1" x14ac:dyDescent="0.25">
      <c r="A5" s="2" t="s">
        <v>0</v>
      </c>
      <c r="B5" s="7" t="s">
        <v>14</v>
      </c>
      <c r="C5" s="3" t="s">
        <v>818</v>
      </c>
      <c r="D5" s="3" t="s">
        <v>846</v>
      </c>
      <c r="E5" s="3" t="s">
        <v>847</v>
      </c>
      <c r="F5" s="3" t="s">
        <v>8</v>
      </c>
      <c r="G5" s="3" t="s">
        <v>833</v>
      </c>
      <c r="H5" s="3" t="s">
        <v>13</v>
      </c>
      <c r="I5" s="3" t="s">
        <v>6</v>
      </c>
      <c r="J5" s="3" t="s">
        <v>3</v>
      </c>
      <c r="K5" s="3" t="s">
        <v>7</v>
      </c>
      <c r="L5" s="3" t="s">
        <v>2</v>
      </c>
      <c r="M5" s="3" t="s">
        <v>4</v>
      </c>
      <c r="N5" s="3" t="s">
        <v>1</v>
      </c>
    </row>
    <row r="6" spans="1:14" ht="15" customHeight="1" x14ac:dyDescent="0.2">
      <c r="A6" s="28"/>
      <c r="B6" s="29" t="s">
        <v>18</v>
      </c>
      <c r="C6" s="67" t="s">
        <v>1104</v>
      </c>
      <c r="D6" s="68" t="s">
        <v>1105</v>
      </c>
      <c r="E6" s="32"/>
      <c r="F6" s="69" t="s">
        <v>42</v>
      </c>
      <c r="G6" s="30" t="s">
        <v>834</v>
      </c>
      <c r="H6" s="77">
        <v>-118.1709563</v>
      </c>
      <c r="I6" s="77">
        <v>33.784399999999998</v>
      </c>
      <c r="J6" s="30"/>
      <c r="K6" s="30"/>
      <c r="L6" s="71"/>
      <c r="M6" s="30" t="s">
        <v>20</v>
      </c>
      <c r="N6" s="72" t="s">
        <v>1106</v>
      </c>
    </row>
    <row r="7" spans="1:14" ht="15" customHeight="1" x14ac:dyDescent="0.2">
      <c r="A7" s="32"/>
      <c r="B7" s="32" t="s">
        <v>18</v>
      </c>
      <c r="C7" s="67" t="s">
        <v>1104</v>
      </c>
      <c r="D7" s="68" t="s">
        <v>1107</v>
      </c>
      <c r="E7" s="32"/>
      <c r="F7" s="69" t="s">
        <v>42</v>
      </c>
      <c r="G7" s="32" t="s">
        <v>834</v>
      </c>
      <c r="H7" s="77">
        <v>-118.17093</v>
      </c>
      <c r="I7" s="77">
        <v>33.783630000000002</v>
      </c>
      <c r="J7" s="30"/>
      <c r="K7" s="32"/>
      <c r="L7" s="71"/>
      <c r="M7" s="32" t="s">
        <v>20</v>
      </c>
      <c r="N7" s="72"/>
    </row>
    <row r="8" spans="1:14" ht="15" customHeight="1" x14ac:dyDescent="0.2">
      <c r="A8" s="32"/>
      <c r="B8" s="32" t="s">
        <v>18</v>
      </c>
      <c r="C8" s="67" t="s">
        <v>1104</v>
      </c>
      <c r="D8" s="68" t="s">
        <v>1109</v>
      </c>
      <c r="E8" s="32"/>
      <c r="F8" s="69" t="s">
        <v>42</v>
      </c>
      <c r="G8" s="32" t="s">
        <v>834</v>
      </c>
      <c r="H8" s="77">
        <v>-118.17068999999999</v>
      </c>
      <c r="I8" s="77">
        <v>33.783459999999998</v>
      </c>
      <c r="J8" s="30"/>
      <c r="K8" s="32"/>
      <c r="L8" s="71"/>
      <c r="M8" s="32" t="s">
        <v>20</v>
      </c>
      <c r="N8" s="72"/>
    </row>
    <row r="9" spans="1:14" ht="15" customHeight="1" x14ac:dyDescent="0.2">
      <c r="A9" s="32"/>
      <c r="B9" s="32"/>
      <c r="C9" s="67"/>
      <c r="D9" s="68"/>
      <c r="E9" s="32"/>
      <c r="F9" s="69"/>
      <c r="G9" s="32"/>
      <c r="H9" s="77"/>
      <c r="I9" s="77"/>
      <c r="J9" s="30"/>
      <c r="K9" s="32"/>
      <c r="L9" s="71"/>
      <c r="M9" s="32"/>
      <c r="N9" s="72"/>
    </row>
    <row r="10" spans="1:14" ht="15" customHeight="1" x14ac:dyDescent="0.2">
      <c r="A10" s="32"/>
      <c r="B10" s="32"/>
      <c r="C10" s="67"/>
      <c r="D10" s="68"/>
      <c r="E10" s="32"/>
      <c r="F10" s="69"/>
      <c r="G10" s="32"/>
      <c r="H10" s="77"/>
      <c r="I10" s="77"/>
      <c r="J10" s="30"/>
      <c r="K10" s="32"/>
      <c r="L10" s="71"/>
      <c r="M10" s="32"/>
      <c r="N10" s="72"/>
    </row>
    <row r="11" spans="1:14" ht="15" customHeight="1" x14ac:dyDescent="0.2">
      <c r="A11" s="32"/>
      <c r="B11" s="32"/>
      <c r="C11" s="67"/>
      <c r="D11" s="68"/>
      <c r="E11" s="32"/>
      <c r="F11" s="69"/>
      <c r="G11" s="32"/>
      <c r="H11" s="77"/>
      <c r="I11" s="77"/>
      <c r="J11" s="30"/>
      <c r="K11" s="32"/>
      <c r="L11" s="71"/>
      <c r="M11" s="32"/>
      <c r="N11" s="72"/>
    </row>
    <row r="12" spans="1:14" ht="15" customHeight="1" x14ac:dyDescent="0.2">
      <c r="A12" s="32"/>
      <c r="B12" s="32"/>
      <c r="C12" s="67"/>
      <c r="D12" s="68"/>
      <c r="E12" s="32"/>
      <c r="F12" s="69"/>
      <c r="G12" s="32"/>
      <c r="H12" s="77"/>
      <c r="I12" s="77"/>
      <c r="J12" s="30"/>
      <c r="K12" s="32"/>
      <c r="L12" s="71"/>
      <c r="M12" s="32"/>
      <c r="N12" s="72"/>
    </row>
    <row r="13" spans="1:14" ht="15" customHeight="1" x14ac:dyDescent="0.2">
      <c r="A13" s="32"/>
      <c r="B13" s="32"/>
      <c r="C13" s="67"/>
      <c r="D13" s="68"/>
      <c r="E13" s="32"/>
      <c r="F13" s="69"/>
      <c r="G13" s="32"/>
      <c r="H13" s="77"/>
      <c r="I13" s="77"/>
      <c r="J13" s="30"/>
      <c r="K13" s="32"/>
      <c r="L13" s="71"/>
      <c r="M13" s="32"/>
      <c r="N13" s="72"/>
    </row>
    <row r="14" spans="1:14" ht="15" customHeight="1" x14ac:dyDescent="0.2">
      <c r="A14" s="32"/>
      <c r="B14" s="32"/>
      <c r="C14" s="67"/>
      <c r="D14" s="68"/>
      <c r="E14" s="32"/>
      <c r="F14" s="69"/>
      <c r="G14" s="32"/>
      <c r="H14" s="77"/>
      <c r="I14" s="77"/>
      <c r="J14" s="30"/>
      <c r="K14" s="32"/>
      <c r="L14" s="71"/>
      <c r="M14" s="32"/>
      <c r="N14" s="72"/>
    </row>
    <row r="15" spans="1:14" ht="15" customHeight="1" x14ac:dyDescent="0.2">
      <c r="A15" s="32"/>
      <c r="B15" s="32"/>
      <c r="C15" s="67"/>
      <c r="D15" s="68"/>
      <c r="E15" s="32"/>
      <c r="F15" s="69"/>
      <c r="G15" s="32"/>
      <c r="H15" s="77"/>
      <c r="I15" s="77"/>
      <c r="J15" s="30"/>
      <c r="K15" s="32"/>
      <c r="L15" s="71"/>
      <c r="M15" s="32"/>
      <c r="N15" s="72"/>
    </row>
    <row r="16" spans="1:14" ht="15" customHeight="1" x14ac:dyDescent="0.2">
      <c r="A16" s="32"/>
      <c r="B16" s="32"/>
      <c r="C16" s="67"/>
      <c r="D16" s="68"/>
      <c r="E16" s="32"/>
      <c r="F16" s="69"/>
      <c r="G16" s="32"/>
      <c r="H16" s="77"/>
      <c r="I16" s="77"/>
      <c r="J16" s="32"/>
      <c r="K16" s="32"/>
      <c r="L16" s="71"/>
      <c r="M16" s="32"/>
      <c r="N16" s="72"/>
    </row>
    <row r="17" spans="1:14" ht="15" customHeight="1" x14ac:dyDescent="0.2">
      <c r="A17" s="32"/>
      <c r="B17" s="32"/>
      <c r="C17" s="67"/>
      <c r="D17" s="70"/>
      <c r="E17" s="32"/>
      <c r="F17" s="69"/>
      <c r="G17" s="32"/>
      <c r="H17" s="77"/>
      <c r="I17" s="77"/>
      <c r="J17" s="32"/>
      <c r="K17" s="32"/>
      <c r="L17" s="71"/>
      <c r="M17" s="32"/>
      <c r="N17" s="72"/>
    </row>
    <row r="18" spans="1:14" ht="15" customHeight="1" x14ac:dyDescent="0.2">
      <c r="A18" s="32"/>
      <c r="B18" s="32"/>
      <c r="C18" s="67"/>
      <c r="D18" s="68"/>
      <c r="E18" s="32"/>
      <c r="F18" s="69"/>
      <c r="G18" s="32"/>
      <c r="H18" s="77"/>
      <c r="I18" s="77"/>
      <c r="J18" s="32"/>
      <c r="K18" s="32"/>
      <c r="L18" s="71"/>
      <c r="M18" s="32"/>
      <c r="N18" s="72"/>
    </row>
    <row r="19" spans="1:14" ht="15" customHeight="1" x14ac:dyDescent="0.2">
      <c r="A19" s="32"/>
      <c r="B19" s="32"/>
      <c r="C19" s="67"/>
      <c r="D19" s="68"/>
      <c r="E19" s="32"/>
      <c r="F19" s="69"/>
      <c r="G19" s="32"/>
      <c r="H19" s="77"/>
      <c r="I19" s="77"/>
      <c r="J19" s="32"/>
      <c r="K19" s="32"/>
      <c r="L19" s="71"/>
      <c r="M19" s="32"/>
      <c r="N19" s="72"/>
    </row>
    <row r="20" spans="1:14" ht="15" customHeight="1" x14ac:dyDescent="0.2">
      <c r="A20" s="32"/>
      <c r="B20" s="32"/>
      <c r="C20" s="67"/>
      <c r="D20" s="68"/>
      <c r="E20" s="32"/>
      <c r="F20" s="69"/>
      <c r="G20" s="32"/>
      <c r="H20" s="77"/>
      <c r="I20" s="77"/>
      <c r="J20" s="32"/>
      <c r="K20" s="32"/>
      <c r="L20" s="71"/>
      <c r="M20" s="32"/>
      <c r="N20" s="72"/>
    </row>
    <row r="21" spans="1:14" ht="15" customHeight="1" x14ac:dyDescent="0.2">
      <c r="A21" s="32"/>
      <c r="B21" s="32"/>
      <c r="C21" s="67"/>
      <c r="D21" s="68"/>
      <c r="E21" s="32"/>
      <c r="F21" s="69"/>
      <c r="G21" s="32"/>
      <c r="H21" s="77"/>
      <c r="I21" s="77"/>
      <c r="J21" s="32"/>
      <c r="K21" s="32"/>
      <c r="L21" s="71"/>
      <c r="M21" s="32"/>
      <c r="N21" s="72"/>
    </row>
    <row r="22" spans="1:14" ht="15" customHeight="1" x14ac:dyDescent="0.2">
      <c r="A22" s="32"/>
      <c r="B22" s="32"/>
      <c r="C22" s="67"/>
      <c r="D22" s="68"/>
      <c r="E22" s="32"/>
      <c r="F22" s="69"/>
      <c r="G22" s="32"/>
      <c r="H22" s="77"/>
      <c r="I22" s="77"/>
      <c r="J22" s="32"/>
      <c r="K22" s="32"/>
      <c r="L22" s="71"/>
      <c r="M22" s="32"/>
      <c r="N22" s="72"/>
    </row>
    <row r="23" spans="1:14" ht="15" customHeight="1" x14ac:dyDescent="0.2">
      <c r="A23" s="32"/>
      <c r="B23" s="32"/>
      <c r="C23" s="67"/>
      <c r="D23" s="68"/>
      <c r="E23" s="32"/>
      <c r="F23" s="69"/>
      <c r="G23" s="32"/>
      <c r="H23" s="77"/>
      <c r="I23" s="77"/>
      <c r="J23" s="32"/>
      <c r="K23" s="32"/>
      <c r="L23" s="71"/>
      <c r="M23" s="32"/>
      <c r="N23" s="72"/>
    </row>
    <row r="24" spans="1:14" ht="15" customHeight="1" x14ac:dyDescent="0.2">
      <c r="A24" s="32"/>
      <c r="B24" s="32"/>
      <c r="C24" s="67"/>
      <c r="D24" s="68"/>
      <c r="E24" s="32"/>
      <c r="F24" s="69"/>
      <c r="G24" s="32"/>
      <c r="H24" s="77"/>
      <c r="I24" s="77"/>
      <c r="J24" s="32"/>
      <c r="K24" s="32"/>
      <c r="L24" s="71"/>
      <c r="M24" s="32"/>
      <c r="N24" s="72"/>
    </row>
    <row r="25" spans="1:14" ht="15" customHeight="1" x14ac:dyDescent="0.2">
      <c r="A25" s="32"/>
      <c r="B25" s="32"/>
      <c r="C25" s="67"/>
      <c r="D25" s="68"/>
      <c r="E25" s="32"/>
      <c r="F25" s="69"/>
      <c r="G25" s="32"/>
      <c r="H25" s="77"/>
      <c r="I25" s="77"/>
      <c r="J25" s="32"/>
      <c r="K25" s="32"/>
      <c r="L25" s="71"/>
      <c r="M25" s="32"/>
      <c r="N25" s="72"/>
    </row>
    <row r="26" spans="1:14" ht="15" customHeight="1" x14ac:dyDescent="0.2">
      <c r="A26" s="32"/>
      <c r="B26" s="32"/>
      <c r="C26" s="67"/>
      <c r="D26" s="68"/>
      <c r="E26" s="32"/>
      <c r="F26" s="69"/>
      <c r="G26" s="32"/>
      <c r="H26" s="77"/>
      <c r="I26" s="77"/>
      <c r="J26" s="32"/>
      <c r="K26" s="32"/>
      <c r="L26" s="71"/>
      <c r="M26" s="32"/>
      <c r="N26" s="72"/>
    </row>
    <row r="27" spans="1:14" ht="15" customHeight="1" x14ac:dyDescent="0.2">
      <c r="A27" s="32"/>
      <c r="B27" s="32"/>
      <c r="C27" s="67"/>
      <c r="D27" s="68"/>
      <c r="E27" s="32"/>
      <c r="F27" s="69"/>
      <c r="G27" s="32"/>
      <c r="H27" s="77"/>
      <c r="I27" s="77"/>
      <c r="J27" s="32"/>
      <c r="K27" s="32"/>
      <c r="L27" s="71"/>
      <c r="M27" s="32"/>
      <c r="N27" s="72"/>
    </row>
    <row r="28" spans="1:14" ht="15" customHeight="1" x14ac:dyDescent="0.2">
      <c r="A28" s="32"/>
      <c r="B28" s="32"/>
      <c r="C28" s="67"/>
      <c r="D28" s="68"/>
      <c r="E28" s="32"/>
      <c r="F28" s="69"/>
      <c r="G28" s="32"/>
      <c r="H28" s="77"/>
      <c r="I28" s="77"/>
      <c r="J28" s="32"/>
      <c r="K28" s="32"/>
      <c r="L28" s="71"/>
      <c r="M28" s="32"/>
      <c r="N28" s="72"/>
    </row>
    <row r="29" spans="1:14" ht="15" customHeight="1" x14ac:dyDescent="0.2">
      <c r="A29" s="32"/>
      <c r="B29" s="32"/>
      <c r="C29" s="67"/>
      <c r="D29" s="68"/>
      <c r="E29" s="32"/>
      <c r="F29" s="69"/>
      <c r="G29" s="32"/>
      <c r="H29" s="77"/>
      <c r="I29" s="77"/>
      <c r="J29" s="32"/>
      <c r="K29" s="32"/>
      <c r="L29" s="71"/>
      <c r="M29" s="32"/>
      <c r="N29" s="72"/>
    </row>
    <row r="30" spans="1:14" ht="15" customHeight="1" x14ac:dyDescent="0.2">
      <c r="A30" s="32"/>
      <c r="B30" s="32"/>
      <c r="C30" s="67"/>
      <c r="D30" s="68"/>
      <c r="E30" s="32"/>
      <c r="F30" s="69"/>
      <c r="G30" s="32"/>
      <c r="H30" s="77"/>
      <c r="I30" s="77"/>
      <c r="J30" s="32"/>
      <c r="K30" s="32"/>
      <c r="L30" s="71"/>
      <c r="M30" s="32"/>
      <c r="N30" s="72"/>
    </row>
    <row r="31" spans="1:14" ht="15" customHeight="1" x14ac:dyDescent="0.2">
      <c r="A31" s="32"/>
      <c r="B31" s="32"/>
      <c r="C31" s="67"/>
      <c r="D31" s="68"/>
      <c r="E31" s="32"/>
      <c r="F31" s="69"/>
      <c r="G31" s="32"/>
      <c r="H31" s="77"/>
      <c r="I31" s="77"/>
      <c r="J31" s="32"/>
      <c r="K31" s="32"/>
      <c r="L31" s="71"/>
      <c r="M31" s="32"/>
      <c r="N31" s="72"/>
    </row>
    <row r="32" spans="1:14" ht="15" customHeight="1" x14ac:dyDescent="0.2">
      <c r="A32" s="32"/>
      <c r="B32" s="32"/>
      <c r="C32" s="67"/>
      <c r="D32" s="68"/>
      <c r="E32" s="32"/>
      <c r="F32" s="69"/>
      <c r="G32" s="32"/>
      <c r="H32" s="77"/>
      <c r="I32" s="77"/>
      <c r="J32" s="32"/>
      <c r="K32" s="32"/>
      <c r="L32" s="71"/>
      <c r="M32" s="32"/>
      <c r="N32" s="72"/>
    </row>
    <row r="33" spans="1:14" ht="15" customHeight="1" x14ac:dyDescent="0.2">
      <c r="A33" s="32"/>
      <c r="B33" s="32"/>
      <c r="C33" s="67"/>
      <c r="D33" s="68"/>
      <c r="E33" s="32"/>
      <c r="F33" s="69"/>
      <c r="G33" s="32"/>
      <c r="H33" s="77"/>
      <c r="I33" s="77"/>
      <c r="J33" s="32"/>
      <c r="K33" s="32"/>
      <c r="L33" s="71"/>
      <c r="M33" s="32"/>
      <c r="N33" s="72"/>
    </row>
    <row r="34" spans="1:14" ht="15" customHeight="1" x14ac:dyDescent="0.2">
      <c r="A34" s="32"/>
      <c r="B34" s="32"/>
      <c r="C34" s="67"/>
      <c r="D34" s="68"/>
      <c r="E34" s="32"/>
      <c r="F34" s="69"/>
      <c r="G34" s="32"/>
      <c r="H34" s="77"/>
      <c r="I34" s="77"/>
      <c r="J34" s="32"/>
      <c r="K34" s="32"/>
      <c r="L34" s="71"/>
      <c r="M34" s="32"/>
      <c r="N34" s="72"/>
    </row>
    <row r="35" spans="1:14" ht="15" customHeight="1" x14ac:dyDescent="0.2">
      <c r="A35" s="32"/>
      <c r="B35" s="32"/>
      <c r="C35" s="67"/>
      <c r="D35" s="68"/>
      <c r="E35" s="32"/>
      <c r="F35" s="69"/>
      <c r="G35" s="32"/>
      <c r="H35" s="77"/>
      <c r="I35" s="77"/>
      <c r="J35" s="30"/>
      <c r="K35" s="32"/>
      <c r="L35" s="71"/>
      <c r="M35" s="32"/>
      <c r="N35" s="72"/>
    </row>
    <row r="36" spans="1:14" ht="15" customHeight="1" x14ac:dyDescent="0.2">
      <c r="A36" s="32"/>
      <c r="B36" s="32"/>
      <c r="C36" s="67"/>
      <c r="D36" s="68"/>
      <c r="E36" s="32"/>
      <c r="F36" s="69"/>
      <c r="G36" s="32"/>
      <c r="H36" s="77"/>
      <c r="I36" s="77"/>
      <c r="J36" s="32"/>
      <c r="K36" s="32"/>
      <c r="L36" s="71"/>
      <c r="M36" s="32"/>
      <c r="N36" s="72"/>
    </row>
    <row r="37" spans="1:14" ht="15" customHeight="1" x14ac:dyDescent="0.2">
      <c r="A37" s="32"/>
      <c r="B37" s="32"/>
      <c r="C37" s="67"/>
      <c r="D37" s="68"/>
      <c r="E37" s="32"/>
      <c r="F37" s="69"/>
      <c r="G37" s="32"/>
      <c r="H37" s="77"/>
      <c r="I37" s="77"/>
      <c r="J37" s="32"/>
      <c r="K37" s="32"/>
      <c r="L37" s="71"/>
      <c r="M37" s="32"/>
      <c r="N37" s="72"/>
    </row>
    <row r="38" spans="1:14" ht="15" customHeight="1" x14ac:dyDescent="0.2">
      <c r="A38" s="32"/>
      <c r="B38" s="32"/>
      <c r="C38" s="67"/>
      <c r="D38" s="68"/>
      <c r="E38" s="32"/>
      <c r="F38" s="69"/>
      <c r="G38" s="32"/>
      <c r="H38" s="77"/>
      <c r="I38" s="77"/>
      <c r="J38" s="32"/>
      <c r="K38" s="32"/>
      <c r="L38" s="71"/>
      <c r="M38" s="32"/>
      <c r="N38" s="72"/>
    </row>
    <row r="39" spans="1:14" ht="15" customHeight="1" x14ac:dyDescent="0.2">
      <c r="A39" s="32"/>
      <c r="B39" s="32"/>
      <c r="C39" s="67"/>
      <c r="D39" s="68"/>
      <c r="E39" s="32"/>
      <c r="F39" s="69"/>
      <c r="G39" s="32"/>
      <c r="H39" s="77"/>
      <c r="I39" s="77"/>
      <c r="J39" s="32"/>
      <c r="K39" s="32"/>
      <c r="L39" s="71"/>
      <c r="M39" s="32"/>
      <c r="N39" s="72"/>
    </row>
    <row r="40" spans="1:14" ht="15" customHeight="1" x14ac:dyDescent="0.2">
      <c r="A40" s="32"/>
      <c r="B40" s="32"/>
      <c r="C40" s="67"/>
      <c r="D40" s="68"/>
      <c r="E40" s="32"/>
      <c r="F40" s="69"/>
      <c r="G40" s="32"/>
      <c r="H40" s="77"/>
      <c r="I40" s="77"/>
      <c r="J40" s="32"/>
      <c r="K40" s="32"/>
      <c r="L40" s="71"/>
      <c r="M40" s="32"/>
      <c r="N40" s="72"/>
    </row>
    <row r="41" spans="1:14" ht="15" customHeight="1" x14ac:dyDescent="0.2">
      <c r="A41" s="32"/>
      <c r="B41" s="32"/>
      <c r="C41" s="67"/>
      <c r="D41" s="68"/>
      <c r="E41" s="32"/>
      <c r="F41" s="69"/>
      <c r="G41" s="32"/>
      <c r="H41" s="77"/>
      <c r="I41" s="77"/>
      <c r="J41" s="32"/>
      <c r="K41" s="32"/>
      <c r="L41" s="71"/>
      <c r="M41" s="32"/>
      <c r="N41" s="72"/>
    </row>
    <row r="42" spans="1:14" ht="15" customHeight="1" x14ac:dyDescent="0.2">
      <c r="A42" s="32"/>
      <c r="B42" s="32"/>
      <c r="C42" s="67"/>
      <c r="D42" s="68"/>
      <c r="E42" s="32"/>
      <c r="F42" s="69"/>
      <c r="G42" s="32"/>
      <c r="H42" s="77"/>
      <c r="I42" s="77"/>
      <c r="J42" s="32"/>
      <c r="K42" s="32"/>
      <c r="L42" s="71"/>
      <c r="M42" s="32"/>
      <c r="N42" s="72"/>
    </row>
    <row r="43" spans="1:14" ht="15" customHeight="1" x14ac:dyDescent="0.2">
      <c r="A43" s="32"/>
      <c r="B43" s="32"/>
      <c r="C43" s="67"/>
      <c r="D43" s="68"/>
      <c r="E43" s="32"/>
      <c r="F43" s="69"/>
      <c r="G43" s="32"/>
      <c r="H43" s="77"/>
      <c r="I43" s="77"/>
      <c r="J43" s="32"/>
      <c r="K43" s="32"/>
      <c r="L43" s="71"/>
      <c r="M43" s="32"/>
      <c r="N43" s="72"/>
    </row>
    <row r="44" spans="1:14" ht="15" customHeight="1" x14ac:dyDescent="0.2">
      <c r="A44" s="32"/>
      <c r="B44" s="32"/>
      <c r="C44" s="67"/>
      <c r="D44" s="68"/>
      <c r="E44" s="32"/>
      <c r="F44" s="69"/>
      <c r="G44" s="32"/>
      <c r="H44" s="77"/>
      <c r="I44" s="77"/>
      <c r="J44" s="32"/>
      <c r="K44" s="32"/>
      <c r="L44" s="71"/>
      <c r="M44" s="32"/>
      <c r="N44" s="72"/>
    </row>
    <row r="45" spans="1:14" x14ac:dyDescent="0.2">
      <c r="A45" s="32"/>
      <c r="B45" s="32"/>
      <c r="C45" s="67"/>
      <c r="D45" s="68"/>
      <c r="E45" s="32"/>
      <c r="F45" s="69"/>
      <c r="G45" s="32"/>
      <c r="H45" s="77"/>
      <c r="I45" s="77"/>
      <c r="J45" s="32"/>
      <c r="K45" s="32"/>
      <c r="L45" s="71"/>
      <c r="M45" s="32"/>
      <c r="N45" s="72"/>
    </row>
    <row r="46" spans="1:14" x14ac:dyDescent="0.2">
      <c r="A46" s="32"/>
      <c r="B46" s="32"/>
      <c r="C46" s="67"/>
      <c r="D46" s="68"/>
      <c r="E46" s="32"/>
      <c r="F46" s="69"/>
      <c r="G46" s="32"/>
      <c r="H46" s="77"/>
      <c r="I46" s="77"/>
      <c r="J46" s="32"/>
      <c r="K46" s="32"/>
      <c r="L46" s="71"/>
      <c r="M46" s="32"/>
      <c r="N46" s="72"/>
    </row>
    <row r="47" spans="1:14" x14ac:dyDescent="0.2">
      <c r="A47" s="32"/>
      <c r="B47" s="32"/>
      <c r="C47" s="67"/>
      <c r="D47" s="68"/>
      <c r="E47" s="32"/>
      <c r="F47" s="69"/>
      <c r="G47" s="32"/>
      <c r="H47" s="77"/>
      <c r="I47" s="77"/>
      <c r="J47" s="32"/>
      <c r="K47" s="32"/>
      <c r="L47" s="71"/>
      <c r="M47" s="32"/>
      <c r="N47" s="72"/>
    </row>
    <row r="48" spans="1:14" x14ac:dyDescent="0.2">
      <c r="A48" s="32"/>
      <c r="B48" s="32"/>
      <c r="C48" s="67"/>
      <c r="D48" s="68"/>
      <c r="E48" s="32"/>
      <c r="F48" s="69"/>
      <c r="G48" s="32"/>
      <c r="H48" s="77"/>
      <c r="I48" s="77"/>
      <c r="J48" s="32"/>
      <c r="K48" s="32"/>
      <c r="L48" s="71"/>
      <c r="M48" s="32"/>
      <c r="N48" s="72"/>
    </row>
    <row r="49" spans="1:14" x14ac:dyDescent="0.2">
      <c r="A49" s="32"/>
      <c r="B49" s="32"/>
      <c r="C49" s="67"/>
      <c r="D49" s="68"/>
      <c r="E49" s="32"/>
      <c r="F49" s="69"/>
      <c r="G49" s="32"/>
      <c r="H49" s="77"/>
      <c r="I49" s="77"/>
      <c r="J49" s="32"/>
      <c r="K49" s="32"/>
      <c r="L49" s="71"/>
      <c r="M49" s="32"/>
      <c r="N49" s="72"/>
    </row>
    <row r="50" spans="1:14" x14ac:dyDescent="0.2">
      <c r="A50" s="32"/>
      <c r="B50" s="32"/>
      <c r="C50" s="67"/>
      <c r="D50" s="68"/>
      <c r="E50" s="32"/>
      <c r="F50" s="69"/>
      <c r="G50" s="32"/>
      <c r="H50" s="77"/>
      <c r="I50" s="77"/>
      <c r="J50" s="32"/>
      <c r="K50" s="32"/>
      <c r="L50" s="71"/>
      <c r="M50" s="32"/>
      <c r="N50" s="72"/>
    </row>
    <row r="51" spans="1:14" x14ac:dyDescent="0.2">
      <c r="A51" s="32"/>
      <c r="B51" s="32"/>
      <c r="C51" s="67"/>
      <c r="D51" s="68"/>
      <c r="E51" s="32"/>
      <c r="F51" s="69"/>
      <c r="G51" s="32"/>
      <c r="H51" s="77"/>
      <c r="I51" s="77"/>
      <c r="J51" s="32"/>
      <c r="K51" s="32"/>
      <c r="L51" s="71"/>
      <c r="M51" s="32"/>
      <c r="N51" s="72"/>
    </row>
    <row r="52" spans="1:14" x14ac:dyDescent="0.2">
      <c r="A52" s="32"/>
      <c r="B52" s="32"/>
      <c r="C52" s="67"/>
      <c r="D52" s="68"/>
      <c r="E52" s="32"/>
      <c r="F52" s="69"/>
      <c r="G52" s="32"/>
      <c r="H52" s="77"/>
      <c r="I52" s="77"/>
      <c r="J52" s="32"/>
      <c r="K52" s="32"/>
      <c r="L52" s="71"/>
      <c r="M52" s="32"/>
      <c r="N52" s="72"/>
    </row>
    <row r="53" spans="1:14" x14ac:dyDescent="0.2">
      <c r="A53" s="32"/>
      <c r="B53" s="32"/>
      <c r="C53" s="67"/>
      <c r="D53" s="68"/>
      <c r="E53" s="32"/>
      <c r="F53" s="69"/>
      <c r="G53" s="32"/>
      <c r="H53" s="77"/>
      <c r="I53" s="77"/>
      <c r="J53" s="32"/>
      <c r="K53" s="32"/>
      <c r="L53" s="71"/>
      <c r="M53" s="32"/>
      <c r="N53" s="72"/>
    </row>
    <row r="54" spans="1:14" x14ac:dyDescent="0.2">
      <c r="A54" s="32"/>
      <c r="B54" s="32"/>
      <c r="C54" s="67"/>
      <c r="D54" s="68"/>
      <c r="E54" s="32"/>
      <c r="F54" s="69"/>
      <c r="G54" s="32"/>
      <c r="H54" s="77"/>
      <c r="I54" s="77"/>
      <c r="J54" s="32"/>
      <c r="K54" s="32"/>
      <c r="L54" s="71"/>
      <c r="M54" s="32"/>
      <c r="N54" s="72"/>
    </row>
    <row r="55" spans="1:14" x14ac:dyDescent="0.2">
      <c r="A55" s="32"/>
      <c r="B55" s="32"/>
      <c r="C55" s="67"/>
      <c r="D55" s="68"/>
      <c r="E55" s="32"/>
      <c r="F55" s="69"/>
      <c r="G55" s="32"/>
      <c r="H55" s="77"/>
      <c r="I55" s="77"/>
      <c r="J55" s="32"/>
      <c r="K55" s="32"/>
      <c r="L55" s="71"/>
      <c r="M55" s="32"/>
      <c r="N55" s="72"/>
    </row>
    <row r="56" spans="1:14" x14ac:dyDescent="0.2">
      <c r="A56" s="32"/>
      <c r="B56" s="32"/>
      <c r="C56" s="67"/>
      <c r="D56" s="68"/>
      <c r="E56" s="32"/>
      <c r="F56" s="69"/>
      <c r="G56" s="32"/>
      <c r="H56" s="77"/>
      <c r="I56" s="77"/>
      <c r="J56" s="32"/>
      <c r="K56" s="32"/>
      <c r="L56" s="71"/>
      <c r="M56" s="32"/>
      <c r="N56" s="72"/>
    </row>
    <row r="57" spans="1:14" x14ac:dyDescent="0.2">
      <c r="A57" s="32"/>
      <c r="B57" s="32"/>
      <c r="C57" s="67"/>
      <c r="D57" s="68"/>
      <c r="E57" s="32"/>
      <c r="F57" s="69"/>
      <c r="G57" s="32"/>
      <c r="H57" s="77"/>
      <c r="I57" s="77"/>
      <c r="J57" s="32"/>
      <c r="K57" s="32"/>
      <c r="L57" s="71"/>
      <c r="M57" s="32"/>
      <c r="N57" s="72"/>
    </row>
    <row r="58" spans="1:14" x14ac:dyDescent="0.2">
      <c r="A58" s="32"/>
      <c r="B58" s="32"/>
      <c r="C58" s="67"/>
      <c r="D58" s="70"/>
      <c r="E58" s="32"/>
      <c r="F58" s="69"/>
      <c r="G58" s="32"/>
      <c r="H58" s="77"/>
      <c r="I58" s="77"/>
      <c r="J58" s="32"/>
      <c r="K58" s="32"/>
      <c r="L58" s="71"/>
      <c r="M58" s="32"/>
      <c r="N58" s="72"/>
    </row>
    <row r="59" spans="1:14" x14ac:dyDescent="0.2">
      <c r="A59" s="32"/>
      <c r="B59" s="32"/>
      <c r="C59" s="67"/>
      <c r="D59" s="70"/>
      <c r="E59" s="32"/>
      <c r="F59" s="69"/>
      <c r="G59" s="32"/>
      <c r="H59" s="77"/>
      <c r="I59" s="77"/>
      <c r="J59" s="32"/>
      <c r="K59" s="32"/>
      <c r="L59" s="71"/>
      <c r="M59" s="32"/>
      <c r="N59" s="72"/>
    </row>
    <row r="60" spans="1:14" x14ac:dyDescent="0.2">
      <c r="A60" s="32"/>
      <c r="B60" s="32"/>
      <c r="C60" s="67"/>
      <c r="D60" s="70"/>
      <c r="E60" s="32"/>
      <c r="F60" s="69"/>
      <c r="G60" s="32"/>
      <c r="H60" s="77"/>
      <c r="I60" s="77"/>
      <c r="J60" s="32"/>
      <c r="K60" s="32"/>
      <c r="L60" s="71"/>
      <c r="M60" s="32"/>
      <c r="N60" s="72"/>
    </row>
    <row r="61" spans="1:14" x14ac:dyDescent="0.2">
      <c r="A61" s="32"/>
      <c r="B61" s="32"/>
      <c r="C61" s="67"/>
      <c r="D61" s="70"/>
      <c r="E61" s="32"/>
      <c r="F61" s="69"/>
      <c r="G61" s="32"/>
      <c r="H61" s="77"/>
      <c r="I61" s="77"/>
      <c r="J61" s="32"/>
      <c r="K61" s="32"/>
      <c r="L61" s="71"/>
      <c r="M61" s="32"/>
      <c r="N61" s="72"/>
    </row>
    <row r="62" spans="1:14" x14ac:dyDescent="0.2">
      <c r="A62" s="32"/>
      <c r="B62" s="32"/>
      <c r="C62" s="67"/>
      <c r="D62" s="70"/>
      <c r="E62" s="32"/>
      <c r="F62" s="69"/>
      <c r="G62" s="32"/>
      <c r="H62" s="77"/>
      <c r="I62" s="77"/>
      <c r="J62" s="32"/>
      <c r="K62" s="32"/>
      <c r="L62" s="71"/>
      <c r="M62" s="32"/>
      <c r="N62" s="72"/>
    </row>
    <row r="63" spans="1:14" x14ac:dyDescent="0.2">
      <c r="A63" s="32"/>
      <c r="B63" s="32"/>
      <c r="C63" s="67"/>
      <c r="D63" s="70"/>
      <c r="E63" s="32"/>
      <c r="F63" s="69"/>
      <c r="G63" s="32"/>
      <c r="H63" s="77"/>
      <c r="I63" s="77"/>
      <c r="J63" s="32"/>
      <c r="K63" s="32"/>
      <c r="L63" s="71"/>
      <c r="M63" s="32"/>
      <c r="N63" s="72"/>
    </row>
    <row r="64" spans="1:14" x14ac:dyDescent="0.2">
      <c r="A64" s="32"/>
      <c r="B64" s="32"/>
      <c r="C64" s="67"/>
      <c r="D64" s="70"/>
      <c r="E64" s="32"/>
      <c r="F64" s="69"/>
      <c r="G64" s="32"/>
      <c r="H64" s="77"/>
      <c r="I64" s="77"/>
      <c r="J64" s="32"/>
      <c r="K64" s="32"/>
      <c r="L64" s="71"/>
      <c r="M64" s="32"/>
      <c r="N64" s="72"/>
    </row>
    <row r="65" spans="1:14" x14ac:dyDescent="0.2">
      <c r="A65" s="32"/>
      <c r="B65" s="32"/>
      <c r="C65" s="67"/>
      <c r="D65" s="70"/>
      <c r="E65" s="32"/>
      <c r="F65" s="69"/>
      <c r="G65" s="32"/>
      <c r="H65" s="77"/>
      <c r="I65" s="77"/>
      <c r="J65" s="32"/>
      <c r="K65" s="32"/>
      <c r="L65" s="71"/>
      <c r="M65" s="32"/>
      <c r="N65" s="72"/>
    </row>
    <row r="66" spans="1:14" x14ac:dyDescent="0.2">
      <c r="A66" s="32"/>
      <c r="B66" s="32"/>
      <c r="C66" s="67"/>
      <c r="D66" s="70"/>
      <c r="E66" s="32"/>
      <c r="F66" s="69"/>
      <c r="G66" s="32"/>
      <c r="H66" s="77"/>
      <c r="I66" s="77"/>
      <c r="J66" s="32"/>
      <c r="K66" s="32"/>
      <c r="L66" s="71"/>
      <c r="M66" s="32"/>
      <c r="N66" s="72"/>
    </row>
    <row r="67" spans="1:14" x14ac:dyDescent="0.2">
      <c r="A67" s="32"/>
      <c r="B67" s="32"/>
      <c r="C67" s="74"/>
      <c r="D67" s="70"/>
      <c r="E67" s="32"/>
      <c r="F67" s="69"/>
      <c r="G67" s="32"/>
      <c r="H67" s="77"/>
      <c r="I67" s="77"/>
      <c r="J67" s="32"/>
      <c r="K67" s="32"/>
      <c r="L67" s="71"/>
      <c r="M67" s="32"/>
      <c r="N67" s="72"/>
    </row>
    <row r="68" spans="1:14" x14ac:dyDescent="0.2">
      <c r="A68" s="32"/>
      <c r="B68" s="32"/>
      <c r="C68" s="74"/>
      <c r="D68" s="70"/>
      <c r="E68" s="32"/>
      <c r="F68" s="69"/>
      <c r="G68" s="32"/>
      <c r="H68" s="77"/>
      <c r="I68" s="77"/>
      <c r="J68" s="32"/>
      <c r="K68" s="32"/>
      <c r="L68" s="71"/>
      <c r="M68" s="32"/>
      <c r="N68" s="72"/>
    </row>
    <row r="69" spans="1:14" ht="14.25" customHeight="1" x14ac:dyDescent="0.2">
      <c r="A69" s="32"/>
      <c r="B69" s="32"/>
      <c r="C69" s="74"/>
      <c r="D69" s="70"/>
      <c r="E69" s="32"/>
      <c r="F69" s="69"/>
      <c r="G69" s="32"/>
      <c r="H69" s="77"/>
      <c r="I69" s="77"/>
      <c r="J69" s="32"/>
      <c r="K69" s="32"/>
      <c r="L69" s="71"/>
      <c r="M69" s="32"/>
      <c r="N69" s="72"/>
    </row>
    <row r="70" spans="1:14" x14ac:dyDescent="0.2">
      <c r="A70" s="32"/>
      <c r="B70" s="32"/>
      <c r="C70" s="74"/>
      <c r="D70" s="70"/>
      <c r="E70" s="32"/>
      <c r="F70" s="69"/>
      <c r="G70" s="32"/>
      <c r="H70" s="77"/>
      <c r="I70" s="77"/>
      <c r="J70" s="32"/>
      <c r="K70" s="32"/>
      <c r="L70" s="71"/>
      <c r="M70" s="32"/>
      <c r="N70" s="72"/>
    </row>
    <row r="71" spans="1:14" x14ac:dyDescent="0.2">
      <c r="A71" s="32"/>
      <c r="B71" s="32"/>
      <c r="C71" s="74"/>
      <c r="D71" s="70"/>
      <c r="E71" s="32"/>
      <c r="F71" s="69"/>
      <c r="G71" s="32"/>
      <c r="H71" s="78"/>
      <c r="I71" s="78"/>
      <c r="J71" s="32"/>
      <c r="K71" s="32"/>
      <c r="L71" s="71"/>
      <c r="M71" s="32"/>
      <c r="N71" s="72"/>
    </row>
    <row r="72" spans="1:14" ht="14.25" customHeight="1" x14ac:dyDescent="0.2">
      <c r="A72" s="32"/>
      <c r="B72" s="32"/>
      <c r="C72" s="74"/>
      <c r="D72" s="70"/>
      <c r="E72" s="32"/>
      <c r="F72" s="69"/>
      <c r="G72" s="32"/>
      <c r="H72" s="77"/>
      <c r="I72" s="77"/>
      <c r="J72" s="32"/>
      <c r="K72" s="32"/>
      <c r="L72" s="71"/>
      <c r="M72" s="32"/>
      <c r="N72" s="72"/>
    </row>
    <row r="73" spans="1:14" x14ac:dyDescent="0.2">
      <c r="A73" s="32"/>
      <c r="B73" s="32"/>
      <c r="C73" s="74"/>
      <c r="D73" s="70"/>
      <c r="E73" s="32"/>
      <c r="F73" s="69"/>
      <c r="G73" s="32"/>
      <c r="H73" s="77"/>
      <c r="I73" s="77"/>
      <c r="J73" s="32"/>
      <c r="K73" s="32"/>
      <c r="L73" s="71"/>
      <c r="M73" s="32"/>
      <c r="N73" s="72"/>
    </row>
    <row r="74" spans="1:14" x14ac:dyDescent="0.2">
      <c r="A74" s="32"/>
      <c r="B74" s="32"/>
      <c r="C74" s="74"/>
      <c r="D74" s="70"/>
      <c r="E74" s="32"/>
      <c r="F74" s="69"/>
      <c r="G74" s="32"/>
      <c r="H74" s="77"/>
      <c r="I74" s="77"/>
      <c r="J74" s="32"/>
      <c r="K74" s="32"/>
      <c r="L74" s="71"/>
      <c r="M74" s="32"/>
      <c r="N74" s="72"/>
    </row>
    <row r="75" spans="1:14" x14ac:dyDescent="0.2">
      <c r="A75" s="32"/>
      <c r="B75" s="32"/>
      <c r="C75" s="74"/>
      <c r="D75" s="70"/>
      <c r="E75" s="32"/>
      <c r="F75" s="69"/>
      <c r="G75" s="32"/>
      <c r="H75" s="77"/>
      <c r="I75" s="77"/>
      <c r="J75" s="32"/>
      <c r="K75" s="32"/>
      <c r="L75" s="71"/>
      <c r="M75" s="32"/>
      <c r="N75" s="72"/>
    </row>
    <row r="76" spans="1:14" x14ac:dyDescent="0.2">
      <c r="A76" s="32"/>
      <c r="B76" s="32"/>
      <c r="C76" s="74"/>
      <c r="D76" s="70"/>
      <c r="E76" s="32"/>
      <c r="F76" s="69"/>
      <c r="G76" s="32"/>
      <c r="H76" s="77"/>
      <c r="I76" s="77"/>
      <c r="J76" s="32"/>
      <c r="K76" s="32"/>
      <c r="L76" s="71"/>
      <c r="M76" s="32"/>
      <c r="N76" s="72"/>
    </row>
    <row r="77" spans="1:14" x14ac:dyDescent="0.2">
      <c r="A77" s="32"/>
      <c r="B77" s="32"/>
      <c r="C77" s="74"/>
      <c r="D77" s="70"/>
      <c r="E77" s="32"/>
      <c r="F77" s="69"/>
      <c r="G77" s="32"/>
      <c r="H77" s="77"/>
      <c r="I77" s="77"/>
      <c r="J77" s="32"/>
      <c r="K77" s="32"/>
      <c r="L77" s="71"/>
      <c r="M77" s="32"/>
      <c r="N77" s="72"/>
    </row>
    <row r="78" spans="1:14" x14ac:dyDescent="0.2">
      <c r="A78" s="32"/>
      <c r="B78" s="32"/>
      <c r="C78" s="74"/>
      <c r="D78" s="70"/>
      <c r="E78" s="32"/>
      <c r="F78" s="69"/>
      <c r="G78" s="32"/>
      <c r="H78" s="77"/>
      <c r="I78" s="77"/>
      <c r="J78" s="32"/>
      <c r="K78" s="32"/>
      <c r="L78" s="71"/>
      <c r="M78" s="32"/>
      <c r="N78" s="72"/>
    </row>
    <row r="79" spans="1:14" x14ac:dyDescent="0.2">
      <c r="A79" s="32"/>
      <c r="B79" s="32"/>
      <c r="C79" s="74"/>
      <c r="D79" s="70"/>
      <c r="E79" s="32"/>
      <c r="F79" s="69"/>
      <c r="G79" s="32"/>
      <c r="H79" s="77"/>
      <c r="I79" s="77"/>
      <c r="J79" s="32"/>
      <c r="K79" s="32"/>
      <c r="L79" s="71"/>
      <c r="M79" s="32"/>
      <c r="N79" s="72"/>
    </row>
    <row r="80" spans="1:14" x14ac:dyDescent="0.2">
      <c r="A80" s="32"/>
      <c r="B80" s="32"/>
      <c r="C80" s="74"/>
      <c r="D80" s="70"/>
      <c r="E80" s="32"/>
      <c r="F80" s="69"/>
      <c r="G80" s="32"/>
      <c r="H80" s="77"/>
      <c r="I80" s="77"/>
      <c r="J80" s="32"/>
      <c r="K80" s="32"/>
      <c r="L80" s="71"/>
      <c r="M80" s="32"/>
      <c r="N80" s="72"/>
    </row>
    <row r="81" spans="1:14" x14ac:dyDescent="0.2">
      <c r="A81" s="32"/>
      <c r="B81" s="32"/>
      <c r="C81" s="74"/>
      <c r="D81" s="70"/>
      <c r="E81" s="32"/>
      <c r="F81" s="69"/>
      <c r="G81" s="32"/>
      <c r="H81" s="77"/>
      <c r="I81" s="77"/>
      <c r="J81" s="32"/>
      <c r="K81" s="32"/>
      <c r="L81" s="71"/>
      <c r="M81" s="32"/>
      <c r="N81" s="72"/>
    </row>
    <row r="82" spans="1:14" x14ac:dyDescent="0.2">
      <c r="A82" s="32"/>
      <c r="B82" s="32"/>
      <c r="C82" s="74"/>
      <c r="D82" s="70"/>
      <c r="E82" s="32"/>
      <c r="F82" s="69"/>
      <c r="G82" s="32"/>
      <c r="H82" s="77"/>
      <c r="I82" s="77"/>
      <c r="J82" s="32"/>
      <c r="K82" s="32"/>
      <c r="L82" s="71"/>
      <c r="M82" s="32"/>
      <c r="N82" s="72"/>
    </row>
    <row r="83" spans="1:14" x14ac:dyDescent="0.2">
      <c r="A83" s="32"/>
      <c r="B83" s="32"/>
      <c r="C83" s="74"/>
      <c r="D83" s="70"/>
      <c r="E83" s="32"/>
      <c r="F83" s="69"/>
      <c r="G83" s="32"/>
      <c r="H83" s="77"/>
      <c r="I83" s="77"/>
      <c r="J83" s="32"/>
      <c r="K83" s="32"/>
      <c r="L83" s="71"/>
      <c r="M83" s="32"/>
      <c r="N83" s="72"/>
    </row>
    <row r="84" spans="1:14" x14ac:dyDescent="0.2">
      <c r="A84" s="32"/>
      <c r="B84" s="32"/>
      <c r="C84" s="74"/>
      <c r="D84" s="70"/>
      <c r="E84" s="32"/>
      <c r="F84" s="69"/>
      <c r="G84" s="32"/>
      <c r="H84" s="77"/>
      <c r="I84" s="77"/>
      <c r="J84" s="32"/>
      <c r="K84" s="32"/>
      <c r="L84" s="71"/>
      <c r="M84" s="32"/>
      <c r="N84" s="72"/>
    </row>
    <row r="85" spans="1:14" x14ac:dyDescent="0.2">
      <c r="A85" s="32"/>
      <c r="B85" s="32"/>
      <c r="C85" s="74"/>
      <c r="D85" s="70"/>
      <c r="E85" s="32"/>
      <c r="F85" s="69"/>
      <c r="G85" s="32"/>
      <c r="H85" s="77"/>
      <c r="I85" s="77"/>
      <c r="J85" s="32"/>
      <c r="K85" s="32"/>
      <c r="L85" s="71"/>
      <c r="M85" s="32"/>
      <c r="N85" s="72"/>
    </row>
    <row r="86" spans="1:14" x14ac:dyDescent="0.2">
      <c r="A86" s="32"/>
      <c r="B86" s="32"/>
      <c r="C86" s="74"/>
      <c r="D86" s="70"/>
      <c r="E86" s="32"/>
      <c r="F86" s="69"/>
      <c r="G86" s="32"/>
      <c r="H86" s="77"/>
      <c r="I86" s="77"/>
      <c r="J86" s="32"/>
      <c r="K86" s="32"/>
      <c r="L86" s="71"/>
      <c r="M86" s="32"/>
      <c r="N86" s="72"/>
    </row>
    <row r="87" spans="1:14" x14ac:dyDescent="0.2">
      <c r="A87" s="32"/>
      <c r="B87" s="32"/>
      <c r="C87" s="67"/>
      <c r="D87" s="70"/>
      <c r="E87" s="32"/>
      <c r="F87" s="69"/>
      <c r="G87" s="32"/>
      <c r="H87" s="77"/>
      <c r="I87" s="77"/>
      <c r="J87" s="32"/>
      <c r="K87" s="32"/>
      <c r="L87" s="71"/>
      <c r="M87" s="32"/>
      <c r="N87" s="72"/>
    </row>
    <row r="88" spans="1:14" x14ac:dyDescent="0.2">
      <c r="A88" s="32"/>
      <c r="B88" s="32"/>
      <c r="C88" s="67"/>
      <c r="D88" s="70"/>
      <c r="E88" s="32"/>
      <c r="F88" s="69"/>
      <c r="G88" s="32"/>
      <c r="H88" s="77"/>
      <c r="I88" s="77"/>
      <c r="J88" s="32"/>
      <c r="K88" s="32"/>
      <c r="L88" s="71"/>
      <c r="M88" s="32"/>
      <c r="N88" s="72"/>
    </row>
    <row r="89" spans="1:14" x14ac:dyDescent="0.2">
      <c r="A89" s="32"/>
      <c r="B89" s="32"/>
      <c r="C89" s="67"/>
      <c r="D89" s="70"/>
      <c r="E89" s="32"/>
      <c r="F89" s="69"/>
      <c r="G89" s="32"/>
      <c r="H89" s="77"/>
      <c r="I89" s="77"/>
      <c r="J89" s="32"/>
      <c r="K89" s="32"/>
      <c r="L89" s="71"/>
      <c r="M89" s="32"/>
      <c r="N89" s="72"/>
    </row>
    <row r="90" spans="1:14" x14ac:dyDescent="0.2">
      <c r="A90" s="32"/>
      <c r="B90" s="32"/>
      <c r="C90" s="67"/>
      <c r="D90" s="70"/>
      <c r="E90" s="32"/>
      <c r="F90" s="69"/>
      <c r="G90" s="32"/>
      <c r="H90" s="77"/>
      <c r="I90" s="77"/>
      <c r="J90" s="32"/>
      <c r="K90" s="32"/>
      <c r="L90" s="71"/>
      <c r="M90" s="32"/>
      <c r="N90" s="72"/>
    </row>
    <row r="91" spans="1:14" x14ac:dyDescent="0.2">
      <c r="A91" s="32"/>
      <c r="B91" s="32"/>
      <c r="C91" s="67"/>
      <c r="D91" s="70"/>
      <c r="E91" s="32"/>
      <c r="F91" s="69"/>
      <c r="G91" s="32"/>
      <c r="H91" s="77"/>
      <c r="I91" s="77"/>
      <c r="J91" s="32"/>
      <c r="K91" s="32"/>
      <c r="L91" s="71"/>
      <c r="M91" s="32"/>
      <c r="N91" s="72"/>
    </row>
    <row r="92" spans="1:14" x14ac:dyDescent="0.2">
      <c r="A92" s="32"/>
      <c r="B92" s="32"/>
      <c r="C92" s="67"/>
      <c r="D92" s="70"/>
      <c r="E92" s="32"/>
      <c r="F92" s="69"/>
      <c r="G92" s="32"/>
      <c r="H92" s="77"/>
      <c r="I92" s="77"/>
      <c r="J92" s="32"/>
      <c r="K92" s="32"/>
      <c r="L92" s="71"/>
      <c r="M92" s="32"/>
      <c r="N92" s="72"/>
    </row>
    <row r="93" spans="1:14" x14ac:dyDescent="0.2">
      <c r="A93" s="32"/>
      <c r="B93" s="32"/>
      <c r="C93" s="67"/>
      <c r="D93" s="70"/>
      <c r="E93" s="32"/>
      <c r="F93" s="69"/>
      <c r="G93" s="32"/>
      <c r="H93" s="77"/>
      <c r="I93" s="77"/>
      <c r="J93" s="32"/>
      <c r="K93" s="32"/>
      <c r="L93" s="71"/>
      <c r="M93" s="32"/>
      <c r="N93" s="72"/>
    </row>
    <row r="94" spans="1:14" x14ac:dyDescent="0.2">
      <c r="A94" s="32"/>
      <c r="B94" s="32"/>
      <c r="C94" s="67"/>
      <c r="D94" s="70"/>
      <c r="E94" s="32"/>
      <c r="F94" s="69"/>
      <c r="G94" s="32"/>
      <c r="H94" s="77"/>
      <c r="I94" s="77"/>
      <c r="J94" s="32"/>
      <c r="K94" s="32"/>
      <c r="L94" s="71"/>
      <c r="M94" s="32"/>
      <c r="N94" s="72"/>
    </row>
    <row r="95" spans="1:14" x14ac:dyDescent="0.2">
      <c r="A95" s="32"/>
      <c r="B95" s="32"/>
      <c r="C95" s="67"/>
      <c r="D95" s="70"/>
      <c r="E95" s="32"/>
      <c r="F95" s="69"/>
      <c r="G95" s="32"/>
      <c r="H95" s="77"/>
      <c r="I95" s="77"/>
      <c r="J95" s="32"/>
      <c r="K95" s="32"/>
      <c r="L95" s="71"/>
      <c r="M95" s="32"/>
      <c r="N95" s="72"/>
    </row>
    <row r="96" spans="1:14" x14ac:dyDescent="0.2">
      <c r="A96" s="32"/>
      <c r="B96" s="32"/>
      <c r="C96" s="67"/>
      <c r="D96" s="70"/>
      <c r="E96" s="32"/>
      <c r="F96" s="69"/>
      <c r="G96" s="32"/>
      <c r="H96" s="77"/>
      <c r="I96" s="77"/>
      <c r="J96" s="32"/>
      <c r="K96" s="32"/>
      <c r="L96" s="71"/>
      <c r="M96" s="32"/>
      <c r="N96" s="72"/>
    </row>
    <row r="97" spans="1:14" x14ac:dyDescent="0.2">
      <c r="A97" s="32"/>
      <c r="B97" s="32"/>
      <c r="C97" s="67"/>
      <c r="D97" s="68"/>
      <c r="E97" s="32"/>
      <c r="F97" s="69"/>
      <c r="G97" s="32"/>
      <c r="H97" s="77"/>
      <c r="I97" s="77"/>
      <c r="J97" s="32"/>
      <c r="K97" s="32"/>
      <c r="L97" s="71"/>
      <c r="M97" s="32"/>
      <c r="N97" s="72"/>
    </row>
    <row r="98" spans="1:14" x14ac:dyDescent="0.2">
      <c r="A98" s="32"/>
      <c r="B98" s="32"/>
      <c r="C98" s="67"/>
      <c r="D98" s="68"/>
      <c r="E98" s="32"/>
      <c r="F98" s="69"/>
      <c r="G98" s="32"/>
      <c r="H98" s="77"/>
      <c r="I98" s="77"/>
      <c r="J98" s="32"/>
      <c r="K98" s="32"/>
      <c r="L98" s="71"/>
      <c r="M98" s="32"/>
      <c r="N98" s="72"/>
    </row>
    <row r="99" spans="1:14" x14ac:dyDescent="0.2">
      <c r="A99" s="32"/>
      <c r="B99" s="32"/>
      <c r="C99" s="67"/>
      <c r="D99" s="68"/>
      <c r="E99" s="32"/>
      <c r="F99" s="69"/>
      <c r="G99" s="32"/>
      <c r="H99" s="77"/>
      <c r="I99" s="77"/>
      <c r="J99" s="32"/>
      <c r="K99" s="32"/>
      <c r="L99" s="71"/>
      <c r="M99" s="32"/>
      <c r="N99" s="72"/>
    </row>
    <row r="100" spans="1:14" x14ac:dyDescent="0.2">
      <c r="A100" s="32"/>
      <c r="B100" s="32"/>
      <c r="C100" s="76"/>
      <c r="D100" s="68"/>
      <c r="E100" s="32"/>
      <c r="F100" s="69"/>
      <c r="G100" s="32"/>
      <c r="H100" s="77"/>
      <c r="I100" s="77"/>
      <c r="J100" s="32"/>
      <c r="K100" s="32"/>
      <c r="L100" s="71"/>
      <c r="M100" s="32"/>
      <c r="N100" s="72"/>
    </row>
    <row r="101" spans="1:14" x14ac:dyDescent="0.2">
      <c r="A101" s="32"/>
      <c r="B101" s="32"/>
      <c r="C101" s="76"/>
      <c r="D101" s="68"/>
      <c r="E101" s="32"/>
      <c r="F101" s="69"/>
      <c r="G101" s="32"/>
      <c r="H101" s="77"/>
      <c r="I101" s="77"/>
      <c r="J101" s="32"/>
      <c r="K101" s="32"/>
      <c r="L101" s="71"/>
      <c r="M101" s="32"/>
      <c r="N101" s="72"/>
    </row>
    <row r="102" spans="1:14" x14ac:dyDescent="0.2">
      <c r="A102" s="32"/>
      <c r="B102" s="32"/>
      <c r="C102" s="76"/>
      <c r="D102" s="68"/>
      <c r="E102" s="32"/>
      <c r="F102" s="69"/>
      <c r="G102" s="32"/>
      <c r="H102" s="77"/>
      <c r="I102" s="77"/>
      <c r="J102" s="32"/>
      <c r="K102" s="32"/>
      <c r="L102" s="71"/>
      <c r="M102" s="32"/>
      <c r="N102" s="72"/>
    </row>
    <row r="103" spans="1:14" x14ac:dyDescent="0.2">
      <c r="A103" s="32"/>
      <c r="B103" s="32"/>
      <c r="C103" s="76"/>
      <c r="D103" s="68"/>
      <c r="E103" s="32"/>
      <c r="F103" s="69"/>
      <c r="G103" s="32"/>
      <c r="H103" s="77"/>
      <c r="I103" s="77"/>
      <c r="J103" s="32"/>
      <c r="K103" s="32"/>
      <c r="L103" s="71"/>
      <c r="M103" s="32"/>
      <c r="N103" s="72"/>
    </row>
    <row r="104" spans="1:14" x14ac:dyDescent="0.2">
      <c r="A104" s="32"/>
      <c r="B104" s="32"/>
      <c r="C104" s="76"/>
      <c r="D104" s="68"/>
      <c r="E104" s="32"/>
      <c r="F104" s="69"/>
      <c r="G104" s="32"/>
      <c r="H104" s="77"/>
      <c r="I104" s="77"/>
      <c r="J104" s="32"/>
      <c r="K104" s="32"/>
      <c r="L104" s="71"/>
      <c r="M104" s="32"/>
      <c r="N104" s="72"/>
    </row>
    <row r="105" spans="1:14" x14ac:dyDescent="0.2">
      <c r="A105" s="32"/>
      <c r="B105" s="32"/>
      <c r="C105" s="76"/>
      <c r="D105" s="68"/>
      <c r="E105" s="32"/>
      <c r="F105" s="69"/>
      <c r="G105" s="32"/>
      <c r="H105" s="77"/>
      <c r="I105" s="77"/>
      <c r="J105" s="32"/>
      <c r="K105" s="32"/>
      <c r="L105" s="71"/>
      <c r="M105" s="32"/>
      <c r="N105" s="72"/>
    </row>
    <row r="106" spans="1:14" x14ac:dyDescent="0.2">
      <c r="A106" s="32"/>
      <c r="B106" s="32"/>
      <c r="C106" s="76"/>
      <c r="D106" s="68"/>
      <c r="E106" s="32"/>
      <c r="F106" s="69"/>
      <c r="G106" s="32"/>
      <c r="H106" s="77"/>
      <c r="I106" s="77"/>
      <c r="J106" s="32"/>
      <c r="K106" s="32"/>
      <c r="L106" s="71"/>
      <c r="M106" s="32"/>
      <c r="N106" s="72"/>
    </row>
    <row r="107" spans="1:14" x14ac:dyDescent="0.2">
      <c r="A107" s="32"/>
      <c r="B107" s="32"/>
      <c r="C107" s="76"/>
      <c r="D107" s="68"/>
      <c r="E107" s="32"/>
      <c r="F107" s="69"/>
      <c r="G107" s="32"/>
      <c r="H107" s="77"/>
      <c r="I107" s="77"/>
      <c r="J107" s="32"/>
      <c r="K107" s="32"/>
      <c r="L107" s="71"/>
      <c r="M107" s="32"/>
      <c r="N107" s="72"/>
    </row>
    <row r="108" spans="1:14" x14ac:dyDescent="0.2">
      <c r="A108" s="32"/>
      <c r="B108" s="32"/>
      <c r="C108" s="76"/>
      <c r="D108" s="68"/>
      <c r="E108" s="32"/>
      <c r="F108" s="69"/>
      <c r="G108" s="32"/>
      <c r="H108" s="77"/>
      <c r="I108" s="77"/>
      <c r="J108" s="32"/>
      <c r="K108" s="32"/>
      <c r="L108" s="71"/>
      <c r="M108" s="32"/>
      <c r="N108" s="72"/>
    </row>
    <row r="109" spans="1:14" x14ac:dyDescent="0.2">
      <c r="A109" s="32"/>
      <c r="B109" s="32"/>
      <c r="C109" s="76"/>
      <c r="D109" s="68"/>
      <c r="E109" s="32"/>
      <c r="F109" s="69"/>
      <c r="G109" s="32"/>
      <c r="H109" s="77"/>
      <c r="I109" s="77"/>
      <c r="J109" s="32"/>
      <c r="K109" s="32"/>
      <c r="L109" s="71"/>
      <c r="M109" s="32"/>
      <c r="N109" s="72"/>
    </row>
    <row r="110" spans="1:14" x14ac:dyDescent="0.2">
      <c r="A110" s="32"/>
      <c r="B110" s="32"/>
      <c r="C110" s="76"/>
      <c r="D110" s="68"/>
      <c r="E110" s="32"/>
      <c r="F110" s="69"/>
      <c r="G110" s="32"/>
      <c r="H110" s="77"/>
      <c r="I110" s="77"/>
      <c r="J110" s="32"/>
      <c r="K110" s="32"/>
      <c r="L110" s="71"/>
      <c r="M110" s="32"/>
      <c r="N110" s="72"/>
    </row>
    <row r="111" spans="1:14" x14ac:dyDescent="0.2">
      <c r="A111" s="32"/>
      <c r="B111" s="32"/>
      <c r="C111" s="76"/>
      <c r="D111" s="68"/>
      <c r="E111" s="32"/>
      <c r="F111" s="69"/>
      <c r="G111" s="32"/>
      <c r="H111" s="77"/>
      <c r="I111" s="77"/>
      <c r="J111" s="32"/>
      <c r="K111" s="32"/>
      <c r="L111" s="71"/>
      <c r="M111" s="32"/>
      <c r="N111" s="72"/>
    </row>
    <row r="112" spans="1:14" x14ac:dyDescent="0.2">
      <c r="A112" s="32"/>
      <c r="B112" s="32"/>
      <c r="C112" s="76"/>
      <c r="D112" s="68"/>
      <c r="E112" s="32"/>
      <c r="F112" s="69"/>
      <c r="G112" s="32"/>
      <c r="H112" s="77"/>
      <c r="I112" s="77"/>
      <c r="J112" s="32"/>
      <c r="K112" s="32"/>
      <c r="L112" s="71"/>
      <c r="M112" s="32"/>
      <c r="N112" s="72"/>
    </row>
    <row r="113" spans="1:14" x14ac:dyDescent="0.2">
      <c r="A113" s="32"/>
      <c r="B113" s="32"/>
      <c r="C113" s="76"/>
      <c r="D113" s="68"/>
      <c r="E113" s="32"/>
      <c r="F113" s="69"/>
      <c r="G113" s="32"/>
      <c r="H113" s="77"/>
      <c r="I113" s="77"/>
      <c r="J113" s="32"/>
      <c r="K113" s="32"/>
      <c r="L113" s="71"/>
      <c r="M113" s="32"/>
      <c r="N113" s="72"/>
    </row>
    <row r="114" spans="1:14" x14ac:dyDescent="0.2">
      <c r="A114" s="32"/>
      <c r="B114" s="32"/>
      <c r="C114" s="76"/>
      <c r="D114" s="68"/>
      <c r="E114" s="32"/>
      <c r="F114" s="69"/>
      <c r="G114" s="32"/>
      <c r="H114" s="77"/>
      <c r="I114" s="77"/>
      <c r="J114" s="32"/>
      <c r="K114" s="32"/>
      <c r="L114" s="71"/>
      <c r="M114" s="32"/>
      <c r="N114" s="72"/>
    </row>
    <row r="115" spans="1:14" x14ac:dyDescent="0.2">
      <c r="A115" s="32"/>
      <c r="B115" s="32"/>
      <c r="C115" s="76"/>
      <c r="D115" s="68"/>
      <c r="E115" s="32"/>
      <c r="F115" s="69"/>
      <c r="G115" s="32"/>
      <c r="H115" s="77"/>
      <c r="I115" s="77"/>
      <c r="J115" s="32"/>
      <c r="K115" s="32"/>
      <c r="L115" s="71"/>
      <c r="M115" s="32"/>
      <c r="N115" s="72"/>
    </row>
    <row r="116" spans="1:14" x14ac:dyDescent="0.2">
      <c r="A116" s="32"/>
      <c r="B116" s="32"/>
      <c r="C116" s="76"/>
      <c r="D116" s="68"/>
      <c r="E116" s="32"/>
      <c r="F116" s="69"/>
      <c r="G116" s="32"/>
      <c r="H116" s="77"/>
      <c r="I116" s="77"/>
      <c r="J116" s="32"/>
      <c r="K116" s="32"/>
      <c r="L116" s="71"/>
      <c r="M116" s="32"/>
      <c r="N116" s="72"/>
    </row>
    <row r="117" spans="1:14" x14ac:dyDescent="0.2">
      <c r="A117" s="32"/>
      <c r="B117" s="32"/>
      <c r="C117" s="76"/>
      <c r="D117" s="68"/>
      <c r="E117" s="32"/>
      <c r="F117" s="69"/>
      <c r="G117" s="32"/>
      <c r="H117" s="77"/>
      <c r="I117" s="77"/>
      <c r="J117" s="32"/>
      <c r="K117" s="32"/>
      <c r="L117" s="71"/>
      <c r="M117" s="32"/>
      <c r="N117" s="72"/>
    </row>
    <row r="118" spans="1:14" x14ac:dyDescent="0.2">
      <c r="A118" s="32"/>
      <c r="B118" s="32"/>
      <c r="C118" s="76"/>
      <c r="D118" s="68"/>
      <c r="E118" s="32"/>
      <c r="F118" s="69"/>
      <c r="G118" s="32"/>
      <c r="H118" s="77"/>
      <c r="I118" s="77"/>
      <c r="J118" s="32"/>
      <c r="K118" s="32"/>
      <c r="L118" s="71"/>
      <c r="M118" s="32"/>
      <c r="N118" s="72"/>
    </row>
    <row r="119" spans="1:14" x14ac:dyDescent="0.2">
      <c r="A119" s="32"/>
      <c r="B119" s="32"/>
      <c r="C119" s="76"/>
      <c r="D119" s="68"/>
      <c r="E119" s="32"/>
      <c r="F119" s="69"/>
      <c r="G119" s="32"/>
      <c r="H119" s="77"/>
      <c r="I119" s="77"/>
      <c r="J119" s="32"/>
      <c r="K119" s="32"/>
      <c r="L119" s="71"/>
      <c r="M119" s="32"/>
      <c r="N119" s="72"/>
    </row>
    <row r="120" spans="1:14" x14ac:dyDescent="0.2">
      <c r="A120" s="32"/>
      <c r="B120" s="32"/>
      <c r="C120" s="76"/>
      <c r="D120" s="68"/>
      <c r="E120" s="32"/>
      <c r="F120" s="69"/>
      <c r="G120" s="32"/>
      <c r="H120" s="77"/>
      <c r="I120" s="77"/>
      <c r="J120" s="32"/>
      <c r="K120" s="32"/>
      <c r="L120" s="71"/>
      <c r="M120" s="32"/>
      <c r="N120" s="72"/>
    </row>
    <row r="121" spans="1:14" x14ac:dyDescent="0.2">
      <c r="A121" s="32"/>
      <c r="B121" s="32"/>
      <c r="C121" s="76"/>
      <c r="D121" s="68"/>
      <c r="E121" s="32"/>
      <c r="F121" s="69"/>
      <c r="G121" s="32"/>
      <c r="H121" s="77"/>
      <c r="I121" s="77"/>
      <c r="J121" s="32"/>
      <c r="K121" s="32"/>
      <c r="L121" s="71"/>
      <c r="M121" s="32"/>
      <c r="N121" s="72"/>
    </row>
    <row r="122" spans="1:14" x14ac:dyDescent="0.2">
      <c r="A122" s="32"/>
      <c r="B122" s="32"/>
      <c r="C122" s="76"/>
      <c r="D122" s="68"/>
      <c r="E122" s="32"/>
      <c r="F122" s="69"/>
      <c r="G122" s="32"/>
      <c r="H122" s="77"/>
      <c r="I122" s="77"/>
      <c r="J122" s="32"/>
      <c r="K122" s="32"/>
      <c r="L122" s="71"/>
      <c r="M122" s="32"/>
      <c r="N122" s="72"/>
    </row>
    <row r="123" spans="1:14" x14ac:dyDescent="0.2">
      <c r="A123" s="32"/>
      <c r="B123" s="32"/>
      <c r="C123" s="76"/>
      <c r="D123" s="68"/>
      <c r="E123" s="32"/>
      <c r="F123" s="69"/>
      <c r="G123" s="32"/>
      <c r="H123" s="77"/>
      <c r="I123" s="77"/>
      <c r="J123" s="32"/>
      <c r="K123" s="32"/>
      <c r="L123" s="71"/>
      <c r="M123" s="32"/>
      <c r="N123" s="72"/>
    </row>
    <row r="124" spans="1:14" x14ac:dyDescent="0.2">
      <c r="A124" s="32"/>
      <c r="B124" s="32"/>
      <c r="C124" s="76"/>
      <c r="D124" s="68"/>
      <c r="E124" s="36"/>
      <c r="F124" s="69"/>
      <c r="G124" s="32"/>
      <c r="H124" s="77"/>
      <c r="I124" s="77"/>
      <c r="J124" s="32"/>
      <c r="K124" s="32"/>
      <c r="L124" s="71"/>
      <c r="M124" s="32"/>
      <c r="N124" s="72"/>
    </row>
    <row r="125" spans="1:14" x14ac:dyDescent="0.2">
      <c r="A125" s="32"/>
      <c r="B125" s="32"/>
      <c r="C125" s="76"/>
      <c r="D125" s="68"/>
      <c r="E125" s="36"/>
      <c r="F125" s="69"/>
      <c r="G125" s="32"/>
      <c r="H125" s="77"/>
      <c r="I125" s="77"/>
      <c r="J125" s="32"/>
      <c r="K125" s="32"/>
      <c r="L125" s="71"/>
      <c r="M125" s="32"/>
      <c r="N125" s="72"/>
    </row>
    <row r="126" spans="1:14" x14ac:dyDescent="0.2">
      <c r="A126" s="36"/>
      <c r="B126" s="29"/>
      <c r="C126" s="37"/>
      <c r="D126" s="36"/>
      <c r="E126" s="36"/>
      <c r="F126" s="36"/>
      <c r="G126" s="30"/>
      <c r="H126" s="41"/>
      <c r="I126" s="41"/>
      <c r="J126" s="30"/>
      <c r="K126" s="30"/>
      <c r="L126" s="84"/>
      <c r="M126" s="30"/>
      <c r="N126" s="36"/>
    </row>
    <row r="127" spans="1:14" x14ac:dyDescent="0.2">
      <c r="A127" s="36"/>
      <c r="B127" s="29"/>
      <c r="C127" s="37"/>
      <c r="D127" s="36"/>
      <c r="E127" s="36"/>
      <c r="F127" s="36"/>
      <c r="G127" s="30"/>
      <c r="H127" s="41"/>
      <c r="I127" s="41"/>
      <c r="J127" s="30"/>
      <c r="K127" s="30"/>
      <c r="L127" s="84"/>
      <c r="M127" s="30"/>
      <c r="N127" s="36"/>
    </row>
    <row r="128" spans="1:14" x14ac:dyDescent="0.2">
      <c r="A128" s="36"/>
      <c r="B128" s="29"/>
      <c r="C128" s="37"/>
      <c r="D128" s="36"/>
      <c r="E128" s="36"/>
      <c r="F128" s="36"/>
      <c r="G128" s="30"/>
      <c r="H128" s="41"/>
      <c r="I128" s="41"/>
      <c r="J128" s="30"/>
      <c r="K128" s="30"/>
      <c r="L128" s="84"/>
      <c r="M128" s="30"/>
      <c r="N128" s="36"/>
    </row>
    <row r="129" spans="1:14" x14ac:dyDescent="0.2">
      <c r="A129" s="36"/>
      <c r="B129" s="29"/>
      <c r="C129" s="37"/>
      <c r="D129" s="36"/>
      <c r="E129" s="36"/>
      <c r="F129" s="36"/>
      <c r="G129" s="30"/>
      <c r="H129" s="41"/>
      <c r="I129" s="41"/>
      <c r="J129" s="30"/>
      <c r="K129" s="30"/>
      <c r="L129" s="84"/>
      <c r="M129" s="30"/>
      <c r="N129" s="36"/>
    </row>
    <row r="130" spans="1:14" x14ac:dyDescent="0.2">
      <c r="A130" s="36"/>
      <c r="B130" s="29"/>
      <c r="C130" s="37"/>
      <c r="D130" s="36"/>
      <c r="E130" s="36"/>
      <c r="F130" s="36"/>
      <c r="G130" s="30"/>
      <c r="H130" s="41"/>
      <c r="I130" s="41"/>
      <c r="J130" s="30"/>
      <c r="K130" s="30"/>
      <c r="L130" s="84"/>
      <c r="M130" s="30"/>
      <c r="N130" s="36"/>
    </row>
    <row r="131" spans="1:14" x14ac:dyDescent="0.2">
      <c r="A131" s="36"/>
      <c r="B131" s="29"/>
      <c r="C131" s="37"/>
      <c r="D131" s="36"/>
      <c r="E131" s="36"/>
      <c r="F131" s="36"/>
      <c r="G131" s="30"/>
      <c r="H131" s="41"/>
      <c r="I131" s="41"/>
      <c r="J131" s="30"/>
      <c r="K131" s="30"/>
      <c r="L131" s="84"/>
      <c r="M131" s="30"/>
      <c r="N131" s="36"/>
    </row>
    <row r="132" spans="1:14" x14ac:dyDescent="0.2">
      <c r="A132" s="36"/>
      <c r="B132" s="29"/>
      <c r="C132" s="37"/>
      <c r="D132" s="36"/>
      <c r="E132" s="36"/>
      <c r="F132" s="36"/>
      <c r="G132" s="30"/>
      <c r="H132" s="41"/>
      <c r="I132" s="41"/>
      <c r="J132" s="30"/>
      <c r="K132" s="30"/>
      <c r="L132" s="84"/>
      <c r="M132" s="30"/>
      <c r="N132" s="36"/>
    </row>
    <row r="133" spans="1:14" x14ac:dyDescent="0.2">
      <c r="A133" s="36"/>
      <c r="B133" s="29"/>
      <c r="C133" s="37"/>
      <c r="D133" s="36"/>
      <c r="E133" s="36"/>
      <c r="F133" s="36"/>
      <c r="G133" s="30"/>
      <c r="H133" s="41"/>
      <c r="I133" s="41"/>
      <c r="J133" s="30"/>
      <c r="K133" s="30"/>
      <c r="L133" s="84"/>
      <c r="M133" s="30"/>
      <c r="N133" s="36"/>
    </row>
    <row r="134" spans="1:14" x14ac:dyDescent="0.2">
      <c r="A134" s="36"/>
      <c r="B134" s="29"/>
      <c r="C134" s="37"/>
      <c r="D134" s="36"/>
      <c r="E134" s="36"/>
      <c r="F134" s="36"/>
      <c r="G134" s="30"/>
      <c r="H134" s="41"/>
      <c r="I134" s="41"/>
      <c r="J134" s="30"/>
      <c r="K134" s="30"/>
      <c r="L134" s="84"/>
      <c r="M134" s="30"/>
      <c r="N134" s="36"/>
    </row>
    <row r="135" spans="1:14" x14ac:dyDescent="0.2">
      <c r="A135" s="36"/>
      <c r="B135" s="29"/>
      <c r="C135" s="37"/>
      <c r="D135" s="36"/>
      <c r="E135" s="36"/>
      <c r="F135" s="36"/>
      <c r="G135" s="30"/>
      <c r="H135" s="41"/>
      <c r="I135" s="41"/>
      <c r="J135" s="30"/>
      <c r="K135" s="30"/>
      <c r="L135" s="84"/>
      <c r="M135" s="30"/>
      <c r="N135" s="36"/>
    </row>
    <row r="136" spans="1:14" x14ac:dyDescent="0.2">
      <c r="A136" s="36"/>
      <c r="B136" s="29"/>
      <c r="C136" s="37"/>
      <c r="D136" s="36"/>
      <c r="E136" s="36"/>
      <c r="F136" s="36"/>
      <c r="G136" s="30"/>
      <c r="H136" s="41"/>
      <c r="I136" s="41"/>
      <c r="J136" s="30"/>
      <c r="K136" s="30"/>
      <c r="L136" s="84"/>
      <c r="M136" s="30"/>
      <c r="N136" s="36"/>
    </row>
    <row r="137" spans="1:14" x14ac:dyDescent="0.2">
      <c r="A137" s="36"/>
      <c r="B137" s="29"/>
      <c r="C137" s="37"/>
      <c r="D137" s="36"/>
      <c r="E137" s="36"/>
      <c r="F137" s="36"/>
      <c r="G137" s="30"/>
      <c r="H137" s="41"/>
      <c r="I137" s="41"/>
      <c r="J137" s="30"/>
      <c r="K137" s="30"/>
      <c r="L137" s="84"/>
      <c r="M137" s="30"/>
      <c r="N137" s="36"/>
    </row>
    <row r="138" spans="1:14" x14ac:dyDescent="0.2">
      <c r="A138" s="36"/>
      <c r="B138" s="29"/>
      <c r="C138" s="37"/>
      <c r="D138" s="36"/>
      <c r="E138" s="36"/>
      <c r="F138" s="36"/>
      <c r="G138" s="30"/>
      <c r="H138" s="41"/>
      <c r="I138" s="41"/>
      <c r="J138" s="30"/>
      <c r="K138" s="30"/>
      <c r="L138" s="84"/>
      <c r="M138" s="30"/>
      <c r="N138" s="36"/>
    </row>
    <row r="139" spans="1:14" x14ac:dyDescent="0.2">
      <c r="A139" s="36"/>
      <c r="B139" s="29"/>
      <c r="C139" s="37"/>
      <c r="D139" s="36"/>
      <c r="E139" s="36"/>
      <c r="F139" s="36"/>
      <c r="G139" s="30"/>
      <c r="H139" s="41"/>
      <c r="I139" s="41"/>
      <c r="J139" s="30"/>
      <c r="K139" s="30"/>
      <c r="L139" s="84"/>
      <c r="M139" s="30"/>
      <c r="N139" s="36"/>
    </row>
    <row r="140" spans="1:14" x14ac:dyDescent="0.2">
      <c r="A140" s="36"/>
      <c r="B140" s="29"/>
      <c r="C140" s="37"/>
      <c r="D140" s="36"/>
      <c r="E140" s="36"/>
      <c r="F140" s="36"/>
      <c r="G140" s="30"/>
      <c r="H140" s="41"/>
      <c r="I140" s="41"/>
      <c r="J140" s="30"/>
      <c r="K140" s="30"/>
      <c r="L140" s="84"/>
      <c r="M140" s="30"/>
      <c r="N140" s="36"/>
    </row>
    <row r="141" spans="1:14" x14ac:dyDescent="0.2">
      <c r="A141" s="36"/>
      <c r="B141" s="29"/>
      <c r="C141" s="37"/>
      <c r="D141" s="36"/>
      <c r="E141" s="36"/>
      <c r="F141" s="36"/>
      <c r="G141" s="30"/>
      <c r="H141" s="41"/>
      <c r="I141" s="41"/>
      <c r="J141" s="30"/>
      <c r="K141" s="30"/>
      <c r="L141" s="84"/>
      <c r="M141" s="30"/>
      <c r="N141" s="36"/>
    </row>
    <row r="142" spans="1:14" x14ac:dyDescent="0.2">
      <c r="A142" s="36"/>
      <c r="B142" s="29"/>
      <c r="C142" s="37"/>
      <c r="D142" s="36"/>
      <c r="E142" s="36"/>
      <c r="F142" s="36"/>
      <c r="G142" s="30"/>
      <c r="H142" s="41"/>
      <c r="I142" s="41"/>
      <c r="J142" s="30"/>
      <c r="K142" s="30"/>
      <c r="L142" s="84"/>
      <c r="M142" s="30"/>
      <c r="N142" s="36"/>
    </row>
    <row r="143" spans="1:14" x14ac:dyDescent="0.2">
      <c r="A143" s="36"/>
      <c r="B143" s="29"/>
      <c r="C143" s="37"/>
      <c r="D143" s="36"/>
      <c r="E143" s="36"/>
      <c r="F143" s="36"/>
      <c r="G143" s="30"/>
      <c r="H143" s="41"/>
      <c r="I143" s="41"/>
      <c r="J143" s="30"/>
      <c r="K143" s="30"/>
      <c r="L143" s="84"/>
      <c r="M143" s="30"/>
      <c r="N143" s="36"/>
    </row>
    <row r="144" spans="1:14" x14ac:dyDescent="0.2">
      <c r="A144" s="36"/>
      <c r="B144" s="29"/>
      <c r="C144" s="37"/>
      <c r="D144" s="36"/>
      <c r="E144" s="36"/>
      <c r="F144" s="36"/>
      <c r="G144" s="30"/>
      <c r="H144" s="41"/>
      <c r="I144" s="41"/>
      <c r="J144" s="30"/>
      <c r="K144" s="30"/>
      <c r="L144" s="84"/>
      <c r="M144" s="30"/>
      <c r="N144" s="36"/>
    </row>
    <row r="145" spans="1:14" x14ac:dyDescent="0.2">
      <c r="A145" s="36"/>
      <c r="B145" s="29"/>
      <c r="C145" s="37"/>
      <c r="D145" s="36"/>
      <c r="E145" s="36"/>
      <c r="F145" s="36"/>
      <c r="G145" s="30"/>
      <c r="H145" s="41"/>
      <c r="I145" s="41"/>
      <c r="J145" s="30"/>
      <c r="K145" s="30"/>
      <c r="L145" s="84"/>
      <c r="M145" s="30"/>
      <c r="N145" s="36"/>
    </row>
    <row r="146" spans="1:14" x14ac:dyDescent="0.2">
      <c r="A146" s="36"/>
      <c r="B146" s="29"/>
      <c r="C146" s="37"/>
      <c r="D146" s="36"/>
      <c r="E146" s="36"/>
      <c r="F146" s="36"/>
      <c r="G146" s="30"/>
      <c r="H146" s="41"/>
      <c r="I146" s="41"/>
      <c r="J146" s="30"/>
      <c r="K146" s="30"/>
      <c r="L146" s="84"/>
      <c r="M146" s="30"/>
      <c r="N146" s="36"/>
    </row>
    <row r="147" spans="1:14" x14ac:dyDescent="0.2">
      <c r="A147" s="36"/>
      <c r="B147" s="29"/>
      <c r="C147" s="37"/>
      <c r="D147" s="36"/>
      <c r="E147" s="36"/>
      <c r="F147" s="36"/>
      <c r="G147" s="30"/>
      <c r="H147" s="41"/>
      <c r="I147" s="41"/>
      <c r="J147" s="30"/>
      <c r="K147" s="30"/>
      <c r="L147" s="84"/>
      <c r="M147" s="30"/>
      <c r="N147" s="36"/>
    </row>
    <row r="148" spans="1:14" x14ac:dyDescent="0.2">
      <c r="A148" s="36"/>
      <c r="B148" s="29"/>
      <c r="C148" s="37"/>
      <c r="D148" s="36"/>
      <c r="E148" s="36"/>
      <c r="F148" s="36"/>
      <c r="G148" s="30"/>
      <c r="H148" s="41"/>
      <c r="I148" s="41"/>
      <c r="J148" s="30"/>
      <c r="K148" s="30"/>
      <c r="L148" s="84"/>
      <c r="M148" s="30"/>
      <c r="N148" s="36"/>
    </row>
    <row r="149" spans="1:14" x14ac:dyDescent="0.2">
      <c r="A149" s="36"/>
      <c r="B149" s="29"/>
      <c r="C149" s="37"/>
      <c r="D149" s="36"/>
      <c r="E149" s="36"/>
      <c r="F149" s="36"/>
      <c r="G149" s="30"/>
      <c r="H149" s="41"/>
      <c r="I149" s="41"/>
      <c r="J149" s="30"/>
      <c r="K149" s="30"/>
      <c r="L149" s="84"/>
      <c r="M149" s="30"/>
      <c r="N149" s="36"/>
    </row>
    <row r="150" spans="1:14" x14ac:dyDescent="0.2">
      <c r="A150" s="36"/>
      <c r="B150" s="29"/>
      <c r="C150" s="37"/>
      <c r="D150" s="36"/>
      <c r="E150" s="36"/>
      <c r="F150" s="36"/>
      <c r="G150" s="30"/>
      <c r="H150" s="41"/>
      <c r="I150" s="41"/>
      <c r="J150" s="30"/>
      <c r="K150" s="30"/>
      <c r="L150" s="84"/>
      <c r="M150" s="30"/>
      <c r="N150" s="36"/>
    </row>
    <row r="151" spans="1:14" x14ac:dyDescent="0.2">
      <c r="A151" s="36"/>
      <c r="B151" s="29"/>
      <c r="C151" s="37"/>
      <c r="D151" s="36"/>
      <c r="E151" s="36"/>
      <c r="F151" s="36"/>
      <c r="G151" s="30"/>
      <c r="H151" s="41"/>
      <c r="I151" s="41"/>
      <c r="J151" s="30"/>
      <c r="K151" s="30"/>
      <c r="L151" s="84"/>
      <c r="M151" s="30"/>
      <c r="N151" s="36"/>
    </row>
    <row r="152" spans="1:14" x14ac:dyDescent="0.2">
      <c r="A152" s="36"/>
      <c r="B152" s="29"/>
      <c r="C152" s="37"/>
      <c r="D152" s="36"/>
      <c r="E152" s="36"/>
      <c r="F152" s="36"/>
      <c r="G152" s="30"/>
      <c r="H152" s="41"/>
      <c r="I152" s="41"/>
      <c r="J152" s="30"/>
      <c r="K152" s="30"/>
      <c r="L152" s="84"/>
      <c r="M152" s="30"/>
      <c r="N152" s="36"/>
    </row>
    <row r="153" spans="1:14" x14ac:dyDescent="0.2">
      <c r="A153" s="36"/>
      <c r="B153" s="29"/>
      <c r="C153" s="37"/>
      <c r="D153" s="36"/>
      <c r="E153" s="36"/>
      <c r="F153" s="36"/>
      <c r="G153" s="30"/>
      <c r="H153" s="41"/>
      <c r="I153" s="41"/>
      <c r="J153" s="30"/>
      <c r="K153" s="30"/>
      <c r="L153" s="84"/>
      <c r="M153" s="30"/>
      <c r="N153" s="36"/>
    </row>
    <row r="154" spans="1:14" x14ac:dyDescent="0.2">
      <c r="A154" s="36"/>
      <c r="B154" s="29"/>
      <c r="C154" s="37"/>
      <c r="D154" s="36"/>
      <c r="E154" s="36"/>
      <c r="F154" s="36"/>
      <c r="G154" s="30"/>
      <c r="H154" s="41"/>
      <c r="I154" s="41"/>
      <c r="J154" s="30"/>
      <c r="K154" s="30"/>
      <c r="L154" s="84"/>
      <c r="M154" s="30"/>
      <c r="N154" s="36"/>
    </row>
    <row r="155" spans="1:14" x14ac:dyDescent="0.2">
      <c r="A155" s="36"/>
      <c r="B155" s="29"/>
      <c r="C155" s="37"/>
      <c r="D155" s="36"/>
      <c r="E155" s="36"/>
      <c r="F155" s="36"/>
      <c r="G155" s="30"/>
      <c r="H155" s="41"/>
      <c r="I155" s="41"/>
      <c r="J155" s="30"/>
      <c r="K155" s="30"/>
      <c r="L155" s="38"/>
      <c r="M155" s="30"/>
      <c r="N155" s="36"/>
    </row>
    <row r="156" spans="1:14" x14ac:dyDescent="0.2">
      <c r="A156" s="36"/>
      <c r="B156" s="29"/>
      <c r="C156" s="37"/>
      <c r="D156" s="36"/>
      <c r="E156" s="36"/>
      <c r="F156" s="36"/>
      <c r="G156" s="30"/>
      <c r="H156" s="41"/>
      <c r="I156" s="41"/>
      <c r="J156" s="30"/>
      <c r="K156" s="30"/>
      <c r="L156" s="38"/>
      <c r="M156" s="30"/>
      <c r="N156" s="36"/>
    </row>
    <row r="157" spans="1:14" x14ac:dyDescent="0.2">
      <c r="A157" s="36"/>
      <c r="B157" s="29"/>
      <c r="C157" s="37"/>
      <c r="D157" s="36"/>
      <c r="E157" s="36"/>
      <c r="F157" s="36"/>
      <c r="G157" s="30"/>
      <c r="H157" s="41"/>
      <c r="I157" s="41"/>
      <c r="J157" s="30"/>
      <c r="K157" s="30"/>
      <c r="L157" s="38"/>
      <c r="M157" s="30"/>
      <c r="N157" s="36"/>
    </row>
    <row r="158" spans="1:14" x14ac:dyDescent="0.2">
      <c r="A158" s="36"/>
      <c r="B158" s="29"/>
      <c r="C158" s="37"/>
      <c r="D158" s="36"/>
      <c r="E158" s="36"/>
      <c r="F158" s="36"/>
      <c r="G158" s="30"/>
      <c r="H158" s="41"/>
      <c r="I158" s="41"/>
      <c r="J158" s="30"/>
      <c r="K158" s="30"/>
      <c r="L158" s="38"/>
      <c r="M158" s="30"/>
      <c r="N158" s="36"/>
    </row>
    <row r="159" spans="1:14" x14ac:dyDescent="0.2">
      <c r="A159" s="36"/>
      <c r="B159" s="29"/>
      <c r="C159" s="37"/>
      <c r="D159" s="36"/>
      <c r="E159" s="36"/>
      <c r="F159" s="36"/>
      <c r="G159" s="30"/>
      <c r="H159" s="41"/>
      <c r="I159" s="41"/>
      <c r="J159" s="30"/>
      <c r="K159" s="30"/>
      <c r="L159" s="38"/>
      <c r="M159" s="30"/>
      <c r="N159" s="36"/>
    </row>
    <row r="160" spans="1:14" x14ac:dyDescent="0.2">
      <c r="A160" s="36"/>
      <c r="B160" s="29"/>
      <c r="C160" s="37"/>
      <c r="D160" s="36"/>
      <c r="E160" s="36"/>
      <c r="F160" s="36"/>
      <c r="G160" s="30"/>
      <c r="H160" s="41"/>
      <c r="I160" s="41"/>
      <c r="J160" s="30"/>
      <c r="K160" s="30"/>
      <c r="L160" s="38"/>
      <c r="M160" s="30"/>
      <c r="N160" s="36"/>
    </row>
    <row r="161" spans="1:16" x14ac:dyDescent="0.2">
      <c r="A161" s="36"/>
      <c r="B161" s="29"/>
      <c r="C161" s="37"/>
      <c r="D161" s="36"/>
      <c r="E161" s="36"/>
      <c r="F161" s="36"/>
      <c r="G161" s="30"/>
      <c r="H161" s="41"/>
      <c r="I161" s="41"/>
      <c r="J161" s="30"/>
      <c r="K161" s="30"/>
      <c r="L161" s="38"/>
      <c r="M161" s="30"/>
      <c r="N161" s="36"/>
    </row>
    <row r="162" spans="1:16" x14ac:dyDescent="0.2">
      <c r="A162" s="36"/>
      <c r="B162" s="29"/>
      <c r="C162" s="37"/>
      <c r="D162" s="36"/>
      <c r="E162" s="36"/>
      <c r="F162" s="36"/>
      <c r="G162" s="30"/>
      <c r="H162" s="41"/>
      <c r="I162" s="41"/>
      <c r="J162" s="30"/>
      <c r="K162" s="30"/>
      <c r="L162" s="38"/>
      <c r="M162" s="30"/>
      <c r="N162" s="36"/>
    </row>
    <row r="163" spans="1:16" x14ac:dyDescent="0.2">
      <c r="A163" s="36"/>
      <c r="B163" s="29"/>
      <c r="C163" s="37"/>
      <c r="D163" s="36"/>
      <c r="E163" s="36"/>
      <c r="F163" s="36"/>
      <c r="G163" s="30"/>
      <c r="H163" s="41"/>
      <c r="I163" s="41"/>
      <c r="J163" s="30"/>
      <c r="K163" s="30"/>
      <c r="L163" s="38"/>
      <c r="M163" s="30"/>
      <c r="N163" s="36"/>
    </row>
    <row r="164" spans="1:16" x14ac:dyDescent="0.2">
      <c r="A164" s="36"/>
      <c r="B164" s="29"/>
      <c r="C164" s="37"/>
      <c r="D164" s="36"/>
      <c r="E164" s="36"/>
      <c r="F164" s="36"/>
      <c r="G164" s="30"/>
      <c r="H164" s="41"/>
      <c r="I164" s="41"/>
      <c r="J164" s="30"/>
      <c r="K164" s="30"/>
      <c r="L164" s="38"/>
      <c r="M164" s="30"/>
      <c r="N164" s="36"/>
    </row>
    <row r="165" spans="1:16" x14ac:dyDescent="0.2">
      <c r="A165" s="36"/>
      <c r="B165" s="29"/>
      <c r="C165" s="37"/>
      <c r="D165" s="36"/>
      <c r="E165" s="36"/>
      <c r="F165" s="36"/>
      <c r="G165" s="30"/>
      <c r="H165" s="41"/>
      <c r="I165" s="41"/>
      <c r="J165" s="30"/>
      <c r="K165" s="30"/>
      <c r="L165" s="38"/>
      <c r="M165" s="30"/>
      <c r="N165" s="36"/>
    </row>
    <row r="166" spans="1:16" x14ac:dyDescent="0.2">
      <c r="A166" s="36"/>
      <c r="B166" s="29"/>
      <c r="C166" s="37"/>
      <c r="D166" s="36"/>
      <c r="E166" s="36"/>
      <c r="F166" s="36"/>
      <c r="G166" s="30"/>
      <c r="H166" s="41"/>
      <c r="I166" s="41"/>
      <c r="J166" s="30"/>
      <c r="K166" s="30"/>
      <c r="L166" s="38"/>
      <c r="M166" s="30"/>
      <c r="N166" s="36"/>
    </row>
    <row r="167" spans="1:16" x14ac:dyDescent="0.2">
      <c r="A167" s="36"/>
      <c r="B167" s="29"/>
      <c r="C167" s="37"/>
      <c r="D167" s="36"/>
      <c r="E167" s="36"/>
      <c r="F167" s="36"/>
      <c r="G167" s="30"/>
      <c r="H167" s="41"/>
      <c r="I167" s="41"/>
      <c r="J167" s="30"/>
      <c r="K167" s="30"/>
      <c r="L167" s="38"/>
      <c r="M167" s="30"/>
      <c r="N167" s="36"/>
      <c r="P167">
        <v>-1</v>
      </c>
    </row>
    <row r="168" spans="1:16" x14ac:dyDescent="0.2">
      <c r="A168" s="36"/>
      <c r="B168" s="29"/>
      <c r="C168" s="37"/>
      <c r="D168" s="36"/>
      <c r="E168" s="36"/>
      <c r="F168" s="36"/>
      <c r="G168" s="30"/>
      <c r="H168" s="41"/>
      <c r="I168" s="41"/>
      <c r="J168" s="30"/>
      <c r="K168" s="30"/>
      <c r="L168" s="38"/>
      <c r="M168" s="30"/>
      <c r="N168" s="36"/>
    </row>
    <row r="169" spans="1:16" x14ac:dyDescent="0.2">
      <c r="A169" s="36"/>
      <c r="B169" s="29"/>
      <c r="C169" s="37"/>
      <c r="D169" s="36"/>
      <c r="E169" s="36"/>
      <c r="F169" s="36"/>
      <c r="G169" s="30"/>
      <c r="H169" s="41"/>
      <c r="I169" s="41"/>
      <c r="J169" s="30"/>
      <c r="K169" s="30"/>
      <c r="L169" s="38"/>
      <c r="M169" s="30"/>
      <c r="N169" s="36"/>
    </row>
    <row r="170" spans="1:16" x14ac:dyDescent="0.2">
      <c r="A170" s="36"/>
      <c r="B170" s="29"/>
      <c r="C170" s="37"/>
      <c r="D170" s="36"/>
      <c r="E170" s="36"/>
      <c r="F170" s="36"/>
      <c r="G170" s="30"/>
      <c r="H170" s="41"/>
      <c r="I170" s="41"/>
      <c r="J170" s="30"/>
      <c r="K170" s="30"/>
      <c r="L170" s="38"/>
      <c r="M170" s="30"/>
      <c r="N170" s="36"/>
    </row>
    <row r="171" spans="1:16" x14ac:dyDescent="0.2">
      <c r="A171" s="36"/>
      <c r="B171" s="29"/>
      <c r="C171" s="37"/>
      <c r="D171" s="36"/>
      <c r="E171" s="36"/>
      <c r="F171" s="36"/>
      <c r="G171" s="30"/>
      <c r="H171" s="41"/>
      <c r="I171" s="41"/>
      <c r="J171" s="30"/>
      <c r="K171" s="30"/>
      <c r="L171" s="38"/>
      <c r="M171" s="30"/>
      <c r="N171" s="36"/>
    </row>
    <row r="172" spans="1:16" x14ac:dyDescent="0.2">
      <c r="A172" s="36"/>
      <c r="B172" s="29"/>
      <c r="C172" s="37"/>
      <c r="D172" s="36"/>
      <c r="E172" s="36"/>
      <c r="F172" s="36"/>
      <c r="G172" s="30"/>
      <c r="H172" s="41"/>
      <c r="I172" s="41"/>
      <c r="J172" s="30"/>
      <c r="K172" s="30"/>
      <c r="L172" s="38"/>
      <c r="M172" s="30"/>
      <c r="N172" s="36"/>
    </row>
    <row r="173" spans="1:16" x14ac:dyDescent="0.2">
      <c r="A173" s="36"/>
      <c r="B173" s="29"/>
      <c r="C173" s="37"/>
      <c r="D173" s="36"/>
      <c r="E173" s="36"/>
      <c r="F173" s="36"/>
      <c r="G173" s="30"/>
      <c r="H173" s="41"/>
      <c r="I173" s="41"/>
      <c r="J173" s="30"/>
      <c r="K173" s="30"/>
      <c r="L173" s="38"/>
      <c r="M173" s="30"/>
      <c r="N173" s="36"/>
    </row>
    <row r="174" spans="1:16" x14ac:dyDescent="0.2">
      <c r="A174" s="36"/>
      <c r="B174" s="29"/>
      <c r="C174" s="37"/>
      <c r="D174" s="36"/>
      <c r="E174" s="36"/>
      <c r="F174" s="36"/>
      <c r="G174" s="30"/>
      <c r="H174" s="41"/>
      <c r="I174" s="41"/>
      <c r="J174" s="30"/>
      <c r="K174" s="30"/>
      <c r="L174" s="38"/>
      <c r="M174" s="30"/>
      <c r="N174" s="36"/>
    </row>
    <row r="175" spans="1:16" x14ac:dyDescent="0.2">
      <c r="A175" s="36"/>
      <c r="B175" s="29"/>
      <c r="C175" s="37"/>
      <c r="D175" s="36"/>
      <c r="E175" s="36"/>
      <c r="F175" s="36"/>
      <c r="G175" s="30"/>
      <c r="H175" s="41"/>
      <c r="I175" s="41"/>
      <c r="J175" s="30"/>
      <c r="K175" s="30"/>
      <c r="L175" s="38"/>
      <c r="M175" s="30"/>
      <c r="N175" s="36"/>
    </row>
    <row r="176" spans="1:16" x14ac:dyDescent="0.2">
      <c r="A176" s="36"/>
      <c r="B176" s="29"/>
      <c r="C176" s="37"/>
      <c r="D176" s="36"/>
      <c r="E176" s="36"/>
      <c r="F176" s="36"/>
      <c r="G176" s="30"/>
      <c r="H176" s="41"/>
      <c r="I176" s="41"/>
      <c r="J176" s="30"/>
      <c r="K176" s="30"/>
      <c r="L176" s="38"/>
      <c r="M176" s="30"/>
      <c r="N176" s="36"/>
    </row>
    <row r="177" spans="1:14" x14ac:dyDescent="0.2">
      <c r="A177" s="36"/>
      <c r="B177" s="29"/>
      <c r="C177" s="37"/>
      <c r="D177" s="36"/>
      <c r="E177" s="36"/>
      <c r="F177" s="36"/>
      <c r="G177" s="30"/>
      <c r="H177" s="41"/>
      <c r="I177" s="41"/>
      <c r="J177" s="30"/>
      <c r="K177" s="30"/>
      <c r="L177" s="38"/>
      <c r="M177" s="30"/>
      <c r="N177" s="36"/>
    </row>
    <row r="178" spans="1:14" x14ac:dyDescent="0.2">
      <c r="A178" s="36"/>
      <c r="B178" s="29"/>
      <c r="C178" s="37"/>
      <c r="D178" s="36"/>
      <c r="E178" s="36"/>
      <c r="F178" s="36"/>
      <c r="G178" s="30"/>
      <c r="H178" s="41"/>
      <c r="I178" s="41"/>
      <c r="J178" s="30"/>
      <c r="K178" s="30"/>
      <c r="L178" s="38"/>
      <c r="M178" s="30"/>
      <c r="N178" s="36"/>
    </row>
    <row r="179" spans="1:14" x14ac:dyDescent="0.2">
      <c r="A179" s="36"/>
      <c r="B179" s="29"/>
      <c r="C179" s="37"/>
      <c r="D179" s="36"/>
      <c r="E179" s="36"/>
      <c r="F179" s="36"/>
      <c r="G179" s="30"/>
      <c r="H179" s="41"/>
      <c r="I179" s="41"/>
      <c r="J179" s="30"/>
      <c r="K179" s="30"/>
      <c r="L179" s="38"/>
      <c r="M179" s="30"/>
      <c r="N179" s="36"/>
    </row>
    <row r="180" spans="1:14" x14ac:dyDescent="0.2">
      <c r="A180" s="36"/>
      <c r="B180" s="29"/>
      <c r="C180" s="37"/>
      <c r="D180" s="36"/>
      <c r="E180" s="36"/>
      <c r="F180" s="36"/>
      <c r="G180" s="30"/>
      <c r="H180" s="41"/>
      <c r="I180" s="41"/>
      <c r="J180" s="30"/>
      <c r="K180" s="30"/>
      <c r="L180" s="38"/>
      <c r="M180" s="30"/>
      <c r="N180" s="36"/>
    </row>
    <row r="181" spans="1:14" x14ac:dyDescent="0.2">
      <c r="A181" s="36"/>
      <c r="B181" s="29"/>
      <c r="C181" s="37"/>
      <c r="D181" s="36"/>
      <c r="E181" s="36"/>
      <c r="F181" s="36"/>
      <c r="G181" s="30"/>
      <c r="H181" s="41"/>
      <c r="I181" s="41"/>
      <c r="J181" s="30"/>
      <c r="K181" s="30"/>
      <c r="L181" s="38"/>
      <c r="M181" s="30"/>
      <c r="N181" s="36"/>
    </row>
    <row r="182" spans="1:14" x14ac:dyDescent="0.2">
      <c r="A182" s="36"/>
      <c r="B182" s="29"/>
      <c r="C182" s="37"/>
      <c r="D182" s="36"/>
      <c r="E182" s="36"/>
      <c r="F182" s="36"/>
      <c r="G182" s="30"/>
      <c r="H182" s="41"/>
      <c r="I182" s="41"/>
      <c r="J182" s="30"/>
      <c r="K182" s="30"/>
      <c r="L182" s="38"/>
      <c r="M182" s="30"/>
      <c r="N182" s="36"/>
    </row>
    <row r="183" spans="1:14" x14ac:dyDescent="0.2">
      <c r="A183" s="36"/>
      <c r="B183" s="29"/>
      <c r="C183" s="37"/>
      <c r="D183" s="36"/>
      <c r="E183" s="36"/>
      <c r="F183" s="36"/>
      <c r="G183" s="30"/>
      <c r="H183" s="41"/>
      <c r="I183" s="41"/>
      <c r="J183" s="30"/>
      <c r="K183" s="30"/>
      <c r="L183" s="38"/>
      <c r="M183" s="30"/>
      <c r="N183" s="36"/>
    </row>
    <row r="184" spans="1:14" x14ac:dyDescent="0.2">
      <c r="A184" s="36"/>
      <c r="B184" s="29"/>
      <c r="C184" s="37"/>
      <c r="D184" s="36"/>
      <c r="E184" s="36"/>
      <c r="F184" s="36"/>
      <c r="G184" s="30"/>
      <c r="H184" s="41"/>
      <c r="I184" s="41"/>
      <c r="J184" s="30"/>
      <c r="K184" s="30"/>
      <c r="L184" s="38"/>
      <c r="M184" s="30"/>
      <c r="N184" s="36"/>
    </row>
    <row r="185" spans="1:14" x14ac:dyDescent="0.2">
      <c r="A185" s="36"/>
      <c r="B185" s="29"/>
      <c r="C185" s="37"/>
      <c r="D185" s="36"/>
      <c r="E185" s="36"/>
      <c r="F185" s="36"/>
      <c r="G185" s="30"/>
      <c r="H185" s="41"/>
      <c r="I185" s="41"/>
      <c r="J185" s="30"/>
      <c r="K185" s="30"/>
      <c r="L185" s="38"/>
      <c r="M185" s="30"/>
      <c r="N185" s="36"/>
    </row>
    <row r="186" spans="1:14" x14ac:dyDescent="0.2">
      <c r="A186" s="36"/>
      <c r="B186" s="29"/>
      <c r="C186" s="37"/>
      <c r="D186" s="36"/>
      <c r="E186" s="36"/>
      <c r="F186" s="36"/>
      <c r="G186" s="30"/>
      <c r="H186" s="41"/>
      <c r="I186" s="41"/>
      <c r="J186" s="30"/>
      <c r="K186" s="30"/>
      <c r="L186" s="38"/>
      <c r="M186" s="30"/>
      <c r="N186" s="36"/>
    </row>
    <row r="187" spans="1:14" x14ac:dyDescent="0.2">
      <c r="A187" s="36"/>
      <c r="B187" s="29"/>
      <c r="C187" s="37"/>
      <c r="D187" s="36"/>
      <c r="E187" s="36"/>
      <c r="F187" s="36"/>
      <c r="G187" s="30"/>
      <c r="H187" s="41"/>
      <c r="I187" s="41"/>
      <c r="J187" s="30"/>
      <c r="K187" s="30"/>
      <c r="L187" s="38"/>
      <c r="M187" s="30"/>
      <c r="N187" s="36"/>
    </row>
    <row r="188" spans="1:14" x14ac:dyDescent="0.2">
      <c r="A188" s="36"/>
      <c r="B188" s="29"/>
      <c r="C188" s="37"/>
      <c r="D188" s="36"/>
      <c r="E188" s="36"/>
      <c r="F188" s="36"/>
      <c r="G188" s="30"/>
      <c r="H188" s="41"/>
      <c r="I188" s="41"/>
      <c r="J188" s="30"/>
      <c r="K188" s="30"/>
      <c r="L188" s="38"/>
      <c r="M188" s="30"/>
      <c r="N188" s="36"/>
    </row>
    <row r="189" spans="1:14" x14ac:dyDescent="0.2">
      <c r="A189" s="36"/>
      <c r="B189" s="29"/>
      <c r="C189" s="37"/>
      <c r="D189" s="36"/>
      <c r="E189" s="36"/>
      <c r="F189" s="36"/>
      <c r="G189" s="30"/>
      <c r="H189" s="41"/>
      <c r="I189" s="41"/>
      <c r="J189" s="30"/>
      <c r="K189" s="30"/>
      <c r="L189" s="38"/>
      <c r="M189" s="30"/>
      <c r="N189" s="36"/>
    </row>
    <row r="190" spans="1:14" x14ac:dyDescent="0.2">
      <c r="A190" s="36"/>
      <c r="B190" s="29"/>
      <c r="C190" s="37"/>
      <c r="D190" s="36"/>
      <c r="E190" s="36"/>
      <c r="F190" s="36"/>
      <c r="G190" s="30"/>
      <c r="H190" s="41"/>
      <c r="I190" s="41"/>
      <c r="J190" s="30"/>
      <c r="K190" s="30"/>
      <c r="L190" s="38"/>
      <c r="M190" s="30"/>
      <c r="N190" s="36"/>
    </row>
    <row r="191" spans="1:14" x14ac:dyDescent="0.2">
      <c r="A191" s="36"/>
      <c r="B191" s="29"/>
      <c r="C191" s="37"/>
      <c r="D191" s="36"/>
      <c r="E191" s="36"/>
      <c r="F191" s="36"/>
      <c r="G191" s="30"/>
      <c r="H191" s="41"/>
      <c r="I191" s="41"/>
      <c r="J191" s="30"/>
      <c r="K191" s="30"/>
      <c r="L191" s="38"/>
      <c r="M191" s="30"/>
      <c r="N191" s="36"/>
    </row>
    <row r="192" spans="1:14" x14ac:dyDescent="0.2">
      <c r="A192" s="36"/>
      <c r="B192" s="29"/>
      <c r="C192" s="37"/>
      <c r="D192" s="36"/>
      <c r="E192" s="36"/>
      <c r="F192" s="36"/>
      <c r="G192" s="30"/>
      <c r="H192" s="41"/>
      <c r="I192" s="41"/>
      <c r="J192" s="30"/>
      <c r="K192" s="30"/>
      <c r="L192" s="38"/>
      <c r="M192" s="30"/>
      <c r="N192" s="36"/>
    </row>
    <row r="193" spans="1:14" x14ac:dyDescent="0.2">
      <c r="A193" s="36"/>
      <c r="B193" s="29"/>
      <c r="C193" s="37"/>
      <c r="D193" s="36"/>
      <c r="E193" s="36"/>
      <c r="F193" s="36"/>
      <c r="G193" s="30"/>
      <c r="H193" s="41"/>
      <c r="I193" s="41"/>
      <c r="J193" s="30"/>
      <c r="K193" s="30"/>
      <c r="L193" s="38"/>
      <c r="M193" s="30"/>
      <c r="N193" s="36"/>
    </row>
    <row r="194" spans="1:14" x14ac:dyDescent="0.2">
      <c r="A194" s="36"/>
      <c r="B194" s="29"/>
      <c r="C194" s="37"/>
      <c r="D194" s="36"/>
      <c r="E194" s="36"/>
      <c r="F194" s="36"/>
      <c r="G194" s="30"/>
      <c r="H194" s="41"/>
      <c r="I194" s="41"/>
      <c r="J194" s="30"/>
      <c r="K194" s="30"/>
      <c r="L194" s="38"/>
      <c r="M194" s="30"/>
      <c r="N194" s="36"/>
    </row>
    <row r="195" spans="1:14" x14ac:dyDescent="0.2">
      <c r="A195" s="36"/>
      <c r="B195" s="29"/>
      <c r="C195" s="37"/>
      <c r="D195" s="36"/>
      <c r="E195" s="36"/>
      <c r="F195" s="36"/>
      <c r="G195" s="30"/>
      <c r="H195" s="41"/>
      <c r="I195" s="41"/>
      <c r="J195" s="30"/>
      <c r="K195" s="30"/>
      <c r="L195" s="38"/>
      <c r="M195" s="30"/>
      <c r="N195" s="36"/>
    </row>
    <row r="196" spans="1:14" x14ac:dyDescent="0.2">
      <c r="A196" s="36"/>
      <c r="B196" s="29"/>
      <c r="C196" s="37"/>
      <c r="D196" s="36"/>
      <c r="E196" s="36"/>
      <c r="F196" s="36"/>
      <c r="G196" s="30"/>
      <c r="H196" s="41"/>
      <c r="I196" s="41"/>
      <c r="J196" s="30"/>
      <c r="K196" s="30"/>
      <c r="L196" s="38"/>
      <c r="M196" s="30"/>
      <c r="N196" s="36"/>
    </row>
    <row r="197" spans="1:14" x14ac:dyDescent="0.2">
      <c r="A197" s="36"/>
      <c r="B197" s="29"/>
      <c r="C197" s="37"/>
      <c r="D197" s="36"/>
      <c r="E197" s="36"/>
      <c r="F197" s="36"/>
      <c r="G197" s="30"/>
      <c r="H197" s="41"/>
      <c r="I197" s="41"/>
      <c r="J197" s="30"/>
      <c r="K197" s="30"/>
      <c r="L197" s="38"/>
      <c r="M197" s="30"/>
      <c r="N197" s="36"/>
    </row>
    <row r="198" spans="1:14" x14ac:dyDescent="0.2">
      <c r="A198" s="36"/>
      <c r="B198" s="29"/>
      <c r="C198" s="37"/>
      <c r="D198" s="36"/>
      <c r="E198" s="36"/>
      <c r="F198" s="36"/>
      <c r="G198" s="30"/>
      <c r="H198" s="41"/>
      <c r="I198" s="41"/>
      <c r="J198" s="30"/>
      <c r="K198" s="30"/>
      <c r="L198" s="38"/>
      <c r="M198" s="30"/>
      <c r="N198" s="36"/>
    </row>
    <row r="199" spans="1:14" x14ac:dyDescent="0.2">
      <c r="A199" s="36"/>
      <c r="B199" s="29"/>
      <c r="C199" s="37"/>
      <c r="D199" s="36"/>
      <c r="E199" s="36"/>
      <c r="F199" s="36"/>
      <c r="G199" s="30"/>
      <c r="H199" s="41"/>
      <c r="I199" s="41"/>
      <c r="J199" s="30"/>
      <c r="K199" s="30"/>
      <c r="L199" s="38"/>
      <c r="M199" s="30"/>
      <c r="N199" s="36"/>
    </row>
    <row r="200" spans="1:14" x14ac:dyDescent="0.2">
      <c r="A200" s="36"/>
      <c r="B200" s="29"/>
      <c r="C200" s="37"/>
      <c r="D200" s="36"/>
      <c r="E200" s="36"/>
      <c r="F200" s="36"/>
      <c r="G200" s="30"/>
      <c r="H200" s="41"/>
      <c r="I200" s="41"/>
      <c r="J200" s="30"/>
      <c r="K200" s="30"/>
      <c r="L200" s="38"/>
      <c r="M200" s="30"/>
      <c r="N200" s="36"/>
    </row>
    <row r="201" spans="1:14" x14ac:dyDescent="0.2">
      <c r="A201" s="36"/>
      <c r="B201" s="29"/>
      <c r="C201" s="37"/>
      <c r="D201" s="36"/>
      <c r="E201" s="36"/>
      <c r="F201" s="36"/>
      <c r="G201" s="30"/>
      <c r="H201" s="41"/>
      <c r="I201" s="41"/>
      <c r="J201" s="30"/>
      <c r="K201" s="30"/>
      <c r="L201" s="38"/>
      <c r="M201" s="30"/>
      <c r="N201" s="36"/>
    </row>
    <row r="202" spans="1:14" x14ac:dyDescent="0.2">
      <c r="A202" s="36"/>
      <c r="B202" s="29"/>
      <c r="C202" s="37"/>
      <c r="D202" s="36"/>
      <c r="E202" s="36"/>
      <c r="F202" s="36"/>
      <c r="G202" s="30"/>
      <c r="H202" s="41"/>
      <c r="I202" s="41"/>
      <c r="J202" s="30"/>
      <c r="K202" s="30"/>
      <c r="L202" s="38"/>
      <c r="M202" s="30"/>
      <c r="N202" s="36"/>
    </row>
    <row r="203" spans="1:14" x14ac:dyDescent="0.2">
      <c r="A203" s="36"/>
      <c r="B203" s="29"/>
      <c r="C203" s="37"/>
      <c r="D203" s="36"/>
      <c r="E203" s="36"/>
      <c r="F203" s="36"/>
      <c r="G203" s="30"/>
      <c r="H203" s="41"/>
      <c r="I203" s="41"/>
      <c r="J203" s="30"/>
      <c r="K203" s="30"/>
      <c r="L203" s="38"/>
      <c r="M203" s="30"/>
      <c r="N203" s="36"/>
    </row>
    <row r="204" spans="1:14" x14ac:dyDescent="0.2">
      <c r="A204" s="36"/>
      <c r="B204" s="29"/>
      <c r="C204" s="37"/>
      <c r="D204" s="36"/>
      <c r="E204" s="36"/>
      <c r="F204" s="36"/>
      <c r="G204" s="30"/>
      <c r="H204" s="41"/>
      <c r="I204" s="41"/>
      <c r="J204" s="30"/>
      <c r="K204" s="30"/>
      <c r="L204" s="38"/>
      <c r="M204" s="30"/>
      <c r="N204" s="36"/>
    </row>
    <row r="205" spans="1:14" x14ac:dyDescent="0.2">
      <c r="A205" s="36"/>
      <c r="B205" s="29"/>
      <c r="C205" s="37"/>
      <c r="D205" s="36"/>
      <c r="E205" s="36"/>
      <c r="F205" s="36"/>
      <c r="G205" s="30"/>
      <c r="H205" s="41"/>
      <c r="I205" s="41"/>
      <c r="J205" s="30"/>
      <c r="K205" s="30"/>
      <c r="L205" s="38"/>
      <c r="M205" s="30"/>
      <c r="N205" s="36"/>
    </row>
    <row r="206" spans="1:14" x14ac:dyDescent="0.2">
      <c r="A206" s="36"/>
      <c r="B206" s="29"/>
      <c r="C206" s="37"/>
      <c r="D206" s="36"/>
      <c r="E206" s="36"/>
      <c r="F206" s="36"/>
      <c r="G206" s="30"/>
      <c r="H206" s="41"/>
      <c r="I206" s="41"/>
      <c r="J206" s="30"/>
      <c r="K206" s="30"/>
      <c r="L206" s="38"/>
      <c r="M206" s="30"/>
      <c r="N206" s="36"/>
    </row>
    <row r="207" spans="1:14" x14ac:dyDescent="0.2">
      <c r="A207" s="36"/>
      <c r="B207" s="29"/>
      <c r="C207" s="37"/>
      <c r="D207" s="36"/>
      <c r="E207" s="36"/>
      <c r="F207" s="36"/>
      <c r="G207" s="30"/>
      <c r="H207" s="41"/>
      <c r="I207" s="41"/>
      <c r="J207" s="30"/>
      <c r="K207" s="30"/>
      <c r="L207" s="38"/>
      <c r="M207" s="30"/>
      <c r="N207" s="36"/>
    </row>
    <row r="208" spans="1:14" x14ac:dyDescent="0.2">
      <c r="A208" s="36"/>
      <c r="B208" s="29"/>
      <c r="C208" s="37"/>
      <c r="D208" s="36"/>
      <c r="E208" s="36"/>
      <c r="F208" s="36"/>
      <c r="G208" s="30"/>
      <c r="H208" s="41"/>
      <c r="I208" s="41"/>
      <c r="J208" s="30"/>
      <c r="K208" s="30"/>
      <c r="L208" s="38"/>
      <c r="M208" s="30"/>
      <c r="N208" s="36"/>
    </row>
    <row r="209" spans="1:14" x14ac:dyDescent="0.2">
      <c r="A209" s="36"/>
      <c r="B209" s="29"/>
      <c r="C209" s="37"/>
      <c r="D209" s="36"/>
      <c r="E209" s="36"/>
      <c r="F209" s="36"/>
      <c r="G209" s="30"/>
      <c r="H209" s="41"/>
      <c r="I209" s="41"/>
      <c r="J209" s="30"/>
      <c r="K209" s="30"/>
      <c r="L209" s="38"/>
      <c r="M209" s="30"/>
      <c r="N209" s="36"/>
    </row>
    <row r="210" spans="1:14" x14ac:dyDescent="0.2">
      <c r="A210" s="36"/>
      <c r="B210" s="29"/>
      <c r="C210" s="37"/>
      <c r="D210" s="36"/>
      <c r="E210" s="36"/>
      <c r="F210" s="36"/>
      <c r="G210" s="30"/>
      <c r="H210" s="41"/>
      <c r="I210" s="41"/>
      <c r="J210" s="30"/>
      <c r="K210" s="30"/>
      <c r="L210" s="38"/>
      <c r="M210" s="30"/>
      <c r="N210" s="36"/>
    </row>
    <row r="211" spans="1:14" x14ac:dyDescent="0.2">
      <c r="A211" s="36"/>
      <c r="B211" s="29"/>
      <c r="C211" s="37"/>
      <c r="D211" s="36"/>
      <c r="E211" s="36"/>
      <c r="F211" s="36"/>
      <c r="G211" s="30"/>
      <c r="H211" s="41"/>
      <c r="I211" s="41"/>
      <c r="J211" s="30"/>
      <c r="K211" s="30"/>
      <c r="L211" s="38"/>
      <c r="M211" s="30"/>
      <c r="N211" s="36"/>
    </row>
    <row r="212" spans="1:14" x14ac:dyDescent="0.2">
      <c r="A212" s="36"/>
      <c r="B212" s="29"/>
      <c r="C212" s="37"/>
      <c r="D212" s="36"/>
      <c r="E212" s="36"/>
      <c r="F212" s="36"/>
      <c r="G212" s="30"/>
      <c r="H212" s="41"/>
      <c r="I212" s="41"/>
      <c r="J212" s="30"/>
      <c r="K212" s="30"/>
      <c r="L212" s="38"/>
      <c r="M212" s="30"/>
      <c r="N212" s="36"/>
    </row>
    <row r="213" spans="1:14" x14ac:dyDescent="0.2">
      <c r="A213" s="36"/>
      <c r="B213" s="29"/>
      <c r="C213" s="37"/>
      <c r="D213" s="36"/>
      <c r="E213" s="36"/>
      <c r="F213" s="36"/>
      <c r="G213" s="30"/>
      <c r="H213" s="41"/>
      <c r="I213" s="41"/>
      <c r="J213" s="30"/>
      <c r="K213" s="30"/>
      <c r="L213" s="38"/>
      <c r="M213" s="30"/>
      <c r="N213" s="36"/>
    </row>
    <row r="214" spans="1:14" x14ac:dyDescent="0.2">
      <c r="A214" s="36"/>
      <c r="B214" s="29"/>
      <c r="C214" s="37"/>
      <c r="D214" s="36"/>
      <c r="E214" s="36"/>
      <c r="F214" s="36"/>
      <c r="G214" s="30"/>
      <c r="H214" s="41"/>
      <c r="I214" s="41"/>
      <c r="J214" s="30"/>
      <c r="K214" s="30"/>
      <c r="L214" s="38"/>
      <c r="M214" s="30"/>
      <c r="N214" s="36"/>
    </row>
    <row r="215" spans="1:14" x14ac:dyDescent="0.2">
      <c r="A215" s="36"/>
      <c r="B215" s="29"/>
      <c r="C215" s="37"/>
      <c r="D215" s="36"/>
      <c r="E215" s="36"/>
      <c r="F215" s="36"/>
      <c r="G215" s="30"/>
      <c r="H215" s="41"/>
      <c r="I215" s="41"/>
      <c r="J215" s="30"/>
      <c r="K215" s="30"/>
      <c r="L215" s="38"/>
      <c r="M215" s="30"/>
      <c r="N215" s="36"/>
    </row>
    <row r="216" spans="1:14" x14ac:dyDescent="0.2">
      <c r="A216" s="36"/>
      <c r="B216" s="29"/>
      <c r="C216" s="37"/>
      <c r="D216" s="36"/>
      <c r="E216" s="36"/>
      <c r="F216" s="36"/>
      <c r="G216" s="30"/>
      <c r="H216" s="41"/>
      <c r="I216" s="41"/>
      <c r="J216" s="30"/>
      <c r="K216" s="30"/>
      <c r="L216" s="38"/>
      <c r="M216" s="30"/>
      <c r="N216" s="36"/>
    </row>
    <row r="217" spans="1:14" x14ac:dyDescent="0.2">
      <c r="A217" s="36"/>
      <c r="B217" s="29"/>
      <c r="C217" s="37"/>
      <c r="D217" s="36"/>
      <c r="E217" s="36"/>
      <c r="F217" s="36"/>
      <c r="G217" s="30"/>
      <c r="H217" s="41"/>
      <c r="I217" s="41"/>
      <c r="J217" s="30"/>
      <c r="K217" s="30"/>
      <c r="L217" s="38"/>
      <c r="M217" s="30"/>
      <c r="N217" s="36"/>
    </row>
    <row r="218" spans="1:14" x14ac:dyDescent="0.2">
      <c r="A218" s="36"/>
      <c r="B218" s="29"/>
      <c r="C218" s="37"/>
      <c r="D218" s="36"/>
      <c r="E218" s="36"/>
      <c r="F218" s="36"/>
      <c r="G218" s="30"/>
      <c r="H218" s="41"/>
      <c r="I218" s="41"/>
      <c r="J218" s="30"/>
      <c r="K218" s="30"/>
      <c r="L218" s="38"/>
      <c r="M218" s="30"/>
      <c r="N218" s="36"/>
    </row>
    <row r="219" spans="1:14" x14ac:dyDescent="0.2">
      <c r="A219" s="36"/>
      <c r="B219" s="29"/>
      <c r="C219" s="37"/>
      <c r="D219" s="36"/>
      <c r="E219" s="36"/>
      <c r="F219" s="36"/>
      <c r="G219" s="30"/>
      <c r="H219" s="41"/>
      <c r="I219" s="41"/>
      <c r="J219" s="30"/>
      <c r="K219" s="30"/>
      <c r="L219" s="38"/>
      <c r="M219" s="30"/>
      <c r="N219" s="36"/>
    </row>
    <row r="220" spans="1:14" x14ac:dyDescent="0.2">
      <c r="A220" s="36"/>
      <c r="B220" s="29"/>
      <c r="C220" s="37"/>
      <c r="D220" s="36"/>
      <c r="E220" s="36"/>
      <c r="F220" s="36"/>
      <c r="G220" s="30"/>
      <c r="H220" s="41"/>
      <c r="I220" s="41"/>
      <c r="J220" s="30"/>
      <c r="K220" s="30"/>
      <c r="L220" s="38"/>
      <c r="M220" s="30"/>
      <c r="N220" s="36"/>
    </row>
    <row r="221" spans="1:14" x14ac:dyDescent="0.2">
      <c r="A221" s="36"/>
      <c r="B221" s="29"/>
      <c r="C221" s="37"/>
      <c r="D221" s="36"/>
      <c r="E221" s="36"/>
      <c r="F221" s="36"/>
      <c r="G221" s="30"/>
      <c r="H221" s="41"/>
      <c r="I221" s="41"/>
      <c r="J221" s="30"/>
      <c r="K221" s="30"/>
      <c r="L221" s="38"/>
      <c r="M221" s="30"/>
      <c r="N221" s="36"/>
    </row>
    <row r="222" spans="1:14" x14ac:dyDescent="0.2">
      <c r="A222" s="36"/>
      <c r="B222" s="29"/>
      <c r="C222" s="37"/>
      <c r="D222" s="36"/>
      <c r="E222" s="36"/>
      <c r="F222" s="36"/>
      <c r="G222" s="30"/>
      <c r="H222" s="41"/>
      <c r="I222" s="41"/>
      <c r="J222" s="30"/>
      <c r="K222" s="30"/>
      <c r="L222" s="38"/>
      <c r="M222" s="30"/>
      <c r="N222" s="36"/>
    </row>
    <row r="223" spans="1:14" x14ac:dyDescent="0.2">
      <c r="A223" s="36"/>
      <c r="B223" s="29"/>
      <c r="C223" s="37"/>
      <c r="D223" s="36"/>
      <c r="E223" s="36"/>
      <c r="F223" s="36"/>
      <c r="G223" s="30"/>
      <c r="H223" s="41"/>
      <c r="I223" s="41"/>
      <c r="J223" s="30"/>
      <c r="K223" s="30"/>
      <c r="L223" s="38"/>
      <c r="M223" s="30"/>
      <c r="N223" s="36"/>
    </row>
    <row r="224" spans="1:14" x14ac:dyDescent="0.2">
      <c r="A224" s="36"/>
      <c r="B224" s="29"/>
      <c r="C224" s="37"/>
      <c r="D224" s="36"/>
      <c r="E224" s="36"/>
      <c r="F224" s="36"/>
      <c r="G224" s="30"/>
      <c r="H224" s="41"/>
      <c r="I224" s="41"/>
      <c r="J224" s="30"/>
      <c r="K224" s="30"/>
      <c r="L224" s="38"/>
      <c r="M224" s="30"/>
      <c r="N224" s="36"/>
    </row>
    <row r="225" spans="1:14" x14ac:dyDescent="0.2">
      <c r="A225" s="36"/>
      <c r="B225" s="29"/>
      <c r="C225" s="37"/>
      <c r="D225" s="36"/>
      <c r="E225" s="36"/>
      <c r="F225" s="36"/>
      <c r="G225" s="30"/>
      <c r="H225" s="41"/>
      <c r="I225" s="41"/>
      <c r="J225" s="30"/>
      <c r="K225" s="30"/>
      <c r="L225" s="38"/>
      <c r="M225" s="30"/>
      <c r="N225" s="36"/>
    </row>
    <row r="226" spans="1:14" x14ac:dyDescent="0.2">
      <c r="A226" s="36"/>
      <c r="B226" s="29"/>
      <c r="C226" s="37"/>
      <c r="D226" s="36"/>
      <c r="E226" s="36"/>
      <c r="F226" s="36"/>
      <c r="G226" s="30"/>
      <c r="H226" s="41"/>
      <c r="I226" s="41"/>
      <c r="J226" s="30"/>
      <c r="K226" s="30"/>
      <c r="L226" s="38"/>
      <c r="M226" s="30"/>
      <c r="N226" s="36"/>
    </row>
    <row r="227" spans="1:14" x14ac:dyDescent="0.2">
      <c r="A227" s="36"/>
      <c r="B227" s="29"/>
      <c r="C227" s="37"/>
      <c r="D227" s="36"/>
      <c r="E227" s="36"/>
      <c r="F227" s="36"/>
      <c r="G227" s="30"/>
      <c r="H227" s="41"/>
      <c r="I227" s="41"/>
      <c r="J227" s="30"/>
      <c r="K227" s="30"/>
      <c r="L227" s="38"/>
      <c r="M227" s="30"/>
      <c r="N227" s="36"/>
    </row>
    <row r="228" spans="1:14" x14ac:dyDescent="0.2">
      <c r="A228" s="36"/>
      <c r="B228" s="29"/>
      <c r="C228" s="37"/>
      <c r="D228" s="36"/>
      <c r="E228" s="36"/>
      <c r="F228" s="36"/>
      <c r="G228" s="30"/>
      <c r="H228" s="41"/>
      <c r="I228" s="41"/>
      <c r="J228" s="30"/>
      <c r="K228" s="30"/>
      <c r="L228" s="38"/>
      <c r="M228" s="30"/>
      <c r="N228" s="36"/>
    </row>
    <row r="229" spans="1:14" x14ac:dyDescent="0.2">
      <c r="A229" s="36"/>
      <c r="B229" s="29"/>
      <c r="C229" s="37"/>
      <c r="D229" s="36"/>
      <c r="E229" s="36"/>
      <c r="F229" s="36"/>
      <c r="G229" s="30"/>
      <c r="H229" s="41"/>
      <c r="I229" s="41"/>
      <c r="J229" s="30"/>
      <c r="K229" s="30"/>
      <c r="L229" s="38"/>
      <c r="M229" s="30"/>
      <c r="N229" s="36"/>
    </row>
    <row r="230" spans="1:14" x14ac:dyDescent="0.2">
      <c r="A230" s="36"/>
      <c r="B230" s="29"/>
      <c r="C230" s="37"/>
      <c r="D230" s="36"/>
      <c r="E230" s="36"/>
      <c r="F230" s="36"/>
      <c r="G230" s="30"/>
      <c r="H230" s="41"/>
      <c r="I230" s="41"/>
      <c r="J230" s="30"/>
      <c r="K230" s="30"/>
      <c r="L230" s="38"/>
      <c r="M230" s="30"/>
      <c r="N230" s="36"/>
    </row>
    <row r="231" spans="1:14" x14ac:dyDescent="0.2">
      <c r="A231" s="36"/>
      <c r="B231" s="29"/>
      <c r="C231" s="37"/>
      <c r="D231" s="36"/>
      <c r="E231" s="36"/>
      <c r="F231" s="36"/>
      <c r="G231" s="30"/>
      <c r="H231" s="41"/>
      <c r="I231" s="41"/>
      <c r="J231" s="30"/>
      <c r="K231" s="30"/>
      <c r="L231" s="38"/>
      <c r="M231" s="30"/>
      <c r="N231" s="36"/>
    </row>
    <row r="232" spans="1:14" x14ac:dyDescent="0.2">
      <c r="A232" s="36"/>
      <c r="B232" s="29"/>
      <c r="C232" s="37"/>
      <c r="D232" s="36"/>
      <c r="E232" s="36"/>
      <c r="F232" s="36"/>
      <c r="G232" s="30"/>
      <c r="H232" s="41"/>
      <c r="I232" s="41"/>
      <c r="J232" s="30"/>
      <c r="K232" s="30"/>
      <c r="L232" s="38"/>
      <c r="M232" s="30"/>
      <c r="N232" s="36"/>
    </row>
    <row r="233" spans="1:14" x14ac:dyDescent="0.2">
      <c r="A233" s="36"/>
      <c r="B233" s="29"/>
      <c r="C233" s="37"/>
      <c r="D233" s="36"/>
      <c r="E233" s="36"/>
      <c r="F233" s="36"/>
      <c r="G233" s="30"/>
      <c r="H233" s="41"/>
      <c r="I233" s="41"/>
      <c r="J233" s="30"/>
      <c r="K233" s="30"/>
      <c r="L233" s="38"/>
      <c r="M233" s="30"/>
      <c r="N233" s="36"/>
    </row>
    <row r="234" spans="1:14" x14ac:dyDescent="0.2">
      <c r="A234" s="36"/>
      <c r="B234" s="29"/>
      <c r="C234" s="37"/>
      <c r="D234" s="36"/>
      <c r="E234" s="36"/>
      <c r="F234" s="36"/>
      <c r="G234" s="30"/>
      <c r="H234" s="41"/>
      <c r="I234" s="41"/>
      <c r="J234" s="30"/>
      <c r="K234" s="30"/>
      <c r="L234" s="38"/>
      <c r="M234" s="30"/>
      <c r="N234" s="36"/>
    </row>
    <row r="235" spans="1:14" x14ac:dyDescent="0.2">
      <c r="A235" s="36"/>
      <c r="B235" s="29"/>
      <c r="C235" s="37"/>
      <c r="D235" s="36"/>
      <c r="E235" s="36"/>
      <c r="F235" s="36"/>
      <c r="G235" s="30"/>
      <c r="H235" s="41"/>
      <c r="I235" s="41"/>
      <c r="J235" s="30"/>
      <c r="K235" s="30"/>
      <c r="L235" s="38"/>
      <c r="M235" s="30"/>
      <c r="N235" s="36"/>
    </row>
    <row r="236" spans="1:14" x14ac:dyDescent="0.2">
      <c r="A236" s="36"/>
      <c r="B236" s="29"/>
      <c r="C236" s="37"/>
      <c r="D236" s="36"/>
      <c r="E236" s="36"/>
      <c r="F236" s="36"/>
      <c r="G236" s="30"/>
      <c r="H236" s="41"/>
      <c r="I236" s="41"/>
      <c r="J236" s="30"/>
      <c r="K236" s="30"/>
      <c r="L236" s="38"/>
      <c r="M236" s="30"/>
      <c r="N236" s="36"/>
    </row>
    <row r="237" spans="1:14" x14ac:dyDescent="0.2">
      <c r="A237" s="36"/>
      <c r="B237" s="29"/>
      <c r="C237" s="37"/>
      <c r="D237" s="36"/>
      <c r="E237" s="36"/>
      <c r="F237" s="36"/>
      <c r="G237" s="30"/>
      <c r="H237" s="41"/>
      <c r="I237" s="41"/>
      <c r="J237" s="30"/>
      <c r="K237" s="30"/>
      <c r="L237" s="38"/>
      <c r="M237" s="30"/>
      <c r="N237" s="36"/>
    </row>
    <row r="238" spans="1:14" x14ac:dyDescent="0.2">
      <c r="A238" s="36"/>
      <c r="B238" s="29"/>
      <c r="C238" s="37"/>
      <c r="D238" s="36"/>
      <c r="E238" s="36"/>
      <c r="F238" s="36"/>
      <c r="G238" s="30"/>
      <c r="H238" s="41"/>
      <c r="I238" s="41"/>
      <c r="J238" s="30"/>
      <c r="K238" s="30"/>
      <c r="L238" s="38"/>
      <c r="M238" s="30"/>
      <c r="N238" s="36"/>
    </row>
    <row r="239" spans="1:14" x14ac:dyDescent="0.2">
      <c r="A239" s="36"/>
      <c r="B239" s="29"/>
      <c r="C239" s="37"/>
      <c r="D239" s="36"/>
      <c r="E239" s="36"/>
      <c r="F239" s="36"/>
      <c r="G239" s="30"/>
      <c r="H239" s="41"/>
      <c r="I239" s="41"/>
      <c r="J239" s="30"/>
      <c r="K239" s="30"/>
      <c r="L239" s="38"/>
      <c r="M239" s="30"/>
      <c r="N239" s="36"/>
    </row>
    <row r="240" spans="1:14" x14ac:dyDescent="0.2">
      <c r="A240" s="36"/>
      <c r="B240" s="29"/>
      <c r="C240" s="37"/>
      <c r="D240" s="36"/>
      <c r="E240" s="36"/>
      <c r="F240" s="36"/>
      <c r="G240" s="30"/>
      <c r="H240" s="41"/>
      <c r="I240" s="41"/>
      <c r="J240" s="30"/>
      <c r="K240" s="30"/>
      <c r="L240" s="38"/>
      <c r="M240" s="30"/>
      <c r="N240" s="36"/>
    </row>
    <row r="241" spans="1:14" x14ac:dyDescent="0.2">
      <c r="A241" s="36"/>
      <c r="B241" s="29"/>
      <c r="C241" s="37"/>
      <c r="D241" s="36"/>
      <c r="E241" s="36"/>
      <c r="F241" s="36"/>
      <c r="G241" s="30"/>
      <c r="H241" s="41"/>
      <c r="I241" s="41"/>
      <c r="J241" s="30"/>
      <c r="K241" s="30"/>
      <c r="L241" s="38"/>
      <c r="M241" s="30"/>
      <c r="N241" s="36"/>
    </row>
    <row r="242" spans="1:14" x14ac:dyDescent="0.2">
      <c r="A242" s="36"/>
      <c r="B242" s="29"/>
      <c r="C242" s="37"/>
      <c r="D242" s="36"/>
      <c r="E242" s="36"/>
      <c r="F242" s="36"/>
      <c r="G242" s="30"/>
      <c r="H242" s="41"/>
      <c r="I242" s="41"/>
      <c r="J242" s="30"/>
      <c r="K242" s="30"/>
      <c r="L242" s="38"/>
      <c r="M242" s="30"/>
      <c r="N242" s="36"/>
    </row>
    <row r="243" spans="1:14" x14ac:dyDescent="0.2">
      <c r="A243" s="36"/>
      <c r="B243" s="29"/>
      <c r="C243" s="37"/>
      <c r="D243" s="36"/>
      <c r="E243" s="36"/>
      <c r="F243" s="36"/>
      <c r="G243" s="30"/>
      <c r="H243" s="41"/>
      <c r="I243" s="41"/>
      <c r="J243" s="30"/>
      <c r="K243" s="30"/>
      <c r="L243" s="38"/>
      <c r="M243" s="30"/>
      <c r="N243" s="36"/>
    </row>
    <row r="244" spans="1:14" x14ac:dyDescent="0.2">
      <c r="A244" s="36"/>
      <c r="B244" s="29"/>
      <c r="C244" s="37"/>
      <c r="D244" s="36"/>
      <c r="E244" s="36"/>
      <c r="F244" s="36"/>
      <c r="G244" s="30"/>
      <c r="H244" s="41"/>
      <c r="I244" s="41"/>
      <c r="J244" s="30"/>
      <c r="K244" s="30"/>
      <c r="L244" s="38"/>
      <c r="M244" s="30"/>
      <c r="N244" s="36"/>
    </row>
    <row r="245" spans="1:14" x14ac:dyDescent="0.2">
      <c r="A245" s="36"/>
      <c r="B245" s="29"/>
      <c r="C245" s="37"/>
      <c r="D245" s="36"/>
      <c r="E245" s="36"/>
      <c r="F245" s="36"/>
      <c r="G245" s="30"/>
      <c r="H245" s="41"/>
      <c r="I245" s="41"/>
      <c r="J245" s="30"/>
      <c r="K245" s="30"/>
      <c r="L245" s="38"/>
      <c r="M245" s="30"/>
      <c r="N245" s="36"/>
    </row>
    <row r="246" spans="1:14" x14ac:dyDescent="0.2">
      <c r="A246" s="36"/>
      <c r="B246" s="29"/>
      <c r="C246" s="37"/>
      <c r="D246" s="36"/>
      <c r="E246" s="36"/>
      <c r="F246" s="36"/>
      <c r="G246" s="30"/>
      <c r="H246" s="41"/>
      <c r="I246" s="41"/>
      <c r="J246" s="30"/>
      <c r="K246" s="30"/>
      <c r="L246" s="38"/>
      <c r="M246" s="30"/>
      <c r="N246" s="36"/>
    </row>
    <row r="247" spans="1:14" x14ac:dyDescent="0.2">
      <c r="A247" s="36"/>
      <c r="B247" s="29"/>
      <c r="C247" s="37"/>
      <c r="D247" s="36"/>
      <c r="E247" s="36"/>
      <c r="F247" s="36"/>
      <c r="G247" s="30"/>
      <c r="H247" s="41"/>
      <c r="I247" s="41"/>
      <c r="J247" s="30"/>
      <c r="K247" s="30"/>
      <c r="L247" s="38"/>
      <c r="M247" s="30"/>
      <c r="N247" s="36"/>
    </row>
    <row r="248" spans="1:14" x14ac:dyDescent="0.2">
      <c r="A248" s="36"/>
      <c r="B248" s="29"/>
      <c r="C248" s="37"/>
      <c r="D248" s="36"/>
      <c r="E248" s="36"/>
      <c r="F248" s="36"/>
      <c r="G248" s="30"/>
      <c r="H248" s="41"/>
      <c r="I248" s="41"/>
      <c r="J248" s="30"/>
      <c r="K248" s="30"/>
      <c r="L248" s="38"/>
      <c r="M248" s="30"/>
      <c r="N248" s="36"/>
    </row>
    <row r="249" spans="1:14" x14ac:dyDescent="0.2">
      <c r="A249" s="36"/>
      <c r="B249" s="29"/>
      <c r="C249" s="37"/>
      <c r="D249" s="36"/>
      <c r="E249" s="36"/>
      <c r="F249" s="36"/>
      <c r="G249" s="30"/>
      <c r="H249" s="41"/>
      <c r="I249" s="41"/>
      <c r="J249" s="30"/>
      <c r="K249" s="30"/>
      <c r="L249" s="38"/>
      <c r="M249" s="30"/>
      <c r="N249" s="36"/>
    </row>
    <row r="250" spans="1:14" x14ac:dyDescent="0.2">
      <c r="A250" s="36"/>
      <c r="B250" s="29"/>
      <c r="C250" s="37"/>
      <c r="D250" s="36"/>
      <c r="E250" s="36"/>
      <c r="F250" s="36"/>
      <c r="G250" s="30"/>
      <c r="H250" s="41"/>
      <c r="I250" s="41"/>
      <c r="J250" s="30"/>
      <c r="K250" s="30"/>
      <c r="L250" s="38"/>
      <c r="M250" s="30"/>
      <c r="N250" s="36"/>
    </row>
    <row r="251" spans="1:14" x14ac:dyDescent="0.2">
      <c r="A251" s="36"/>
      <c r="B251" s="29"/>
      <c r="C251" s="37"/>
      <c r="D251" s="36"/>
      <c r="E251" s="36"/>
      <c r="F251" s="36"/>
      <c r="G251" s="30"/>
      <c r="H251" s="41"/>
      <c r="I251" s="41"/>
      <c r="J251" s="30"/>
      <c r="K251" s="30"/>
      <c r="L251" s="38"/>
      <c r="M251" s="30"/>
      <c r="N251" s="36"/>
    </row>
    <row r="252" spans="1:14" x14ac:dyDescent="0.2">
      <c r="A252" s="36"/>
      <c r="B252" s="29"/>
      <c r="C252" s="37"/>
      <c r="D252" s="36"/>
      <c r="E252" s="36"/>
      <c r="F252" s="36"/>
      <c r="G252" s="30"/>
      <c r="H252" s="41"/>
      <c r="I252" s="41"/>
      <c r="J252" s="30"/>
      <c r="K252" s="30"/>
      <c r="L252" s="38"/>
      <c r="M252" s="30"/>
      <c r="N252" s="36"/>
    </row>
    <row r="253" spans="1:14" x14ac:dyDescent="0.2">
      <c r="A253" s="36"/>
      <c r="B253" s="29"/>
      <c r="C253" s="37"/>
      <c r="D253" s="36"/>
      <c r="E253" s="36"/>
      <c r="F253" s="36"/>
      <c r="G253" s="30"/>
      <c r="H253" s="41"/>
      <c r="I253" s="41"/>
      <c r="J253" s="30"/>
      <c r="K253" s="30"/>
      <c r="L253" s="38"/>
      <c r="M253" s="30"/>
      <c r="N253" s="36"/>
    </row>
    <row r="254" spans="1:14" x14ac:dyDescent="0.2">
      <c r="A254" s="36"/>
      <c r="B254" s="29"/>
      <c r="C254" s="37"/>
      <c r="D254" s="36"/>
      <c r="E254" s="36"/>
      <c r="F254" s="36"/>
      <c r="G254" s="30"/>
      <c r="H254" s="41"/>
      <c r="I254" s="41"/>
      <c r="J254" s="30"/>
      <c r="K254" s="30"/>
      <c r="L254" s="38"/>
      <c r="M254" s="30"/>
      <c r="N254" s="36"/>
    </row>
    <row r="255" spans="1:14" x14ac:dyDescent="0.2">
      <c r="A255" s="36"/>
      <c r="B255" s="29"/>
      <c r="C255" s="37"/>
      <c r="D255" s="36"/>
      <c r="E255" s="36"/>
      <c r="F255" s="36"/>
      <c r="G255" s="30"/>
      <c r="H255" s="41"/>
      <c r="I255" s="41"/>
      <c r="J255" s="30"/>
      <c r="K255" s="30"/>
      <c r="L255" s="38"/>
      <c r="M255" s="30"/>
      <c r="N255" s="36"/>
    </row>
    <row r="256" spans="1:14" x14ac:dyDescent="0.2">
      <c r="A256" s="36"/>
      <c r="B256" s="29"/>
      <c r="C256" s="37"/>
      <c r="D256" s="36"/>
      <c r="E256" s="36"/>
      <c r="F256" s="36"/>
      <c r="G256" s="30"/>
      <c r="H256" s="41"/>
      <c r="I256" s="41"/>
      <c r="J256" s="30"/>
      <c r="K256" s="30"/>
      <c r="L256" s="38"/>
      <c r="M256" s="30"/>
      <c r="N256" s="36"/>
    </row>
    <row r="257" spans="1:14" x14ac:dyDescent="0.2">
      <c r="A257" s="36"/>
      <c r="B257" s="29"/>
      <c r="C257" s="37"/>
      <c r="D257" s="36"/>
      <c r="E257" s="36"/>
      <c r="F257" s="36"/>
      <c r="G257" s="30"/>
      <c r="H257" s="41"/>
      <c r="I257" s="41"/>
      <c r="J257" s="30"/>
      <c r="K257" s="30"/>
      <c r="L257" s="38"/>
      <c r="M257" s="30"/>
      <c r="N257" s="36"/>
    </row>
    <row r="258" spans="1:14" x14ac:dyDescent="0.2">
      <c r="A258" s="36"/>
      <c r="B258" s="29"/>
      <c r="C258" s="37"/>
      <c r="D258" s="36"/>
      <c r="E258" s="36"/>
      <c r="F258" s="36"/>
      <c r="G258" s="30"/>
      <c r="H258" s="41"/>
      <c r="I258" s="41"/>
      <c r="J258" s="30"/>
      <c r="K258" s="30"/>
      <c r="L258" s="38"/>
      <c r="M258" s="30"/>
      <c r="N258" s="36"/>
    </row>
    <row r="259" spans="1:14" x14ac:dyDescent="0.2">
      <c r="A259" s="36"/>
      <c r="B259" s="29"/>
      <c r="C259" s="37"/>
      <c r="D259" s="36"/>
      <c r="E259" s="36"/>
      <c r="F259" s="36"/>
      <c r="G259" s="30"/>
      <c r="H259" s="41"/>
      <c r="I259" s="41"/>
      <c r="J259" s="30"/>
      <c r="K259" s="30"/>
      <c r="L259" s="38"/>
      <c r="M259" s="30"/>
      <c r="N259" s="36"/>
    </row>
    <row r="260" spans="1:14" x14ac:dyDescent="0.2">
      <c r="A260" s="36"/>
      <c r="B260" s="29"/>
      <c r="C260" s="37"/>
      <c r="D260" s="36"/>
      <c r="E260" s="36"/>
      <c r="F260" s="36"/>
      <c r="G260" s="30"/>
      <c r="H260" s="41"/>
      <c r="I260" s="41"/>
      <c r="J260" s="30"/>
      <c r="K260" s="30"/>
      <c r="L260" s="38"/>
      <c r="M260" s="30"/>
      <c r="N260" s="36"/>
    </row>
    <row r="261" spans="1:14" x14ac:dyDescent="0.2">
      <c r="A261" s="36"/>
      <c r="B261" s="29"/>
      <c r="C261" s="37"/>
      <c r="D261" s="36"/>
      <c r="E261" s="36"/>
      <c r="F261" s="36"/>
      <c r="G261" s="30"/>
      <c r="H261" s="41"/>
      <c r="I261" s="41"/>
      <c r="J261" s="30"/>
      <c r="K261" s="30"/>
      <c r="L261" s="38"/>
      <c r="M261" s="30"/>
      <c r="N261" s="36"/>
    </row>
    <row r="262" spans="1:14" x14ac:dyDescent="0.2">
      <c r="A262" s="36"/>
      <c r="B262" s="29"/>
      <c r="C262" s="37"/>
      <c r="D262" s="36"/>
      <c r="E262" s="36"/>
      <c r="F262" s="36"/>
      <c r="G262" s="30"/>
      <c r="H262" s="41"/>
      <c r="I262" s="41"/>
      <c r="J262" s="30"/>
      <c r="K262" s="30"/>
      <c r="L262" s="38"/>
      <c r="M262" s="30"/>
      <c r="N262" s="36"/>
    </row>
    <row r="263" spans="1:14" x14ac:dyDescent="0.2">
      <c r="A263" s="36"/>
      <c r="B263" s="29"/>
      <c r="C263" s="37"/>
      <c r="D263" s="36"/>
      <c r="E263" s="36"/>
      <c r="F263" s="36"/>
      <c r="G263" s="30"/>
      <c r="H263" s="41"/>
      <c r="I263" s="41"/>
      <c r="J263" s="30"/>
      <c r="K263" s="30"/>
      <c r="L263" s="38"/>
      <c r="M263" s="30"/>
      <c r="N263" s="36"/>
    </row>
    <row r="264" spans="1:14" x14ac:dyDescent="0.2">
      <c r="A264" s="36"/>
      <c r="B264" s="29"/>
      <c r="C264" s="37"/>
      <c r="D264" s="36"/>
      <c r="E264" s="36"/>
      <c r="F264" s="36"/>
      <c r="G264" s="30"/>
      <c r="H264" s="41"/>
      <c r="I264" s="41"/>
      <c r="J264" s="30"/>
      <c r="K264" s="30"/>
      <c r="L264" s="38"/>
      <c r="M264" s="30"/>
      <c r="N264" s="36"/>
    </row>
    <row r="265" spans="1:14" x14ac:dyDescent="0.2">
      <c r="A265" s="36"/>
      <c r="B265" s="29"/>
      <c r="C265" s="37"/>
      <c r="D265" s="36"/>
      <c r="E265" s="36"/>
      <c r="F265" s="36"/>
      <c r="G265" s="30"/>
      <c r="H265" s="41"/>
      <c r="I265" s="41"/>
      <c r="J265" s="30"/>
      <c r="K265" s="30"/>
      <c r="L265" s="38"/>
      <c r="M265" s="30"/>
      <c r="N265" s="36"/>
    </row>
    <row r="266" spans="1:14" x14ac:dyDescent="0.2">
      <c r="A266" s="36"/>
      <c r="B266" s="29"/>
      <c r="C266" s="37"/>
      <c r="D266" s="36"/>
      <c r="E266" s="36"/>
      <c r="F266" s="36"/>
      <c r="G266" s="30"/>
      <c r="H266" s="41"/>
      <c r="I266" s="41"/>
      <c r="J266" s="30"/>
      <c r="K266" s="30"/>
      <c r="L266" s="38"/>
      <c r="M266" s="30"/>
      <c r="N266" s="36"/>
    </row>
    <row r="267" spans="1:14" x14ac:dyDescent="0.2">
      <c r="A267" s="36"/>
      <c r="B267" s="29"/>
      <c r="C267" s="37"/>
      <c r="D267" s="36"/>
      <c r="E267" s="36"/>
      <c r="F267" s="36"/>
      <c r="G267" s="30"/>
      <c r="H267" s="41"/>
      <c r="I267" s="41"/>
      <c r="J267" s="30"/>
      <c r="K267" s="30"/>
      <c r="L267" s="38"/>
      <c r="M267" s="30"/>
      <c r="N267" s="36"/>
    </row>
    <row r="268" spans="1:14" x14ac:dyDescent="0.2">
      <c r="A268" s="36"/>
      <c r="B268" s="29"/>
      <c r="C268" s="37"/>
      <c r="D268" s="36"/>
      <c r="E268" s="36"/>
      <c r="F268" s="36"/>
      <c r="G268" s="30"/>
      <c r="H268" s="41"/>
      <c r="I268" s="41"/>
      <c r="J268" s="30"/>
      <c r="K268" s="30"/>
      <c r="L268" s="38"/>
      <c r="M268" s="30"/>
      <c r="N268" s="36"/>
    </row>
    <row r="269" spans="1:14" x14ac:dyDescent="0.2">
      <c r="A269" s="36"/>
      <c r="B269" s="29"/>
      <c r="C269" s="37"/>
      <c r="D269" s="36"/>
      <c r="E269" s="36"/>
      <c r="F269" s="36"/>
      <c r="G269" s="30"/>
      <c r="H269" s="41"/>
      <c r="I269" s="41"/>
      <c r="J269" s="30"/>
      <c r="K269" s="30"/>
      <c r="L269" s="38"/>
      <c r="M269" s="30"/>
      <c r="N269" s="36"/>
    </row>
    <row r="270" spans="1:14" x14ac:dyDescent="0.2">
      <c r="A270" s="36"/>
      <c r="B270" s="29"/>
      <c r="C270" s="37"/>
      <c r="D270" s="36"/>
      <c r="E270" s="36"/>
      <c r="F270" s="36"/>
      <c r="G270" s="30"/>
      <c r="H270" s="41"/>
      <c r="I270" s="41"/>
      <c r="J270" s="30"/>
      <c r="K270" s="30"/>
      <c r="L270" s="38"/>
      <c r="M270" s="30"/>
      <c r="N270" s="36"/>
    </row>
    <row r="271" spans="1:14" x14ac:dyDescent="0.2">
      <c r="A271" s="36"/>
      <c r="B271" s="29"/>
      <c r="C271" s="37"/>
      <c r="D271" s="36"/>
      <c r="E271" s="36"/>
      <c r="F271" s="36"/>
      <c r="G271" s="30"/>
      <c r="H271" s="41"/>
      <c r="I271" s="41"/>
      <c r="J271" s="30"/>
      <c r="K271" s="30"/>
      <c r="L271" s="38"/>
      <c r="M271" s="30"/>
      <c r="N271" s="36"/>
    </row>
    <row r="272" spans="1:14" x14ac:dyDescent="0.2">
      <c r="A272" s="36"/>
      <c r="B272" s="29"/>
      <c r="C272" s="37"/>
      <c r="D272" s="36"/>
      <c r="E272" s="36"/>
      <c r="F272" s="36"/>
      <c r="G272" s="30"/>
      <c r="H272" s="41"/>
      <c r="I272" s="41"/>
      <c r="J272" s="30"/>
      <c r="K272" s="30"/>
      <c r="L272" s="38"/>
      <c r="M272" s="30"/>
      <c r="N272" s="36"/>
    </row>
    <row r="273" spans="1:14" x14ac:dyDescent="0.2">
      <c r="A273" s="36"/>
      <c r="B273" s="29"/>
      <c r="C273" s="37"/>
      <c r="D273" s="36"/>
      <c r="E273" s="36"/>
      <c r="F273" s="36"/>
      <c r="G273" s="30"/>
      <c r="H273" s="41"/>
      <c r="I273" s="41"/>
      <c r="J273" s="30"/>
      <c r="K273" s="30"/>
      <c r="L273" s="38"/>
      <c r="M273" s="30"/>
      <c r="N273" s="36"/>
    </row>
    <row r="274" spans="1:14" x14ac:dyDescent="0.2">
      <c r="A274" s="36"/>
      <c r="B274" s="29"/>
      <c r="C274" s="37"/>
      <c r="D274" s="36"/>
      <c r="E274" s="36"/>
      <c r="F274" s="36"/>
      <c r="G274" s="30"/>
      <c r="H274" s="41"/>
      <c r="I274" s="41"/>
      <c r="J274" s="30"/>
      <c r="K274" s="30"/>
      <c r="L274" s="38"/>
      <c r="M274" s="30"/>
      <c r="N274" s="36"/>
    </row>
    <row r="275" spans="1:14" x14ac:dyDescent="0.2">
      <c r="A275" s="36"/>
      <c r="B275" s="29"/>
      <c r="C275" s="37"/>
      <c r="D275" s="36"/>
      <c r="E275" s="36"/>
      <c r="F275" s="36"/>
      <c r="G275" s="30"/>
      <c r="H275" s="41"/>
      <c r="I275" s="41"/>
      <c r="J275" s="30"/>
      <c r="K275" s="30"/>
      <c r="L275" s="38"/>
      <c r="M275" s="30"/>
      <c r="N275" s="36"/>
    </row>
    <row r="276" spans="1:14" x14ac:dyDescent="0.2">
      <c r="A276" s="36"/>
      <c r="B276" s="29"/>
      <c r="C276" s="37"/>
      <c r="D276" s="36"/>
      <c r="E276" s="36"/>
      <c r="F276" s="36"/>
      <c r="G276" s="30"/>
      <c r="H276" s="41"/>
      <c r="I276" s="41"/>
      <c r="J276" s="30"/>
      <c r="K276" s="30"/>
      <c r="L276" s="38"/>
      <c r="M276" s="30"/>
      <c r="N276" s="36"/>
    </row>
    <row r="277" spans="1:14" x14ac:dyDescent="0.2">
      <c r="A277" s="36"/>
      <c r="B277" s="29"/>
      <c r="C277" s="37"/>
      <c r="D277" s="36"/>
      <c r="E277" s="36"/>
      <c r="F277" s="36"/>
      <c r="G277" s="30"/>
      <c r="H277" s="41"/>
      <c r="I277" s="41"/>
      <c r="J277" s="30"/>
      <c r="K277" s="30"/>
      <c r="L277" s="38"/>
      <c r="M277" s="30"/>
      <c r="N277" s="36"/>
    </row>
    <row r="278" spans="1:14" x14ac:dyDescent="0.2">
      <c r="A278" s="36"/>
      <c r="B278" s="29"/>
      <c r="C278" s="37"/>
      <c r="D278" s="36"/>
      <c r="E278" s="36"/>
      <c r="F278" s="36"/>
      <c r="G278" s="30"/>
      <c r="H278" s="41"/>
      <c r="I278" s="41"/>
      <c r="J278" s="30"/>
      <c r="K278" s="30"/>
      <c r="L278" s="38"/>
      <c r="M278" s="30"/>
      <c r="N278" s="36"/>
    </row>
    <row r="279" spans="1:14" x14ac:dyDescent="0.2">
      <c r="A279" s="36"/>
      <c r="B279" s="29"/>
      <c r="C279" s="37"/>
      <c r="D279" s="36"/>
      <c r="E279" s="36"/>
      <c r="F279" s="36"/>
      <c r="G279" s="30"/>
      <c r="H279" s="41"/>
      <c r="I279" s="41"/>
      <c r="J279" s="30"/>
      <c r="K279" s="30"/>
      <c r="L279" s="38"/>
      <c r="M279" s="30"/>
      <c r="N279" s="36"/>
    </row>
    <row r="280" spans="1:14" x14ac:dyDescent="0.2">
      <c r="A280" s="36"/>
      <c r="B280" s="29"/>
      <c r="C280" s="37"/>
      <c r="D280" s="36"/>
      <c r="E280" s="36"/>
      <c r="F280" s="36"/>
      <c r="G280" s="30"/>
      <c r="H280" s="41"/>
      <c r="I280" s="41"/>
      <c r="J280" s="30"/>
      <c r="K280" s="30"/>
      <c r="L280" s="38"/>
      <c r="M280" s="30"/>
      <c r="N280" s="36"/>
    </row>
    <row r="281" spans="1:14" x14ac:dyDescent="0.2">
      <c r="A281" s="36"/>
      <c r="B281" s="29"/>
      <c r="C281" s="37"/>
      <c r="D281" s="36"/>
      <c r="E281" s="36"/>
      <c r="F281" s="36"/>
      <c r="G281" s="30"/>
      <c r="H281" s="41"/>
      <c r="I281" s="41"/>
      <c r="J281" s="30"/>
      <c r="K281" s="30"/>
      <c r="L281" s="38"/>
      <c r="M281" s="30"/>
      <c r="N281" s="36"/>
    </row>
    <row r="282" spans="1:14" x14ac:dyDescent="0.2">
      <c r="A282" s="36"/>
      <c r="B282" s="29"/>
      <c r="C282" s="37"/>
      <c r="D282" s="36"/>
      <c r="E282" s="36"/>
      <c r="F282" s="36"/>
      <c r="G282" s="30"/>
      <c r="H282" s="41"/>
      <c r="I282" s="41"/>
      <c r="J282" s="30"/>
      <c r="K282" s="30"/>
      <c r="L282" s="38"/>
      <c r="M282" s="30"/>
      <c r="N282" s="36"/>
    </row>
    <row r="283" spans="1:14" x14ac:dyDescent="0.2">
      <c r="A283" s="36"/>
      <c r="B283" s="29"/>
      <c r="C283" s="37"/>
      <c r="D283" s="36"/>
      <c r="E283" s="36"/>
      <c r="F283" s="36"/>
      <c r="G283" s="30"/>
      <c r="H283" s="41"/>
      <c r="I283" s="41"/>
      <c r="J283" s="30"/>
      <c r="K283" s="30"/>
      <c r="L283" s="38"/>
      <c r="M283" s="30"/>
      <c r="N283" s="36"/>
    </row>
    <row r="284" spans="1:14" x14ac:dyDescent="0.2">
      <c r="A284" s="36"/>
      <c r="B284" s="29"/>
      <c r="C284" s="37"/>
      <c r="D284" s="36"/>
      <c r="E284" s="36"/>
      <c r="F284" s="36"/>
      <c r="G284" s="30"/>
      <c r="H284" s="41"/>
      <c r="I284" s="41"/>
      <c r="J284" s="30"/>
      <c r="K284" s="30"/>
      <c r="L284" s="38"/>
      <c r="M284" s="30"/>
      <c r="N284" s="36"/>
    </row>
    <row r="285" spans="1:14" x14ac:dyDescent="0.2">
      <c r="A285" s="36"/>
      <c r="B285" s="29"/>
      <c r="C285" s="37"/>
      <c r="D285" s="36"/>
      <c r="E285" s="36"/>
      <c r="F285" s="36"/>
      <c r="G285" s="30"/>
      <c r="H285" s="41"/>
      <c r="I285" s="41"/>
      <c r="J285" s="30"/>
      <c r="K285" s="30"/>
      <c r="L285" s="38"/>
      <c r="M285" s="30"/>
      <c r="N285" s="36"/>
    </row>
    <row r="286" spans="1:14" x14ac:dyDescent="0.2">
      <c r="A286" s="36"/>
      <c r="B286" s="29"/>
      <c r="C286" s="37"/>
      <c r="D286" s="36"/>
      <c r="E286" s="36"/>
      <c r="F286" s="36"/>
      <c r="G286" s="30"/>
      <c r="H286" s="41"/>
      <c r="I286" s="41"/>
      <c r="J286" s="30"/>
      <c r="K286" s="30"/>
      <c r="L286" s="38"/>
      <c r="M286" s="30"/>
      <c r="N286" s="36"/>
    </row>
    <row r="287" spans="1:14" x14ac:dyDescent="0.2">
      <c r="A287" s="36"/>
      <c r="B287" s="29"/>
      <c r="C287" s="37"/>
      <c r="D287" s="36"/>
      <c r="E287" s="36"/>
      <c r="F287" s="36"/>
      <c r="G287" s="30"/>
      <c r="H287" s="41"/>
      <c r="I287" s="41"/>
      <c r="J287" s="30"/>
      <c r="K287" s="30"/>
      <c r="L287" s="38"/>
      <c r="M287" s="30"/>
      <c r="N287" s="36"/>
    </row>
    <row r="288" spans="1:14" x14ac:dyDescent="0.2">
      <c r="A288" s="36"/>
      <c r="B288" s="29"/>
      <c r="C288" s="37"/>
      <c r="D288" s="36"/>
      <c r="E288" s="36"/>
      <c r="F288" s="36"/>
      <c r="G288" s="30"/>
      <c r="H288" s="41"/>
      <c r="I288" s="41"/>
      <c r="J288" s="30"/>
      <c r="K288" s="30"/>
      <c r="L288" s="38"/>
      <c r="M288" s="30"/>
      <c r="N288" s="36"/>
    </row>
    <row r="289" spans="1:14" x14ac:dyDescent="0.2">
      <c r="A289" s="36"/>
      <c r="B289" s="29"/>
      <c r="C289" s="37"/>
      <c r="D289" s="36"/>
      <c r="E289" s="36"/>
      <c r="F289" s="36"/>
      <c r="G289" s="30"/>
      <c r="H289" s="41"/>
      <c r="I289" s="41"/>
      <c r="J289" s="30"/>
      <c r="K289" s="30"/>
      <c r="L289" s="38"/>
      <c r="M289" s="30"/>
      <c r="N289" s="36"/>
    </row>
    <row r="290" spans="1:14" x14ac:dyDescent="0.2">
      <c r="A290" s="36"/>
      <c r="B290" s="29"/>
      <c r="C290" s="37"/>
      <c r="D290" s="36"/>
      <c r="E290" s="36"/>
      <c r="F290" s="36"/>
      <c r="G290" s="30"/>
      <c r="H290" s="41"/>
      <c r="I290" s="41"/>
      <c r="J290" s="30"/>
      <c r="K290" s="30"/>
      <c r="L290" s="38"/>
      <c r="M290" s="30"/>
      <c r="N290" s="36"/>
    </row>
    <row r="291" spans="1:14" x14ac:dyDescent="0.2">
      <c r="A291" s="36"/>
      <c r="B291" s="29"/>
      <c r="C291" s="37"/>
      <c r="D291" s="36"/>
      <c r="E291" s="36"/>
      <c r="F291" s="36"/>
      <c r="G291" s="30"/>
      <c r="H291" s="41"/>
      <c r="I291" s="41"/>
      <c r="J291" s="30"/>
      <c r="K291" s="30"/>
      <c r="L291" s="38"/>
      <c r="M291" s="30"/>
      <c r="N291" s="36"/>
    </row>
    <row r="292" spans="1:14" x14ac:dyDescent="0.2">
      <c r="A292" s="36"/>
      <c r="B292" s="29"/>
      <c r="C292" s="37"/>
      <c r="D292" s="36"/>
      <c r="E292" s="36"/>
      <c r="F292" s="36"/>
      <c r="G292" s="30"/>
      <c r="H292" s="41"/>
      <c r="I292" s="41"/>
      <c r="J292" s="30"/>
      <c r="K292" s="30"/>
      <c r="L292" s="38"/>
      <c r="M292" s="30"/>
      <c r="N292" s="36"/>
    </row>
    <row r="293" spans="1:14" x14ac:dyDescent="0.2">
      <c r="A293" s="36"/>
      <c r="B293" s="29"/>
      <c r="C293" s="37"/>
      <c r="D293" s="36"/>
      <c r="E293" s="36"/>
      <c r="F293" s="36"/>
      <c r="G293" s="30"/>
      <c r="H293" s="41"/>
      <c r="I293" s="41"/>
      <c r="J293" s="30"/>
      <c r="K293" s="30"/>
      <c r="L293" s="38"/>
      <c r="M293" s="30"/>
      <c r="N293" s="36"/>
    </row>
    <row r="294" spans="1:14" x14ac:dyDescent="0.2">
      <c r="A294" s="36"/>
      <c r="B294" s="29"/>
      <c r="C294" s="37"/>
      <c r="D294" s="36"/>
      <c r="E294" s="36"/>
      <c r="F294" s="36"/>
      <c r="G294" s="30"/>
      <c r="H294" s="41"/>
      <c r="I294" s="41"/>
      <c r="J294" s="30"/>
      <c r="K294" s="30"/>
      <c r="L294" s="38"/>
      <c r="M294" s="30"/>
      <c r="N294" s="36"/>
    </row>
    <row r="295" spans="1:14" x14ac:dyDescent="0.2">
      <c r="A295" s="36"/>
      <c r="B295" s="29"/>
      <c r="C295" s="37"/>
      <c r="D295" s="36"/>
      <c r="E295" s="36"/>
      <c r="F295" s="36"/>
      <c r="G295" s="30"/>
      <c r="H295" s="41"/>
      <c r="I295" s="41"/>
      <c r="J295" s="30"/>
      <c r="K295" s="30"/>
      <c r="L295" s="38"/>
      <c r="M295" s="30"/>
      <c r="N295" s="36"/>
    </row>
    <row r="296" spans="1:14" x14ac:dyDescent="0.2">
      <c r="A296" s="36"/>
      <c r="B296" s="29"/>
      <c r="C296" s="37"/>
      <c r="D296" s="36"/>
      <c r="E296" s="36"/>
      <c r="F296" s="36"/>
      <c r="G296" s="30"/>
      <c r="H296" s="41"/>
      <c r="I296" s="41"/>
      <c r="J296" s="30"/>
      <c r="K296" s="30"/>
      <c r="L296" s="38"/>
      <c r="M296" s="30"/>
      <c r="N296" s="36"/>
    </row>
    <row r="297" spans="1:14" x14ac:dyDescent="0.2">
      <c r="A297" s="36"/>
      <c r="B297" s="29"/>
      <c r="C297" s="37"/>
      <c r="D297" s="36"/>
      <c r="E297" s="36"/>
      <c r="F297" s="36"/>
      <c r="G297" s="30"/>
      <c r="H297" s="41"/>
      <c r="I297" s="41"/>
      <c r="J297" s="30"/>
      <c r="K297" s="30"/>
      <c r="L297" s="38"/>
      <c r="M297" s="30"/>
      <c r="N297" s="36"/>
    </row>
    <row r="298" spans="1:14" x14ac:dyDescent="0.2">
      <c r="A298" s="36"/>
      <c r="B298" s="29"/>
      <c r="C298" s="37"/>
      <c r="D298" s="36"/>
      <c r="E298" s="36"/>
      <c r="F298" s="36"/>
      <c r="G298" s="30"/>
      <c r="H298" s="41"/>
      <c r="I298" s="41"/>
      <c r="J298" s="30"/>
      <c r="K298" s="30"/>
      <c r="L298" s="38"/>
      <c r="M298" s="30"/>
      <c r="N298" s="36"/>
    </row>
    <row r="299" spans="1:14" x14ac:dyDescent="0.2">
      <c r="A299" s="36"/>
      <c r="B299" s="29"/>
      <c r="C299" s="37"/>
      <c r="D299" s="36"/>
      <c r="E299" s="36"/>
      <c r="F299" s="36"/>
      <c r="G299" s="30"/>
      <c r="H299" s="41"/>
      <c r="I299" s="41"/>
      <c r="J299" s="30"/>
      <c r="K299" s="30"/>
      <c r="L299" s="38"/>
      <c r="M299" s="30"/>
      <c r="N299" s="36"/>
    </row>
    <row r="300" spans="1:14" x14ac:dyDescent="0.2">
      <c r="A300" s="36"/>
      <c r="B300" s="29"/>
      <c r="C300" s="37"/>
      <c r="D300" s="36"/>
      <c r="E300" s="36"/>
      <c r="F300" s="36"/>
      <c r="G300" s="30"/>
      <c r="H300" s="41"/>
      <c r="I300" s="41"/>
      <c r="J300" s="30"/>
      <c r="K300" s="30"/>
      <c r="L300" s="38"/>
      <c r="M300" s="30"/>
      <c r="N300" s="36"/>
    </row>
    <row r="301" spans="1:14" x14ac:dyDescent="0.2">
      <c r="A301" s="36"/>
      <c r="B301" s="29"/>
      <c r="C301" s="37"/>
      <c r="D301" s="36"/>
      <c r="E301" s="36"/>
      <c r="F301" s="36"/>
      <c r="G301" s="30"/>
      <c r="H301" s="41"/>
      <c r="I301" s="41"/>
      <c r="J301" s="30"/>
      <c r="K301" s="30"/>
      <c r="L301" s="38"/>
      <c r="M301" s="30"/>
      <c r="N301" s="36"/>
    </row>
    <row r="302" spans="1:14" x14ac:dyDescent="0.2">
      <c r="A302" s="36"/>
      <c r="B302" s="29"/>
      <c r="C302" s="37"/>
      <c r="D302" s="36"/>
      <c r="E302" s="36"/>
      <c r="F302" s="36"/>
      <c r="G302" s="30"/>
      <c r="H302" s="41"/>
      <c r="I302" s="41"/>
      <c r="J302" s="30"/>
      <c r="K302" s="30"/>
      <c r="L302" s="38"/>
      <c r="M302" s="30"/>
      <c r="N302" s="36"/>
    </row>
    <row r="303" spans="1:14" x14ac:dyDescent="0.2">
      <c r="A303" s="36"/>
      <c r="B303" s="29"/>
      <c r="C303" s="37"/>
      <c r="D303" s="36"/>
      <c r="E303" s="36"/>
      <c r="F303" s="36"/>
      <c r="G303" s="30"/>
      <c r="H303" s="41"/>
      <c r="I303" s="41"/>
      <c r="J303" s="30"/>
      <c r="K303" s="30"/>
      <c r="L303" s="38"/>
      <c r="M303" s="30"/>
      <c r="N303" s="36"/>
    </row>
    <row r="304" spans="1:14" x14ac:dyDescent="0.2">
      <c r="A304" s="36"/>
      <c r="B304" s="29"/>
      <c r="C304" s="37"/>
      <c r="D304" s="36"/>
      <c r="E304" s="36"/>
      <c r="F304" s="36"/>
      <c r="G304" s="30"/>
      <c r="H304" s="41"/>
      <c r="I304" s="41"/>
      <c r="J304" s="30"/>
      <c r="K304" s="30"/>
      <c r="L304" s="38"/>
      <c r="M304" s="30"/>
      <c r="N304" s="36"/>
    </row>
    <row r="305" spans="1:14" x14ac:dyDescent="0.2">
      <c r="A305" s="36"/>
      <c r="B305" s="29"/>
      <c r="C305" s="37"/>
      <c r="D305" s="36"/>
      <c r="E305" s="36"/>
      <c r="F305" s="36"/>
      <c r="G305" s="30"/>
      <c r="H305" s="41"/>
      <c r="I305" s="41"/>
      <c r="J305" s="30"/>
      <c r="K305" s="30"/>
      <c r="L305" s="38"/>
      <c r="M305" s="30"/>
      <c r="N305" s="36"/>
    </row>
    <row r="306" spans="1:14" x14ac:dyDescent="0.2">
      <c r="A306" s="36"/>
      <c r="B306" s="29"/>
      <c r="C306" s="37"/>
      <c r="D306" s="36"/>
      <c r="E306" s="36"/>
      <c r="F306" s="36"/>
      <c r="G306" s="30"/>
      <c r="H306" s="41"/>
      <c r="I306" s="41"/>
      <c r="J306" s="30"/>
      <c r="K306" s="30"/>
      <c r="L306" s="38"/>
      <c r="M306" s="30"/>
      <c r="N306" s="36"/>
    </row>
    <row r="307" spans="1:14" x14ac:dyDescent="0.2">
      <c r="A307" s="36"/>
      <c r="B307" s="29"/>
      <c r="C307" s="37"/>
      <c r="D307" s="36"/>
      <c r="E307" s="36"/>
      <c r="F307" s="36"/>
      <c r="G307" s="30"/>
      <c r="H307" s="41"/>
      <c r="I307" s="41"/>
      <c r="J307" s="30"/>
      <c r="K307" s="30"/>
      <c r="L307" s="38"/>
      <c r="M307" s="30"/>
      <c r="N307" s="36"/>
    </row>
    <row r="308" spans="1:14" x14ac:dyDescent="0.2">
      <c r="A308" s="36"/>
      <c r="B308" s="29"/>
      <c r="C308" s="37"/>
      <c r="D308" s="36"/>
      <c r="E308" s="36"/>
      <c r="F308" s="36"/>
      <c r="G308" s="30"/>
      <c r="H308" s="41"/>
      <c r="I308" s="41"/>
      <c r="J308" s="30"/>
      <c r="K308" s="30"/>
      <c r="L308" s="38"/>
      <c r="M308" s="30"/>
      <c r="N308" s="36"/>
    </row>
    <row r="309" spans="1:14" x14ac:dyDescent="0.2">
      <c r="A309" s="36"/>
      <c r="B309" s="29"/>
      <c r="C309" s="37"/>
      <c r="D309" s="36"/>
      <c r="E309" s="36"/>
      <c r="F309" s="36"/>
      <c r="G309" s="30"/>
      <c r="H309" s="41"/>
      <c r="I309" s="41"/>
      <c r="J309" s="30"/>
      <c r="K309" s="30"/>
      <c r="L309" s="38"/>
      <c r="M309" s="30"/>
      <c r="N309" s="36"/>
    </row>
    <row r="310" spans="1:14" x14ac:dyDescent="0.2">
      <c r="A310" s="36"/>
      <c r="B310" s="29"/>
      <c r="C310" s="37"/>
      <c r="D310" s="36"/>
      <c r="E310" s="36"/>
      <c r="F310" s="36"/>
      <c r="G310" s="30"/>
      <c r="H310" s="41"/>
      <c r="I310" s="41"/>
      <c r="J310" s="30"/>
      <c r="K310" s="30"/>
      <c r="L310" s="38"/>
      <c r="M310" s="30"/>
      <c r="N310" s="36"/>
    </row>
    <row r="311" spans="1:14" x14ac:dyDescent="0.2">
      <c r="A311" s="36"/>
      <c r="B311" s="29"/>
      <c r="C311" s="37"/>
      <c r="D311" s="36"/>
      <c r="E311" s="36"/>
      <c r="F311" s="36"/>
      <c r="G311" s="30"/>
      <c r="H311" s="41"/>
      <c r="I311" s="41"/>
      <c r="J311" s="30"/>
      <c r="K311" s="30"/>
      <c r="L311" s="38"/>
      <c r="M311" s="30"/>
      <c r="N311" s="36"/>
    </row>
    <row r="312" spans="1:14" x14ac:dyDescent="0.2">
      <c r="A312" s="36"/>
      <c r="B312" s="29"/>
      <c r="C312" s="37"/>
      <c r="D312" s="36"/>
      <c r="E312" s="36"/>
      <c r="F312" s="36"/>
      <c r="G312" s="30"/>
      <c r="H312" s="41"/>
      <c r="I312" s="41"/>
      <c r="J312" s="30"/>
      <c r="K312" s="30"/>
      <c r="L312" s="38"/>
      <c r="M312" s="30"/>
      <c r="N312" s="36"/>
    </row>
    <row r="313" spans="1:14" x14ac:dyDescent="0.2">
      <c r="A313" s="36"/>
      <c r="B313" s="29"/>
      <c r="C313" s="37"/>
      <c r="D313" s="36"/>
      <c r="E313" s="36"/>
      <c r="F313" s="36"/>
      <c r="G313" s="30"/>
      <c r="H313" s="41"/>
      <c r="I313" s="41"/>
      <c r="J313" s="30"/>
      <c r="K313" s="30"/>
      <c r="L313" s="38"/>
      <c r="M313" s="30"/>
      <c r="N313" s="36"/>
    </row>
    <row r="314" spans="1:14" x14ac:dyDescent="0.2">
      <c r="A314" s="36"/>
      <c r="B314" s="29"/>
      <c r="C314" s="37"/>
      <c r="D314" s="36"/>
      <c r="E314" s="36"/>
      <c r="F314" s="36"/>
      <c r="G314" s="30"/>
      <c r="H314" s="41"/>
      <c r="I314" s="41"/>
      <c r="J314" s="30"/>
      <c r="K314" s="30"/>
      <c r="L314" s="38"/>
      <c r="M314" s="30"/>
      <c r="N314" s="36"/>
    </row>
    <row r="315" spans="1:14" x14ac:dyDescent="0.2">
      <c r="A315" s="36"/>
      <c r="B315" s="29"/>
      <c r="C315" s="37"/>
      <c r="D315" s="36"/>
      <c r="E315" s="36"/>
      <c r="F315" s="36"/>
      <c r="G315" s="30"/>
      <c r="H315" s="41"/>
      <c r="I315" s="41"/>
      <c r="J315" s="30"/>
      <c r="K315" s="30"/>
      <c r="L315" s="38"/>
      <c r="M315" s="30"/>
      <c r="N315" s="36"/>
    </row>
    <row r="316" spans="1:14" x14ac:dyDescent="0.2">
      <c r="A316" s="36"/>
      <c r="B316" s="29"/>
      <c r="C316" s="37"/>
      <c r="D316" s="36"/>
      <c r="E316" s="36"/>
      <c r="F316" s="36"/>
      <c r="G316" s="30"/>
      <c r="H316" s="41"/>
      <c r="I316" s="41"/>
      <c r="J316" s="30"/>
      <c r="K316" s="30"/>
      <c r="L316" s="38"/>
      <c r="M316" s="30"/>
      <c r="N316" s="36"/>
    </row>
    <row r="317" spans="1:14" x14ac:dyDescent="0.2">
      <c r="A317" s="36"/>
      <c r="B317" s="29"/>
      <c r="C317" s="37"/>
      <c r="D317" s="36"/>
      <c r="E317" s="36"/>
      <c r="F317" s="36"/>
      <c r="G317" s="30"/>
      <c r="H317" s="41"/>
      <c r="I317" s="41"/>
      <c r="J317" s="30"/>
      <c r="K317" s="30"/>
      <c r="L317" s="38"/>
      <c r="M317" s="30"/>
      <c r="N317" s="36"/>
    </row>
    <row r="318" spans="1:14" x14ac:dyDescent="0.2">
      <c r="A318" s="36"/>
      <c r="B318" s="29"/>
      <c r="C318" s="37"/>
      <c r="D318" s="36"/>
      <c r="E318" s="36"/>
      <c r="F318" s="36"/>
      <c r="G318" s="30"/>
      <c r="H318" s="41"/>
      <c r="I318" s="41"/>
      <c r="J318" s="30"/>
      <c r="K318" s="30"/>
      <c r="L318" s="38"/>
      <c r="M318" s="30"/>
      <c r="N318" s="36"/>
    </row>
    <row r="319" spans="1:14" x14ac:dyDescent="0.2">
      <c r="A319" s="36"/>
      <c r="B319" s="29"/>
      <c r="C319" s="37"/>
      <c r="D319" s="36"/>
      <c r="E319" s="36"/>
      <c r="F319" s="36"/>
      <c r="G319" s="30"/>
      <c r="H319" s="41"/>
      <c r="I319" s="41"/>
      <c r="J319" s="30"/>
      <c r="K319" s="30"/>
      <c r="L319" s="38"/>
      <c r="M319" s="30"/>
      <c r="N319" s="36"/>
    </row>
    <row r="320" spans="1:14" x14ac:dyDescent="0.2">
      <c r="A320" s="36"/>
      <c r="B320" s="29"/>
      <c r="C320" s="37"/>
      <c r="D320" s="36"/>
      <c r="E320" s="36"/>
      <c r="F320" s="36"/>
      <c r="G320" s="30"/>
      <c r="H320" s="41"/>
      <c r="I320" s="41"/>
      <c r="J320" s="30"/>
      <c r="K320" s="30"/>
      <c r="L320" s="38"/>
      <c r="M320" s="30"/>
      <c r="N320" s="36"/>
    </row>
    <row r="321" spans="1:14" x14ac:dyDescent="0.2">
      <c r="A321" s="36"/>
      <c r="B321" s="29"/>
      <c r="C321" s="37"/>
      <c r="D321" s="36"/>
      <c r="E321" s="36"/>
      <c r="F321" s="36"/>
      <c r="G321" s="30"/>
      <c r="H321" s="41"/>
      <c r="I321" s="41"/>
      <c r="J321" s="30"/>
      <c r="K321" s="30"/>
      <c r="L321" s="38"/>
      <c r="M321" s="30"/>
      <c r="N321" s="36"/>
    </row>
    <row r="322" spans="1:14" x14ac:dyDescent="0.2">
      <c r="A322" s="36"/>
      <c r="B322" s="29"/>
      <c r="C322" s="37"/>
      <c r="D322" s="36"/>
      <c r="E322" s="36"/>
      <c r="F322" s="36"/>
      <c r="G322" s="30"/>
      <c r="H322" s="41"/>
      <c r="I322" s="41"/>
      <c r="J322" s="30"/>
      <c r="K322" s="30"/>
      <c r="L322" s="38"/>
      <c r="M322" s="30"/>
      <c r="N322" s="36"/>
    </row>
    <row r="323" spans="1:14" x14ac:dyDescent="0.2">
      <c r="A323" s="36"/>
      <c r="B323" s="29"/>
      <c r="C323" s="37"/>
      <c r="D323" s="36"/>
      <c r="E323" s="36"/>
      <c r="F323" s="36"/>
      <c r="G323" s="30"/>
      <c r="H323" s="41"/>
      <c r="I323" s="41"/>
      <c r="J323" s="30"/>
      <c r="K323" s="30"/>
      <c r="L323" s="38"/>
      <c r="M323" s="30"/>
      <c r="N323" s="36"/>
    </row>
    <row r="324" spans="1:14" x14ac:dyDescent="0.2">
      <c r="A324" s="36"/>
      <c r="B324" s="29"/>
      <c r="C324" s="37"/>
      <c r="D324" s="36"/>
      <c r="E324" s="36"/>
      <c r="F324" s="36"/>
      <c r="G324" s="30"/>
      <c r="H324" s="41"/>
      <c r="I324" s="41"/>
      <c r="J324" s="30"/>
      <c r="K324" s="30"/>
      <c r="L324" s="38"/>
      <c r="M324" s="30"/>
      <c r="N324" s="36"/>
    </row>
    <row r="325" spans="1:14" x14ac:dyDescent="0.2">
      <c r="A325" s="36"/>
      <c r="B325" s="29"/>
      <c r="C325" s="37"/>
      <c r="D325" s="36"/>
      <c r="E325" s="36"/>
      <c r="F325" s="36"/>
      <c r="G325" s="30"/>
      <c r="H325" s="41"/>
      <c r="I325" s="41"/>
      <c r="J325" s="30"/>
      <c r="K325" s="30"/>
      <c r="L325" s="38"/>
      <c r="M325" s="30"/>
      <c r="N325" s="36"/>
    </row>
    <row r="326" spans="1:14" x14ac:dyDescent="0.2">
      <c r="A326" s="36"/>
      <c r="B326" s="29"/>
      <c r="C326" s="37"/>
      <c r="D326" s="36"/>
      <c r="E326" s="36"/>
      <c r="F326" s="36"/>
      <c r="G326" s="30"/>
      <c r="H326" s="41"/>
      <c r="I326" s="41"/>
      <c r="J326" s="30"/>
      <c r="K326" s="30"/>
      <c r="L326" s="38"/>
      <c r="M326" s="30"/>
      <c r="N326" s="36"/>
    </row>
    <row r="327" spans="1:14" x14ac:dyDescent="0.2">
      <c r="A327" s="36"/>
      <c r="B327" s="29"/>
      <c r="C327" s="37"/>
      <c r="D327" s="36"/>
      <c r="E327" s="36"/>
      <c r="F327" s="36"/>
      <c r="G327" s="30"/>
      <c r="H327" s="41"/>
      <c r="I327" s="41"/>
      <c r="J327" s="30"/>
      <c r="K327" s="30"/>
      <c r="L327" s="38"/>
      <c r="M327" s="30"/>
      <c r="N327" s="36"/>
    </row>
    <row r="328" spans="1:14" x14ac:dyDescent="0.2">
      <c r="A328" s="36"/>
      <c r="B328" s="29"/>
      <c r="C328" s="37"/>
      <c r="D328" s="36"/>
      <c r="E328" s="36"/>
      <c r="F328" s="36"/>
      <c r="G328" s="30"/>
      <c r="H328" s="41"/>
      <c r="I328" s="41"/>
      <c r="J328" s="30"/>
      <c r="K328" s="30"/>
      <c r="L328" s="38"/>
      <c r="M328" s="30"/>
      <c r="N328" s="36"/>
    </row>
    <row r="329" spans="1:14" x14ac:dyDescent="0.2">
      <c r="A329" s="36"/>
      <c r="B329" s="29"/>
      <c r="C329" s="37"/>
      <c r="D329" s="36"/>
      <c r="E329" s="36"/>
      <c r="F329" s="36"/>
      <c r="G329" s="30"/>
      <c r="H329" s="41"/>
      <c r="I329" s="41"/>
      <c r="J329" s="30"/>
      <c r="K329" s="30"/>
      <c r="L329" s="38"/>
      <c r="M329" s="30"/>
      <c r="N329" s="36"/>
    </row>
    <row r="330" spans="1:14" x14ac:dyDescent="0.2">
      <c r="A330" s="36"/>
      <c r="B330" s="29"/>
      <c r="C330" s="37"/>
      <c r="D330" s="36"/>
      <c r="E330" s="36"/>
      <c r="F330" s="36"/>
      <c r="G330" s="30"/>
      <c r="H330" s="41"/>
      <c r="I330" s="41"/>
      <c r="J330" s="30"/>
      <c r="K330" s="30"/>
      <c r="L330" s="38"/>
      <c r="M330" s="30"/>
      <c r="N330" s="36"/>
    </row>
    <row r="331" spans="1:14" x14ac:dyDescent="0.2">
      <c r="A331" s="36"/>
      <c r="B331" s="29"/>
      <c r="C331" s="37"/>
      <c r="D331" s="36"/>
      <c r="E331" s="36"/>
      <c r="F331" s="36"/>
      <c r="G331" s="30"/>
      <c r="H331" s="41"/>
      <c r="I331" s="41"/>
      <c r="J331" s="30"/>
      <c r="K331" s="30"/>
      <c r="L331" s="38"/>
      <c r="M331" s="30"/>
      <c r="N331" s="36"/>
    </row>
    <row r="332" spans="1:14" x14ac:dyDescent="0.2">
      <c r="A332" s="36"/>
      <c r="B332" s="29"/>
      <c r="C332" s="37"/>
      <c r="D332" s="36"/>
      <c r="E332" s="36"/>
      <c r="F332" s="36"/>
      <c r="G332" s="30"/>
      <c r="H332" s="41"/>
      <c r="I332" s="41"/>
      <c r="J332" s="30"/>
      <c r="K332" s="30"/>
      <c r="L332" s="38"/>
      <c r="M332" s="30"/>
      <c r="N332" s="36"/>
    </row>
    <row r="333" spans="1:14" x14ac:dyDescent="0.2">
      <c r="A333" s="36"/>
      <c r="B333" s="29"/>
      <c r="C333" s="37"/>
      <c r="D333" s="36"/>
      <c r="E333" s="36"/>
      <c r="F333" s="36"/>
      <c r="G333" s="30"/>
      <c r="H333" s="41"/>
      <c r="I333" s="41"/>
      <c r="J333" s="30"/>
      <c r="K333" s="30"/>
      <c r="L333" s="38"/>
      <c r="M333" s="30"/>
      <c r="N333" s="36"/>
    </row>
    <row r="334" spans="1:14" x14ac:dyDescent="0.2">
      <c r="A334" s="36"/>
      <c r="B334" s="29"/>
      <c r="C334" s="37"/>
      <c r="D334" s="36"/>
      <c r="E334" s="36"/>
      <c r="F334" s="36"/>
      <c r="G334" s="30"/>
      <c r="H334" s="41"/>
      <c r="I334" s="41"/>
      <c r="J334" s="30"/>
      <c r="K334" s="30"/>
      <c r="L334" s="38"/>
      <c r="M334" s="30"/>
      <c r="N334" s="36"/>
    </row>
    <row r="335" spans="1:14" x14ac:dyDescent="0.2">
      <c r="A335" s="36"/>
      <c r="B335" s="29"/>
      <c r="C335" s="37"/>
      <c r="D335" s="36"/>
      <c r="E335" s="36"/>
      <c r="F335" s="36"/>
      <c r="G335" s="30"/>
      <c r="H335" s="41"/>
      <c r="I335" s="41"/>
      <c r="J335" s="30"/>
      <c r="K335" s="30"/>
      <c r="L335" s="38"/>
      <c r="M335" s="30"/>
      <c r="N335" s="36"/>
    </row>
    <row r="336" spans="1:14" x14ac:dyDescent="0.2">
      <c r="A336" s="36"/>
      <c r="B336" s="29"/>
      <c r="C336" s="37"/>
      <c r="D336" s="36"/>
      <c r="E336" s="36"/>
      <c r="F336" s="36"/>
      <c r="G336" s="30"/>
      <c r="H336" s="41"/>
      <c r="I336" s="41"/>
      <c r="J336" s="30"/>
      <c r="K336" s="30"/>
      <c r="L336" s="38"/>
      <c r="M336" s="30"/>
      <c r="N336" s="36"/>
    </row>
    <row r="337" spans="1:14" x14ac:dyDescent="0.2">
      <c r="A337" s="36"/>
      <c r="B337" s="29"/>
      <c r="C337" s="37"/>
      <c r="D337" s="36"/>
      <c r="E337" s="36"/>
      <c r="F337" s="36"/>
      <c r="G337" s="30"/>
      <c r="H337" s="41"/>
      <c r="I337" s="41"/>
      <c r="J337" s="30"/>
      <c r="K337" s="30"/>
      <c r="L337" s="38"/>
      <c r="M337" s="30"/>
      <c r="N337" s="36"/>
    </row>
    <row r="338" spans="1:14" x14ac:dyDescent="0.2">
      <c r="A338" s="36"/>
      <c r="B338" s="29"/>
      <c r="C338" s="37"/>
      <c r="D338" s="36"/>
      <c r="E338" s="36"/>
      <c r="F338" s="36"/>
      <c r="G338" s="30"/>
      <c r="H338" s="41"/>
      <c r="I338" s="41"/>
      <c r="J338" s="30"/>
      <c r="K338" s="30"/>
      <c r="L338" s="38"/>
      <c r="M338" s="30"/>
      <c r="N338" s="36"/>
    </row>
    <row r="339" spans="1:14" x14ac:dyDescent="0.2">
      <c r="A339" s="36"/>
      <c r="B339" s="29"/>
      <c r="C339" s="37"/>
      <c r="D339" s="36"/>
      <c r="E339" s="36"/>
      <c r="F339" s="36"/>
      <c r="G339" s="30"/>
      <c r="H339" s="41"/>
      <c r="I339" s="41"/>
      <c r="J339" s="30"/>
      <c r="K339" s="30"/>
      <c r="L339" s="38"/>
      <c r="M339" s="30"/>
      <c r="N339" s="36"/>
    </row>
    <row r="340" spans="1:14" x14ac:dyDescent="0.2">
      <c r="A340" s="36"/>
      <c r="B340" s="29"/>
      <c r="C340" s="37"/>
      <c r="D340" s="36"/>
      <c r="E340" s="36"/>
      <c r="F340" s="36"/>
      <c r="G340" s="30"/>
      <c r="H340" s="41"/>
      <c r="I340" s="41"/>
      <c r="J340" s="30"/>
      <c r="K340" s="30"/>
      <c r="L340" s="38"/>
      <c r="M340" s="30"/>
      <c r="N340" s="36"/>
    </row>
    <row r="341" spans="1:14" x14ac:dyDescent="0.2">
      <c r="A341" s="36"/>
      <c r="B341" s="29"/>
      <c r="C341" s="37"/>
      <c r="D341" s="36"/>
      <c r="E341" s="36"/>
      <c r="F341" s="36"/>
      <c r="G341" s="30"/>
      <c r="H341" s="41"/>
      <c r="I341" s="41"/>
      <c r="J341" s="30"/>
      <c r="K341" s="30"/>
      <c r="L341" s="38"/>
      <c r="M341" s="30"/>
      <c r="N341" s="36"/>
    </row>
    <row r="342" spans="1:14" x14ac:dyDescent="0.2">
      <c r="A342" s="36"/>
      <c r="B342" s="29"/>
      <c r="C342" s="37"/>
      <c r="D342" s="36"/>
      <c r="E342" s="36"/>
      <c r="F342" s="36"/>
      <c r="G342" s="30"/>
      <c r="H342" s="41"/>
      <c r="I342" s="41"/>
      <c r="J342" s="30"/>
      <c r="K342" s="30"/>
      <c r="L342" s="38"/>
      <c r="M342" s="30"/>
      <c r="N342" s="36"/>
    </row>
    <row r="343" spans="1:14" x14ac:dyDescent="0.2">
      <c r="A343" s="36"/>
      <c r="B343" s="29"/>
      <c r="C343" s="37"/>
      <c r="D343" s="36"/>
      <c r="E343" s="36"/>
      <c r="F343" s="36"/>
      <c r="G343" s="30"/>
      <c r="H343" s="41"/>
      <c r="I343" s="41"/>
      <c r="J343" s="30"/>
      <c r="K343" s="30"/>
      <c r="L343" s="38"/>
      <c r="M343" s="30"/>
      <c r="N343" s="36"/>
    </row>
    <row r="344" spans="1:14" x14ac:dyDescent="0.2">
      <c r="A344" s="36"/>
      <c r="B344" s="29"/>
      <c r="C344" s="37"/>
      <c r="D344" s="36"/>
      <c r="E344" s="36"/>
      <c r="F344" s="36"/>
      <c r="G344" s="30"/>
      <c r="H344" s="41"/>
      <c r="I344" s="41"/>
      <c r="J344" s="30"/>
      <c r="K344" s="30"/>
      <c r="L344" s="38"/>
      <c r="M344" s="30"/>
      <c r="N344" s="36"/>
    </row>
    <row r="345" spans="1:14" x14ac:dyDescent="0.2">
      <c r="A345" s="36"/>
      <c r="B345" s="29"/>
      <c r="C345" s="37"/>
      <c r="D345" s="36"/>
      <c r="E345" s="36"/>
      <c r="F345" s="36"/>
      <c r="G345" s="30"/>
      <c r="H345" s="41"/>
      <c r="I345" s="41"/>
      <c r="J345" s="30"/>
      <c r="K345" s="30"/>
      <c r="L345" s="38"/>
      <c r="M345" s="30"/>
      <c r="N345" s="36"/>
    </row>
    <row r="346" spans="1:14" x14ac:dyDescent="0.2">
      <c r="A346" s="36"/>
      <c r="B346" s="29"/>
      <c r="C346" s="37"/>
      <c r="D346" s="36"/>
      <c r="E346" s="36"/>
      <c r="F346" s="36"/>
      <c r="G346" s="30"/>
      <c r="H346" s="41"/>
      <c r="I346" s="41"/>
      <c r="J346" s="30"/>
      <c r="K346" s="30"/>
      <c r="L346" s="38"/>
      <c r="M346" s="30"/>
      <c r="N346" s="36"/>
    </row>
    <row r="347" spans="1:14" x14ac:dyDescent="0.2">
      <c r="A347" s="36"/>
      <c r="B347" s="29"/>
      <c r="C347" s="37"/>
      <c r="D347" s="36"/>
      <c r="E347" s="36"/>
      <c r="F347" s="36"/>
      <c r="G347" s="30"/>
      <c r="H347" s="41"/>
      <c r="I347" s="41"/>
      <c r="J347" s="30"/>
      <c r="K347" s="30"/>
      <c r="L347" s="38"/>
      <c r="M347" s="30"/>
      <c r="N347" s="36"/>
    </row>
    <row r="348" spans="1:14" x14ac:dyDescent="0.2">
      <c r="A348" s="36"/>
      <c r="B348" s="29"/>
      <c r="C348" s="37"/>
      <c r="D348" s="36"/>
      <c r="E348" s="36"/>
      <c r="F348" s="36"/>
      <c r="G348" s="30"/>
      <c r="H348" s="41"/>
      <c r="I348" s="41"/>
      <c r="J348" s="30"/>
      <c r="K348" s="30"/>
      <c r="L348" s="38"/>
      <c r="M348" s="30"/>
      <c r="N348" s="36"/>
    </row>
    <row r="349" spans="1:14" x14ac:dyDescent="0.2">
      <c r="A349" s="36"/>
      <c r="B349" s="29"/>
      <c r="C349" s="37"/>
      <c r="D349" s="36"/>
      <c r="E349" s="36"/>
      <c r="F349" s="36"/>
      <c r="G349" s="30"/>
      <c r="H349" s="41"/>
      <c r="I349" s="41"/>
      <c r="J349" s="30"/>
      <c r="K349" s="30"/>
      <c r="L349" s="38"/>
      <c r="M349" s="30"/>
      <c r="N349" s="36"/>
    </row>
    <row r="350" spans="1:14" x14ac:dyDescent="0.2">
      <c r="A350" s="36"/>
      <c r="B350" s="29"/>
      <c r="C350" s="37"/>
      <c r="D350" s="36"/>
      <c r="E350" s="36"/>
      <c r="F350" s="36"/>
      <c r="G350" s="30"/>
      <c r="H350" s="41"/>
      <c r="I350" s="41"/>
      <c r="J350" s="30"/>
      <c r="K350" s="30"/>
      <c r="L350" s="38"/>
      <c r="M350" s="30"/>
      <c r="N350" s="36"/>
    </row>
    <row r="351" spans="1:14" x14ac:dyDescent="0.2">
      <c r="A351" s="36"/>
      <c r="B351" s="29"/>
      <c r="C351" s="37"/>
      <c r="D351" s="36"/>
      <c r="E351" s="36"/>
      <c r="F351" s="36"/>
      <c r="G351" s="30"/>
      <c r="H351" s="41"/>
      <c r="I351" s="41"/>
      <c r="J351" s="30"/>
      <c r="K351" s="30"/>
      <c r="L351" s="38"/>
      <c r="M351" s="30"/>
      <c r="N351" s="36"/>
    </row>
    <row r="352" spans="1:14" x14ac:dyDescent="0.2">
      <c r="A352" s="36"/>
      <c r="B352" s="29"/>
      <c r="C352" s="37"/>
      <c r="D352" s="36"/>
      <c r="E352" s="36"/>
      <c r="F352" s="36"/>
      <c r="G352" s="30"/>
      <c r="H352" s="41"/>
      <c r="I352" s="41"/>
      <c r="J352" s="30"/>
      <c r="K352" s="30"/>
      <c r="L352" s="38"/>
      <c r="M352" s="30"/>
      <c r="N352" s="36"/>
    </row>
    <row r="353" spans="1:14" x14ac:dyDescent="0.2">
      <c r="A353" s="36"/>
      <c r="B353" s="29"/>
      <c r="C353" s="37"/>
      <c r="D353" s="36"/>
      <c r="E353" s="36"/>
      <c r="F353" s="36"/>
      <c r="G353" s="30"/>
      <c r="H353" s="41"/>
      <c r="I353" s="41"/>
      <c r="J353" s="30"/>
      <c r="K353" s="30"/>
      <c r="L353" s="38"/>
      <c r="M353" s="30"/>
      <c r="N353" s="36"/>
    </row>
    <row r="354" spans="1:14" x14ac:dyDescent="0.2">
      <c r="A354" s="36"/>
      <c r="B354" s="29"/>
      <c r="C354" s="37"/>
      <c r="D354" s="36"/>
      <c r="E354" s="36"/>
      <c r="F354" s="36"/>
      <c r="G354" s="30"/>
      <c r="H354" s="41"/>
      <c r="I354" s="41"/>
      <c r="J354" s="30"/>
      <c r="K354" s="30"/>
      <c r="L354" s="38"/>
      <c r="M354" s="30"/>
      <c r="N354" s="36"/>
    </row>
    <row r="355" spans="1:14" x14ac:dyDescent="0.2">
      <c r="A355" s="36"/>
      <c r="B355" s="29"/>
      <c r="C355" s="37"/>
      <c r="D355" s="36"/>
      <c r="E355" s="36"/>
      <c r="F355" s="36"/>
      <c r="G355" s="30"/>
      <c r="H355" s="41"/>
      <c r="I355" s="41"/>
      <c r="J355" s="30"/>
      <c r="K355" s="30"/>
      <c r="L355" s="38"/>
      <c r="M355" s="30"/>
      <c r="N355" s="36"/>
    </row>
    <row r="356" spans="1:14" x14ac:dyDescent="0.2">
      <c r="A356" s="36"/>
      <c r="B356" s="29"/>
      <c r="C356" s="37"/>
      <c r="D356" s="36"/>
      <c r="E356" s="36"/>
      <c r="F356" s="36"/>
      <c r="G356" s="30"/>
      <c r="H356" s="41"/>
      <c r="I356" s="41"/>
      <c r="J356" s="30"/>
      <c r="K356" s="30"/>
      <c r="L356" s="38"/>
      <c r="M356" s="30"/>
      <c r="N356" s="36"/>
    </row>
    <row r="357" spans="1:14" x14ac:dyDescent="0.2">
      <c r="A357" s="36"/>
      <c r="B357" s="29"/>
      <c r="C357" s="37"/>
      <c r="D357" s="36"/>
      <c r="E357" s="36"/>
      <c r="F357" s="36"/>
      <c r="G357" s="30"/>
      <c r="H357" s="41"/>
      <c r="I357" s="41"/>
      <c r="J357" s="30"/>
      <c r="K357" s="30"/>
      <c r="L357" s="38"/>
      <c r="M357" s="30"/>
      <c r="N357" s="36"/>
    </row>
    <row r="358" spans="1:14" x14ac:dyDescent="0.2">
      <c r="A358" s="36"/>
      <c r="B358" s="29"/>
      <c r="C358" s="37"/>
      <c r="D358" s="36"/>
      <c r="E358" s="36"/>
      <c r="F358" s="36"/>
      <c r="G358" s="30"/>
      <c r="H358" s="41"/>
      <c r="I358" s="41"/>
      <c r="J358" s="30"/>
      <c r="K358" s="30"/>
      <c r="L358" s="38"/>
      <c r="M358" s="30"/>
      <c r="N358" s="36"/>
    </row>
    <row r="359" spans="1:14" x14ac:dyDescent="0.2">
      <c r="A359" s="36"/>
      <c r="B359" s="29"/>
      <c r="C359" s="37"/>
      <c r="D359" s="36"/>
      <c r="E359" s="36"/>
      <c r="F359" s="36"/>
      <c r="G359" s="30"/>
      <c r="H359" s="41"/>
      <c r="I359" s="41"/>
      <c r="J359" s="30"/>
      <c r="K359" s="30"/>
      <c r="L359" s="38"/>
      <c r="M359" s="30"/>
      <c r="N359" s="36"/>
    </row>
    <row r="360" spans="1:14" x14ac:dyDescent="0.2">
      <c r="A360" s="36"/>
      <c r="B360" s="29"/>
      <c r="C360" s="37"/>
      <c r="D360" s="36"/>
      <c r="E360" s="36"/>
      <c r="F360" s="36"/>
      <c r="G360" s="30"/>
      <c r="H360" s="41"/>
      <c r="I360" s="41"/>
      <c r="J360" s="30"/>
      <c r="K360" s="30"/>
      <c r="L360" s="38"/>
      <c r="M360" s="30"/>
      <c r="N360" s="36"/>
    </row>
    <row r="361" spans="1:14" x14ac:dyDescent="0.2">
      <c r="A361" s="36"/>
      <c r="B361" s="29"/>
      <c r="C361" s="37"/>
      <c r="D361" s="36"/>
      <c r="E361" s="36"/>
      <c r="F361" s="36"/>
      <c r="G361" s="30"/>
      <c r="H361" s="41"/>
      <c r="I361" s="41"/>
      <c r="J361" s="30"/>
      <c r="K361" s="30"/>
      <c r="L361" s="38"/>
      <c r="M361" s="30"/>
      <c r="N361" s="36"/>
    </row>
    <row r="362" spans="1:14" x14ac:dyDescent="0.2">
      <c r="A362" s="36"/>
      <c r="B362" s="29"/>
      <c r="C362" s="37"/>
      <c r="D362" s="36"/>
      <c r="E362" s="36"/>
      <c r="F362" s="36"/>
      <c r="G362" s="30"/>
      <c r="H362" s="41"/>
      <c r="I362" s="41"/>
      <c r="J362" s="30"/>
      <c r="K362" s="30"/>
      <c r="L362" s="38"/>
      <c r="M362" s="30"/>
      <c r="N362" s="36"/>
    </row>
    <row r="363" spans="1:14" x14ac:dyDescent="0.2">
      <c r="A363" s="36"/>
      <c r="B363" s="29"/>
      <c r="C363" s="37"/>
      <c r="D363" s="36"/>
      <c r="E363" s="36"/>
      <c r="F363" s="36"/>
      <c r="G363" s="30"/>
      <c r="H363" s="41"/>
      <c r="I363" s="41"/>
      <c r="J363" s="30"/>
      <c r="K363" s="30"/>
      <c r="L363" s="38"/>
      <c r="M363" s="30"/>
      <c r="N363" s="36"/>
    </row>
    <row r="364" spans="1:14" x14ac:dyDescent="0.2">
      <c r="A364" s="36"/>
      <c r="B364" s="29"/>
      <c r="C364" s="37"/>
      <c r="D364" s="36"/>
      <c r="E364" s="36"/>
      <c r="F364" s="36"/>
      <c r="G364" s="30"/>
      <c r="H364" s="41"/>
      <c r="I364" s="41"/>
      <c r="J364" s="30"/>
      <c r="K364" s="30"/>
      <c r="L364" s="38"/>
      <c r="M364" s="30"/>
      <c r="N364" s="36"/>
    </row>
    <row r="365" spans="1:14" x14ac:dyDescent="0.2">
      <c r="A365" s="36"/>
      <c r="B365" s="29"/>
      <c r="C365" s="37"/>
      <c r="D365" s="36"/>
      <c r="E365" s="36"/>
      <c r="F365" s="36"/>
      <c r="G365" s="30"/>
      <c r="H365" s="41"/>
      <c r="I365" s="41"/>
      <c r="J365" s="30"/>
      <c r="K365" s="30"/>
      <c r="L365" s="38"/>
      <c r="M365" s="30"/>
      <c r="N365" s="36"/>
    </row>
    <row r="366" spans="1:14" x14ac:dyDescent="0.2">
      <c r="A366" s="36"/>
      <c r="B366" s="29"/>
      <c r="C366" s="37"/>
      <c r="D366" s="36"/>
      <c r="E366" s="36"/>
      <c r="F366" s="36"/>
      <c r="G366" s="30"/>
      <c r="H366" s="41"/>
      <c r="I366" s="41"/>
      <c r="J366" s="30"/>
      <c r="K366" s="30"/>
      <c r="L366" s="38"/>
      <c r="M366" s="30"/>
      <c r="N366" s="36"/>
    </row>
    <row r="367" spans="1:14" x14ac:dyDescent="0.2">
      <c r="A367" s="36"/>
      <c r="B367" s="29"/>
      <c r="C367" s="37"/>
      <c r="D367" s="36"/>
      <c r="E367" s="36"/>
      <c r="F367" s="36"/>
      <c r="G367" s="30"/>
      <c r="H367" s="41"/>
      <c r="I367" s="41"/>
      <c r="J367" s="30"/>
      <c r="K367" s="30"/>
      <c r="L367" s="38"/>
      <c r="M367" s="30"/>
      <c r="N367" s="36"/>
    </row>
    <row r="368" spans="1:14" x14ac:dyDescent="0.2">
      <c r="A368" s="36"/>
      <c r="B368" s="29"/>
      <c r="C368" s="37"/>
      <c r="D368" s="36"/>
      <c r="E368" s="36"/>
      <c r="F368" s="36"/>
      <c r="G368" s="30"/>
      <c r="H368" s="41"/>
      <c r="I368" s="41"/>
      <c r="J368" s="30"/>
      <c r="K368" s="30"/>
      <c r="L368" s="38"/>
      <c r="M368" s="30"/>
      <c r="N368" s="36"/>
    </row>
    <row r="369" spans="1:14" x14ac:dyDescent="0.2">
      <c r="A369" s="36"/>
      <c r="B369" s="29"/>
      <c r="C369" s="37"/>
      <c r="D369" s="36"/>
      <c r="E369" s="36"/>
      <c r="F369" s="36"/>
      <c r="G369" s="30"/>
      <c r="H369" s="41"/>
      <c r="I369" s="41"/>
      <c r="J369" s="30"/>
      <c r="K369" s="30"/>
      <c r="L369" s="38"/>
      <c r="M369" s="30"/>
      <c r="N369" s="36"/>
    </row>
    <row r="370" spans="1:14" x14ac:dyDescent="0.2">
      <c r="A370" s="36"/>
      <c r="B370" s="29"/>
      <c r="C370" s="37"/>
      <c r="D370" s="36"/>
      <c r="E370" s="36"/>
      <c r="F370" s="36"/>
      <c r="G370" s="30"/>
      <c r="H370" s="41"/>
      <c r="I370" s="41"/>
      <c r="J370" s="30"/>
      <c r="K370" s="30"/>
      <c r="L370" s="38"/>
      <c r="M370" s="30"/>
      <c r="N370" s="36"/>
    </row>
    <row r="371" spans="1:14" x14ac:dyDescent="0.2">
      <c r="A371" s="36"/>
      <c r="B371" s="29"/>
      <c r="C371" s="37"/>
      <c r="D371" s="36"/>
      <c r="E371" s="36"/>
      <c r="F371" s="36"/>
      <c r="G371" s="30"/>
      <c r="H371" s="41"/>
      <c r="I371" s="41"/>
      <c r="J371" s="30"/>
      <c r="K371" s="30"/>
      <c r="L371" s="38"/>
      <c r="M371" s="30"/>
      <c r="N371" s="36"/>
    </row>
    <row r="372" spans="1:14" x14ac:dyDescent="0.2">
      <c r="A372" s="36"/>
      <c r="B372" s="29"/>
      <c r="C372" s="37"/>
      <c r="D372" s="36"/>
      <c r="E372" s="36"/>
      <c r="F372" s="36"/>
      <c r="G372" s="30"/>
      <c r="H372" s="41"/>
      <c r="I372" s="41"/>
      <c r="J372" s="30"/>
      <c r="K372" s="30"/>
      <c r="L372" s="38"/>
      <c r="M372" s="30"/>
      <c r="N372" s="36"/>
    </row>
    <row r="373" spans="1:14" x14ac:dyDescent="0.2">
      <c r="A373" s="36"/>
      <c r="B373" s="29"/>
      <c r="C373" s="37"/>
      <c r="D373" s="36"/>
      <c r="E373" s="36"/>
      <c r="F373" s="36"/>
      <c r="G373" s="30"/>
      <c r="H373" s="41"/>
      <c r="I373" s="41"/>
      <c r="J373" s="30"/>
      <c r="K373" s="30"/>
      <c r="L373" s="38"/>
      <c r="M373" s="30"/>
      <c r="N373" s="36"/>
    </row>
    <row r="374" spans="1:14" x14ac:dyDescent="0.2">
      <c r="A374" s="36"/>
      <c r="B374" s="29"/>
      <c r="C374" s="37"/>
      <c r="D374" s="36"/>
      <c r="E374" s="36"/>
      <c r="F374" s="36"/>
      <c r="G374" s="30"/>
      <c r="H374" s="41"/>
      <c r="I374" s="41"/>
      <c r="J374" s="30"/>
      <c r="K374" s="30"/>
      <c r="L374" s="38"/>
      <c r="M374" s="30"/>
      <c r="N374" s="36"/>
    </row>
    <row r="375" spans="1:14" x14ac:dyDescent="0.2">
      <c r="A375" s="36"/>
      <c r="B375" s="29"/>
      <c r="C375" s="37"/>
      <c r="D375" s="36"/>
      <c r="E375" s="36"/>
      <c r="F375" s="36"/>
      <c r="G375" s="30"/>
      <c r="H375" s="41"/>
      <c r="I375" s="41"/>
      <c r="J375" s="30"/>
      <c r="K375" s="30"/>
      <c r="L375" s="38"/>
      <c r="M375" s="30"/>
      <c r="N375" s="36"/>
    </row>
    <row r="376" spans="1:14" x14ac:dyDescent="0.2">
      <c r="A376" s="36"/>
      <c r="B376" s="29"/>
      <c r="C376" s="37"/>
      <c r="D376" s="36"/>
      <c r="E376" s="36"/>
      <c r="F376" s="36"/>
      <c r="G376" s="30"/>
      <c r="H376" s="41"/>
      <c r="I376" s="41"/>
      <c r="J376" s="30"/>
      <c r="K376" s="30"/>
      <c r="L376" s="38"/>
      <c r="M376" s="30"/>
      <c r="N376" s="36"/>
    </row>
    <row r="377" spans="1:14" x14ac:dyDescent="0.2">
      <c r="A377" s="36"/>
      <c r="B377" s="29"/>
      <c r="C377" s="37"/>
      <c r="D377" s="36"/>
      <c r="E377" s="36"/>
      <c r="F377" s="36"/>
      <c r="G377" s="30"/>
      <c r="H377" s="41"/>
      <c r="I377" s="41"/>
      <c r="J377" s="30"/>
      <c r="K377" s="30"/>
      <c r="L377" s="38"/>
      <c r="M377" s="30"/>
      <c r="N377" s="36"/>
    </row>
    <row r="378" spans="1:14" x14ac:dyDescent="0.2">
      <c r="A378" s="36"/>
      <c r="B378" s="29"/>
      <c r="C378" s="37"/>
      <c r="D378" s="36"/>
      <c r="E378" s="36"/>
      <c r="F378" s="36"/>
      <c r="G378" s="30"/>
      <c r="H378" s="41"/>
      <c r="I378" s="41"/>
      <c r="J378" s="30"/>
      <c r="K378" s="30"/>
      <c r="L378" s="38"/>
      <c r="M378" s="30"/>
      <c r="N378" s="36"/>
    </row>
    <row r="379" spans="1:14" x14ac:dyDescent="0.2">
      <c r="A379" s="36"/>
      <c r="B379" s="29"/>
      <c r="C379" s="37"/>
      <c r="D379" s="36"/>
      <c r="E379" s="36"/>
      <c r="F379" s="36"/>
      <c r="G379" s="30"/>
      <c r="H379" s="41"/>
      <c r="I379" s="41"/>
      <c r="J379" s="30"/>
      <c r="K379" s="30"/>
      <c r="L379" s="38"/>
      <c r="M379" s="30"/>
      <c r="N379" s="36"/>
    </row>
    <row r="380" spans="1:14" x14ac:dyDescent="0.2">
      <c r="A380" s="36"/>
      <c r="B380" s="29"/>
      <c r="C380" s="37"/>
      <c r="D380" s="36"/>
      <c r="E380" s="36"/>
      <c r="F380" s="36"/>
      <c r="G380" s="30"/>
      <c r="H380" s="41"/>
      <c r="I380" s="41"/>
      <c r="J380" s="30"/>
      <c r="K380" s="30"/>
      <c r="L380" s="38"/>
      <c r="M380" s="30"/>
      <c r="N380" s="36"/>
    </row>
    <row r="381" spans="1:14" x14ac:dyDescent="0.2">
      <c r="A381" s="36"/>
      <c r="B381" s="29"/>
      <c r="C381" s="37"/>
      <c r="D381" s="36"/>
      <c r="E381" s="36"/>
      <c r="F381" s="36"/>
      <c r="G381" s="30"/>
      <c r="H381" s="41"/>
      <c r="I381" s="41"/>
      <c r="J381" s="30"/>
      <c r="K381" s="30"/>
      <c r="L381" s="38"/>
      <c r="M381" s="30"/>
      <c r="N381" s="36"/>
    </row>
    <row r="382" spans="1:14" x14ac:dyDescent="0.2">
      <c r="A382" s="36"/>
      <c r="B382" s="29"/>
      <c r="C382" s="37"/>
      <c r="D382" s="36"/>
      <c r="E382" s="36"/>
      <c r="F382" s="36"/>
      <c r="G382" s="30"/>
      <c r="H382" s="41"/>
      <c r="I382" s="41"/>
      <c r="J382" s="30"/>
      <c r="K382" s="30"/>
      <c r="L382" s="38"/>
      <c r="M382" s="30"/>
      <c r="N382" s="36"/>
    </row>
    <row r="383" spans="1:14" x14ac:dyDescent="0.2">
      <c r="A383" s="36"/>
      <c r="B383" s="29"/>
      <c r="C383" s="37"/>
      <c r="D383" s="36"/>
      <c r="E383" s="36"/>
      <c r="F383" s="36"/>
      <c r="G383" s="30"/>
      <c r="H383" s="41"/>
      <c r="I383" s="41"/>
      <c r="J383" s="30"/>
      <c r="K383" s="30"/>
      <c r="L383" s="38"/>
      <c r="M383" s="30"/>
      <c r="N383" s="36"/>
    </row>
    <row r="384" spans="1:14" x14ac:dyDescent="0.2">
      <c r="A384" s="36"/>
      <c r="B384" s="29"/>
      <c r="C384" s="37"/>
      <c r="D384" s="36"/>
      <c r="E384" s="36"/>
      <c r="F384" s="36"/>
      <c r="G384" s="30"/>
      <c r="H384" s="41"/>
      <c r="I384" s="41"/>
      <c r="J384" s="30"/>
      <c r="K384" s="30"/>
      <c r="L384" s="38"/>
      <c r="M384" s="30"/>
      <c r="N384" s="36"/>
    </row>
    <row r="385" spans="1:14" x14ac:dyDescent="0.2">
      <c r="A385" s="36"/>
      <c r="B385" s="29"/>
      <c r="C385" s="37"/>
      <c r="D385" s="36"/>
      <c r="E385" s="36"/>
      <c r="F385" s="36"/>
      <c r="G385" s="30"/>
      <c r="H385" s="41"/>
      <c r="I385" s="41"/>
      <c r="J385" s="30"/>
      <c r="K385" s="30"/>
      <c r="L385" s="38"/>
      <c r="M385" s="30"/>
      <c r="N385" s="36"/>
    </row>
    <row r="386" spans="1:14" x14ac:dyDescent="0.2">
      <c r="A386" s="36"/>
      <c r="B386" s="29"/>
      <c r="C386" s="37"/>
      <c r="D386" s="36"/>
      <c r="E386" s="36"/>
      <c r="F386" s="36"/>
      <c r="G386" s="30"/>
      <c r="H386" s="41"/>
      <c r="I386" s="41"/>
      <c r="J386" s="30"/>
      <c r="K386" s="30"/>
      <c r="L386" s="38"/>
      <c r="M386" s="30"/>
      <c r="N386" s="36"/>
    </row>
    <row r="387" spans="1:14" x14ac:dyDescent="0.2">
      <c r="A387" s="36"/>
      <c r="B387" s="29"/>
      <c r="C387" s="37"/>
      <c r="D387" s="36"/>
      <c r="E387" s="36"/>
      <c r="F387" s="36"/>
      <c r="G387" s="30"/>
      <c r="H387" s="41"/>
      <c r="I387" s="41"/>
      <c r="J387" s="30"/>
      <c r="K387" s="30"/>
      <c r="L387" s="38"/>
      <c r="M387" s="30"/>
      <c r="N387" s="36"/>
    </row>
    <row r="388" spans="1:14" x14ac:dyDescent="0.2">
      <c r="A388" s="36"/>
      <c r="B388" s="29"/>
      <c r="C388" s="37"/>
      <c r="D388" s="36"/>
      <c r="E388" s="36"/>
      <c r="F388" s="36"/>
      <c r="G388" s="30"/>
      <c r="H388" s="41"/>
      <c r="I388" s="41"/>
      <c r="J388" s="30"/>
      <c r="K388" s="30"/>
      <c r="L388" s="38"/>
      <c r="M388" s="30"/>
      <c r="N388" s="36"/>
    </row>
    <row r="389" spans="1:14" x14ac:dyDescent="0.2">
      <c r="A389" s="36"/>
      <c r="B389" s="29"/>
      <c r="C389" s="37"/>
      <c r="D389" s="36"/>
      <c r="E389" s="36"/>
      <c r="F389" s="36"/>
      <c r="G389" s="30"/>
      <c r="H389" s="41"/>
      <c r="I389" s="41"/>
      <c r="J389" s="30"/>
      <c r="K389" s="30"/>
      <c r="L389" s="38"/>
      <c r="M389" s="30"/>
      <c r="N389" s="36"/>
    </row>
    <row r="390" spans="1:14" x14ac:dyDescent="0.2">
      <c r="A390" s="36"/>
      <c r="B390" s="29"/>
      <c r="C390" s="37"/>
      <c r="D390" s="36"/>
      <c r="E390" s="36"/>
      <c r="F390" s="36"/>
      <c r="G390" s="30"/>
      <c r="H390" s="41"/>
      <c r="I390" s="41"/>
      <c r="J390" s="30"/>
      <c r="K390" s="30"/>
      <c r="L390" s="38"/>
      <c r="M390" s="30"/>
      <c r="N390" s="36"/>
    </row>
    <row r="391" spans="1:14" x14ac:dyDescent="0.2">
      <c r="A391" s="36"/>
      <c r="B391" s="29"/>
      <c r="C391" s="37"/>
      <c r="D391" s="36"/>
      <c r="E391" s="36"/>
      <c r="F391" s="36"/>
      <c r="G391" s="30"/>
      <c r="H391" s="41"/>
      <c r="I391" s="41"/>
      <c r="J391" s="30"/>
      <c r="K391" s="30"/>
      <c r="L391" s="38"/>
      <c r="M391" s="30"/>
      <c r="N391" s="36"/>
    </row>
    <row r="392" spans="1:14" x14ac:dyDescent="0.2">
      <c r="A392" s="36"/>
      <c r="B392" s="29"/>
      <c r="C392" s="37"/>
      <c r="D392" s="36"/>
      <c r="E392" s="36"/>
      <c r="F392" s="36"/>
      <c r="G392" s="30"/>
      <c r="H392" s="41"/>
      <c r="I392" s="41"/>
      <c r="J392" s="30"/>
      <c r="K392" s="30"/>
      <c r="L392" s="38"/>
      <c r="M392" s="30"/>
      <c r="N392" s="36"/>
    </row>
    <row r="393" spans="1:14" x14ac:dyDescent="0.2">
      <c r="A393" s="36"/>
      <c r="B393" s="29"/>
      <c r="C393" s="37"/>
      <c r="D393" s="36"/>
      <c r="E393" s="36"/>
      <c r="F393" s="36"/>
      <c r="G393" s="30"/>
      <c r="H393" s="41"/>
      <c r="I393" s="41"/>
      <c r="J393" s="30"/>
      <c r="K393" s="30"/>
      <c r="L393" s="38"/>
      <c r="M393" s="30"/>
      <c r="N393" s="36"/>
    </row>
    <row r="394" spans="1:14" x14ac:dyDescent="0.2">
      <c r="A394" s="36"/>
      <c r="B394" s="29"/>
      <c r="C394" s="37"/>
      <c r="D394" s="36"/>
      <c r="E394" s="36"/>
      <c r="F394" s="36"/>
      <c r="G394" s="30"/>
      <c r="H394" s="41"/>
      <c r="I394" s="41"/>
      <c r="J394" s="30"/>
      <c r="K394" s="30"/>
      <c r="L394" s="38"/>
      <c r="M394" s="30"/>
      <c r="N394" s="36"/>
    </row>
    <row r="395" spans="1:14" x14ac:dyDescent="0.2">
      <c r="A395" s="36"/>
      <c r="B395" s="29"/>
      <c r="C395" s="37"/>
      <c r="D395" s="36"/>
      <c r="E395" s="36"/>
      <c r="F395" s="36"/>
      <c r="G395" s="30"/>
      <c r="H395" s="41"/>
      <c r="I395" s="41"/>
      <c r="J395" s="30"/>
      <c r="K395" s="30"/>
      <c r="L395" s="38"/>
      <c r="M395" s="30"/>
      <c r="N395" s="36"/>
    </row>
    <row r="396" spans="1:14" x14ac:dyDescent="0.2">
      <c r="A396" s="36"/>
      <c r="B396" s="29"/>
      <c r="C396" s="37"/>
      <c r="D396" s="36"/>
      <c r="E396" s="36"/>
      <c r="F396" s="36"/>
      <c r="G396" s="30"/>
      <c r="H396" s="41"/>
      <c r="I396" s="41"/>
      <c r="J396" s="30"/>
      <c r="K396" s="30"/>
      <c r="L396" s="38"/>
      <c r="M396" s="30"/>
      <c r="N396" s="36"/>
    </row>
    <row r="397" spans="1:14" x14ac:dyDescent="0.2">
      <c r="A397" s="36"/>
      <c r="B397" s="29"/>
      <c r="C397" s="37"/>
      <c r="D397" s="36"/>
      <c r="E397" s="36"/>
      <c r="F397" s="36"/>
      <c r="G397" s="30"/>
      <c r="H397" s="41"/>
      <c r="I397" s="41"/>
      <c r="J397" s="30"/>
      <c r="K397" s="30"/>
      <c r="L397" s="38"/>
      <c r="M397" s="30"/>
      <c r="N397" s="36"/>
    </row>
    <row r="398" spans="1:14" x14ac:dyDescent="0.2">
      <c r="A398" s="36"/>
      <c r="B398" s="29"/>
      <c r="C398" s="37"/>
      <c r="D398" s="36"/>
      <c r="E398" s="36"/>
      <c r="F398" s="36"/>
      <c r="G398" s="30"/>
      <c r="H398" s="41"/>
      <c r="I398" s="41"/>
      <c r="J398" s="30"/>
      <c r="K398" s="30"/>
      <c r="L398" s="38"/>
      <c r="M398" s="30"/>
      <c r="N398" s="36"/>
    </row>
    <row r="399" spans="1:14" x14ac:dyDescent="0.2">
      <c r="A399" s="36"/>
      <c r="B399" s="29"/>
      <c r="C399" s="37"/>
      <c r="D399" s="36"/>
      <c r="E399" s="36"/>
      <c r="F399" s="36"/>
      <c r="G399" s="30"/>
      <c r="H399" s="41"/>
      <c r="I399" s="41"/>
      <c r="J399" s="30"/>
      <c r="K399" s="30"/>
      <c r="L399" s="38"/>
      <c r="M399" s="30"/>
      <c r="N399" s="36"/>
    </row>
    <row r="400" spans="1:14" x14ac:dyDescent="0.2">
      <c r="A400" s="36"/>
      <c r="B400" s="29"/>
      <c r="C400" s="37"/>
      <c r="D400" s="36"/>
      <c r="E400" s="36"/>
      <c r="F400" s="36"/>
      <c r="G400" s="30"/>
      <c r="H400" s="41"/>
      <c r="I400" s="41"/>
      <c r="J400" s="30"/>
      <c r="K400" s="30"/>
      <c r="L400" s="38"/>
      <c r="M400" s="30"/>
      <c r="N400" s="36"/>
    </row>
    <row r="401" spans="1:14" x14ac:dyDescent="0.2">
      <c r="A401" s="36"/>
      <c r="B401" s="29"/>
      <c r="C401" s="37"/>
      <c r="D401" s="36"/>
      <c r="E401" s="36"/>
      <c r="F401" s="36"/>
      <c r="G401" s="30"/>
      <c r="H401" s="41"/>
      <c r="I401" s="41"/>
      <c r="J401" s="30"/>
      <c r="K401" s="30"/>
      <c r="L401" s="38"/>
      <c r="M401" s="30"/>
      <c r="N401" s="36"/>
    </row>
    <row r="402" spans="1:14" x14ac:dyDescent="0.2">
      <c r="A402" s="36"/>
      <c r="B402" s="29"/>
      <c r="C402" s="37"/>
      <c r="D402" s="36"/>
      <c r="E402" s="36"/>
      <c r="F402" s="36"/>
      <c r="G402" s="30"/>
      <c r="H402" s="41"/>
      <c r="I402" s="41"/>
      <c r="J402" s="30"/>
      <c r="K402" s="30"/>
      <c r="L402" s="38"/>
      <c r="M402" s="30"/>
      <c r="N402" s="36"/>
    </row>
    <row r="403" spans="1:14" x14ac:dyDescent="0.2">
      <c r="A403" s="36"/>
      <c r="B403" s="29"/>
      <c r="C403" s="37"/>
      <c r="D403" s="36"/>
      <c r="E403" s="36"/>
      <c r="F403" s="36"/>
      <c r="G403" s="30"/>
      <c r="H403" s="41"/>
      <c r="I403" s="41"/>
      <c r="J403" s="30"/>
      <c r="K403" s="30"/>
      <c r="L403" s="38"/>
      <c r="M403" s="30"/>
      <c r="N403" s="36"/>
    </row>
    <row r="404" spans="1:14" x14ac:dyDescent="0.2">
      <c r="A404" s="36"/>
      <c r="B404" s="29"/>
      <c r="C404" s="37"/>
      <c r="D404" s="36"/>
      <c r="E404" s="36"/>
      <c r="F404" s="36"/>
      <c r="G404" s="30"/>
      <c r="H404" s="41"/>
      <c r="I404" s="41"/>
      <c r="J404" s="30"/>
      <c r="K404" s="30"/>
      <c r="L404" s="38"/>
      <c r="M404" s="30"/>
      <c r="N404" s="36"/>
    </row>
    <row r="405" spans="1:14" x14ac:dyDescent="0.2">
      <c r="A405" s="36"/>
      <c r="B405" s="29"/>
      <c r="C405" s="37"/>
      <c r="D405" s="36"/>
      <c r="E405" s="36"/>
      <c r="F405" s="36"/>
      <c r="G405" s="30"/>
      <c r="H405" s="41"/>
      <c r="I405" s="41"/>
      <c r="J405" s="30"/>
      <c r="K405" s="30"/>
      <c r="L405" s="38"/>
      <c r="M405" s="30"/>
      <c r="N405" s="36"/>
    </row>
    <row r="406" spans="1:14" x14ac:dyDescent="0.2">
      <c r="A406" s="36"/>
      <c r="B406" s="29"/>
      <c r="C406" s="37"/>
      <c r="D406" s="36"/>
      <c r="E406" s="36"/>
      <c r="F406" s="36"/>
      <c r="G406" s="30"/>
      <c r="H406" s="41"/>
      <c r="I406" s="41"/>
      <c r="J406" s="30"/>
      <c r="K406" s="30"/>
      <c r="L406" s="38"/>
      <c r="M406" s="30"/>
      <c r="N406" s="36"/>
    </row>
    <row r="407" spans="1:14" x14ac:dyDescent="0.2">
      <c r="A407" s="36"/>
      <c r="B407" s="29"/>
      <c r="C407" s="37"/>
      <c r="D407" s="36"/>
      <c r="E407" s="36"/>
      <c r="F407" s="36"/>
      <c r="G407" s="30"/>
      <c r="H407" s="41"/>
      <c r="I407" s="41"/>
      <c r="J407" s="30"/>
      <c r="K407" s="30"/>
      <c r="L407" s="38"/>
      <c r="M407" s="30"/>
      <c r="N407" s="36"/>
    </row>
    <row r="408" spans="1:14" x14ac:dyDescent="0.2">
      <c r="A408" s="36"/>
      <c r="B408" s="29"/>
      <c r="C408" s="37"/>
      <c r="D408" s="36"/>
      <c r="E408" s="36"/>
      <c r="F408" s="36"/>
      <c r="G408" s="30"/>
      <c r="H408" s="41"/>
      <c r="I408" s="41"/>
      <c r="J408" s="30"/>
      <c r="K408" s="30"/>
      <c r="L408" s="38"/>
      <c r="M408" s="30"/>
      <c r="N408" s="36"/>
    </row>
    <row r="409" spans="1:14" x14ac:dyDescent="0.2">
      <c r="A409" s="36"/>
      <c r="B409" s="29"/>
      <c r="C409" s="37"/>
      <c r="D409" s="36"/>
      <c r="E409" s="36"/>
      <c r="F409" s="36"/>
      <c r="G409" s="30"/>
      <c r="H409" s="41"/>
      <c r="I409" s="41"/>
      <c r="J409" s="30"/>
      <c r="K409" s="30"/>
      <c r="L409" s="38"/>
      <c r="M409" s="30"/>
      <c r="N409" s="36"/>
    </row>
    <row r="410" spans="1:14" x14ac:dyDescent="0.2">
      <c r="A410" s="36"/>
      <c r="B410" s="29"/>
      <c r="C410" s="37"/>
      <c r="D410" s="36"/>
      <c r="E410" s="36"/>
      <c r="F410" s="36"/>
      <c r="G410" s="30"/>
      <c r="H410" s="41"/>
      <c r="I410" s="41"/>
      <c r="J410" s="30"/>
      <c r="K410" s="30"/>
      <c r="L410" s="38"/>
      <c r="M410" s="30"/>
      <c r="N410" s="36"/>
    </row>
    <row r="411" spans="1:14" x14ac:dyDescent="0.2">
      <c r="A411" s="36"/>
      <c r="B411" s="29"/>
      <c r="C411" s="37"/>
      <c r="D411" s="36"/>
      <c r="E411" s="36"/>
      <c r="F411" s="36"/>
      <c r="G411" s="30"/>
      <c r="H411" s="41"/>
      <c r="I411" s="41"/>
      <c r="J411" s="30"/>
      <c r="K411" s="30"/>
      <c r="L411" s="38"/>
      <c r="M411" s="30"/>
      <c r="N411" s="36"/>
    </row>
    <row r="412" spans="1:14" x14ac:dyDescent="0.2">
      <c r="A412" s="36"/>
      <c r="B412" s="29"/>
      <c r="C412" s="37"/>
      <c r="D412" s="36"/>
      <c r="E412" s="36"/>
      <c r="F412" s="36"/>
      <c r="G412" s="30"/>
      <c r="H412" s="41"/>
      <c r="I412" s="41"/>
      <c r="J412" s="30"/>
      <c r="K412" s="30"/>
      <c r="L412" s="38"/>
      <c r="M412" s="30"/>
      <c r="N412" s="36"/>
    </row>
    <row r="413" spans="1:14" x14ac:dyDescent="0.2">
      <c r="A413" s="36"/>
      <c r="B413" s="29"/>
      <c r="C413" s="37"/>
      <c r="D413" s="36"/>
      <c r="E413" s="36"/>
      <c r="F413" s="36"/>
      <c r="G413" s="30"/>
      <c r="H413" s="41"/>
      <c r="I413" s="41"/>
      <c r="J413" s="30"/>
      <c r="K413" s="30"/>
      <c r="L413" s="38"/>
      <c r="M413" s="30"/>
      <c r="N413" s="36"/>
    </row>
    <row r="414" spans="1:14" x14ac:dyDescent="0.2">
      <c r="A414" s="36"/>
      <c r="B414" s="29"/>
      <c r="C414" s="37"/>
      <c r="D414" s="36"/>
      <c r="E414" s="36"/>
      <c r="F414" s="36"/>
      <c r="G414" s="30"/>
      <c r="H414" s="41"/>
      <c r="I414" s="41"/>
      <c r="J414" s="30"/>
      <c r="K414" s="30"/>
      <c r="L414" s="38"/>
      <c r="M414" s="30"/>
      <c r="N414" s="36"/>
    </row>
    <row r="415" spans="1:14" x14ac:dyDescent="0.2">
      <c r="A415" s="36"/>
      <c r="B415" s="29"/>
      <c r="C415" s="37"/>
      <c r="D415" s="36"/>
      <c r="E415" s="36"/>
      <c r="F415" s="36"/>
      <c r="G415" s="30"/>
      <c r="H415" s="41"/>
      <c r="I415" s="41"/>
      <c r="J415" s="30"/>
      <c r="K415" s="30"/>
      <c r="L415" s="38"/>
      <c r="M415" s="30"/>
      <c r="N415" s="36"/>
    </row>
    <row r="416" spans="1:14" x14ac:dyDescent="0.2">
      <c r="A416" s="36"/>
      <c r="B416" s="29"/>
      <c r="C416" s="37"/>
      <c r="D416" s="36"/>
      <c r="E416" s="36"/>
      <c r="F416" s="36"/>
      <c r="G416" s="30"/>
      <c r="H416" s="41"/>
      <c r="I416" s="41"/>
      <c r="J416" s="30"/>
      <c r="K416" s="30"/>
      <c r="L416" s="38"/>
      <c r="M416" s="30"/>
      <c r="N416" s="36"/>
    </row>
    <row r="417" spans="1:14" x14ac:dyDescent="0.2">
      <c r="A417" s="36"/>
      <c r="B417" s="29"/>
      <c r="C417" s="37"/>
      <c r="D417" s="36"/>
      <c r="E417" s="36"/>
      <c r="F417" s="36"/>
      <c r="G417" s="30"/>
      <c r="H417" s="41"/>
      <c r="I417" s="41"/>
      <c r="J417" s="30"/>
      <c r="K417" s="30"/>
      <c r="L417" s="38"/>
      <c r="M417" s="30"/>
      <c r="N417" s="36"/>
    </row>
    <row r="418" spans="1:14" x14ac:dyDescent="0.2">
      <c r="A418" s="36"/>
      <c r="B418" s="29"/>
      <c r="C418" s="37"/>
      <c r="D418" s="36"/>
      <c r="E418" s="36"/>
      <c r="F418" s="36"/>
      <c r="G418" s="30"/>
      <c r="H418" s="41"/>
      <c r="I418" s="41"/>
      <c r="J418" s="30"/>
      <c r="K418" s="30"/>
      <c r="L418" s="38"/>
      <c r="M418" s="30"/>
      <c r="N418" s="36"/>
    </row>
    <row r="419" spans="1:14" x14ac:dyDescent="0.2">
      <c r="A419" s="36"/>
      <c r="B419" s="29"/>
      <c r="C419" s="37"/>
      <c r="D419" s="36"/>
      <c r="E419" s="36"/>
      <c r="F419" s="36"/>
      <c r="G419" s="30"/>
      <c r="H419" s="41"/>
      <c r="I419" s="41"/>
      <c r="J419" s="30"/>
      <c r="K419" s="30"/>
      <c r="L419" s="38"/>
      <c r="M419" s="30"/>
      <c r="N419" s="36"/>
    </row>
    <row r="420" spans="1:14" x14ac:dyDescent="0.2">
      <c r="A420" s="36"/>
      <c r="B420" s="29"/>
      <c r="C420" s="37"/>
      <c r="D420" s="36"/>
      <c r="E420" s="36"/>
      <c r="F420" s="36"/>
      <c r="G420" s="30"/>
      <c r="H420" s="41"/>
      <c r="I420" s="41"/>
      <c r="J420" s="30"/>
      <c r="K420" s="30"/>
      <c r="L420" s="38"/>
      <c r="M420" s="30"/>
      <c r="N420" s="36"/>
    </row>
    <row r="421" spans="1:14" x14ac:dyDescent="0.2">
      <c r="A421" s="36"/>
      <c r="B421" s="29"/>
      <c r="C421" s="37"/>
      <c r="D421" s="36"/>
      <c r="E421" s="36"/>
      <c r="F421" s="36"/>
      <c r="G421" s="30"/>
      <c r="H421" s="41"/>
      <c r="I421" s="41"/>
      <c r="J421" s="30"/>
      <c r="K421" s="30"/>
      <c r="L421" s="38"/>
      <c r="M421" s="30"/>
      <c r="N421" s="36"/>
    </row>
    <row r="422" spans="1:14" x14ac:dyDescent="0.2">
      <c r="A422" s="36"/>
      <c r="B422" s="29"/>
      <c r="C422" s="37"/>
      <c r="D422" s="36"/>
      <c r="E422" s="36"/>
      <c r="F422" s="36"/>
      <c r="G422" s="30"/>
      <c r="H422" s="41"/>
      <c r="I422" s="41"/>
      <c r="J422" s="30"/>
      <c r="K422" s="30"/>
      <c r="L422" s="38"/>
      <c r="M422" s="30"/>
      <c r="N422" s="36"/>
    </row>
    <row r="423" spans="1:14" x14ac:dyDescent="0.2">
      <c r="A423" s="36"/>
      <c r="B423" s="29"/>
      <c r="C423" s="37"/>
      <c r="D423" s="36"/>
      <c r="E423" s="36"/>
      <c r="F423" s="36"/>
      <c r="G423" s="30"/>
      <c r="H423" s="41"/>
      <c r="I423" s="41"/>
      <c r="J423" s="30"/>
      <c r="K423" s="30"/>
      <c r="L423" s="38"/>
      <c r="M423" s="30"/>
      <c r="N423" s="36"/>
    </row>
    <row r="424" spans="1:14" x14ac:dyDescent="0.2">
      <c r="A424" s="36"/>
      <c r="B424" s="29"/>
      <c r="C424" s="37"/>
      <c r="D424" s="36"/>
      <c r="E424" s="36"/>
      <c r="F424" s="36"/>
      <c r="G424" s="30"/>
      <c r="H424" s="41"/>
      <c r="I424" s="41"/>
      <c r="J424" s="30"/>
      <c r="K424" s="30"/>
      <c r="L424" s="38"/>
      <c r="M424" s="30"/>
      <c r="N424" s="36"/>
    </row>
    <row r="425" spans="1:14" x14ac:dyDescent="0.2">
      <c r="A425" s="36"/>
      <c r="B425" s="29"/>
      <c r="C425" s="37"/>
      <c r="D425" s="36"/>
      <c r="E425" s="36"/>
      <c r="F425" s="36"/>
      <c r="G425" s="30"/>
      <c r="H425" s="41"/>
      <c r="I425" s="41"/>
      <c r="J425" s="30"/>
      <c r="K425" s="30"/>
      <c r="L425" s="38"/>
      <c r="M425" s="30"/>
      <c r="N425" s="36"/>
    </row>
    <row r="426" spans="1:14" x14ac:dyDescent="0.2">
      <c r="A426" s="36"/>
      <c r="B426" s="29"/>
      <c r="C426" s="37"/>
      <c r="D426" s="36"/>
      <c r="E426" s="36"/>
      <c r="F426" s="36"/>
      <c r="G426" s="30"/>
      <c r="H426" s="41"/>
      <c r="I426" s="41"/>
      <c r="J426" s="30"/>
      <c r="K426" s="30"/>
      <c r="L426" s="38"/>
      <c r="M426" s="30"/>
      <c r="N426" s="36"/>
    </row>
    <row r="427" spans="1:14" x14ac:dyDescent="0.2">
      <c r="A427" s="36"/>
      <c r="B427" s="29"/>
      <c r="C427" s="37"/>
      <c r="D427" s="36"/>
      <c r="E427" s="36"/>
      <c r="F427" s="36"/>
      <c r="G427" s="30"/>
      <c r="H427" s="41"/>
      <c r="I427" s="41"/>
      <c r="J427" s="30"/>
      <c r="K427" s="30"/>
      <c r="L427" s="38"/>
      <c r="M427" s="30"/>
      <c r="N427" s="36"/>
    </row>
    <row r="428" spans="1:14" x14ac:dyDescent="0.2">
      <c r="A428" s="36"/>
      <c r="B428" s="29"/>
      <c r="C428" s="37"/>
      <c r="D428" s="36"/>
      <c r="E428" s="36"/>
      <c r="F428" s="36"/>
      <c r="G428" s="30"/>
      <c r="H428" s="41"/>
      <c r="I428" s="41"/>
      <c r="J428" s="30"/>
      <c r="K428" s="30"/>
      <c r="L428" s="38"/>
      <c r="M428" s="30"/>
      <c r="N428" s="36"/>
    </row>
    <row r="429" spans="1:14" x14ac:dyDescent="0.2">
      <c r="A429" s="36"/>
      <c r="B429" s="29"/>
      <c r="C429" s="37"/>
      <c r="D429" s="36"/>
      <c r="E429" s="36"/>
      <c r="F429" s="36"/>
      <c r="G429" s="30"/>
      <c r="H429" s="41"/>
      <c r="I429" s="41"/>
      <c r="J429" s="30"/>
      <c r="K429" s="30"/>
      <c r="L429" s="38"/>
      <c r="M429" s="30"/>
      <c r="N429" s="36"/>
    </row>
    <row r="430" spans="1:14" x14ac:dyDescent="0.2">
      <c r="A430" s="36"/>
      <c r="B430" s="29"/>
      <c r="C430" s="37"/>
      <c r="D430" s="36"/>
      <c r="E430" s="36"/>
      <c r="F430" s="36"/>
      <c r="G430" s="30"/>
      <c r="H430" s="41"/>
      <c r="I430" s="41"/>
      <c r="J430" s="30"/>
      <c r="K430" s="30"/>
      <c r="L430" s="38"/>
      <c r="M430" s="30"/>
      <c r="N430" s="36"/>
    </row>
    <row r="431" spans="1:14" x14ac:dyDescent="0.2">
      <c r="A431" s="36"/>
      <c r="B431" s="29"/>
      <c r="C431" s="37"/>
      <c r="D431" s="36"/>
      <c r="E431" s="36"/>
      <c r="F431" s="36"/>
      <c r="G431" s="30"/>
      <c r="H431" s="41"/>
      <c r="I431" s="41"/>
      <c r="J431" s="30"/>
      <c r="K431" s="30"/>
      <c r="L431" s="38"/>
      <c r="M431" s="30"/>
      <c r="N431" s="36"/>
    </row>
    <row r="432" spans="1:14" x14ac:dyDescent="0.2">
      <c r="A432" s="36"/>
      <c r="B432" s="29"/>
      <c r="C432" s="37"/>
      <c r="D432" s="36"/>
      <c r="E432" s="36"/>
      <c r="F432" s="36"/>
      <c r="G432" s="30"/>
      <c r="H432" s="41"/>
      <c r="I432" s="41"/>
      <c r="J432" s="30"/>
      <c r="K432" s="30"/>
      <c r="L432" s="38"/>
      <c r="M432" s="30"/>
      <c r="N432" s="36"/>
    </row>
    <row r="433" spans="1:14" x14ac:dyDescent="0.2">
      <c r="A433" s="36"/>
      <c r="B433" s="29"/>
      <c r="C433" s="37"/>
      <c r="D433" s="36"/>
      <c r="E433" s="36"/>
      <c r="F433" s="36"/>
      <c r="G433" s="30"/>
      <c r="H433" s="41"/>
      <c r="I433" s="41"/>
      <c r="J433" s="30"/>
      <c r="K433" s="30"/>
      <c r="L433" s="38"/>
      <c r="M433" s="30"/>
      <c r="N433" s="36"/>
    </row>
    <row r="434" spans="1:14" x14ac:dyDescent="0.2">
      <c r="A434" s="36"/>
      <c r="B434" s="29"/>
      <c r="C434" s="37"/>
      <c r="D434" s="36"/>
      <c r="E434" s="36"/>
      <c r="F434" s="36"/>
      <c r="G434" s="30"/>
      <c r="H434" s="41"/>
      <c r="I434" s="41"/>
      <c r="J434" s="30"/>
      <c r="K434" s="30"/>
      <c r="L434" s="38"/>
      <c r="M434" s="30"/>
      <c r="N434" s="36"/>
    </row>
    <row r="435" spans="1:14" x14ac:dyDescent="0.2">
      <c r="A435" s="36"/>
      <c r="B435" s="29"/>
      <c r="C435" s="37"/>
      <c r="D435" s="36"/>
      <c r="E435" s="36"/>
      <c r="F435" s="36"/>
      <c r="G435" s="30"/>
      <c r="H435" s="41"/>
      <c r="I435" s="41"/>
      <c r="J435" s="30"/>
      <c r="K435" s="30"/>
      <c r="L435" s="38"/>
      <c r="M435" s="30"/>
      <c r="N435" s="36"/>
    </row>
    <row r="436" spans="1:14" x14ac:dyDescent="0.2">
      <c r="A436" s="36"/>
      <c r="B436" s="29"/>
      <c r="C436" s="37"/>
      <c r="D436" s="36"/>
      <c r="E436" s="36"/>
      <c r="F436" s="36"/>
      <c r="G436" s="30"/>
      <c r="H436" s="41"/>
      <c r="I436" s="41"/>
      <c r="J436" s="30"/>
      <c r="K436" s="30"/>
      <c r="L436" s="38"/>
      <c r="M436" s="30"/>
      <c r="N436" s="36"/>
    </row>
    <row r="437" spans="1:14" x14ac:dyDescent="0.2">
      <c r="A437" s="36"/>
      <c r="B437" s="29"/>
      <c r="C437" s="37"/>
      <c r="D437" s="36"/>
      <c r="E437" s="36"/>
      <c r="F437" s="36"/>
      <c r="G437" s="30"/>
      <c r="H437" s="41"/>
      <c r="I437" s="41"/>
      <c r="J437" s="30"/>
      <c r="K437" s="30"/>
      <c r="L437" s="38"/>
      <c r="M437" s="30"/>
      <c r="N437" s="36"/>
    </row>
    <row r="438" spans="1:14" x14ac:dyDescent="0.2">
      <c r="A438" s="36"/>
      <c r="B438" s="29"/>
      <c r="C438" s="37"/>
      <c r="D438" s="36"/>
      <c r="E438" s="36"/>
      <c r="F438" s="36"/>
      <c r="G438" s="30"/>
      <c r="H438" s="41"/>
      <c r="I438" s="41"/>
      <c r="J438" s="30"/>
      <c r="K438" s="30"/>
      <c r="L438" s="38"/>
      <c r="M438" s="30"/>
      <c r="N438" s="36"/>
    </row>
    <row r="439" spans="1:14" x14ac:dyDescent="0.2">
      <c r="A439" s="36"/>
      <c r="B439" s="29"/>
      <c r="C439" s="37"/>
      <c r="D439" s="36"/>
      <c r="E439" s="36"/>
      <c r="F439" s="36"/>
      <c r="G439" s="30"/>
      <c r="H439" s="41"/>
      <c r="I439" s="41"/>
      <c r="J439" s="30"/>
      <c r="K439" s="30"/>
      <c r="L439" s="38"/>
      <c r="M439" s="30"/>
      <c r="N439" s="36"/>
    </row>
    <row r="440" spans="1:14" x14ac:dyDescent="0.2">
      <c r="A440" s="36"/>
      <c r="B440" s="29"/>
      <c r="C440" s="37"/>
      <c r="D440" s="36"/>
      <c r="E440" s="36"/>
      <c r="F440" s="36"/>
      <c r="G440" s="30"/>
      <c r="H440" s="41"/>
      <c r="I440" s="41"/>
      <c r="J440" s="30"/>
      <c r="K440" s="30"/>
      <c r="L440" s="38"/>
      <c r="M440" s="30"/>
      <c r="N440" s="36"/>
    </row>
    <row r="441" spans="1:14" x14ac:dyDescent="0.2">
      <c r="A441" s="36"/>
      <c r="B441" s="29"/>
      <c r="C441" s="37"/>
      <c r="D441" s="36"/>
      <c r="E441" s="36"/>
      <c r="F441" s="36"/>
      <c r="G441" s="30"/>
      <c r="H441" s="41"/>
      <c r="I441" s="41"/>
      <c r="J441" s="30"/>
      <c r="K441" s="30"/>
      <c r="L441" s="38"/>
      <c r="M441" s="30"/>
      <c r="N441" s="36"/>
    </row>
    <row r="442" spans="1:14" x14ac:dyDescent="0.2">
      <c r="A442" s="36"/>
      <c r="B442" s="29"/>
      <c r="C442" s="37"/>
      <c r="D442" s="36"/>
      <c r="E442" s="36"/>
      <c r="F442" s="36"/>
      <c r="G442" s="30"/>
      <c r="H442" s="41"/>
      <c r="I442" s="41"/>
      <c r="J442" s="30"/>
      <c r="K442" s="30"/>
      <c r="L442" s="38"/>
      <c r="M442" s="30"/>
      <c r="N442" s="36"/>
    </row>
    <row r="443" spans="1:14" x14ac:dyDescent="0.2">
      <c r="A443" s="36"/>
      <c r="B443" s="29"/>
      <c r="C443" s="37"/>
      <c r="D443" s="36"/>
      <c r="E443" s="36"/>
      <c r="F443" s="36"/>
      <c r="G443" s="30"/>
      <c r="H443" s="41"/>
      <c r="I443" s="41"/>
      <c r="J443" s="30"/>
      <c r="K443" s="30"/>
      <c r="L443" s="38"/>
      <c r="M443" s="30"/>
      <c r="N443" s="36"/>
    </row>
    <row r="444" spans="1:14" x14ac:dyDescent="0.2">
      <c r="A444" s="36"/>
      <c r="B444" s="29"/>
      <c r="C444" s="37"/>
      <c r="D444" s="36"/>
      <c r="E444" s="36"/>
      <c r="F444" s="36"/>
      <c r="G444" s="30"/>
      <c r="H444" s="41"/>
      <c r="I444" s="41"/>
      <c r="J444" s="30"/>
      <c r="K444" s="30"/>
      <c r="L444" s="38"/>
      <c r="M444" s="30"/>
      <c r="N444" s="36"/>
    </row>
    <row r="445" spans="1:14" x14ac:dyDescent="0.2">
      <c r="A445" s="36"/>
      <c r="B445" s="29"/>
      <c r="C445" s="37"/>
      <c r="D445" s="36"/>
      <c r="E445" s="36"/>
      <c r="F445" s="36"/>
      <c r="G445" s="30"/>
      <c r="H445" s="41"/>
      <c r="I445" s="41"/>
      <c r="J445" s="30"/>
      <c r="K445" s="30"/>
      <c r="L445" s="38"/>
      <c r="M445" s="30"/>
      <c r="N445" s="36"/>
    </row>
    <row r="446" spans="1:14" x14ac:dyDescent="0.2">
      <c r="A446" s="36"/>
      <c r="B446" s="29"/>
      <c r="C446" s="37"/>
      <c r="D446" s="36"/>
      <c r="E446" s="36"/>
      <c r="F446" s="36"/>
      <c r="G446" s="30"/>
      <c r="H446" s="41"/>
      <c r="I446" s="41"/>
      <c r="J446" s="30"/>
      <c r="K446" s="30"/>
      <c r="L446" s="38"/>
      <c r="M446" s="30"/>
      <c r="N446" s="36"/>
    </row>
    <row r="447" spans="1:14" x14ac:dyDescent="0.2">
      <c r="A447" s="36"/>
      <c r="B447" s="29"/>
      <c r="C447" s="37"/>
      <c r="D447" s="36"/>
      <c r="E447" s="36"/>
      <c r="F447" s="36"/>
      <c r="G447" s="30"/>
      <c r="H447" s="41"/>
      <c r="I447" s="41"/>
      <c r="J447" s="30"/>
      <c r="K447" s="30"/>
      <c r="L447" s="38"/>
      <c r="M447" s="30"/>
      <c r="N447" s="36"/>
    </row>
    <row r="448" spans="1:14" x14ac:dyDescent="0.2">
      <c r="A448" s="36"/>
      <c r="B448" s="29"/>
      <c r="C448" s="37"/>
      <c r="D448" s="36"/>
      <c r="E448" s="36"/>
      <c r="F448" s="36"/>
      <c r="G448" s="30"/>
      <c r="H448" s="41"/>
      <c r="I448" s="41"/>
      <c r="J448" s="30"/>
      <c r="K448" s="30"/>
      <c r="L448" s="38"/>
      <c r="M448" s="30"/>
      <c r="N448" s="36"/>
    </row>
    <row r="449" spans="1:14" x14ac:dyDescent="0.2">
      <c r="A449" s="36"/>
      <c r="B449" s="29"/>
      <c r="C449" s="37"/>
      <c r="D449" s="36"/>
      <c r="E449" s="36"/>
      <c r="F449" s="36"/>
      <c r="G449" s="30"/>
      <c r="H449" s="41"/>
      <c r="I449" s="41"/>
      <c r="J449" s="30"/>
      <c r="K449" s="30"/>
      <c r="L449" s="38"/>
      <c r="M449" s="30"/>
      <c r="N449" s="36"/>
    </row>
    <row r="450" spans="1:14" x14ac:dyDescent="0.2">
      <c r="A450" s="36"/>
      <c r="B450" s="29"/>
      <c r="C450" s="37"/>
      <c r="D450" s="36"/>
      <c r="E450" s="36"/>
      <c r="F450" s="36"/>
      <c r="G450" s="30"/>
      <c r="H450" s="41"/>
      <c r="I450" s="41"/>
      <c r="J450" s="30"/>
      <c r="K450" s="30"/>
      <c r="L450" s="38"/>
      <c r="M450" s="30"/>
      <c r="N450" s="36"/>
    </row>
    <row r="451" spans="1:14" x14ac:dyDescent="0.2">
      <c r="A451" s="36"/>
      <c r="B451" s="29"/>
      <c r="C451" s="37"/>
      <c r="D451" s="36"/>
      <c r="E451" s="36"/>
      <c r="F451" s="36"/>
      <c r="G451" s="30"/>
      <c r="H451" s="41"/>
      <c r="I451" s="41"/>
      <c r="J451" s="30"/>
      <c r="K451" s="30"/>
      <c r="L451" s="38"/>
      <c r="M451" s="30"/>
      <c r="N451" s="36"/>
    </row>
    <row r="452" spans="1:14" x14ac:dyDescent="0.2">
      <c r="A452" s="36"/>
      <c r="B452" s="29"/>
      <c r="C452" s="37"/>
      <c r="D452" s="36"/>
      <c r="E452" s="36"/>
      <c r="F452" s="36"/>
      <c r="G452" s="30"/>
      <c r="H452" s="41"/>
      <c r="I452" s="41"/>
      <c r="J452" s="30"/>
      <c r="K452" s="30"/>
      <c r="L452" s="38"/>
      <c r="M452" s="30"/>
      <c r="N452" s="36"/>
    </row>
    <row r="453" spans="1:14" x14ac:dyDescent="0.2">
      <c r="A453" s="36"/>
      <c r="B453" s="29"/>
      <c r="C453" s="37"/>
      <c r="D453" s="36"/>
      <c r="E453" s="36"/>
      <c r="F453" s="36"/>
      <c r="G453" s="30"/>
      <c r="H453" s="41"/>
      <c r="I453" s="41"/>
      <c r="J453" s="30"/>
      <c r="K453" s="30"/>
      <c r="L453" s="38"/>
      <c r="M453" s="30"/>
      <c r="N453" s="36"/>
    </row>
    <row r="454" spans="1:14" x14ac:dyDescent="0.2">
      <c r="A454" s="36"/>
      <c r="B454" s="29"/>
      <c r="C454" s="37"/>
      <c r="D454" s="36"/>
      <c r="E454" s="36"/>
      <c r="F454" s="36"/>
      <c r="G454" s="30"/>
      <c r="H454" s="41"/>
      <c r="I454" s="41"/>
      <c r="J454" s="30"/>
      <c r="K454" s="30"/>
      <c r="L454" s="38"/>
      <c r="M454" s="30"/>
      <c r="N454" s="36"/>
    </row>
    <row r="455" spans="1:14" x14ac:dyDescent="0.2">
      <c r="A455" s="36"/>
      <c r="B455" s="29"/>
      <c r="C455" s="37"/>
      <c r="D455" s="36"/>
      <c r="E455" s="36"/>
      <c r="F455" s="36"/>
      <c r="G455" s="30"/>
      <c r="H455" s="41"/>
      <c r="I455" s="41"/>
      <c r="J455" s="30"/>
      <c r="K455" s="30"/>
      <c r="L455" s="38"/>
      <c r="M455" s="30"/>
      <c r="N455" s="36"/>
    </row>
    <row r="456" spans="1:14" x14ac:dyDescent="0.2">
      <c r="A456" s="36"/>
      <c r="B456" s="29"/>
      <c r="C456" s="37"/>
      <c r="D456" s="36"/>
      <c r="E456" s="36"/>
      <c r="F456" s="36"/>
      <c r="G456" s="30"/>
      <c r="H456" s="41"/>
      <c r="I456" s="41"/>
      <c r="J456" s="30"/>
      <c r="K456" s="30"/>
      <c r="L456" s="38"/>
      <c r="M456" s="30"/>
      <c r="N456" s="36"/>
    </row>
    <row r="457" spans="1:14" x14ac:dyDescent="0.2">
      <c r="A457" s="36"/>
      <c r="B457" s="29"/>
      <c r="C457" s="37"/>
      <c r="D457" s="36"/>
      <c r="E457" s="36"/>
      <c r="F457" s="36"/>
      <c r="G457" s="30"/>
      <c r="H457" s="41"/>
      <c r="I457" s="41"/>
      <c r="J457" s="30"/>
      <c r="K457" s="30"/>
      <c r="L457" s="38"/>
      <c r="M457" s="30"/>
      <c r="N457" s="36"/>
    </row>
    <row r="458" spans="1:14" x14ac:dyDescent="0.2">
      <c r="A458" s="36"/>
      <c r="B458" s="29"/>
      <c r="C458" s="37"/>
      <c r="D458" s="36"/>
      <c r="E458" s="36"/>
      <c r="F458" s="36"/>
      <c r="G458" s="30"/>
      <c r="H458" s="41"/>
      <c r="I458" s="41"/>
      <c r="J458" s="30"/>
      <c r="K458" s="30"/>
      <c r="L458" s="38"/>
      <c r="M458" s="30"/>
      <c r="N458" s="36"/>
    </row>
    <row r="459" spans="1:14" x14ac:dyDescent="0.2">
      <c r="A459" s="36"/>
      <c r="B459" s="29"/>
      <c r="C459" s="37"/>
      <c r="D459" s="36"/>
      <c r="E459" s="36"/>
      <c r="F459" s="36"/>
      <c r="G459" s="30"/>
      <c r="H459" s="41"/>
      <c r="I459" s="41"/>
      <c r="J459" s="30"/>
      <c r="K459" s="30"/>
      <c r="L459" s="38"/>
      <c r="M459" s="30"/>
      <c r="N459" s="36"/>
    </row>
    <row r="460" spans="1:14" x14ac:dyDescent="0.2">
      <c r="A460" s="36"/>
      <c r="B460" s="29"/>
      <c r="C460" s="37"/>
      <c r="D460" s="36"/>
      <c r="E460" s="36"/>
      <c r="F460" s="36"/>
      <c r="G460" s="30"/>
      <c r="H460" s="41"/>
      <c r="I460" s="41"/>
      <c r="J460" s="30"/>
      <c r="K460" s="30"/>
      <c r="L460" s="38"/>
      <c r="M460" s="30"/>
      <c r="N460" s="36"/>
    </row>
    <row r="461" spans="1:14" x14ac:dyDescent="0.2">
      <c r="A461" s="36"/>
      <c r="B461" s="29"/>
      <c r="C461" s="37"/>
      <c r="D461" s="36"/>
      <c r="E461" s="36"/>
      <c r="F461" s="36"/>
      <c r="G461" s="30"/>
      <c r="H461" s="41"/>
      <c r="I461" s="41"/>
      <c r="J461" s="30"/>
      <c r="K461" s="30"/>
      <c r="L461" s="38"/>
      <c r="M461" s="30"/>
      <c r="N461" s="36"/>
    </row>
    <row r="462" spans="1:14" x14ac:dyDescent="0.2">
      <c r="A462" s="36"/>
      <c r="B462" s="29"/>
      <c r="C462" s="37"/>
      <c r="D462" s="36"/>
      <c r="E462" s="36"/>
      <c r="F462" s="36"/>
      <c r="G462" s="30"/>
      <c r="H462" s="41"/>
      <c r="I462" s="41"/>
      <c r="J462" s="30"/>
      <c r="K462" s="30"/>
      <c r="L462" s="38"/>
      <c r="M462" s="30"/>
      <c r="N462" s="36"/>
    </row>
    <row r="463" spans="1:14" x14ac:dyDescent="0.2">
      <c r="A463" s="36"/>
      <c r="B463" s="29"/>
      <c r="C463" s="37"/>
      <c r="D463" s="36"/>
      <c r="E463" s="36"/>
      <c r="F463" s="36"/>
      <c r="G463" s="30"/>
      <c r="H463" s="41"/>
      <c r="I463" s="41"/>
      <c r="J463" s="30"/>
      <c r="K463" s="30"/>
      <c r="L463" s="38"/>
      <c r="M463" s="30"/>
      <c r="N463" s="36"/>
    </row>
    <row r="464" spans="1:14" x14ac:dyDescent="0.2">
      <c r="A464" s="36"/>
      <c r="B464" s="29"/>
      <c r="C464" s="37"/>
      <c r="D464" s="36"/>
      <c r="E464" s="36"/>
      <c r="F464" s="36"/>
      <c r="G464" s="30"/>
      <c r="H464" s="41"/>
      <c r="I464" s="41"/>
      <c r="J464" s="30"/>
      <c r="K464" s="30"/>
      <c r="L464" s="38"/>
      <c r="M464" s="30"/>
      <c r="N464" s="36"/>
    </row>
    <row r="465" spans="1:14" x14ac:dyDescent="0.2">
      <c r="A465" s="36"/>
      <c r="B465" s="29"/>
      <c r="C465" s="37"/>
      <c r="D465" s="36"/>
      <c r="E465" s="36"/>
      <c r="F465" s="36"/>
      <c r="G465" s="30"/>
      <c r="H465" s="41"/>
      <c r="I465" s="41"/>
      <c r="J465" s="30"/>
      <c r="K465" s="30"/>
      <c r="L465" s="38"/>
      <c r="M465" s="30"/>
      <c r="N465" s="36"/>
    </row>
    <row r="466" spans="1:14" x14ac:dyDescent="0.2">
      <c r="A466" s="36"/>
      <c r="B466" s="29"/>
      <c r="C466" s="37"/>
      <c r="D466" s="36"/>
      <c r="E466" s="36"/>
      <c r="F466" s="36"/>
      <c r="G466" s="30"/>
      <c r="H466" s="41"/>
      <c r="I466" s="41"/>
      <c r="J466" s="30"/>
      <c r="K466" s="30"/>
      <c r="L466" s="38"/>
      <c r="M466" s="30"/>
      <c r="N466" s="36"/>
    </row>
    <row r="467" spans="1:14" x14ac:dyDescent="0.2">
      <c r="A467" s="36"/>
      <c r="B467" s="29"/>
      <c r="C467" s="37"/>
      <c r="D467" s="36"/>
      <c r="E467" s="36"/>
      <c r="F467" s="36"/>
      <c r="G467" s="30"/>
      <c r="H467" s="41"/>
      <c r="I467" s="41"/>
      <c r="J467" s="30"/>
      <c r="K467" s="30"/>
      <c r="L467" s="38"/>
      <c r="M467" s="30"/>
      <c r="N467" s="36"/>
    </row>
    <row r="468" spans="1:14" x14ac:dyDescent="0.2">
      <c r="A468" s="36"/>
      <c r="B468" s="29"/>
      <c r="C468" s="37"/>
      <c r="D468" s="36"/>
      <c r="E468" s="36"/>
      <c r="F468" s="36"/>
      <c r="G468" s="30"/>
      <c r="H468" s="41"/>
      <c r="I468" s="41"/>
      <c r="J468" s="30"/>
      <c r="K468" s="30"/>
      <c r="L468" s="38"/>
      <c r="M468" s="30"/>
      <c r="N468" s="36"/>
    </row>
    <row r="469" spans="1:14" x14ac:dyDescent="0.2">
      <c r="A469" s="36"/>
      <c r="B469" s="29"/>
      <c r="C469" s="37"/>
      <c r="D469" s="36"/>
      <c r="E469" s="36"/>
      <c r="F469" s="36"/>
      <c r="G469" s="30"/>
      <c r="H469" s="41"/>
      <c r="I469" s="41"/>
      <c r="J469" s="30"/>
      <c r="K469" s="30"/>
      <c r="L469" s="38"/>
      <c r="M469" s="30"/>
      <c r="N469" s="36"/>
    </row>
    <row r="470" spans="1:14" x14ac:dyDescent="0.2">
      <c r="A470" s="36"/>
      <c r="B470" s="29"/>
      <c r="C470" s="37"/>
      <c r="D470" s="36"/>
      <c r="E470" s="36"/>
      <c r="F470" s="36"/>
      <c r="G470" s="30"/>
      <c r="H470" s="41"/>
      <c r="I470" s="41"/>
      <c r="J470" s="30"/>
      <c r="K470" s="30"/>
      <c r="L470" s="38"/>
      <c r="M470" s="30"/>
      <c r="N470" s="36"/>
    </row>
    <row r="471" spans="1:14" x14ac:dyDescent="0.2">
      <c r="A471" s="36"/>
      <c r="B471" s="29"/>
      <c r="C471" s="37"/>
      <c r="D471" s="36"/>
      <c r="E471" s="36"/>
      <c r="F471" s="36"/>
      <c r="G471" s="30"/>
      <c r="H471" s="41"/>
      <c r="I471" s="41"/>
      <c r="J471" s="30"/>
      <c r="K471" s="30"/>
      <c r="L471" s="38"/>
      <c r="M471" s="30"/>
      <c r="N471" s="36"/>
    </row>
    <row r="472" spans="1:14" x14ac:dyDescent="0.2">
      <c r="A472" s="36"/>
      <c r="B472" s="29"/>
      <c r="C472" s="37"/>
      <c r="D472" s="36"/>
      <c r="E472" s="36"/>
      <c r="F472" s="36"/>
      <c r="G472" s="30"/>
      <c r="H472" s="41"/>
      <c r="I472" s="41"/>
      <c r="J472" s="30"/>
      <c r="K472" s="30"/>
      <c r="L472" s="38"/>
      <c r="M472" s="30"/>
      <c r="N472" s="36"/>
    </row>
    <row r="473" spans="1:14" x14ac:dyDescent="0.2">
      <c r="A473" s="36"/>
      <c r="B473" s="29"/>
      <c r="C473" s="37"/>
      <c r="D473" s="36"/>
      <c r="E473" s="36"/>
      <c r="F473" s="36"/>
      <c r="G473" s="30"/>
      <c r="H473" s="41"/>
      <c r="I473" s="41"/>
      <c r="J473" s="30"/>
      <c r="K473" s="30"/>
      <c r="L473" s="38"/>
      <c r="M473" s="30"/>
      <c r="N473" s="36"/>
    </row>
    <row r="474" spans="1:14" x14ac:dyDescent="0.2">
      <c r="A474" s="36"/>
      <c r="B474" s="29"/>
      <c r="C474" s="37"/>
      <c r="D474" s="36"/>
      <c r="E474" s="36"/>
      <c r="F474" s="36"/>
      <c r="G474" s="30"/>
      <c r="H474" s="41"/>
      <c r="I474" s="41"/>
      <c r="J474" s="30"/>
      <c r="K474" s="30"/>
      <c r="L474" s="38"/>
      <c r="M474" s="30"/>
      <c r="N474" s="36"/>
    </row>
    <row r="475" spans="1:14" x14ac:dyDescent="0.2">
      <c r="A475" s="36"/>
      <c r="B475" s="29"/>
      <c r="C475" s="37"/>
      <c r="D475" s="36"/>
      <c r="E475" s="36"/>
      <c r="F475" s="36"/>
      <c r="G475" s="30"/>
      <c r="H475" s="41"/>
      <c r="I475" s="41"/>
      <c r="J475" s="30"/>
      <c r="K475" s="30"/>
      <c r="L475" s="38"/>
      <c r="M475" s="30"/>
      <c r="N475" s="36"/>
    </row>
    <row r="476" spans="1:14" x14ac:dyDescent="0.2">
      <c r="A476" s="36"/>
      <c r="B476" s="29"/>
      <c r="C476" s="37"/>
      <c r="D476" s="36"/>
      <c r="E476" s="36"/>
      <c r="F476" s="36"/>
      <c r="G476" s="30"/>
      <c r="H476" s="41"/>
      <c r="I476" s="41"/>
      <c r="J476" s="30"/>
      <c r="K476" s="30"/>
      <c r="L476" s="38"/>
      <c r="M476" s="30"/>
      <c r="N476" s="36"/>
    </row>
    <row r="477" spans="1:14" x14ac:dyDescent="0.2">
      <c r="A477" s="36"/>
      <c r="B477" s="29"/>
      <c r="C477" s="37"/>
      <c r="D477" s="36"/>
      <c r="E477" s="36"/>
      <c r="F477" s="36"/>
      <c r="G477" s="30"/>
      <c r="H477" s="41"/>
      <c r="I477" s="41"/>
      <c r="J477" s="30"/>
      <c r="K477" s="30"/>
      <c r="L477" s="38"/>
      <c r="M477" s="30"/>
      <c r="N477" s="36"/>
    </row>
    <row r="478" spans="1:14" x14ac:dyDescent="0.2">
      <c r="A478" s="36"/>
      <c r="B478" s="29"/>
      <c r="C478" s="37"/>
      <c r="D478" s="36"/>
      <c r="E478" s="36"/>
      <c r="F478" s="36"/>
      <c r="G478" s="30"/>
      <c r="H478" s="41"/>
      <c r="I478" s="41"/>
      <c r="J478" s="30"/>
      <c r="K478" s="30"/>
      <c r="L478" s="38"/>
      <c r="M478" s="30"/>
      <c r="N478" s="36"/>
    </row>
    <row r="479" spans="1:14" x14ac:dyDescent="0.2">
      <c r="A479" s="36"/>
      <c r="B479" s="29"/>
      <c r="C479" s="37"/>
      <c r="D479" s="36"/>
      <c r="E479" s="36"/>
      <c r="F479" s="36"/>
      <c r="G479" s="30"/>
      <c r="H479" s="41"/>
      <c r="I479" s="41"/>
      <c r="J479" s="30"/>
      <c r="K479" s="30"/>
      <c r="L479" s="38"/>
      <c r="M479" s="30"/>
      <c r="N479" s="36"/>
    </row>
    <row r="480" spans="1:14" x14ac:dyDescent="0.2">
      <c r="A480" s="36"/>
      <c r="B480" s="29"/>
      <c r="C480" s="37"/>
      <c r="D480" s="36"/>
      <c r="E480" s="36"/>
      <c r="F480" s="36"/>
      <c r="G480" s="30"/>
      <c r="H480" s="41"/>
      <c r="I480" s="41"/>
      <c r="J480" s="30"/>
      <c r="K480" s="30"/>
      <c r="L480" s="38"/>
      <c r="M480" s="30"/>
      <c r="N480" s="36"/>
    </row>
    <row r="481" spans="1:14" x14ac:dyDescent="0.2">
      <c r="A481" s="36"/>
      <c r="B481" s="29"/>
      <c r="C481" s="37"/>
      <c r="D481" s="36"/>
      <c r="E481" s="36"/>
      <c r="F481" s="36"/>
      <c r="G481" s="30"/>
      <c r="H481" s="41"/>
      <c r="I481" s="41"/>
      <c r="J481" s="30"/>
      <c r="K481" s="30"/>
      <c r="L481" s="38"/>
      <c r="M481" s="30"/>
      <c r="N481" s="36"/>
    </row>
    <row r="482" spans="1:14" x14ac:dyDescent="0.2">
      <c r="A482" s="36"/>
      <c r="B482" s="29"/>
      <c r="C482" s="37"/>
      <c r="D482" s="36"/>
      <c r="E482" s="36"/>
      <c r="F482" s="36"/>
      <c r="G482" s="30"/>
      <c r="H482" s="41"/>
      <c r="I482" s="41"/>
      <c r="J482" s="30"/>
      <c r="K482" s="30"/>
      <c r="L482" s="38"/>
      <c r="M482" s="30"/>
      <c r="N482" s="36"/>
    </row>
    <row r="483" spans="1:14" x14ac:dyDescent="0.2">
      <c r="A483" s="36"/>
      <c r="B483" s="29"/>
      <c r="C483" s="37"/>
      <c r="D483" s="36"/>
      <c r="E483" s="36"/>
      <c r="F483" s="36"/>
      <c r="G483" s="30"/>
      <c r="H483" s="41"/>
      <c r="I483" s="41"/>
      <c r="J483" s="30"/>
      <c r="K483" s="30"/>
      <c r="L483" s="38"/>
      <c r="M483" s="30"/>
      <c r="N483" s="36"/>
    </row>
    <row r="484" spans="1:14" x14ac:dyDescent="0.2">
      <c r="A484" s="36"/>
      <c r="B484" s="29"/>
      <c r="C484" s="37"/>
      <c r="D484" s="36"/>
      <c r="E484" s="36"/>
      <c r="F484" s="36"/>
      <c r="G484" s="30"/>
      <c r="H484" s="41"/>
      <c r="I484" s="41"/>
      <c r="J484" s="30"/>
      <c r="K484" s="30"/>
      <c r="L484" s="38"/>
      <c r="M484" s="30"/>
      <c r="N484" s="36"/>
    </row>
    <row r="485" spans="1:14" x14ac:dyDescent="0.2">
      <c r="A485" s="36"/>
      <c r="B485" s="29"/>
      <c r="C485" s="37"/>
      <c r="D485" s="36"/>
      <c r="E485" s="36"/>
      <c r="F485" s="36"/>
      <c r="G485" s="30"/>
      <c r="H485" s="41"/>
      <c r="I485" s="41"/>
      <c r="J485" s="30"/>
      <c r="K485" s="30"/>
      <c r="L485" s="38"/>
      <c r="M485" s="30"/>
      <c r="N485" s="36"/>
    </row>
    <row r="486" spans="1:14" x14ac:dyDescent="0.2">
      <c r="A486" s="36"/>
      <c r="B486" s="29"/>
      <c r="C486" s="37"/>
      <c r="D486" s="36"/>
      <c r="E486" s="36"/>
      <c r="F486" s="36"/>
      <c r="G486" s="30"/>
      <c r="H486" s="41"/>
      <c r="I486" s="41"/>
      <c r="J486" s="30"/>
      <c r="K486" s="30"/>
      <c r="L486" s="38"/>
      <c r="M486" s="30"/>
      <c r="N486" s="36"/>
    </row>
    <row r="487" spans="1:14" x14ac:dyDescent="0.2">
      <c r="A487" s="36"/>
      <c r="B487" s="29"/>
      <c r="C487" s="37"/>
      <c r="D487" s="36"/>
      <c r="E487" s="36"/>
      <c r="F487" s="36"/>
      <c r="G487" s="30"/>
      <c r="H487" s="41"/>
      <c r="I487" s="41"/>
      <c r="J487" s="30"/>
      <c r="K487" s="30"/>
      <c r="L487" s="38"/>
      <c r="M487" s="30"/>
      <c r="N487" s="36"/>
    </row>
    <row r="488" spans="1:14" x14ac:dyDescent="0.2">
      <c r="A488" s="36"/>
      <c r="B488" s="29"/>
      <c r="C488" s="37"/>
      <c r="D488" s="36"/>
      <c r="E488" s="36"/>
      <c r="F488" s="36"/>
      <c r="G488" s="30"/>
      <c r="H488" s="41"/>
      <c r="I488" s="41"/>
      <c r="J488" s="30"/>
      <c r="K488" s="30"/>
      <c r="L488" s="38"/>
      <c r="M488" s="30"/>
      <c r="N488" s="36"/>
    </row>
    <row r="489" spans="1:14" x14ac:dyDescent="0.2">
      <c r="A489" s="36"/>
      <c r="B489" s="29"/>
      <c r="C489" s="37"/>
      <c r="D489" s="36"/>
      <c r="E489" s="36"/>
      <c r="F489" s="36"/>
      <c r="G489" s="30"/>
      <c r="H489" s="41"/>
      <c r="I489" s="41"/>
      <c r="J489" s="30"/>
      <c r="K489" s="30"/>
      <c r="L489" s="38"/>
      <c r="M489" s="30"/>
      <c r="N489" s="36"/>
    </row>
    <row r="490" spans="1:14" x14ac:dyDescent="0.2">
      <c r="A490" s="36"/>
      <c r="B490" s="29"/>
      <c r="C490" s="37"/>
      <c r="D490" s="36"/>
      <c r="E490" s="36"/>
      <c r="F490" s="36"/>
      <c r="G490" s="30"/>
      <c r="H490" s="41"/>
      <c r="I490" s="41"/>
      <c r="J490" s="30"/>
      <c r="K490" s="30"/>
      <c r="L490" s="38"/>
      <c r="M490" s="30"/>
      <c r="N490" s="36"/>
    </row>
    <row r="491" spans="1:14" x14ac:dyDescent="0.2">
      <c r="A491" s="36"/>
      <c r="B491" s="29"/>
      <c r="C491" s="37"/>
      <c r="D491" s="36"/>
      <c r="E491" s="36"/>
      <c r="F491" s="36"/>
      <c r="G491" s="30"/>
      <c r="H491" s="41"/>
      <c r="I491" s="41"/>
      <c r="J491" s="30"/>
      <c r="K491" s="30"/>
      <c r="L491" s="38"/>
      <c r="M491" s="30"/>
      <c r="N491" s="36"/>
    </row>
    <row r="492" spans="1:14" x14ac:dyDescent="0.2">
      <c r="A492" s="36"/>
      <c r="B492" s="29"/>
      <c r="C492" s="37"/>
      <c r="D492" s="36"/>
      <c r="E492" s="36"/>
      <c r="F492" s="36"/>
      <c r="G492" s="30"/>
      <c r="H492" s="41"/>
      <c r="I492" s="41"/>
      <c r="J492" s="30"/>
      <c r="K492" s="30"/>
      <c r="L492" s="38"/>
      <c r="M492" s="30"/>
      <c r="N492" s="36"/>
    </row>
    <row r="493" spans="1:14" x14ac:dyDescent="0.2">
      <c r="A493" s="36"/>
      <c r="B493" s="29"/>
      <c r="C493" s="37"/>
      <c r="D493" s="36"/>
      <c r="E493" s="36"/>
      <c r="F493" s="36"/>
      <c r="G493" s="30"/>
      <c r="H493" s="41"/>
      <c r="I493" s="41"/>
      <c r="J493" s="30"/>
      <c r="K493" s="30"/>
      <c r="L493" s="38"/>
      <c r="M493" s="30"/>
      <c r="N493" s="36"/>
    </row>
    <row r="494" spans="1:14" x14ac:dyDescent="0.2">
      <c r="A494" s="36"/>
      <c r="B494" s="29"/>
      <c r="C494" s="37"/>
      <c r="D494" s="36"/>
      <c r="E494" s="36"/>
      <c r="F494" s="36"/>
      <c r="G494" s="30"/>
      <c r="H494" s="41"/>
      <c r="I494" s="41"/>
      <c r="J494" s="30"/>
      <c r="K494" s="30"/>
      <c r="L494" s="38"/>
      <c r="M494" s="30"/>
      <c r="N494" s="36"/>
    </row>
    <row r="495" spans="1:14" x14ac:dyDescent="0.2">
      <c r="A495" s="36"/>
      <c r="B495" s="29"/>
      <c r="C495" s="37"/>
      <c r="D495" s="36"/>
      <c r="E495" s="36"/>
      <c r="F495" s="36"/>
      <c r="G495" s="30"/>
      <c r="H495" s="41"/>
      <c r="I495" s="41"/>
      <c r="J495" s="30"/>
      <c r="K495" s="30"/>
      <c r="L495" s="38"/>
      <c r="M495" s="30"/>
      <c r="N495" s="36"/>
    </row>
    <row r="496" spans="1:14" x14ac:dyDescent="0.2">
      <c r="A496" s="36"/>
      <c r="B496" s="29"/>
      <c r="C496" s="37"/>
      <c r="D496" s="36"/>
      <c r="E496" s="36"/>
      <c r="F496" s="36"/>
      <c r="G496" s="30"/>
      <c r="H496" s="41"/>
      <c r="I496" s="41"/>
      <c r="J496" s="30"/>
      <c r="K496" s="30"/>
      <c r="L496" s="38"/>
      <c r="M496" s="30"/>
      <c r="N496" s="36"/>
    </row>
    <row r="497" spans="1:14" x14ac:dyDescent="0.2">
      <c r="A497" s="36"/>
      <c r="B497" s="29"/>
      <c r="C497" s="37"/>
      <c r="D497" s="36"/>
      <c r="E497" s="36"/>
      <c r="F497" s="36"/>
      <c r="G497" s="30"/>
      <c r="H497" s="41"/>
      <c r="I497" s="41"/>
      <c r="J497" s="30"/>
      <c r="K497" s="30"/>
      <c r="L497" s="38"/>
      <c r="M497" s="30"/>
      <c r="N497" s="36"/>
    </row>
    <row r="498" spans="1:14" x14ac:dyDescent="0.2">
      <c r="A498" s="36"/>
      <c r="B498" s="29"/>
      <c r="C498" s="37"/>
      <c r="D498" s="36"/>
      <c r="E498" s="36"/>
      <c r="F498" s="36"/>
      <c r="G498" s="30"/>
      <c r="H498" s="41"/>
      <c r="I498" s="41"/>
      <c r="J498" s="30"/>
      <c r="K498" s="30"/>
      <c r="L498" s="38"/>
      <c r="M498" s="30"/>
      <c r="N498" s="36"/>
    </row>
    <row r="499" spans="1:14" x14ac:dyDescent="0.2">
      <c r="A499" s="36"/>
      <c r="B499" s="29"/>
      <c r="C499" s="37"/>
      <c r="D499" s="36"/>
      <c r="E499" s="36"/>
      <c r="F499" s="36"/>
      <c r="G499" s="30"/>
      <c r="H499" s="41"/>
      <c r="I499" s="41"/>
      <c r="J499" s="30"/>
      <c r="K499" s="30"/>
      <c r="L499" s="38"/>
      <c r="M499" s="30"/>
      <c r="N499" s="36"/>
    </row>
    <row r="500" spans="1:14" x14ac:dyDescent="0.2">
      <c r="A500" s="36"/>
      <c r="B500" s="29"/>
      <c r="C500" s="37"/>
      <c r="D500" s="36"/>
      <c r="E500" s="36"/>
      <c r="F500" s="36"/>
      <c r="G500" s="30"/>
      <c r="H500" s="41"/>
      <c r="I500" s="41"/>
      <c r="J500" s="30"/>
      <c r="K500" s="30"/>
      <c r="L500" s="38"/>
      <c r="M500" s="30"/>
      <c r="N500" s="36"/>
    </row>
    <row r="501" spans="1:14" x14ac:dyDescent="0.2">
      <c r="A501" s="36"/>
      <c r="B501" s="29"/>
      <c r="C501" s="37"/>
      <c r="D501" s="36"/>
      <c r="E501" s="36"/>
      <c r="F501" s="36"/>
      <c r="G501" s="30"/>
      <c r="H501" s="41"/>
      <c r="I501" s="41"/>
      <c r="J501" s="30"/>
      <c r="K501" s="30"/>
      <c r="L501" s="38"/>
      <c r="M501" s="30"/>
      <c r="N501" s="36"/>
    </row>
    <row r="502" spans="1:14" x14ac:dyDescent="0.2">
      <c r="A502" s="36"/>
      <c r="B502" s="29"/>
      <c r="C502" s="37"/>
      <c r="D502" s="36"/>
      <c r="E502" s="36"/>
      <c r="F502" s="36"/>
      <c r="G502" s="30"/>
      <c r="H502" s="41"/>
      <c r="I502" s="41"/>
      <c r="J502" s="30"/>
      <c r="K502" s="30"/>
      <c r="L502" s="38"/>
      <c r="M502" s="30"/>
      <c r="N502" s="36"/>
    </row>
    <row r="503" spans="1:14" x14ac:dyDescent="0.2">
      <c r="A503" s="36"/>
      <c r="B503" s="29"/>
      <c r="C503" s="37"/>
      <c r="D503" s="36"/>
      <c r="E503" s="36"/>
      <c r="F503" s="36"/>
      <c r="G503" s="30"/>
      <c r="H503" s="41"/>
      <c r="I503" s="41"/>
      <c r="J503" s="30"/>
      <c r="K503" s="30"/>
      <c r="L503" s="38"/>
      <c r="M503" s="30"/>
      <c r="N503" s="36"/>
    </row>
    <row r="504" spans="1:14" x14ac:dyDescent="0.2">
      <c r="A504" s="36"/>
      <c r="B504" s="29"/>
      <c r="C504" s="37"/>
      <c r="D504" s="36"/>
      <c r="E504" s="36"/>
      <c r="F504" s="36"/>
      <c r="G504" s="30"/>
      <c r="H504" s="41"/>
      <c r="I504" s="41"/>
      <c r="J504" s="30"/>
      <c r="K504" s="30"/>
      <c r="L504" s="38"/>
      <c r="M504" s="30"/>
      <c r="N504" s="36"/>
    </row>
    <row r="505" spans="1:14" x14ac:dyDescent="0.2">
      <c r="A505" s="36"/>
      <c r="B505" s="29"/>
      <c r="C505" s="37"/>
      <c r="D505" s="36"/>
      <c r="E505" s="36"/>
      <c r="F505" s="36"/>
      <c r="G505" s="30"/>
      <c r="H505" s="41"/>
      <c r="I505" s="41"/>
      <c r="J505" s="30"/>
      <c r="K505" s="30"/>
      <c r="L505" s="38"/>
      <c r="M505" s="30"/>
      <c r="N505" s="36"/>
    </row>
    <row r="506" spans="1:14" x14ac:dyDescent="0.2">
      <c r="A506" s="36"/>
      <c r="B506" s="29"/>
      <c r="C506" s="37"/>
      <c r="D506" s="36"/>
      <c r="E506" s="36"/>
      <c r="F506" s="36"/>
      <c r="G506" s="30"/>
      <c r="H506" s="41"/>
      <c r="I506" s="41"/>
      <c r="J506" s="30"/>
      <c r="K506" s="30"/>
      <c r="L506" s="38"/>
      <c r="M506" s="30"/>
      <c r="N506" s="36"/>
    </row>
    <row r="507" spans="1:14" x14ac:dyDescent="0.2">
      <c r="A507" s="36"/>
      <c r="B507" s="29"/>
      <c r="C507" s="37"/>
      <c r="D507" s="36"/>
      <c r="E507" s="36"/>
      <c r="F507" s="36"/>
      <c r="G507" s="30"/>
      <c r="H507" s="41"/>
      <c r="I507" s="41"/>
      <c r="J507" s="30"/>
      <c r="K507" s="30"/>
      <c r="L507" s="38"/>
      <c r="M507" s="30"/>
      <c r="N507" s="36"/>
    </row>
    <row r="508" spans="1:14" x14ac:dyDescent="0.2">
      <c r="A508" s="36"/>
      <c r="B508" s="29"/>
      <c r="C508" s="37"/>
      <c r="D508" s="36"/>
      <c r="E508" s="36"/>
      <c r="F508" s="36"/>
      <c r="G508" s="30"/>
      <c r="H508" s="41"/>
      <c r="I508" s="41"/>
      <c r="J508" s="30"/>
      <c r="K508" s="30"/>
      <c r="L508" s="38"/>
      <c r="M508" s="30"/>
      <c r="N508" s="36"/>
    </row>
    <row r="509" spans="1:14" x14ac:dyDescent="0.2">
      <c r="A509" s="36"/>
      <c r="B509" s="29"/>
      <c r="C509" s="37"/>
      <c r="D509" s="36"/>
      <c r="E509" s="36"/>
      <c r="F509" s="36"/>
      <c r="G509" s="30"/>
      <c r="H509" s="41"/>
      <c r="I509" s="41"/>
      <c r="J509" s="30"/>
      <c r="K509" s="30"/>
      <c r="L509" s="38"/>
      <c r="M509" s="30"/>
      <c r="N509" s="36"/>
    </row>
    <row r="510" spans="1:14" x14ac:dyDescent="0.2">
      <c r="A510" s="36"/>
      <c r="B510" s="29"/>
      <c r="C510" s="37"/>
      <c r="D510" s="36"/>
      <c r="E510" s="36"/>
      <c r="F510" s="36"/>
      <c r="G510" s="30"/>
      <c r="H510" s="41"/>
      <c r="I510" s="41"/>
      <c r="J510" s="30"/>
      <c r="K510" s="30"/>
      <c r="L510" s="38"/>
      <c r="M510" s="30"/>
      <c r="N510" s="36"/>
    </row>
    <row r="511" spans="1:14" x14ac:dyDescent="0.2">
      <c r="A511" s="36"/>
      <c r="B511" s="29"/>
      <c r="C511" s="37"/>
      <c r="D511" s="36"/>
      <c r="E511" s="36"/>
      <c r="F511" s="36"/>
      <c r="G511" s="30"/>
      <c r="H511" s="41"/>
      <c r="I511" s="41"/>
      <c r="J511" s="30"/>
      <c r="K511" s="30"/>
      <c r="L511" s="38"/>
      <c r="M511" s="30"/>
      <c r="N511" s="36"/>
    </row>
    <row r="512" spans="1:14" x14ac:dyDescent="0.2">
      <c r="A512" s="36"/>
      <c r="B512" s="29"/>
      <c r="C512" s="37"/>
      <c r="D512" s="36"/>
      <c r="E512" s="36"/>
      <c r="F512" s="36"/>
      <c r="G512" s="30"/>
      <c r="H512" s="41"/>
      <c r="I512" s="41"/>
      <c r="J512" s="30"/>
      <c r="K512" s="30"/>
      <c r="L512" s="38"/>
      <c r="M512" s="30"/>
      <c r="N512" s="36"/>
    </row>
    <row r="513" spans="1:14" x14ac:dyDescent="0.2">
      <c r="A513" s="36"/>
      <c r="B513" s="29"/>
      <c r="C513" s="37"/>
      <c r="D513" s="36"/>
      <c r="E513" s="36"/>
      <c r="F513" s="36"/>
      <c r="G513" s="30"/>
      <c r="H513" s="41"/>
      <c r="I513" s="41"/>
      <c r="J513" s="30"/>
      <c r="K513" s="30"/>
      <c r="L513" s="38"/>
      <c r="M513" s="30"/>
      <c r="N513" s="36"/>
    </row>
    <row r="514" spans="1:14" x14ac:dyDescent="0.2">
      <c r="A514" s="36"/>
      <c r="B514" s="29"/>
      <c r="C514" s="37"/>
      <c r="D514" s="36"/>
      <c r="E514" s="36"/>
      <c r="F514" s="36"/>
      <c r="G514" s="30"/>
      <c r="H514" s="41"/>
      <c r="I514" s="41"/>
      <c r="J514" s="30"/>
      <c r="K514" s="30"/>
      <c r="L514" s="38"/>
      <c r="M514" s="30"/>
      <c r="N514" s="36"/>
    </row>
    <row r="515" spans="1:14" x14ac:dyDescent="0.2">
      <c r="A515" s="36"/>
      <c r="B515" s="29"/>
      <c r="C515" s="37"/>
      <c r="D515" s="36"/>
      <c r="E515" s="36"/>
      <c r="F515" s="36"/>
      <c r="G515" s="30"/>
      <c r="H515" s="41"/>
      <c r="I515" s="41"/>
      <c r="J515" s="30"/>
      <c r="K515" s="30"/>
      <c r="L515" s="38"/>
      <c r="M515" s="30"/>
      <c r="N515" s="36"/>
    </row>
    <row r="516" spans="1:14" x14ac:dyDescent="0.2">
      <c r="A516" s="36"/>
      <c r="B516" s="29"/>
      <c r="C516" s="37"/>
      <c r="D516" s="36"/>
      <c r="E516" s="36"/>
      <c r="F516" s="36"/>
      <c r="G516" s="30"/>
      <c r="H516" s="41"/>
      <c r="I516" s="41"/>
      <c r="J516" s="30"/>
      <c r="K516" s="30"/>
      <c r="L516" s="38"/>
      <c r="M516" s="30"/>
      <c r="N516" s="36"/>
    </row>
    <row r="517" spans="1:14" x14ac:dyDescent="0.2">
      <c r="A517" s="36"/>
      <c r="B517" s="29"/>
      <c r="C517" s="37"/>
      <c r="D517" s="36"/>
      <c r="E517" s="36"/>
      <c r="F517" s="36"/>
      <c r="G517" s="30"/>
      <c r="H517" s="41"/>
      <c r="I517" s="41"/>
      <c r="J517" s="30"/>
      <c r="K517" s="30"/>
      <c r="L517" s="38"/>
      <c r="M517" s="30"/>
      <c r="N517" s="36"/>
    </row>
    <row r="518" spans="1:14" x14ac:dyDescent="0.2">
      <c r="A518" s="36"/>
      <c r="B518" s="29"/>
      <c r="C518" s="37"/>
      <c r="D518" s="36"/>
      <c r="E518" s="36"/>
      <c r="F518" s="36"/>
      <c r="G518" s="30"/>
      <c r="H518" s="41"/>
      <c r="I518" s="41"/>
      <c r="J518" s="30"/>
      <c r="K518" s="30"/>
      <c r="L518" s="38"/>
      <c r="M518" s="30"/>
      <c r="N518" s="36"/>
    </row>
    <row r="519" spans="1:14" x14ac:dyDescent="0.2">
      <c r="A519" s="36"/>
      <c r="B519" s="29"/>
      <c r="C519" s="37"/>
      <c r="D519" s="36"/>
      <c r="E519" s="36"/>
      <c r="F519" s="36"/>
      <c r="G519" s="30"/>
      <c r="H519" s="41"/>
      <c r="I519" s="41"/>
      <c r="J519" s="30"/>
      <c r="K519" s="30"/>
      <c r="L519" s="38"/>
      <c r="M519" s="30"/>
      <c r="N519" s="36"/>
    </row>
    <row r="520" spans="1:14" x14ac:dyDescent="0.2">
      <c r="A520" s="36"/>
      <c r="B520" s="29"/>
      <c r="C520" s="37"/>
      <c r="D520" s="36"/>
      <c r="E520" s="36"/>
      <c r="F520" s="36"/>
      <c r="G520" s="30"/>
      <c r="H520" s="41"/>
      <c r="I520" s="41"/>
      <c r="J520" s="30"/>
      <c r="K520" s="30"/>
      <c r="L520" s="38"/>
      <c r="M520" s="30"/>
      <c r="N520" s="36"/>
    </row>
    <row r="521" spans="1:14" x14ac:dyDescent="0.2">
      <c r="A521" s="36"/>
      <c r="B521" s="29"/>
      <c r="C521" s="37"/>
      <c r="D521" s="36"/>
      <c r="E521" s="36"/>
      <c r="F521" s="36"/>
      <c r="G521" s="30"/>
      <c r="H521" s="41"/>
      <c r="I521" s="41"/>
      <c r="J521" s="30"/>
      <c r="K521" s="30"/>
      <c r="L521" s="38"/>
      <c r="M521" s="30"/>
      <c r="N521" s="36"/>
    </row>
    <row r="522" spans="1:14" x14ac:dyDescent="0.2">
      <c r="A522" s="36"/>
      <c r="B522" s="29"/>
      <c r="C522" s="37"/>
      <c r="D522" s="36"/>
      <c r="E522" s="36"/>
      <c r="F522" s="36"/>
      <c r="G522" s="30"/>
      <c r="H522" s="41"/>
      <c r="I522" s="41"/>
      <c r="J522" s="30"/>
      <c r="K522" s="30"/>
      <c r="L522" s="38"/>
      <c r="M522" s="30"/>
      <c r="N522" s="36"/>
    </row>
    <row r="523" spans="1:14" x14ac:dyDescent="0.2">
      <c r="A523" s="36"/>
      <c r="B523" s="29"/>
      <c r="C523" s="37"/>
      <c r="D523" s="36"/>
      <c r="E523" s="36"/>
      <c r="F523" s="36"/>
      <c r="G523" s="30"/>
      <c r="H523" s="41"/>
      <c r="I523" s="41"/>
      <c r="J523" s="30"/>
      <c r="K523" s="30"/>
      <c r="L523" s="38"/>
      <c r="M523" s="30"/>
      <c r="N523" s="36"/>
    </row>
    <row r="524" spans="1:14" x14ac:dyDescent="0.2">
      <c r="A524" s="36"/>
      <c r="B524" s="29"/>
      <c r="C524" s="37"/>
      <c r="D524" s="36"/>
      <c r="E524" s="36"/>
      <c r="F524" s="36"/>
      <c r="G524" s="30"/>
      <c r="H524" s="41"/>
      <c r="I524" s="41"/>
      <c r="J524" s="30"/>
      <c r="K524" s="30"/>
      <c r="L524" s="38"/>
      <c r="M524" s="30"/>
      <c r="N524" s="36"/>
    </row>
    <row r="525" spans="1:14" x14ac:dyDescent="0.2">
      <c r="A525" s="36"/>
      <c r="B525" s="29"/>
      <c r="C525" s="37"/>
      <c r="D525" s="36"/>
      <c r="E525" s="36"/>
      <c r="F525" s="36"/>
      <c r="G525" s="30"/>
      <c r="H525" s="41"/>
      <c r="I525" s="41"/>
      <c r="J525" s="30"/>
      <c r="K525" s="30"/>
      <c r="L525" s="38"/>
      <c r="M525" s="30"/>
      <c r="N525" s="36"/>
    </row>
    <row r="526" spans="1:14" x14ac:dyDescent="0.2">
      <c r="A526" s="36"/>
      <c r="B526" s="29"/>
      <c r="C526" s="37"/>
      <c r="D526" s="36"/>
      <c r="E526" s="36"/>
      <c r="F526" s="36"/>
      <c r="G526" s="30"/>
      <c r="H526" s="41"/>
      <c r="I526" s="41"/>
      <c r="J526" s="30"/>
      <c r="K526" s="30"/>
      <c r="L526" s="38"/>
      <c r="M526" s="30"/>
      <c r="N526" s="36"/>
    </row>
    <row r="527" spans="1:14" x14ac:dyDescent="0.2">
      <c r="A527" s="36"/>
      <c r="B527" s="29"/>
      <c r="C527" s="37"/>
      <c r="D527" s="36"/>
      <c r="E527" s="36"/>
      <c r="F527" s="36"/>
      <c r="G527" s="30"/>
      <c r="H527" s="41"/>
      <c r="I527" s="41"/>
      <c r="J527" s="30"/>
      <c r="K527" s="30"/>
      <c r="L527" s="38"/>
      <c r="M527" s="30"/>
      <c r="N527" s="36"/>
    </row>
    <row r="528" spans="1:14" x14ac:dyDescent="0.2">
      <c r="A528" s="36"/>
      <c r="B528" s="29"/>
      <c r="C528" s="37"/>
      <c r="D528" s="36"/>
      <c r="E528" s="36"/>
      <c r="F528" s="36"/>
      <c r="G528" s="30"/>
      <c r="H528" s="41"/>
      <c r="I528" s="41"/>
      <c r="J528" s="30"/>
      <c r="K528" s="30"/>
      <c r="L528" s="38"/>
      <c r="M528" s="30"/>
      <c r="N528" s="36"/>
    </row>
    <row r="529" spans="1:14" x14ac:dyDescent="0.2">
      <c r="A529" s="36"/>
      <c r="B529" s="29"/>
      <c r="C529" s="37"/>
      <c r="D529" s="36"/>
      <c r="E529" s="36"/>
      <c r="F529" s="36"/>
      <c r="G529" s="30"/>
      <c r="H529" s="41"/>
      <c r="I529" s="41"/>
      <c r="J529" s="30"/>
      <c r="K529" s="30"/>
      <c r="L529" s="38"/>
      <c r="M529" s="30"/>
      <c r="N529" s="36"/>
    </row>
    <row r="530" spans="1:14" x14ac:dyDescent="0.2">
      <c r="A530" s="36"/>
      <c r="B530" s="29"/>
      <c r="C530" s="37"/>
      <c r="D530" s="36"/>
      <c r="E530" s="36"/>
      <c r="F530" s="36"/>
      <c r="G530" s="30"/>
      <c r="H530" s="41"/>
      <c r="I530" s="41"/>
      <c r="J530" s="30"/>
      <c r="K530" s="30"/>
      <c r="L530" s="38"/>
      <c r="M530" s="30"/>
      <c r="N530" s="36"/>
    </row>
    <row r="531" spans="1:14" x14ac:dyDescent="0.2">
      <c r="A531" s="36"/>
      <c r="B531" s="29"/>
      <c r="C531" s="37"/>
      <c r="D531" s="36"/>
      <c r="E531" s="36"/>
      <c r="F531" s="36"/>
      <c r="G531" s="30"/>
      <c r="H531" s="41"/>
      <c r="I531" s="41"/>
      <c r="J531" s="30"/>
      <c r="K531" s="30"/>
      <c r="L531" s="38"/>
      <c r="M531" s="30"/>
      <c r="N531" s="36"/>
    </row>
    <row r="532" spans="1:14" x14ac:dyDescent="0.2">
      <c r="A532" s="36"/>
      <c r="B532" s="29"/>
      <c r="C532" s="37"/>
      <c r="D532" s="36"/>
      <c r="E532" s="36"/>
      <c r="F532" s="36"/>
      <c r="G532" s="30"/>
      <c r="H532" s="41"/>
      <c r="I532" s="41"/>
      <c r="J532" s="30"/>
      <c r="K532" s="30"/>
      <c r="L532" s="38"/>
      <c r="M532" s="30"/>
      <c r="N532" s="36"/>
    </row>
    <row r="533" spans="1:14" x14ac:dyDescent="0.2">
      <c r="A533" s="36"/>
      <c r="B533" s="29"/>
      <c r="C533" s="37"/>
      <c r="D533" s="36"/>
      <c r="E533" s="36"/>
      <c r="F533" s="36"/>
      <c r="G533" s="30"/>
      <c r="H533" s="41"/>
      <c r="I533" s="41"/>
      <c r="J533" s="30"/>
      <c r="K533" s="30"/>
      <c r="L533" s="38"/>
      <c r="M533" s="30"/>
      <c r="N533" s="36"/>
    </row>
    <row r="534" spans="1:14" x14ac:dyDescent="0.2">
      <c r="A534" s="36"/>
      <c r="B534" s="29"/>
      <c r="C534" s="37"/>
      <c r="D534" s="36"/>
      <c r="E534" s="36"/>
      <c r="F534" s="36"/>
      <c r="G534" s="30"/>
      <c r="H534" s="41"/>
      <c r="I534" s="41"/>
      <c r="J534" s="30"/>
      <c r="K534" s="30"/>
      <c r="L534" s="38"/>
      <c r="M534" s="30"/>
      <c r="N534" s="36"/>
    </row>
    <row r="535" spans="1:14" x14ac:dyDescent="0.2">
      <c r="A535" s="36"/>
      <c r="B535" s="29"/>
      <c r="C535" s="37"/>
      <c r="D535" s="36"/>
      <c r="E535" s="36"/>
      <c r="F535" s="36"/>
      <c r="G535" s="30"/>
      <c r="H535" s="41"/>
      <c r="I535" s="41"/>
      <c r="J535" s="30"/>
      <c r="K535" s="30"/>
      <c r="L535" s="38"/>
      <c r="M535" s="30"/>
      <c r="N535" s="36"/>
    </row>
    <row r="536" spans="1:14" x14ac:dyDescent="0.2">
      <c r="A536" s="36"/>
      <c r="B536" s="29"/>
      <c r="C536" s="37"/>
      <c r="D536" s="36"/>
      <c r="E536" s="36"/>
      <c r="F536" s="36"/>
      <c r="G536" s="30"/>
      <c r="H536" s="41"/>
      <c r="I536" s="41"/>
      <c r="J536" s="30"/>
      <c r="K536" s="30"/>
      <c r="L536" s="38"/>
      <c r="M536" s="30"/>
      <c r="N536" s="36"/>
    </row>
    <row r="537" spans="1:14" x14ac:dyDescent="0.2">
      <c r="A537" s="36"/>
      <c r="B537" s="29"/>
      <c r="C537" s="37"/>
      <c r="D537" s="36"/>
      <c r="E537" s="36"/>
      <c r="F537" s="36"/>
      <c r="G537" s="30"/>
      <c r="H537" s="41"/>
      <c r="I537" s="41"/>
      <c r="J537" s="30"/>
      <c r="K537" s="30"/>
      <c r="L537" s="38"/>
      <c r="M537" s="30"/>
      <c r="N537" s="36"/>
    </row>
    <row r="538" spans="1:14" x14ac:dyDescent="0.2">
      <c r="A538" s="36"/>
      <c r="B538" s="29"/>
      <c r="C538" s="37"/>
      <c r="D538" s="36"/>
      <c r="E538" s="36"/>
      <c r="F538" s="36"/>
      <c r="G538" s="30"/>
      <c r="H538" s="41"/>
      <c r="I538" s="41"/>
      <c r="J538" s="30"/>
      <c r="K538" s="30"/>
      <c r="L538" s="38"/>
      <c r="M538" s="30"/>
      <c r="N538" s="36"/>
    </row>
    <row r="539" spans="1:14" x14ac:dyDescent="0.2">
      <c r="A539" s="36"/>
      <c r="B539" s="29"/>
      <c r="C539" s="37"/>
      <c r="D539" s="36"/>
      <c r="E539" s="36"/>
      <c r="F539" s="36"/>
      <c r="G539" s="30"/>
      <c r="H539" s="41"/>
      <c r="I539" s="41"/>
      <c r="J539" s="30"/>
      <c r="K539" s="30"/>
      <c r="L539" s="38"/>
      <c r="M539" s="30"/>
      <c r="N539" s="36"/>
    </row>
    <row r="540" spans="1:14" x14ac:dyDescent="0.2">
      <c r="A540" s="36"/>
      <c r="B540" s="29"/>
      <c r="C540" s="37"/>
      <c r="D540" s="36"/>
      <c r="E540" s="36"/>
      <c r="F540" s="36"/>
      <c r="G540" s="30"/>
      <c r="H540" s="41"/>
      <c r="I540" s="41"/>
      <c r="J540" s="30"/>
      <c r="K540" s="30"/>
      <c r="L540" s="38"/>
      <c r="M540" s="30"/>
      <c r="N540" s="36"/>
    </row>
    <row r="541" spans="1:14" x14ac:dyDescent="0.2">
      <c r="A541" s="36"/>
      <c r="B541" s="29"/>
      <c r="C541" s="37"/>
      <c r="D541" s="36"/>
      <c r="E541" s="36"/>
      <c r="F541" s="36"/>
      <c r="G541" s="30"/>
      <c r="H541" s="41"/>
      <c r="I541" s="41"/>
      <c r="J541" s="30"/>
      <c r="K541" s="30"/>
      <c r="L541" s="38"/>
      <c r="M541" s="30"/>
      <c r="N541" s="36"/>
    </row>
    <row r="542" spans="1:14" x14ac:dyDescent="0.2">
      <c r="A542" s="36"/>
      <c r="B542" s="29"/>
      <c r="C542" s="37"/>
      <c r="D542" s="36"/>
      <c r="E542" s="36"/>
      <c r="F542" s="36"/>
      <c r="G542" s="30"/>
      <c r="H542" s="41"/>
      <c r="I542" s="41"/>
      <c r="J542" s="30"/>
      <c r="K542" s="30"/>
      <c r="L542" s="38"/>
      <c r="M542" s="30"/>
      <c r="N542" s="36"/>
    </row>
    <row r="543" spans="1:14" x14ac:dyDescent="0.2">
      <c r="A543" s="36"/>
      <c r="B543" s="29"/>
      <c r="C543" s="37"/>
      <c r="D543" s="36"/>
      <c r="E543" s="36"/>
      <c r="F543" s="36"/>
      <c r="G543" s="30"/>
      <c r="H543" s="41"/>
      <c r="I543" s="41"/>
      <c r="J543" s="30"/>
      <c r="K543" s="30"/>
      <c r="L543" s="38"/>
      <c r="M543" s="30"/>
      <c r="N543" s="36"/>
    </row>
    <row r="544" spans="1:14" x14ac:dyDescent="0.2">
      <c r="A544" s="36"/>
      <c r="B544" s="29"/>
      <c r="C544" s="37"/>
      <c r="D544" s="36"/>
      <c r="E544" s="36"/>
      <c r="F544" s="36"/>
      <c r="G544" s="30"/>
      <c r="H544" s="41"/>
      <c r="I544" s="41"/>
      <c r="J544" s="30"/>
      <c r="K544" s="30"/>
      <c r="L544" s="38"/>
      <c r="M544" s="30"/>
      <c r="N544" s="36"/>
    </row>
    <row r="545" spans="1:14" x14ac:dyDescent="0.2">
      <c r="A545" s="36"/>
      <c r="B545" s="29"/>
      <c r="C545" s="37"/>
      <c r="D545" s="36"/>
      <c r="E545" s="36"/>
      <c r="F545" s="36"/>
      <c r="G545" s="30"/>
      <c r="H545" s="41"/>
      <c r="I545" s="41"/>
      <c r="J545" s="30"/>
      <c r="K545" s="30"/>
      <c r="L545" s="38"/>
      <c r="M545" s="30"/>
      <c r="N545" s="36"/>
    </row>
    <row r="546" spans="1:14" x14ac:dyDescent="0.2">
      <c r="A546" s="36"/>
      <c r="B546" s="29"/>
      <c r="C546" s="37"/>
      <c r="D546" s="36"/>
      <c r="E546" s="36"/>
      <c r="F546" s="36"/>
      <c r="G546" s="30"/>
      <c r="H546" s="41"/>
      <c r="I546" s="41"/>
      <c r="J546" s="30"/>
      <c r="K546" s="30"/>
      <c r="L546" s="38"/>
      <c r="M546" s="30"/>
      <c r="N546" s="36"/>
    </row>
    <row r="547" spans="1:14" x14ac:dyDescent="0.2">
      <c r="A547" s="36"/>
      <c r="B547" s="29"/>
      <c r="C547" s="37"/>
      <c r="D547" s="36"/>
      <c r="E547" s="36"/>
      <c r="F547" s="36"/>
      <c r="G547" s="30"/>
      <c r="H547" s="41"/>
      <c r="I547" s="41"/>
      <c r="J547" s="30"/>
      <c r="K547" s="30"/>
      <c r="L547" s="38"/>
      <c r="M547" s="30"/>
      <c r="N547" s="36"/>
    </row>
    <row r="548" spans="1:14" x14ac:dyDescent="0.2">
      <c r="A548" s="36"/>
      <c r="B548" s="29"/>
      <c r="C548" s="37"/>
      <c r="D548" s="36"/>
      <c r="E548" s="36"/>
      <c r="F548" s="36"/>
      <c r="G548" s="30"/>
      <c r="H548" s="41"/>
      <c r="I548" s="41"/>
      <c r="J548" s="30"/>
      <c r="K548" s="30"/>
      <c r="L548" s="38"/>
      <c r="M548" s="30"/>
      <c r="N548" s="36"/>
    </row>
    <row r="549" spans="1:14" x14ac:dyDescent="0.2">
      <c r="A549" s="36"/>
      <c r="B549" s="29"/>
      <c r="C549" s="37"/>
      <c r="D549" s="36"/>
      <c r="E549" s="36"/>
      <c r="F549" s="36"/>
      <c r="G549" s="30"/>
      <c r="H549" s="41"/>
      <c r="I549" s="41"/>
      <c r="J549" s="30"/>
      <c r="K549" s="30"/>
      <c r="L549" s="38"/>
      <c r="M549" s="30"/>
      <c r="N549" s="36"/>
    </row>
    <row r="550" spans="1:14" x14ac:dyDescent="0.2">
      <c r="A550" s="36"/>
      <c r="B550" s="29"/>
      <c r="C550" s="37"/>
      <c r="D550" s="36"/>
      <c r="E550" s="36"/>
      <c r="F550" s="36"/>
      <c r="G550" s="30"/>
      <c r="H550" s="41"/>
      <c r="I550" s="41"/>
      <c r="J550" s="30"/>
      <c r="K550" s="30"/>
      <c r="L550" s="38"/>
      <c r="M550" s="30"/>
      <c r="N550" s="36"/>
    </row>
    <row r="551" spans="1:14" x14ac:dyDescent="0.2">
      <c r="A551" s="36"/>
      <c r="B551" s="29"/>
      <c r="C551" s="37"/>
      <c r="D551" s="36"/>
      <c r="E551" s="36"/>
      <c r="F551" s="36"/>
      <c r="G551" s="30"/>
      <c r="H551" s="41"/>
      <c r="I551" s="41"/>
      <c r="J551" s="30"/>
      <c r="K551" s="30"/>
      <c r="L551" s="38"/>
      <c r="M551" s="30"/>
      <c r="N551" s="36"/>
    </row>
    <row r="552" spans="1:14" x14ac:dyDescent="0.2">
      <c r="A552" s="36"/>
      <c r="B552" s="29"/>
      <c r="C552" s="37"/>
      <c r="D552" s="36"/>
      <c r="E552" s="36"/>
      <c r="F552" s="36"/>
      <c r="G552" s="30"/>
      <c r="H552" s="41"/>
      <c r="I552" s="41"/>
      <c r="J552" s="30"/>
      <c r="K552" s="30"/>
      <c r="L552" s="38"/>
      <c r="M552" s="30"/>
      <c r="N552" s="36"/>
    </row>
    <row r="553" spans="1:14" x14ac:dyDescent="0.2">
      <c r="A553" s="36"/>
      <c r="B553" s="29"/>
      <c r="C553" s="37"/>
      <c r="D553" s="36"/>
      <c r="E553" s="36"/>
      <c r="F553" s="36"/>
      <c r="G553" s="30"/>
      <c r="H553" s="41"/>
      <c r="I553" s="41"/>
      <c r="J553" s="30"/>
      <c r="K553" s="30"/>
      <c r="L553" s="38"/>
      <c r="M553" s="30"/>
      <c r="N553" s="36"/>
    </row>
    <row r="554" spans="1:14" x14ac:dyDescent="0.2">
      <c r="A554" s="36"/>
      <c r="B554" s="29"/>
      <c r="C554" s="37"/>
      <c r="D554" s="36"/>
      <c r="E554" s="36"/>
      <c r="F554" s="36"/>
      <c r="G554" s="30"/>
      <c r="H554" s="41"/>
      <c r="I554" s="41"/>
      <c r="J554" s="30"/>
      <c r="K554" s="30"/>
      <c r="L554" s="38"/>
      <c r="M554" s="30"/>
      <c r="N554" s="36"/>
    </row>
    <row r="555" spans="1:14" x14ac:dyDescent="0.2">
      <c r="A555" s="36"/>
      <c r="B555" s="29"/>
      <c r="C555" s="37"/>
      <c r="D555" s="36"/>
      <c r="E555" s="36"/>
      <c r="F555" s="36"/>
      <c r="G555" s="30"/>
      <c r="H555" s="41"/>
      <c r="I555" s="41"/>
      <c r="J555" s="30"/>
      <c r="K555" s="30"/>
      <c r="L555" s="38"/>
      <c r="M555" s="30"/>
      <c r="N555" s="36"/>
    </row>
    <row r="556" spans="1:14" x14ac:dyDescent="0.2">
      <c r="A556" s="36"/>
      <c r="B556" s="29"/>
      <c r="C556" s="37"/>
      <c r="D556" s="36"/>
      <c r="E556" s="36"/>
      <c r="F556" s="36"/>
      <c r="G556" s="30"/>
      <c r="H556" s="41"/>
      <c r="I556" s="41"/>
      <c r="J556" s="30"/>
      <c r="K556" s="30"/>
      <c r="L556" s="38"/>
      <c r="M556" s="30"/>
      <c r="N556" s="36"/>
    </row>
    <row r="557" spans="1:14" x14ac:dyDescent="0.2">
      <c r="A557" s="36"/>
      <c r="B557" s="29"/>
      <c r="C557" s="37"/>
      <c r="D557" s="36"/>
      <c r="E557" s="36"/>
      <c r="F557" s="36"/>
      <c r="G557" s="30"/>
      <c r="H557" s="41"/>
      <c r="I557" s="41"/>
      <c r="J557" s="30"/>
      <c r="K557" s="30"/>
      <c r="L557" s="38"/>
      <c r="M557" s="30"/>
      <c r="N557" s="36"/>
    </row>
    <row r="558" spans="1:14" x14ac:dyDescent="0.2">
      <c r="A558" s="36"/>
      <c r="B558" s="29"/>
      <c r="C558" s="37"/>
      <c r="D558" s="36"/>
      <c r="E558" s="36"/>
      <c r="F558" s="36"/>
      <c r="G558" s="30"/>
      <c r="H558" s="41"/>
      <c r="I558" s="41"/>
      <c r="J558" s="30"/>
      <c r="K558" s="30"/>
      <c r="L558" s="38"/>
      <c r="M558" s="30"/>
      <c r="N558" s="36"/>
    </row>
    <row r="559" spans="1:14" x14ac:dyDescent="0.2">
      <c r="A559" s="36"/>
      <c r="B559" s="29"/>
      <c r="C559" s="37"/>
      <c r="D559" s="36"/>
      <c r="E559" s="36"/>
      <c r="F559" s="36"/>
      <c r="G559" s="30"/>
      <c r="H559" s="41"/>
      <c r="I559" s="41"/>
      <c r="J559" s="30"/>
      <c r="K559" s="30"/>
      <c r="L559" s="38"/>
      <c r="M559" s="30"/>
      <c r="N559" s="36"/>
    </row>
    <row r="560" spans="1:14" x14ac:dyDescent="0.2">
      <c r="A560" s="36"/>
      <c r="B560" s="29"/>
      <c r="C560" s="37"/>
      <c r="D560" s="36"/>
      <c r="E560" s="36"/>
      <c r="F560" s="36"/>
      <c r="G560" s="30"/>
      <c r="H560" s="41"/>
      <c r="I560" s="41"/>
      <c r="J560" s="30"/>
      <c r="K560" s="30"/>
      <c r="L560" s="38"/>
      <c r="M560" s="30"/>
      <c r="N560" s="36"/>
    </row>
    <row r="561" spans="1:14" x14ac:dyDescent="0.2">
      <c r="A561" s="36"/>
      <c r="B561" s="29"/>
      <c r="C561" s="37"/>
      <c r="D561" s="36"/>
      <c r="E561" s="36"/>
      <c r="F561" s="36"/>
      <c r="G561" s="30"/>
      <c r="H561" s="41"/>
      <c r="I561" s="41"/>
      <c r="J561" s="30"/>
      <c r="K561" s="30"/>
      <c r="L561" s="38"/>
      <c r="M561" s="30"/>
      <c r="N561" s="36"/>
    </row>
    <row r="562" spans="1:14" x14ac:dyDescent="0.2">
      <c r="A562" s="36"/>
      <c r="B562" s="29"/>
      <c r="C562" s="37"/>
      <c r="D562" s="36"/>
      <c r="E562" s="36"/>
      <c r="F562" s="36"/>
      <c r="G562" s="30"/>
      <c r="H562" s="41"/>
      <c r="I562" s="41"/>
      <c r="J562" s="30"/>
      <c r="K562" s="30"/>
      <c r="L562" s="38"/>
      <c r="M562" s="30"/>
      <c r="N562" s="36"/>
    </row>
    <row r="563" spans="1:14" x14ac:dyDescent="0.2">
      <c r="A563" s="36"/>
      <c r="B563" s="29"/>
      <c r="C563" s="37"/>
      <c r="D563" s="36"/>
      <c r="E563" s="36"/>
      <c r="F563" s="36"/>
      <c r="G563" s="30"/>
      <c r="H563" s="41"/>
      <c r="I563" s="41"/>
      <c r="J563" s="30"/>
      <c r="K563" s="30"/>
      <c r="L563" s="38"/>
      <c r="M563" s="30"/>
      <c r="N563" s="36"/>
    </row>
    <row r="564" spans="1:14" x14ac:dyDescent="0.2">
      <c r="A564" s="36"/>
      <c r="B564" s="29"/>
      <c r="C564" s="37"/>
      <c r="D564" s="36"/>
      <c r="E564" s="36"/>
      <c r="F564" s="36"/>
      <c r="G564" s="30"/>
      <c r="H564" s="41"/>
      <c r="I564" s="41"/>
      <c r="J564" s="30"/>
      <c r="K564" s="30"/>
      <c r="L564" s="38"/>
      <c r="M564" s="30"/>
      <c r="N564" s="36"/>
    </row>
    <row r="565" spans="1:14" x14ac:dyDescent="0.2">
      <c r="A565" s="36"/>
      <c r="B565" s="29"/>
      <c r="C565" s="37"/>
      <c r="D565" s="36"/>
      <c r="E565" s="36"/>
      <c r="F565" s="36"/>
      <c r="G565" s="30"/>
      <c r="H565" s="41"/>
      <c r="I565" s="41"/>
      <c r="J565" s="30"/>
      <c r="K565" s="30"/>
      <c r="L565" s="38"/>
      <c r="M565" s="30"/>
      <c r="N565" s="36"/>
    </row>
    <row r="566" spans="1:14" x14ac:dyDescent="0.2">
      <c r="A566" s="36"/>
      <c r="B566" s="29"/>
      <c r="C566" s="37"/>
      <c r="D566" s="36"/>
      <c r="E566" s="36"/>
      <c r="F566" s="36"/>
      <c r="G566" s="30"/>
      <c r="H566" s="41"/>
      <c r="I566" s="41"/>
      <c r="J566" s="30"/>
      <c r="K566" s="30"/>
      <c r="L566" s="38"/>
      <c r="M566" s="30"/>
      <c r="N566" s="36"/>
    </row>
    <row r="567" spans="1:14" x14ac:dyDescent="0.2">
      <c r="A567" s="36"/>
      <c r="B567" s="29"/>
      <c r="C567" s="37"/>
      <c r="D567" s="36"/>
      <c r="E567" s="36"/>
      <c r="F567" s="36"/>
      <c r="G567" s="30"/>
      <c r="H567" s="41"/>
      <c r="I567" s="41"/>
      <c r="J567" s="30"/>
      <c r="K567" s="30"/>
      <c r="L567" s="38"/>
      <c r="M567" s="30"/>
      <c r="N567" s="36"/>
    </row>
    <row r="568" spans="1:14" x14ac:dyDescent="0.2">
      <c r="A568" s="36"/>
      <c r="B568" s="29"/>
      <c r="C568" s="37"/>
      <c r="D568" s="36"/>
      <c r="E568" s="36"/>
      <c r="F568" s="36"/>
      <c r="G568" s="30"/>
      <c r="H568" s="41"/>
      <c r="I568" s="41"/>
      <c r="J568" s="30"/>
      <c r="K568" s="30"/>
      <c r="L568" s="38"/>
      <c r="M568" s="30"/>
      <c r="N568" s="36"/>
    </row>
    <row r="569" spans="1:14" x14ac:dyDescent="0.2">
      <c r="A569" s="36"/>
      <c r="B569" s="29"/>
      <c r="C569" s="37"/>
      <c r="D569" s="36"/>
      <c r="E569" s="36"/>
      <c r="F569" s="36"/>
      <c r="G569" s="30"/>
      <c r="H569" s="41"/>
      <c r="I569" s="41"/>
      <c r="J569" s="30"/>
      <c r="K569" s="30"/>
      <c r="L569" s="38"/>
      <c r="M569" s="30"/>
      <c r="N569" s="36"/>
    </row>
    <row r="570" spans="1:14" x14ac:dyDescent="0.2">
      <c r="A570" s="36"/>
      <c r="B570" s="29"/>
      <c r="C570" s="37"/>
      <c r="D570" s="36"/>
      <c r="E570" s="36"/>
      <c r="F570" s="36"/>
      <c r="G570" s="30"/>
      <c r="H570" s="41"/>
      <c r="I570" s="41"/>
      <c r="J570" s="30"/>
      <c r="K570" s="30"/>
      <c r="L570" s="38"/>
      <c r="M570" s="30"/>
      <c r="N570" s="36"/>
    </row>
    <row r="571" spans="1:14" x14ac:dyDescent="0.2">
      <c r="A571" s="36"/>
      <c r="B571" s="29"/>
      <c r="C571" s="37"/>
      <c r="D571" s="36"/>
      <c r="E571" s="36"/>
      <c r="F571" s="36"/>
      <c r="G571" s="30"/>
      <c r="H571" s="41"/>
      <c r="I571" s="41"/>
      <c r="J571" s="30"/>
      <c r="K571" s="30"/>
      <c r="L571" s="38"/>
      <c r="M571" s="30"/>
      <c r="N571" s="36"/>
    </row>
    <row r="572" spans="1:14" x14ac:dyDescent="0.2">
      <c r="A572" s="36"/>
      <c r="B572" s="29"/>
      <c r="C572" s="37"/>
      <c r="D572" s="36"/>
      <c r="E572" s="36"/>
      <c r="F572" s="36"/>
      <c r="G572" s="30"/>
      <c r="H572" s="41"/>
      <c r="I572" s="41"/>
      <c r="J572" s="30"/>
      <c r="K572" s="30"/>
      <c r="L572" s="38"/>
      <c r="M572" s="30"/>
      <c r="N572" s="36"/>
    </row>
    <row r="573" spans="1:14" x14ac:dyDescent="0.2">
      <c r="A573" s="36"/>
      <c r="B573" s="29"/>
      <c r="C573" s="37"/>
      <c r="D573" s="36"/>
      <c r="E573" s="36"/>
      <c r="F573" s="36"/>
      <c r="G573" s="30"/>
      <c r="H573" s="41"/>
      <c r="I573" s="41"/>
      <c r="J573" s="30"/>
      <c r="K573" s="30"/>
      <c r="L573" s="38"/>
      <c r="M573" s="30"/>
      <c r="N573" s="36"/>
    </row>
    <row r="574" spans="1:14" x14ac:dyDescent="0.2">
      <c r="A574" s="36"/>
      <c r="B574" s="29"/>
      <c r="C574" s="37"/>
      <c r="D574" s="36"/>
      <c r="E574" s="36"/>
      <c r="F574" s="36"/>
      <c r="G574" s="30"/>
      <c r="H574" s="41"/>
      <c r="I574" s="41"/>
      <c r="J574" s="30"/>
      <c r="K574" s="30"/>
      <c r="L574" s="38"/>
      <c r="M574" s="30"/>
      <c r="N574" s="36"/>
    </row>
    <row r="575" spans="1:14" x14ac:dyDescent="0.2">
      <c r="A575" s="36"/>
      <c r="B575" s="29"/>
      <c r="C575" s="37"/>
      <c r="D575" s="36"/>
      <c r="E575" s="36"/>
      <c r="F575" s="36"/>
      <c r="G575" s="30"/>
      <c r="H575" s="41"/>
      <c r="I575" s="41"/>
      <c r="J575" s="30"/>
      <c r="K575" s="30"/>
      <c r="L575" s="38"/>
      <c r="M575" s="30"/>
      <c r="N575" s="36"/>
    </row>
    <row r="576" spans="1:14" x14ac:dyDescent="0.2">
      <c r="A576" s="36"/>
      <c r="B576" s="29"/>
      <c r="C576" s="37"/>
      <c r="D576" s="36"/>
      <c r="E576" s="36"/>
      <c r="F576" s="36"/>
      <c r="G576" s="30"/>
      <c r="H576" s="41"/>
      <c r="I576" s="41"/>
      <c r="J576" s="30"/>
      <c r="K576" s="30"/>
      <c r="L576" s="38"/>
      <c r="M576" s="30"/>
      <c r="N576" s="36"/>
    </row>
    <row r="577" spans="1:14" x14ac:dyDescent="0.2">
      <c r="A577" s="36"/>
      <c r="B577" s="29"/>
      <c r="C577" s="37"/>
      <c r="D577" s="36"/>
      <c r="E577" s="36"/>
      <c r="F577" s="36"/>
      <c r="G577" s="30"/>
      <c r="H577" s="41"/>
      <c r="I577" s="41"/>
      <c r="J577" s="30"/>
      <c r="K577" s="30"/>
      <c r="L577" s="38"/>
      <c r="M577" s="30"/>
      <c r="N577" s="36"/>
    </row>
    <row r="578" spans="1:14" x14ac:dyDescent="0.2">
      <c r="A578" s="36"/>
      <c r="B578" s="29"/>
      <c r="C578" s="37"/>
      <c r="D578" s="36"/>
      <c r="E578" s="36"/>
      <c r="F578" s="36"/>
      <c r="G578" s="30"/>
      <c r="H578" s="41"/>
      <c r="I578" s="41"/>
      <c r="J578" s="30"/>
      <c r="K578" s="30"/>
      <c r="L578" s="38"/>
      <c r="M578" s="30"/>
      <c r="N578" s="36"/>
    </row>
    <row r="579" spans="1:14" x14ac:dyDescent="0.2">
      <c r="A579" s="36"/>
      <c r="B579" s="29"/>
      <c r="C579" s="37"/>
      <c r="D579" s="36"/>
      <c r="E579" s="36"/>
      <c r="F579" s="36"/>
      <c r="G579" s="30"/>
      <c r="H579" s="41"/>
      <c r="I579" s="41"/>
      <c r="J579" s="30"/>
      <c r="K579" s="30"/>
      <c r="L579" s="38"/>
      <c r="M579" s="30"/>
      <c r="N579" s="36"/>
    </row>
    <row r="580" spans="1:14" x14ac:dyDescent="0.2">
      <c r="A580" s="36"/>
      <c r="B580" s="29"/>
      <c r="C580" s="37"/>
      <c r="D580" s="36"/>
      <c r="E580" s="36"/>
      <c r="F580" s="36"/>
      <c r="G580" s="30"/>
      <c r="H580" s="41"/>
      <c r="I580" s="41"/>
      <c r="J580" s="30"/>
      <c r="K580" s="30"/>
      <c r="L580" s="38"/>
      <c r="M580" s="30"/>
      <c r="N580" s="36"/>
    </row>
    <row r="581" spans="1:14" x14ac:dyDescent="0.2">
      <c r="A581" s="36"/>
      <c r="B581" s="29"/>
      <c r="C581" s="37"/>
      <c r="D581" s="36"/>
      <c r="E581" s="36"/>
      <c r="F581" s="36"/>
      <c r="G581" s="30"/>
      <c r="H581" s="41"/>
      <c r="I581" s="41"/>
      <c r="J581" s="30"/>
      <c r="K581" s="30"/>
      <c r="L581" s="38"/>
      <c r="M581" s="30"/>
      <c r="N581" s="36"/>
    </row>
    <row r="582" spans="1:14" x14ac:dyDescent="0.2">
      <c r="A582" s="36"/>
      <c r="B582" s="29"/>
      <c r="C582" s="37"/>
      <c r="D582" s="36"/>
      <c r="E582" s="36"/>
      <c r="F582" s="36"/>
      <c r="G582" s="30"/>
      <c r="H582" s="41"/>
      <c r="I582" s="41"/>
      <c r="J582" s="30"/>
      <c r="K582" s="30"/>
      <c r="L582" s="38"/>
      <c r="M582" s="30"/>
      <c r="N582" s="36"/>
    </row>
    <row r="583" spans="1:14" x14ac:dyDescent="0.2">
      <c r="A583" s="36"/>
      <c r="B583" s="29"/>
      <c r="C583" s="37"/>
      <c r="D583" s="36"/>
      <c r="E583" s="36"/>
      <c r="F583" s="36"/>
      <c r="G583" s="30"/>
      <c r="H583" s="41"/>
      <c r="I583" s="41"/>
      <c r="J583" s="30"/>
      <c r="K583" s="30"/>
      <c r="L583" s="38"/>
      <c r="M583" s="30"/>
      <c r="N583" s="36"/>
    </row>
    <row r="584" spans="1:14" x14ac:dyDescent="0.2">
      <c r="A584" s="36"/>
      <c r="B584" s="29"/>
      <c r="C584" s="37"/>
      <c r="D584" s="36"/>
      <c r="E584" s="36"/>
      <c r="F584" s="36"/>
      <c r="G584" s="30"/>
      <c r="H584" s="41"/>
      <c r="I584" s="41"/>
      <c r="J584" s="30"/>
      <c r="K584" s="30"/>
      <c r="L584" s="38"/>
      <c r="M584" s="30"/>
      <c r="N584" s="36"/>
    </row>
    <row r="585" spans="1:14" x14ac:dyDescent="0.2">
      <c r="A585" s="36"/>
      <c r="B585" s="29"/>
      <c r="C585" s="37"/>
      <c r="D585" s="36"/>
      <c r="E585" s="36"/>
      <c r="F585" s="36"/>
      <c r="G585" s="30"/>
      <c r="H585" s="41"/>
      <c r="I585" s="41"/>
      <c r="J585" s="30"/>
      <c r="K585" s="30"/>
      <c r="L585" s="38"/>
      <c r="M585" s="30"/>
      <c r="N585" s="36"/>
    </row>
    <row r="586" spans="1:14" x14ac:dyDescent="0.2">
      <c r="A586" s="36"/>
      <c r="B586" s="29"/>
      <c r="C586" s="37"/>
      <c r="D586" s="36"/>
      <c r="E586" s="36"/>
      <c r="F586" s="36"/>
      <c r="G586" s="30"/>
      <c r="H586" s="41"/>
      <c r="I586" s="41"/>
      <c r="J586" s="30"/>
      <c r="K586" s="30"/>
      <c r="L586" s="38"/>
      <c r="M586" s="30"/>
      <c r="N586" s="36"/>
    </row>
    <row r="587" spans="1:14" x14ac:dyDescent="0.2">
      <c r="A587" s="36"/>
      <c r="B587" s="29"/>
      <c r="C587" s="37"/>
      <c r="D587" s="36"/>
      <c r="E587" s="36"/>
      <c r="F587" s="36"/>
      <c r="G587" s="30"/>
      <c r="H587" s="41"/>
      <c r="I587" s="41"/>
      <c r="J587" s="30"/>
      <c r="K587" s="30"/>
      <c r="L587" s="38"/>
      <c r="M587" s="30"/>
      <c r="N587" s="36"/>
    </row>
    <row r="588" spans="1:14" x14ac:dyDescent="0.2">
      <c r="A588" s="36"/>
      <c r="B588" s="29"/>
      <c r="C588" s="37"/>
      <c r="D588" s="36"/>
      <c r="E588" s="36"/>
      <c r="F588" s="36"/>
      <c r="G588" s="30"/>
      <c r="H588" s="41"/>
      <c r="I588" s="41"/>
      <c r="J588" s="30"/>
      <c r="K588" s="30"/>
      <c r="L588" s="38"/>
      <c r="M588" s="30"/>
      <c r="N588" s="36"/>
    </row>
    <row r="589" spans="1:14" x14ac:dyDescent="0.2">
      <c r="A589" s="36"/>
      <c r="B589" s="29"/>
      <c r="C589" s="37"/>
      <c r="D589" s="36"/>
      <c r="E589" s="36"/>
      <c r="F589" s="36"/>
      <c r="G589" s="30"/>
      <c r="H589" s="41"/>
      <c r="I589" s="41"/>
      <c r="J589" s="30"/>
      <c r="K589" s="30"/>
      <c r="L589" s="38"/>
      <c r="M589" s="30"/>
      <c r="N589" s="36"/>
    </row>
    <row r="590" spans="1:14" x14ac:dyDescent="0.2">
      <c r="A590" s="36"/>
      <c r="B590" s="29"/>
      <c r="C590" s="37"/>
      <c r="D590" s="36"/>
      <c r="E590" s="36"/>
      <c r="F590" s="36"/>
      <c r="G590" s="30"/>
      <c r="H590" s="41"/>
      <c r="I590" s="41"/>
      <c r="J590" s="30"/>
      <c r="K590" s="30"/>
      <c r="L590" s="38"/>
      <c r="M590" s="30"/>
      <c r="N590" s="36"/>
    </row>
    <row r="591" spans="1:14" x14ac:dyDescent="0.2">
      <c r="A591" s="36"/>
      <c r="B591" s="29"/>
      <c r="C591" s="37"/>
      <c r="D591" s="36"/>
      <c r="E591" s="36"/>
      <c r="F591" s="36"/>
      <c r="G591" s="30"/>
      <c r="H591" s="41"/>
      <c r="I591" s="41"/>
      <c r="J591" s="30"/>
      <c r="K591" s="30"/>
      <c r="L591" s="38"/>
      <c r="M591" s="30"/>
      <c r="N591" s="36"/>
    </row>
    <row r="592" spans="1:14" x14ac:dyDescent="0.2">
      <c r="A592" s="36"/>
      <c r="B592" s="29"/>
      <c r="C592" s="37"/>
      <c r="D592" s="36"/>
      <c r="E592" s="36"/>
      <c r="F592" s="36"/>
      <c r="G592" s="30"/>
      <c r="H592" s="41"/>
      <c r="I592" s="41"/>
      <c r="J592" s="30"/>
      <c r="K592" s="30"/>
      <c r="L592" s="38"/>
      <c r="M592" s="30"/>
      <c r="N592" s="36"/>
    </row>
    <row r="593" spans="1:14" x14ac:dyDescent="0.2">
      <c r="A593" s="36"/>
      <c r="B593" s="29"/>
      <c r="C593" s="37"/>
      <c r="D593" s="36"/>
      <c r="E593" s="36"/>
      <c r="F593" s="36"/>
      <c r="G593" s="30"/>
      <c r="H593" s="41"/>
      <c r="I593" s="41"/>
      <c r="J593" s="30"/>
      <c r="K593" s="30"/>
      <c r="L593" s="38"/>
      <c r="M593" s="30"/>
      <c r="N593" s="36"/>
    </row>
    <row r="594" spans="1:14" x14ac:dyDescent="0.2">
      <c r="A594" s="36"/>
      <c r="B594" s="29"/>
      <c r="C594" s="37"/>
      <c r="D594" s="36"/>
      <c r="E594" s="36"/>
      <c r="F594" s="36"/>
      <c r="G594" s="30"/>
      <c r="H594" s="41"/>
      <c r="I594" s="41"/>
      <c r="J594" s="30"/>
      <c r="K594" s="30"/>
      <c r="L594" s="38"/>
      <c r="M594" s="30"/>
      <c r="N594" s="36"/>
    </row>
    <row r="595" spans="1:14" x14ac:dyDescent="0.2">
      <c r="A595" s="36"/>
      <c r="B595" s="29"/>
      <c r="C595" s="37"/>
      <c r="D595" s="36"/>
      <c r="E595" s="36"/>
      <c r="F595" s="36"/>
      <c r="G595" s="30"/>
      <c r="H595" s="41"/>
      <c r="I595" s="41"/>
      <c r="J595" s="30"/>
      <c r="K595" s="30"/>
      <c r="L595" s="38"/>
      <c r="M595" s="30"/>
      <c r="N595" s="36"/>
    </row>
    <row r="596" spans="1:14" x14ac:dyDescent="0.2">
      <c r="A596" s="36"/>
      <c r="B596" s="29"/>
      <c r="C596" s="37"/>
      <c r="D596" s="36"/>
      <c r="E596" s="36"/>
      <c r="F596" s="36"/>
      <c r="G596" s="30"/>
      <c r="H596" s="41"/>
      <c r="I596" s="41"/>
      <c r="J596" s="30"/>
      <c r="K596" s="30"/>
      <c r="L596" s="38"/>
      <c r="M596" s="30"/>
      <c r="N596" s="36"/>
    </row>
    <row r="597" spans="1:14" x14ac:dyDescent="0.2">
      <c r="A597" s="36"/>
      <c r="B597" s="29"/>
      <c r="C597" s="37"/>
      <c r="D597" s="36"/>
      <c r="E597" s="36"/>
      <c r="F597" s="36"/>
      <c r="G597" s="30"/>
      <c r="H597" s="41"/>
      <c r="I597" s="41"/>
      <c r="J597" s="30"/>
      <c r="K597" s="30"/>
      <c r="L597" s="38"/>
      <c r="M597" s="30"/>
      <c r="N597" s="36"/>
    </row>
    <row r="598" spans="1:14" x14ac:dyDescent="0.2">
      <c r="A598" s="36"/>
      <c r="B598" s="29"/>
      <c r="C598" s="37"/>
      <c r="D598" s="36"/>
      <c r="E598" s="36"/>
      <c r="F598" s="36"/>
      <c r="G598" s="30"/>
      <c r="H598" s="41"/>
      <c r="I598" s="41"/>
      <c r="J598" s="30"/>
      <c r="K598" s="30"/>
      <c r="L598" s="38"/>
      <c r="M598" s="30"/>
      <c r="N598" s="36"/>
    </row>
    <row r="599" spans="1:14" x14ac:dyDescent="0.2">
      <c r="A599" s="36"/>
      <c r="B599" s="29"/>
      <c r="C599" s="37"/>
      <c r="D599" s="36"/>
      <c r="E599" s="36"/>
      <c r="F599" s="36"/>
      <c r="G599" s="30"/>
      <c r="H599" s="41"/>
      <c r="I599" s="41"/>
      <c r="J599" s="30"/>
      <c r="K599" s="30"/>
      <c r="L599" s="38"/>
      <c r="M599" s="30"/>
      <c r="N599" s="36"/>
    </row>
    <row r="600" spans="1:14" x14ac:dyDescent="0.2">
      <c r="A600" s="36"/>
      <c r="B600" s="29"/>
      <c r="C600" s="37"/>
      <c r="D600" s="36"/>
      <c r="E600" s="36"/>
      <c r="F600" s="36"/>
      <c r="G600" s="30"/>
      <c r="H600" s="41"/>
      <c r="I600" s="41"/>
      <c r="J600" s="30"/>
      <c r="K600" s="30"/>
      <c r="L600" s="38"/>
      <c r="M600" s="30"/>
      <c r="N600" s="36"/>
    </row>
    <row r="601" spans="1:14" x14ac:dyDescent="0.2">
      <c r="A601" s="36"/>
      <c r="B601" s="29"/>
      <c r="C601" s="37"/>
      <c r="D601" s="36"/>
      <c r="E601" s="36"/>
      <c r="F601" s="36"/>
      <c r="G601" s="30"/>
      <c r="H601" s="41"/>
      <c r="I601" s="41"/>
      <c r="J601" s="30"/>
      <c r="K601" s="30"/>
      <c r="L601" s="38"/>
      <c r="M601" s="30"/>
      <c r="N601" s="36"/>
    </row>
    <row r="602" spans="1:14" x14ac:dyDescent="0.2">
      <c r="A602" s="36"/>
      <c r="B602" s="29"/>
      <c r="C602" s="37"/>
      <c r="D602" s="36"/>
      <c r="E602" s="36"/>
      <c r="F602" s="36"/>
      <c r="G602" s="30"/>
      <c r="H602" s="41"/>
      <c r="I602" s="41"/>
      <c r="J602" s="30"/>
      <c r="K602" s="30"/>
      <c r="L602" s="38"/>
      <c r="M602" s="30"/>
      <c r="N602" s="36"/>
    </row>
    <row r="603" spans="1:14" x14ac:dyDescent="0.2">
      <c r="A603" s="36"/>
      <c r="B603" s="29"/>
      <c r="C603" s="37"/>
      <c r="D603" s="36"/>
      <c r="E603" s="36"/>
      <c r="F603" s="36"/>
      <c r="G603" s="30"/>
      <c r="H603" s="41"/>
      <c r="I603" s="41"/>
      <c r="J603" s="30"/>
      <c r="K603" s="30"/>
      <c r="L603" s="38"/>
      <c r="M603" s="30"/>
      <c r="N603" s="36"/>
    </row>
    <row r="604" spans="1:14" x14ac:dyDescent="0.2">
      <c r="A604" s="36"/>
      <c r="B604" s="29"/>
      <c r="C604" s="37"/>
      <c r="D604" s="36"/>
      <c r="E604" s="36"/>
      <c r="F604" s="36"/>
      <c r="G604" s="30"/>
      <c r="H604" s="41"/>
      <c r="I604" s="41"/>
      <c r="J604" s="30"/>
      <c r="K604" s="30"/>
      <c r="L604" s="38"/>
      <c r="M604" s="30"/>
      <c r="N604" s="36"/>
    </row>
    <row r="605" spans="1:14" x14ac:dyDescent="0.2">
      <c r="A605" s="36"/>
      <c r="B605" s="29"/>
      <c r="C605" s="37"/>
      <c r="D605" s="36"/>
      <c r="E605" s="36"/>
      <c r="F605" s="36"/>
      <c r="G605" s="30"/>
      <c r="H605" s="41"/>
      <c r="I605" s="41"/>
      <c r="J605" s="30"/>
      <c r="K605" s="30"/>
      <c r="L605" s="38"/>
      <c r="M605" s="30"/>
      <c r="N605" s="36"/>
    </row>
    <row r="606" spans="1:14" x14ac:dyDescent="0.2">
      <c r="A606" s="36"/>
      <c r="B606" s="29"/>
      <c r="C606" s="37"/>
      <c r="D606" s="36"/>
      <c r="E606" s="36"/>
      <c r="F606" s="36"/>
      <c r="G606" s="30"/>
      <c r="H606" s="41"/>
      <c r="I606" s="41"/>
      <c r="J606" s="30"/>
      <c r="K606" s="30"/>
      <c r="L606" s="38"/>
      <c r="M606" s="30"/>
      <c r="N606" s="36"/>
    </row>
    <row r="607" spans="1:14" x14ac:dyDescent="0.2">
      <c r="A607" s="36"/>
      <c r="B607" s="29"/>
      <c r="C607" s="37"/>
      <c r="D607" s="36"/>
      <c r="E607" s="36"/>
      <c r="F607" s="36"/>
      <c r="G607" s="30"/>
      <c r="H607" s="41"/>
      <c r="I607" s="41"/>
      <c r="J607" s="30"/>
      <c r="K607" s="30"/>
      <c r="L607" s="38"/>
      <c r="M607" s="30"/>
      <c r="N607" s="36"/>
    </row>
    <row r="608" spans="1:14" x14ac:dyDescent="0.2">
      <c r="A608" s="36"/>
      <c r="B608" s="29"/>
      <c r="C608" s="37"/>
      <c r="D608" s="36"/>
      <c r="E608" s="36"/>
      <c r="F608" s="36"/>
      <c r="G608" s="30"/>
      <c r="H608" s="41"/>
      <c r="I608" s="41"/>
      <c r="J608" s="30"/>
      <c r="K608" s="30"/>
      <c r="L608" s="38"/>
      <c r="M608" s="30"/>
      <c r="N608" s="36"/>
    </row>
    <row r="609" spans="1:14" x14ac:dyDescent="0.2">
      <c r="A609" s="36"/>
      <c r="B609" s="29"/>
      <c r="C609" s="37"/>
      <c r="D609" s="36"/>
      <c r="E609" s="36"/>
      <c r="F609" s="36"/>
      <c r="G609" s="30"/>
      <c r="H609" s="41"/>
      <c r="I609" s="41"/>
      <c r="J609" s="30"/>
      <c r="K609" s="30"/>
      <c r="L609" s="38"/>
      <c r="M609" s="30"/>
      <c r="N609" s="36"/>
    </row>
    <row r="610" spans="1:14" x14ac:dyDescent="0.2">
      <c r="A610" s="36"/>
      <c r="B610" s="29"/>
      <c r="C610" s="37"/>
      <c r="D610" s="36"/>
      <c r="E610" s="36"/>
      <c r="F610" s="36"/>
      <c r="G610" s="30"/>
      <c r="H610" s="41"/>
      <c r="I610" s="41"/>
      <c r="J610" s="30"/>
      <c r="K610" s="30"/>
      <c r="L610" s="38"/>
      <c r="M610" s="30"/>
      <c r="N610" s="36"/>
    </row>
    <row r="611" spans="1:14" x14ac:dyDescent="0.2">
      <c r="A611" s="36"/>
      <c r="B611" s="29"/>
      <c r="C611" s="37"/>
      <c r="D611" s="36"/>
      <c r="E611" s="36"/>
      <c r="F611" s="36"/>
      <c r="G611" s="30"/>
      <c r="H611" s="41"/>
      <c r="I611" s="41"/>
      <c r="J611" s="30"/>
      <c r="K611" s="30"/>
      <c r="L611" s="38"/>
      <c r="M611" s="30"/>
      <c r="N611" s="36"/>
    </row>
    <row r="612" spans="1:14" x14ac:dyDescent="0.2">
      <c r="A612" s="36"/>
      <c r="B612" s="29"/>
      <c r="C612" s="37"/>
      <c r="D612" s="36"/>
      <c r="E612" s="36"/>
      <c r="F612" s="36"/>
      <c r="G612" s="30"/>
      <c r="H612" s="41"/>
      <c r="I612" s="41"/>
      <c r="J612" s="30"/>
      <c r="K612" s="30"/>
      <c r="L612" s="38"/>
      <c r="M612" s="30"/>
      <c r="N612" s="36"/>
    </row>
    <row r="613" spans="1:14" x14ac:dyDescent="0.2">
      <c r="A613" s="36"/>
      <c r="B613" s="29"/>
      <c r="C613" s="37"/>
      <c r="D613" s="36"/>
      <c r="E613" s="36"/>
      <c r="F613" s="36"/>
      <c r="G613" s="30"/>
      <c r="H613" s="41"/>
      <c r="I613" s="41"/>
      <c r="J613" s="30"/>
      <c r="K613" s="30"/>
      <c r="L613" s="38"/>
      <c r="M613" s="30"/>
      <c r="N613" s="36"/>
    </row>
    <row r="614" spans="1:14" x14ac:dyDescent="0.2">
      <c r="A614" s="36"/>
      <c r="B614" s="29"/>
      <c r="C614" s="37"/>
      <c r="D614" s="36"/>
      <c r="E614" s="36"/>
      <c r="F614" s="36"/>
      <c r="G614" s="30"/>
      <c r="H614" s="41"/>
      <c r="I614" s="41"/>
      <c r="J614" s="30"/>
      <c r="K614" s="30"/>
      <c r="L614" s="38"/>
      <c r="M614" s="30"/>
      <c r="N614" s="36"/>
    </row>
    <row r="615" spans="1:14" x14ac:dyDescent="0.2">
      <c r="A615" s="36"/>
      <c r="B615" s="29"/>
      <c r="C615" s="37"/>
      <c r="D615" s="36"/>
      <c r="E615" s="36"/>
      <c r="F615" s="36"/>
      <c r="G615" s="30"/>
      <c r="H615" s="41"/>
      <c r="I615" s="41"/>
      <c r="J615" s="30"/>
      <c r="K615" s="30"/>
      <c r="L615" s="38"/>
      <c r="M615" s="30"/>
      <c r="N615" s="36"/>
    </row>
    <row r="616" spans="1:14" x14ac:dyDescent="0.2">
      <c r="A616" s="36"/>
      <c r="B616" s="29"/>
      <c r="C616" s="37"/>
      <c r="D616" s="36"/>
      <c r="E616" s="36"/>
      <c r="F616" s="36"/>
      <c r="G616" s="30"/>
      <c r="H616" s="41"/>
      <c r="I616" s="41"/>
      <c r="J616" s="30"/>
      <c r="K616" s="30"/>
      <c r="L616" s="38"/>
      <c r="M616" s="30"/>
      <c r="N616" s="36"/>
    </row>
    <row r="617" spans="1:14" x14ac:dyDescent="0.2">
      <c r="A617" s="36"/>
      <c r="B617" s="29"/>
      <c r="C617" s="37"/>
      <c r="D617" s="36"/>
      <c r="E617" s="36"/>
      <c r="F617" s="36"/>
      <c r="G617" s="30"/>
      <c r="H617" s="41"/>
      <c r="I617" s="41"/>
      <c r="J617" s="30"/>
      <c r="K617" s="30"/>
      <c r="L617" s="38"/>
      <c r="M617" s="30"/>
      <c r="N617" s="36"/>
    </row>
    <row r="618" spans="1:14" x14ac:dyDescent="0.2">
      <c r="A618" s="36"/>
      <c r="B618" s="29"/>
      <c r="C618" s="37"/>
      <c r="D618" s="36"/>
      <c r="E618" s="36"/>
      <c r="F618" s="36"/>
      <c r="G618" s="30"/>
      <c r="H618" s="41"/>
      <c r="I618" s="41"/>
      <c r="J618" s="30"/>
      <c r="K618" s="30"/>
      <c r="L618" s="38"/>
      <c r="M618" s="30"/>
      <c r="N618" s="36"/>
    </row>
    <row r="619" spans="1:14" x14ac:dyDescent="0.2">
      <c r="A619" s="36"/>
      <c r="B619" s="29"/>
      <c r="C619" s="37"/>
      <c r="D619" s="36"/>
      <c r="E619" s="36"/>
      <c r="F619" s="36"/>
      <c r="G619" s="30"/>
      <c r="H619" s="41"/>
      <c r="I619" s="41"/>
      <c r="J619" s="30"/>
      <c r="K619" s="30"/>
      <c r="L619" s="38"/>
      <c r="M619" s="30"/>
      <c r="N619" s="36"/>
    </row>
    <row r="620" spans="1:14" x14ac:dyDescent="0.2">
      <c r="A620" s="36"/>
      <c r="B620" s="29"/>
      <c r="C620" s="37"/>
      <c r="D620" s="36"/>
      <c r="E620" s="36"/>
      <c r="F620" s="36"/>
      <c r="G620" s="30"/>
      <c r="H620" s="41"/>
      <c r="I620" s="41"/>
      <c r="J620" s="30"/>
      <c r="K620" s="30"/>
      <c r="L620" s="38"/>
      <c r="M620" s="30"/>
      <c r="N620" s="36"/>
    </row>
    <row r="621" spans="1:14" x14ac:dyDescent="0.2">
      <c r="A621" s="36"/>
      <c r="B621" s="29"/>
      <c r="C621" s="37"/>
      <c r="D621" s="36"/>
      <c r="E621" s="36"/>
      <c r="F621" s="36"/>
      <c r="G621" s="30"/>
      <c r="H621" s="41"/>
      <c r="I621" s="41"/>
      <c r="J621" s="30"/>
      <c r="K621" s="30"/>
      <c r="L621" s="38"/>
      <c r="M621" s="30"/>
      <c r="N621" s="36"/>
    </row>
    <row r="622" spans="1:14" x14ac:dyDescent="0.2">
      <c r="A622" s="36"/>
      <c r="B622" s="29"/>
      <c r="C622" s="37"/>
      <c r="D622" s="36"/>
      <c r="E622" s="36"/>
      <c r="F622" s="36"/>
      <c r="G622" s="30"/>
      <c r="H622" s="41"/>
      <c r="I622" s="41"/>
      <c r="J622" s="30"/>
      <c r="K622" s="30"/>
      <c r="L622" s="38"/>
      <c r="M622" s="30"/>
      <c r="N622" s="36"/>
    </row>
    <row r="623" spans="1:14" x14ac:dyDescent="0.2">
      <c r="A623" s="36"/>
      <c r="B623" s="29"/>
      <c r="C623" s="37"/>
      <c r="D623" s="36"/>
      <c r="E623" s="36"/>
      <c r="F623" s="36"/>
      <c r="G623" s="30"/>
      <c r="H623" s="41"/>
      <c r="I623" s="41"/>
      <c r="J623" s="30"/>
      <c r="K623" s="30"/>
      <c r="L623" s="38"/>
      <c r="M623" s="30"/>
      <c r="N623" s="36"/>
    </row>
    <row r="624" spans="1:14" x14ac:dyDescent="0.2">
      <c r="A624" s="36"/>
      <c r="B624" s="29"/>
      <c r="C624" s="37"/>
      <c r="D624" s="36"/>
      <c r="E624" s="36"/>
      <c r="F624" s="36"/>
      <c r="G624" s="30"/>
      <c r="H624" s="41"/>
      <c r="I624" s="41"/>
      <c r="J624" s="30"/>
      <c r="K624" s="30"/>
      <c r="L624" s="38"/>
      <c r="M624" s="30"/>
      <c r="N624" s="36"/>
    </row>
    <row r="625" spans="1:14" x14ac:dyDescent="0.2">
      <c r="A625" s="36"/>
      <c r="B625" s="29"/>
      <c r="C625" s="37"/>
      <c r="D625" s="36"/>
      <c r="E625" s="36"/>
      <c r="F625" s="36"/>
      <c r="G625" s="30"/>
      <c r="H625" s="41"/>
      <c r="I625" s="41"/>
      <c r="J625" s="30"/>
      <c r="K625" s="30"/>
      <c r="L625" s="38"/>
      <c r="M625" s="30"/>
      <c r="N625" s="36"/>
    </row>
    <row r="626" spans="1:14" x14ac:dyDescent="0.2">
      <c r="A626" s="36"/>
      <c r="B626" s="29"/>
      <c r="C626" s="37"/>
      <c r="D626" s="36"/>
      <c r="E626" s="36"/>
      <c r="F626" s="36"/>
      <c r="G626" s="30"/>
      <c r="H626" s="41"/>
      <c r="I626" s="41"/>
      <c r="J626" s="30"/>
      <c r="K626" s="30"/>
      <c r="L626" s="38"/>
      <c r="M626" s="30"/>
      <c r="N626" s="36"/>
    </row>
    <row r="627" spans="1:14" x14ac:dyDescent="0.2">
      <c r="A627" s="36"/>
      <c r="B627" s="29"/>
      <c r="C627" s="37"/>
      <c r="D627" s="36"/>
      <c r="E627" s="36"/>
      <c r="F627" s="36"/>
      <c r="G627" s="30"/>
      <c r="H627" s="41"/>
      <c r="I627" s="41"/>
      <c r="J627" s="30"/>
      <c r="K627" s="30"/>
      <c r="L627" s="38"/>
      <c r="M627" s="30"/>
      <c r="N627" s="36"/>
    </row>
    <row r="628" spans="1:14" x14ac:dyDescent="0.2">
      <c r="A628" s="36"/>
      <c r="B628" s="29"/>
      <c r="C628" s="37"/>
      <c r="D628" s="36"/>
      <c r="E628" s="36"/>
      <c r="F628" s="36"/>
      <c r="G628" s="30"/>
      <c r="H628" s="41"/>
      <c r="I628" s="41"/>
      <c r="J628" s="30"/>
      <c r="K628" s="30"/>
      <c r="L628" s="38"/>
      <c r="M628" s="30"/>
      <c r="N628" s="36"/>
    </row>
    <row r="629" spans="1:14" x14ac:dyDescent="0.2">
      <c r="A629" s="36"/>
      <c r="B629" s="29"/>
      <c r="C629" s="37"/>
      <c r="D629" s="36"/>
      <c r="E629" s="36"/>
      <c r="F629" s="36"/>
      <c r="G629" s="30"/>
      <c r="H629" s="41"/>
      <c r="I629" s="41"/>
      <c r="J629" s="30"/>
      <c r="K629" s="30"/>
      <c r="L629" s="38"/>
      <c r="M629" s="30"/>
      <c r="N629" s="36"/>
    </row>
    <row r="630" spans="1:14" x14ac:dyDescent="0.2">
      <c r="A630" s="36"/>
      <c r="B630" s="29"/>
      <c r="C630" s="37"/>
      <c r="D630" s="36"/>
      <c r="E630" s="36"/>
      <c r="F630" s="36"/>
      <c r="G630" s="30"/>
      <c r="H630" s="41"/>
      <c r="I630" s="41"/>
      <c r="J630" s="30"/>
      <c r="K630" s="30"/>
      <c r="L630" s="38"/>
      <c r="M630" s="30"/>
      <c r="N630" s="36"/>
    </row>
    <row r="631" spans="1:14" x14ac:dyDescent="0.2">
      <c r="A631" s="36"/>
      <c r="B631" s="29"/>
      <c r="C631" s="37"/>
      <c r="D631" s="36"/>
      <c r="E631" s="36"/>
      <c r="F631" s="36"/>
      <c r="G631" s="30"/>
      <c r="H631" s="41"/>
      <c r="I631" s="41"/>
      <c r="J631" s="30"/>
      <c r="K631" s="30"/>
      <c r="L631" s="38"/>
      <c r="M631" s="30"/>
      <c r="N631" s="36"/>
    </row>
    <row r="632" spans="1:14" x14ac:dyDescent="0.2">
      <c r="A632" s="36"/>
      <c r="B632" s="29"/>
      <c r="C632" s="37"/>
      <c r="D632" s="36"/>
      <c r="E632" s="36"/>
      <c r="F632" s="36"/>
      <c r="G632" s="30"/>
      <c r="H632" s="41"/>
      <c r="I632" s="41"/>
      <c r="J632" s="30"/>
      <c r="K632" s="30"/>
      <c r="L632" s="38"/>
      <c r="M632" s="30"/>
      <c r="N632" s="36"/>
    </row>
    <row r="633" spans="1:14" x14ac:dyDescent="0.2">
      <c r="A633" s="36"/>
      <c r="B633" s="29"/>
      <c r="C633" s="37"/>
      <c r="D633" s="36"/>
      <c r="E633" s="36"/>
      <c r="F633" s="36"/>
      <c r="G633" s="30"/>
      <c r="H633" s="41"/>
      <c r="I633" s="41"/>
      <c r="J633" s="30"/>
      <c r="K633" s="30"/>
      <c r="L633" s="38"/>
      <c r="M633" s="30"/>
      <c r="N633" s="36"/>
    </row>
    <row r="634" spans="1:14" x14ac:dyDescent="0.2">
      <c r="A634" s="36"/>
      <c r="B634" s="29"/>
      <c r="C634" s="37"/>
      <c r="D634" s="36"/>
      <c r="E634" s="36"/>
      <c r="F634" s="36"/>
      <c r="G634" s="30"/>
      <c r="H634" s="41"/>
      <c r="I634" s="41"/>
      <c r="J634" s="30"/>
      <c r="K634" s="30"/>
      <c r="L634" s="38"/>
      <c r="M634" s="30"/>
      <c r="N634" s="36"/>
    </row>
    <row r="635" spans="1:14" x14ac:dyDescent="0.2">
      <c r="A635" s="36"/>
      <c r="B635" s="29"/>
      <c r="C635" s="37"/>
      <c r="D635" s="36"/>
      <c r="E635" s="36"/>
      <c r="F635" s="36"/>
      <c r="G635" s="30"/>
      <c r="H635" s="41"/>
      <c r="I635" s="41"/>
      <c r="J635" s="30"/>
      <c r="K635" s="30"/>
      <c r="L635" s="38"/>
      <c r="M635" s="30"/>
      <c r="N635" s="36"/>
    </row>
    <row r="636" spans="1:14" x14ac:dyDescent="0.2">
      <c r="A636" s="36"/>
      <c r="B636" s="29"/>
      <c r="C636" s="37"/>
      <c r="D636" s="36"/>
      <c r="E636" s="36"/>
      <c r="F636" s="36"/>
      <c r="G636" s="30"/>
      <c r="H636" s="41"/>
      <c r="I636" s="41"/>
      <c r="J636" s="30"/>
      <c r="K636" s="30"/>
      <c r="L636" s="38"/>
      <c r="M636" s="30"/>
      <c r="N636" s="36"/>
    </row>
    <row r="637" spans="1:14" x14ac:dyDescent="0.2">
      <c r="A637" s="36"/>
      <c r="B637" s="29"/>
      <c r="C637" s="37"/>
      <c r="D637" s="36"/>
      <c r="E637" s="36"/>
      <c r="F637" s="36"/>
      <c r="G637" s="30"/>
      <c r="H637" s="41"/>
      <c r="I637" s="41"/>
      <c r="J637" s="30"/>
      <c r="K637" s="30"/>
      <c r="L637" s="38"/>
      <c r="M637" s="30"/>
      <c r="N637" s="36"/>
    </row>
    <row r="638" spans="1:14" x14ac:dyDescent="0.2">
      <c r="A638" s="36"/>
      <c r="B638" s="29"/>
      <c r="C638" s="37"/>
      <c r="D638" s="36"/>
      <c r="E638" s="36"/>
      <c r="F638" s="36"/>
      <c r="G638" s="30"/>
      <c r="H638" s="41"/>
      <c r="I638" s="41"/>
      <c r="J638" s="30"/>
      <c r="K638" s="30"/>
      <c r="L638" s="38"/>
      <c r="M638" s="30"/>
      <c r="N638" s="36"/>
    </row>
    <row r="639" spans="1:14" x14ac:dyDescent="0.2">
      <c r="A639" s="36"/>
      <c r="B639" s="29"/>
      <c r="C639" s="37"/>
      <c r="D639" s="36"/>
      <c r="E639" s="36"/>
      <c r="F639" s="36"/>
      <c r="G639" s="30"/>
      <c r="H639" s="41"/>
      <c r="I639" s="41"/>
      <c r="J639" s="30"/>
      <c r="K639" s="30"/>
      <c r="L639" s="38"/>
      <c r="M639" s="30"/>
      <c r="N639" s="36"/>
    </row>
    <row r="640" spans="1:14" x14ac:dyDescent="0.2">
      <c r="A640" s="36"/>
      <c r="B640" s="29"/>
      <c r="C640" s="37"/>
      <c r="D640" s="36"/>
      <c r="E640" s="36"/>
      <c r="F640" s="36"/>
      <c r="G640" s="30"/>
      <c r="H640" s="41"/>
      <c r="I640" s="41"/>
      <c r="J640" s="30"/>
      <c r="K640" s="30"/>
      <c r="L640" s="38"/>
      <c r="M640" s="30"/>
      <c r="N640" s="36"/>
    </row>
    <row r="641" spans="1:14" x14ac:dyDescent="0.2">
      <c r="A641" s="36"/>
      <c r="B641" s="29"/>
      <c r="C641" s="37"/>
      <c r="D641" s="36"/>
      <c r="E641" s="36"/>
      <c r="F641" s="36"/>
      <c r="G641" s="30"/>
      <c r="H641" s="41"/>
      <c r="I641" s="41"/>
      <c r="J641" s="30"/>
      <c r="K641" s="30"/>
      <c r="L641" s="38"/>
      <c r="M641" s="30"/>
      <c r="N641" s="36"/>
    </row>
    <row r="642" spans="1:14" x14ac:dyDescent="0.2">
      <c r="A642" s="36"/>
      <c r="B642" s="29"/>
      <c r="C642" s="37"/>
      <c r="D642" s="36"/>
      <c r="E642" s="36"/>
      <c r="F642" s="36"/>
      <c r="G642" s="30"/>
      <c r="H642" s="41"/>
      <c r="I642" s="41"/>
      <c r="J642" s="30"/>
      <c r="K642" s="30"/>
      <c r="L642" s="38"/>
      <c r="M642" s="30"/>
      <c r="N642" s="36"/>
    </row>
    <row r="643" spans="1:14" x14ac:dyDescent="0.2">
      <c r="A643" s="36"/>
      <c r="B643" s="29"/>
      <c r="C643" s="37"/>
      <c r="D643" s="36"/>
      <c r="E643" s="36"/>
      <c r="F643" s="36"/>
      <c r="G643" s="30"/>
      <c r="H643" s="41"/>
      <c r="I643" s="41"/>
      <c r="J643" s="30"/>
      <c r="K643" s="30"/>
      <c r="L643" s="38"/>
      <c r="M643" s="30"/>
      <c r="N643" s="36"/>
    </row>
    <row r="644" spans="1:14" x14ac:dyDescent="0.2">
      <c r="A644" s="36"/>
      <c r="B644" s="29"/>
      <c r="C644" s="37"/>
      <c r="D644" s="36"/>
      <c r="E644" s="36"/>
      <c r="F644" s="36"/>
      <c r="G644" s="30"/>
      <c r="H644" s="41"/>
      <c r="I644" s="41"/>
      <c r="J644" s="30"/>
      <c r="K644" s="30"/>
      <c r="L644" s="38"/>
      <c r="M644" s="30"/>
      <c r="N644" s="36"/>
    </row>
    <row r="645" spans="1:14" x14ac:dyDescent="0.2">
      <c r="A645" s="36"/>
      <c r="B645" s="29"/>
      <c r="C645" s="37"/>
      <c r="D645" s="36"/>
      <c r="E645" s="36"/>
      <c r="F645" s="36"/>
      <c r="G645" s="30"/>
      <c r="H645" s="41"/>
      <c r="I645" s="41"/>
      <c r="J645" s="30"/>
      <c r="K645" s="30"/>
      <c r="L645" s="38"/>
      <c r="M645" s="30"/>
      <c r="N645" s="36"/>
    </row>
    <row r="646" spans="1:14" x14ac:dyDescent="0.2">
      <c r="A646" s="36"/>
      <c r="B646" s="29"/>
      <c r="C646" s="37"/>
      <c r="D646" s="36"/>
      <c r="E646" s="36"/>
      <c r="F646" s="36"/>
      <c r="G646" s="30"/>
      <c r="H646" s="41"/>
      <c r="I646" s="41"/>
      <c r="J646" s="30"/>
      <c r="K646" s="30"/>
      <c r="L646" s="38"/>
      <c r="M646" s="30"/>
      <c r="N646" s="36"/>
    </row>
    <row r="647" spans="1:14" x14ac:dyDescent="0.2">
      <c r="A647" s="36"/>
      <c r="B647" s="29"/>
      <c r="C647" s="37"/>
      <c r="D647" s="36"/>
      <c r="E647" s="36"/>
      <c r="F647" s="36"/>
      <c r="G647" s="30"/>
      <c r="H647" s="41"/>
      <c r="I647" s="41"/>
      <c r="J647" s="30"/>
      <c r="K647" s="30"/>
      <c r="L647" s="38"/>
      <c r="M647" s="30"/>
      <c r="N647" s="36"/>
    </row>
    <row r="648" spans="1:14" x14ac:dyDescent="0.2">
      <c r="A648" s="36"/>
      <c r="B648" s="29"/>
      <c r="C648" s="37"/>
      <c r="D648" s="36"/>
      <c r="E648" s="36"/>
      <c r="F648" s="36"/>
      <c r="G648" s="30"/>
      <c r="H648" s="41"/>
      <c r="I648" s="41"/>
      <c r="J648" s="30"/>
      <c r="K648" s="30"/>
      <c r="L648" s="38"/>
      <c r="M648" s="30"/>
      <c r="N648" s="36"/>
    </row>
    <row r="649" spans="1:14" x14ac:dyDescent="0.2">
      <c r="A649" s="36"/>
      <c r="B649" s="29"/>
      <c r="C649" s="37"/>
      <c r="D649" s="36"/>
      <c r="E649" s="36"/>
      <c r="F649" s="36"/>
      <c r="G649" s="30"/>
      <c r="H649" s="41"/>
      <c r="I649" s="41"/>
      <c r="J649" s="30"/>
      <c r="K649" s="30"/>
      <c r="L649" s="38"/>
      <c r="M649" s="30"/>
      <c r="N649" s="36"/>
    </row>
    <row r="650" spans="1:14" x14ac:dyDescent="0.2">
      <c r="A650" s="36"/>
      <c r="B650" s="29"/>
      <c r="C650" s="37"/>
      <c r="D650" s="36"/>
      <c r="E650" s="36"/>
      <c r="F650" s="36"/>
      <c r="G650" s="30"/>
      <c r="H650" s="41"/>
      <c r="I650" s="41"/>
      <c r="J650" s="30"/>
      <c r="K650" s="30"/>
      <c r="L650" s="38"/>
      <c r="M650" s="30"/>
      <c r="N650" s="36"/>
    </row>
    <row r="651" spans="1:14" x14ac:dyDescent="0.2">
      <c r="A651" s="36"/>
      <c r="B651" s="29"/>
      <c r="C651" s="37"/>
      <c r="D651" s="36"/>
      <c r="E651" s="36"/>
      <c r="F651" s="36"/>
      <c r="G651" s="30"/>
      <c r="H651" s="41"/>
      <c r="I651" s="41"/>
      <c r="J651" s="30"/>
      <c r="K651" s="30"/>
      <c r="L651" s="38"/>
      <c r="M651" s="30"/>
      <c r="N651" s="36"/>
    </row>
    <row r="652" spans="1:14" x14ac:dyDescent="0.2">
      <c r="A652" s="36"/>
      <c r="B652" s="29"/>
      <c r="C652" s="37"/>
      <c r="D652" s="36"/>
      <c r="E652" s="36"/>
      <c r="F652" s="36"/>
      <c r="G652" s="30"/>
      <c r="H652" s="41"/>
      <c r="I652" s="41"/>
      <c r="J652" s="30"/>
      <c r="K652" s="30"/>
      <c r="L652" s="38"/>
      <c r="M652" s="30"/>
      <c r="N652" s="36"/>
    </row>
    <row r="653" spans="1:14" x14ac:dyDescent="0.2">
      <c r="A653" s="36"/>
      <c r="B653" s="29"/>
      <c r="C653" s="37"/>
      <c r="D653" s="36"/>
      <c r="E653" s="36"/>
      <c r="F653" s="36"/>
      <c r="G653" s="30"/>
      <c r="H653" s="41"/>
      <c r="I653" s="41"/>
      <c r="J653" s="30"/>
      <c r="K653" s="30"/>
      <c r="L653" s="38"/>
      <c r="M653" s="30"/>
      <c r="N653" s="36"/>
    </row>
    <row r="654" spans="1:14" x14ac:dyDescent="0.2">
      <c r="A654" s="36"/>
      <c r="B654" s="29"/>
      <c r="C654" s="37"/>
      <c r="D654" s="36"/>
      <c r="E654" s="36"/>
      <c r="F654" s="36"/>
      <c r="G654" s="30"/>
      <c r="H654" s="41"/>
      <c r="I654" s="41"/>
      <c r="J654" s="30"/>
      <c r="K654" s="30"/>
      <c r="L654" s="38"/>
      <c r="M654" s="30"/>
      <c r="N654" s="36"/>
    </row>
    <row r="655" spans="1:14" x14ac:dyDescent="0.2">
      <c r="A655" s="36"/>
      <c r="B655" s="29"/>
      <c r="C655" s="37"/>
      <c r="D655" s="36"/>
      <c r="E655" s="36"/>
      <c r="F655" s="36"/>
      <c r="G655" s="30"/>
      <c r="H655" s="41"/>
      <c r="I655" s="41"/>
      <c r="J655" s="30"/>
      <c r="K655" s="30"/>
      <c r="L655" s="38"/>
      <c r="M655" s="30"/>
      <c r="N655" s="36"/>
    </row>
    <row r="656" spans="1:14" x14ac:dyDescent="0.2">
      <c r="A656" s="36"/>
      <c r="B656" s="29"/>
      <c r="C656" s="37"/>
      <c r="D656" s="36"/>
      <c r="E656" s="36"/>
      <c r="F656" s="36"/>
      <c r="G656" s="30"/>
      <c r="H656" s="41"/>
      <c r="I656" s="41"/>
      <c r="J656" s="30"/>
      <c r="K656" s="30"/>
      <c r="L656" s="38"/>
      <c r="M656" s="30"/>
      <c r="N656" s="36"/>
    </row>
    <row r="657" spans="1:14" x14ac:dyDescent="0.2">
      <c r="A657" s="36"/>
      <c r="B657" s="29"/>
      <c r="C657" s="37"/>
      <c r="D657" s="36"/>
      <c r="E657" s="36"/>
      <c r="F657" s="36"/>
      <c r="G657" s="30"/>
      <c r="H657" s="41"/>
      <c r="I657" s="41"/>
      <c r="J657" s="30"/>
      <c r="K657" s="30"/>
      <c r="L657" s="38"/>
      <c r="M657" s="30"/>
      <c r="N657" s="36"/>
    </row>
    <row r="658" spans="1:14" x14ac:dyDescent="0.2">
      <c r="A658" s="36"/>
      <c r="B658" s="29"/>
      <c r="C658" s="37"/>
      <c r="D658" s="36"/>
      <c r="E658" s="36"/>
      <c r="F658" s="36"/>
      <c r="G658" s="30"/>
      <c r="H658" s="41"/>
      <c r="I658" s="41"/>
      <c r="J658" s="30"/>
      <c r="K658" s="30"/>
      <c r="L658" s="38"/>
      <c r="M658" s="30"/>
      <c r="N658" s="36"/>
    </row>
    <row r="659" spans="1:14" x14ac:dyDescent="0.2">
      <c r="A659" s="36"/>
      <c r="B659" s="29"/>
      <c r="C659" s="37"/>
      <c r="D659" s="36"/>
      <c r="E659" s="36"/>
      <c r="F659" s="36"/>
      <c r="G659" s="30"/>
      <c r="H659" s="41"/>
      <c r="I659" s="41"/>
      <c r="J659" s="30"/>
      <c r="K659" s="30"/>
      <c r="L659" s="38"/>
      <c r="M659" s="30"/>
      <c r="N659" s="36"/>
    </row>
    <row r="660" spans="1:14" x14ac:dyDescent="0.2">
      <c r="A660" s="36"/>
      <c r="B660" s="29"/>
      <c r="C660" s="37"/>
      <c r="D660" s="36"/>
      <c r="E660" s="36"/>
      <c r="F660" s="36"/>
      <c r="G660" s="30"/>
      <c r="H660" s="41"/>
      <c r="I660" s="41"/>
      <c r="J660" s="30"/>
      <c r="K660" s="30"/>
      <c r="L660" s="38"/>
      <c r="M660" s="30"/>
      <c r="N660" s="36"/>
    </row>
    <row r="661" spans="1:14" x14ac:dyDescent="0.2">
      <c r="A661" s="36"/>
      <c r="B661" s="29"/>
      <c r="C661" s="37"/>
      <c r="D661" s="36"/>
      <c r="E661" s="36"/>
      <c r="F661" s="36"/>
      <c r="G661" s="30"/>
      <c r="H661" s="41"/>
      <c r="I661" s="41"/>
      <c r="J661" s="30"/>
      <c r="K661" s="30"/>
      <c r="L661" s="38"/>
      <c r="M661" s="30"/>
      <c r="N661" s="36"/>
    </row>
    <row r="662" spans="1:14" x14ac:dyDescent="0.2">
      <c r="A662" s="36"/>
      <c r="B662" s="29"/>
      <c r="C662" s="37"/>
      <c r="D662" s="36"/>
      <c r="E662" s="36"/>
      <c r="F662" s="36"/>
      <c r="G662" s="30"/>
      <c r="H662" s="41"/>
      <c r="I662" s="41"/>
      <c r="J662" s="30"/>
      <c r="K662" s="30"/>
      <c r="L662" s="38"/>
      <c r="M662" s="30"/>
      <c r="N662" s="36"/>
    </row>
    <row r="663" spans="1:14" x14ac:dyDescent="0.2">
      <c r="A663" s="36"/>
      <c r="B663" s="29"/>
      <c r="C663" s="37"/>
      <c r="D663" s="36"/>
      <c r="E663" s="36"/>
      <c r="F663" s="36"/>
      <c r="G663" s="30"/>
      <c r="H663" s="41"/>
      <c r="I663" s="41"/>
      <c r="J663" s="30"/>
      <c r="K663" s="30"/>
      <c r="L663" s="38"/>
      <c r="M663" s="30"/>
      <c r="N663" s="36"/>
    </row>
    <row r="664" spans="1:14" x14ac:dyDescent="0.2">
      <c r="A664" s="36"/>
      <c r="B664" s="29"/>
      <c r="C664" s="37"/>
      <c r="D664" s="36"/>
      <c r="E664" s="36"/>
      <c r="F664" s="36"/>
      <c r="G664" s="30"/>
      <c r="H664" s="41"/>
      <c r="I664" s="41"/>
      <c r="J664" s="30"/>
      <c r="K664" s="30"/>
      <c r="L664" s="38"/>
      <c r="M664" s="30"/>
      <c r="N664" s="36"/>
    </row>
    <row r="665" spans="1:14" x14ac:dyDescent="0.2">
      <c r="A665" s="36"/>
      <c r="B665" s="29"/>
      <c r="C665" s="37"/>
      <c r="D665" s="36"/>
      <c r="E665" s="36"/>
      <c r="F665" s="36"/>
      <c r="G665" s="30"/>
      <c r="H665" s="41"/>
      <c r="I665" s="41"/>
      <c r="J665" s="30"/>
      <c r="K665" s="30"/>
      <c r="L665" s="38"/>
      <c r="M665" s="30"/>
      <c r="N665" s="36"/>
    </row>
    <row r="666" spans="1:14" x14ac:dyDescent="0.2">
      <c r="A666" s="36"/>
      <c r="B666" s="29"/>
      <c r="C666" s="37"/>
      <c r="D666" s="36"/>
      <c r="E666" s="36"/>
      <c r="F666" s="36"/>
      <c r="G666" s="30"/>
      <c r="H666" s="41"/>
      <c r="I666" s="41"/>
      <c r="J666" s="30"/>
      <c r="K666" s="30"/>
      <c r="L666" s="38"/>
      <c r="M666" s="30"/>
      <c r="N666" s="36"/>
    </row>
    <row r="667" spans="1:14" x14ac:dyDescent="0.2">
      <c r="A667" s="36"/>
      <c r="B667" s="29"/>
      <c r="C667" s="37"/>
      <c r="D667" s="36"/>
      <c r="E667" s="36"/>
      <c r="F667" s="36"/>
      <c r="G667" s="30"/>
      <c r="H667" s="41"/>
      <c r="I667" s="41"/>
      <c r="J667" s="30"/>
      <c r="K667" s="30"/>
      <c r="L667" s="38"/>
      <c r="M667" s="30"/>
      <c r="N667" s="36"/>
    </row>
    <row r="668" spans="1:14" x14ac:dyDescent="0.2">
      <c r="A668" s="36"/>
      <c r="B668" s="29"/>
      <c r="C668" s="37"/>
      <c r="D668" s="36"/>
      <c r="E668" s="36"/>
      <c r="F668" s="36"/>
      <c r="G668" s="30"/>
      <c r="H668" s="41"/>
      <c r="I668" s="41"/>
      <c r="J668" s="30"/>
      <c r="K668" s="30"/>
      <c r="L668" s="38"/>
      <c r="M668" s="30"/>
      <c r="N668" s="36"/>
    </row>
    <row r="669" spans="1:14" x14ac:dyDescent="0.2">
      <c r="A669" s="36"/>
      <c r="B669" s="29"/>
      <c r="C669" s="37"/>
      <c r="D669" s="36"/>
      <c r="E669" s="36"/>
      <c r="F669" s="36"/>
      <c r="G669" s="30"/>
      <c r="H669" s="41"/>
      <c r="I669" s="41"/>
      <c r="J669" s="30"/>
      <c r="K669" s="30"/>
      <c r="L669" s="38"/>
      <c r="M669" s="30"/>
      <c r="N669" s="36"/>
    </row>
    <row r="670" spans="1:14" x14ac:dyDescent="0.2">
      <c r="A670" s="36"/>
      <c r="B670" s="29"/>
      <c r="C670" s="37"/>
      <c r="D670" s="36"/>
      <c r="E670" s="36"/>
      <c r="F670" s="36"/>
      <c r="G670" s="30"/>
      <c r="H670" s="41"/>
      <c r="I670" s="41"/>
      <c r="J670" s="30"/>
      <c r="K670" s="30"/>
      <c r="L670" s="38"/>
      <c r="M670" s="30"/>
      <c r="N670" s="36"/>
    </row>
    <row r="671" spans="1:14" x14ac:dyDescent="0.2">
      <c r="A671" s="36"/>
      <c r="B671" s="29"/>
      <c r="C671" s="37"/>
      <c r="D671" s="36"/>
      <c r="E671" s="36"/>
      <c r="F671" s="36"/>
      <c r="G671" s="30"/>
      <c r="H671" s="41"/>
      <c r="I671" s="41"/>
      <c r="J671" s="30"/>
      <c r="K671" s="30"/>
      <c r="L671" s="38"/>
      <c r="M671" s="30"/>
      <c r="N671" s="36"/>
    </row>
    <row r="672" spans="1:14" x14ac:dyDescent="0.2">
      <c r="A672" s="36"/>
      <c r="B672" s="29"/>
      <c r="C672" s="37"/>
      <c r="D672" s="36"/>
      <c r="E672" s="36"/>
      <c r="F672" s="36"/>
      <c r="G672" s="30"/>
      <c r="H672" s="41"/>
      <c r="I672" s="41"/>
      <c r="J672" s="30"/>
      <c r="K672" s="30"/>
      <c r="L672" s="38"/>
      <c r="M672" s="30"/>
      <c r="N672" s="36"/>
    </row>
    <row r="673" spans="1:14" x14ac:dyDescent="0.2">
      <c r="A673" s="36"/>
      <c r="B673" s="29"/>
      <c r="C673" s="37"/>
      <c r="D673" s="36"/>
      <c r="E673" s="36"/>
      <c r="F673" s="36"/>
      <c r="G673" s="30"/>
      <c r="H673" s="41"/>
      <c r="I673" s="41"/>
      <c r="J673" s="30"/>
      <c r="K673" s="30"/>
      <c r="L673" s="38"/>
      <c r="M673" s="30"/>
      <c r="N673" s="36"/>
    </row>
    <row r="674" spans="1:14" x14ac:dyDescent="0.2">
      <c r="A674" s="36"/>
      <c r="B674" s="29"/>
      <c r="C674" s="37"/>
      <c r="D674" s="36"/>
      <c r="E674" s="36"/>
      <c r="F674" s="36"/>
      <c r="G674" s="30"/>
      <c r="H674" s="41"/>
      <c r="I674" s="41"/>
      <c r="J674" s="30"/>
      <c r="K674" s="30"/>
      <c r="L674" s="38"/>
      <c r="M674" s="30"/>
      <c r="N674" s="36"/>
    </row>
    <row r="675" spans="1:14" x14ac:dyDescent="0.2">
      <c r="A675" s="36"/>
      <c r="B675" s="29"/>
      <c r="C675" s="37"/>
      <c r="D675" s="36"/>
      <c r="E675" s="36"/>
      <c r="F675" s="36"/>
      <c r="G675" s="30"/>
      <c r="H675" s="41"/>
      <c r="I675" s="41"/>
      <c r="J675" s="30"/>
      <c r="K675" s="30"/>
      <c r="L675" s="38"/>
      <c r="M675" s="30"/>
      <c r="N675" s="36"/>
    </row>
    <row r="676" spans="1:14" x14ac:dyDescent="0.2">
      <c r="A676" s="36"/>
      <c r="B676" s="29"/>
      <c r="C676" s="37"/>
      <c r="D676" s="36"/>
      <c r="E676" s="36"/>
      <c r="F676" s="36"/>
      <c r="G676" s="30"/>
      <c r="H676" s="41"/>
      <c r="I676" s="41"/>
      <c r="J676" s="30"/>
      <c r="K676" s="30"/>
      <c r="L676" s="38"/>
      <c r="M676" s="30"/>
      <c r="N676" s="36"/>
    </row>
    <row r="677" spans="1:14" x14ac:dyDescent="0.2">
      <c r="A677" s="36"/>
      <c r="B677" s="29"/>
      <c r="C677" s="37"/>
      <c r="D677" s="36"/>
      <c r="E677" s="36"/>
      <c r="F677" s="36"/>
      <c r="G677" s="30"/>
      <c r="H677" s="41"/>
      <c r="I677" s="41"/>
      <c r="J677" s="30"/>
      <c r="K677" s="30"/>
      <c r="L677" s="38"/>
      <c r="M677" s="30"/>
      <c r="N677" s="36"/>
    </row>
    <row r="678" spans="1:14" x14ac:dyDescent="0.2">
      <c r="A678" s="36"/>
      <c r="B678" s="29"/>
      <c r="C678" s="37"/>
      <c r="D678" s="36"/>
      <c r="E678" s="36"/>
      <c r="F678" s="36"/>
      <c r="G678" s="30"/>
      <c r="H678" s="41"/>
      <c r="I678" s="41"/>
      <c r="J678" s="30"/>
      <c r="K678" s="30"/>
      <c r="L678" s="38"/>
      <c r="M678" s="30"/>
      <c r="N678" s="36"/>
    </row>
    <row r="679" spans="1:14" x14ac:dyDescent="0.2">
      <c r="A679" s="36"/>
      <c r="B679" s="29"/>
      <c r="C679" s="37"/>
      <c r="D679" s="36"/>
      <c r="E679" s="36"/>
      <c r="F679" s="36"/>
      <c r="G679" s="30"/>
      <c r="H679" s="41"/>
      <c r="I679" s="41"/>
      <c r="J679" s="30"/>
      <c r="K679" s="30"/>
      <c r="L679" s="38"/>
      <c r="M679" s="30"/>
      <c r="N679" s="36"/>
    </row>
    <row r="680" spans="1:14" x14ac:dyDescent="0.2">
      <c r="A680" s="36"/>
      <c r="B680" s="29"/>
      <c r="C680" s="37"/>
      <c r="D680" s="36"/>
      <c r="E680" s="36"/>
      <c r="F680" s="36"/>
      <c r="G680" s="30"/>
      <c r="H680" s="41"/>
      <c r="I680" s="41"/>
      <c r="J680" s="30"/>
      <c r="K680" s="30"/>
      <c r="L680" s="38"/>
      <c r="M680" s="30"/>
      <c r="N680" s="36"/>
    </row>
    <row r="681" spans="1:14" x14ac:dyDescent="0.2">
      <c r="A681" s="36"/>
      <c r="B681" s="29"/>
      <c r="C681" s="37"/>
      <c r="D681" s="36"/>
      <c r="E681" s="36"/>
      <c r="F681" s="36"/>
      <c r="G681" s="30"/>
      <c r="H681" s="41"/>
      <c r="I681" s="41"/>
      <c r="J681" s="30"/>
      <c r="K681" s="30"/>
      <c r="L681" s="38"/>
      <c r="M681" s="30"/>
      <c r="N681" s="36"/>
    </row>
    <row r="682" spans="1:14" x14ac:dyDescent="0.2">
      <c r="A682" s="36"/>
      <c r="B682" s="29"/>
      <c r="C682" s="37"/>
      <c r="D682" s="36"/>
      <c r="E682" s="36"/>
      <c r="F682" s="36"/>
      <c r="G682" s="30"/>
      <c r="H682" s="41"/>
      <c r="I682" s="41"/>
      <c r="J682" s="30"/>
      <c r="K682" s="30"/>
      <c r="L682" s="38"/>
      <c r="M682" s="30"/>
      <c r="N682" s="36"/>
    </row>
    <row r="683" spans="1:14" x14ac:dyDescent="0.2">
      <c r="A683" s="36"/>
      <c r="B683" s="29"/>
      <c r="C683" s="37"/>
      <c r="D683" s="36"/>
      <c r="E683" s="36"/>
      <c r="F683" s="36"/>
      <c r="G683" s="30"/>
      <c r="H683" s="41"/>
      <c r="I683" s="41"/>
      <c r="J683" s="30"/>
      <c r="K683" s="30"/>
      <c r="L683" s="38"/>
      <c r="M683" s="30"/>
      <c r="N683" s="36"/>
    </row>
    <row r="684" spans="1:14" x14ac:dyDescent="0.2">
      <c r="A684" s="36"/>
      <c r="B684" s="29"/>
      <c r="C684" s="37"/>
      <c r="D684" s="36"/>
      <c r="E684" s="36"/>
      <c r="F684" s="36"/>
      <c r="G684" s="30"/>
      <c r="H684" s="41"/>
      <c r="I684" s="41"/>
      <c r="J684" s="30"/>
      <c r="K684" s="30"/>
      <c r="L684" s="38"/>
      <c r="M684" s="30"/>
      <c r="N684" s="36"/>
    </row>
    <row r="685" spans="1:14" x14ac:dyDescent="0.2">
      <c r="A685" s="36"/>
      <c r="B685" s="29"/>
      <c r="C685" s="37"/>
      <c r="D685" s="36"/>
      <c r="E685" s="36"/>
      <c r="F685" s="36"/>
      <c r="G685" s="30"/>
      <c r="H685" s="41"/>
      <c r="I685" s="41"/>
      <c r="J685" s="30"/>
      <c r="K685" s="30"/>
      <c r="L685" s="38"/>
      <c r="M685" s="30"/>
      <c r="N685" s="36"/>
    </row>
    <row r="686" spans="1:14" x14ac:dyDescent="0.2">
      <c r="A686" s="36"/>
      <c r="B686" s="29"/>
      <c r="C686" s="37"/>
      <c r="D686" s="36"/>
      <c r="E686" s="36"/>
      <c r="F686" s="36"/>
      <c r="G686" s="30"/>
      <c r="H686" s="41"/>
      <c r="I686" s="41"/>
      <c r="J686" s="30"/>
      <c r="K686" s="30"/>
      <c r="L686" s="38"/>
      <c r="M686" s="30"/>
      <c r="N686" s="36"/>
    </row>
    <row r="687" spans="1:14" x14ac:dyDescent="0.2">
      <c r="A687" s="36"/>
      <c r="B687" s="29"/>
      <c r="C687" s="37"/>
      <c r="D687" s="36"/>
      <c r="E687" s="36"/>
      <c r="F687" s="36"/>
      <c r="G687" s="30"/>
      <c r="H687" s="41"/>
      <c r="I687" s="41"/>
      <c r="J687" s="30"/>
      <c r="K687" s="30"/>
      <c r="L687" s="38"/>
      <c r="M687" s="30"/>
      <c r="N687" s="36"/>
    </row>
    <row r="688" spans="1:14" x14ac:dyDescent="0.2">
      <c r="A688" s="36"/>
      <c r="B688" s="29"/>
      <c r="C688" s="37"/>
      <c r="D688" s="36"/>
      <c r="E688" s="36"/>
      <c r="F688" s="36"/>
      <c r="G688" s="30"/>
      <c r="H688" s="41"/>
      <c r="I688" s="41"/>
      <c r="J688" s="30"/>
      <c r="K688" s="30"/>
      <c r="L688" s="38"/>
      <c r="M688" s="30"/>
      <c r="N688" s="36"/>
    </row>
    <row r="689" spans="1:14" x14ac:dyDescent="0.2">
      <c r="A689" s="36"/>
      <c r="B689" s="29"/>
      <c r="C689" s="37"/>
      <c r="D689" s="36"/>
      <c r="E689" s="36"/>
      <c r="F689" s="36"/>
      <c r="G689" s="30"/>
      <c r="H689" s="41"/>
      <c r="I689" s="41"/>
      <c r="J689" s="30"/>
      <c r="K689" s="30"/>
      <c r="L689" s="38"/>
      <c r="M689" s="30"/>
      <c r="N689" s="36"/>
    </row>
    <row r="690" spans="1:14" x14ac:dyDescent="0.2">
      <c r="A690" s="36"/>
      <c r="B690" s="29"/>
      <c r="C690" s="37"/>
      <c r="D690" s="36"/>
      <c r="E690" s="36"/>
      <c r="F690" s="36"/>
      <c r="G690" s="30"/>
      <c r="H690" s="41"/>
      <c r="I690" s="41"/>
      <c r="J690" s="30"/>
      <c r="K690" s="30"/>
      <c r="L690" s="38"/>
      <c r="M690" s="30"/>
      <c r="N690" s="36"/>
    </row>
    <row r="691" spans="1:14" x14ac:dyDescent="0.2">
      <c r="A691" s="36"/>
      <c r="B691" s="29"/>
      <c r="C691" s="37"/>
      <c r="D691" s="36"/>
      <c r="E691" s="36"/>
      <c r="F691" s="36"/>
      <c r="G691" s="30"/>
      <c r="H691" s="41"/>
      <c r="I691" s="41"/>
      <c r="J691" s="30"/>
      <c r="K691" s="30"/>
      <c r="L691" s="38"/>
      <c r="M691" s="30"/>
      <c r="N691" s="36"/>
    </row>
    <row r="692" spans="1:14" x14ac:dyDescent="0.2">
      <c r="A692" s="36"/>
      <c r="B692" s="29"/>
      <c r="C692" s="37"/>
      <c r="D692" s="36"/>
      <c r="E692" s="36"/>
      <c r="F692" s="36"/>
      <c r="G692" s="30"/>
      <c r="H692" s="41"/>
      <c r="I692" s="41"/>
      <c r="J692" s="30"/>
      <c r="K692" s="30"/>
      <c r="L692" s="38"/>
      <c r="M692" s="30"/>
      <c r="N692" s="36"/>
    </row>
    <row r="693" spans="1:14" x14ac:dyDescent="0.2">
      <c r="A693" s="36"/>
      <c r="B693" s="29"/>
      <c r="C693" s="37"/>
      <c r="D693" s="36"/>
      <c r="E693" s="36"/>
      <c r="F693" s="36"/>
      <c r="G693" s="30"/>
      <c r="H693" s="41"/>
      <c r="I693" s="41"/>
      <c r="J693" s="30"/>
      <c r="K693" s="30"/>
      <c r="L693" s="38"/>
      <c r="M693" s="30"/>
      <c r="N693" s="36"/>
    </row>
    <row r="694" spans="1:14" x14ac:dyDescent="0.2">
      <c r="A694" s="36"/>
      <c r="B694" s="29"/>
      <c r="C694" s="37"/>
      <c r="D694" s="36"/>
      <c r="E694" s="36"/>
      <c r="F694" s="36"/>
      <c r="G694" s="30"/>
      <c r="H694" s="41"/>
      <c r="I694" s="41"/>
      <c r="J694" s="30"/>
      <c r="K694" s="30"/>
      <c r="L694" s="38"/>
      <c r="M694" s="30"/>
      <c r="N694" s="36"/>
    </row>
    <row r="695" spans="1:14" x14ac:dyDescent="0.2">
      <c r="A695" s="36"/>
      <c r="B695" s="29"/>
      <c r="C695" s="37"/>
      <c r="D695" s="36"/>
      <c r="E695" s="36"/>
      <c r="F695" s="36"/>
      <c r="G695" s="30"/>
      <c r="H695" s="41"/>
      <c r="I695" s="41"/>
      <c r="J695" s="30"/>
      <c r="K695" s="30"/>
      <c r="L695" s="38"/>
      <c r="M695" s="30"/>
      <c r="N695" s="36"/>
    </row>
    <row r="696" spans="1:14" x14ac:dyDescent="0.2">
      <c r="A696" s="36"/>
      <c r="B696" s="29"/>
      <c r="C696" s="37"/>
      <c r="D696" s="36"/>
      <c r="E696" s="36"/>
      <c r="F696" s="36"/>
      <c r="G696" s="30"/>
      <c r="H696" s="41"/>
      <c r="I696" s="41"/>
      <c r="J696" s="30"/>
      <c r="K696" s="30"/>
      <c r="L696" s="38"/>
      <c r="M696" s="30"/>
      <c r="N696" s="36"/>
    </row>
    <row r="697" spans="1:14" x14ac:dyDescent="0.2">
      <c r="A697" s="36"/>
      <c r="B697" s="29"/>
      <c r="C697" s="37"/>
      <c r="D697" s="36"/>
      <c r="E697" s="36"/>
      <c r="F697" s="36"/>
      <c r="G697" s="30"/>
      <c r="H697" s="41"/>
      <c r="I697" s="41"/>
      <c r="J697" s="30"/>
      <c r="K697" s="30"/>
      <c r="L697" s="38"/>
      <c r="M697" s="30"/>
      <c r="N697" s="36"/>
    </row>
    <row r="698" spans="1:14" x14ac:dyDescent="0.2">
      <c r="A698" s="36"/>
      <c r="B698" s="29"/>
      <c r="C698" s="37"/>
      <c r="D698" s="36"/>
      <c r="E698" s="36"/>
      <c r="F698" s="36"/>
      <c r="G698" s="30"/>
      <c r="H698" s="41"/>
      <c r="I698" s="41"/>
      <c r="J698" s="30"/>
      <c r="K698" s="30"/>
      <c r="L698" s="38"/>
      <c r="M698" s="30"/>
      <c r="N698" s="36"/>
    </row>
    <row r="699" spans="1:14" x14ac:dyDescent="0.2">
      <c r="A699" s="36"/>
      <c r="B699" s="29"/>
      <c r="C699" s="37"/>
      <c r="D699" s="36"/>
      <c r="E699" s="36"/>
      <c r="F699" s="36"/>
      <c r="G699" s="30"/>
      <c r="H699" s="41"/>
      <c r="I699" s="41"/>
      <c r="J699" s="30"/>
      <c r="K699" s="30"/>
      <c r="L699" s="38"/>
      <c r="M699" s="30"/>
      <c r="N699" s="36"/>
    </row>
    <row r="700" spans="1:14" x14ac:dyDescent="0.2">
      <c r="A700" s="36"/>
      <c r="B700" s="29"/>
      <c r="C700" s="37"/>
      <c r="D700" s="36"/>
      <c r="E700" s="36"/>
      <c r="F700" s="36"/>
      <c r="G700" s="30"/>
      <c r="H700" s="41"/>
      <c r="I700" s="41"/>
      <c r="J700" s="30"/>
      <c r="K700" s="30"/>
      <c r="L700" s="38"/>
      <c r="M700" s="30"/>
      <c r="N700" s="36"/>
    </row>
    <row r="701" spans="1:14" x14ac:dyDescent="0.2">
      <c r="A701" s="36"/>
      <c r="B701" s="29"/>
      <c r="C701" s="37"/>
      <c r="D701" s="36"/>
      <c r="E701" s="36"/>
      <c r="F701" s="36"/>
      <c r="G701" s="30"/>
      <c r="H701" s="41"/>
      <c r="I701" s="41"/>
      <c r="J701" s="30"/>
      <c r="K701" s="30"/>
      <c r="L701" s="38"/>
      <c r="M701" s="30"/>
      <c r="N701" s="36"/>
    </row>
    <row r="702" spans="1:14" x14ac:dyDescent="0.2">
      <c r="A702" s="36"/>
      <c r="B702" s="29"/>
      <c r="C702" s="37"/>
      <c r="D702" s="36"/>
      <c r="E702" s="36"/>
      <c r="F702" s="36"/>
      <c r="G702" s="30"/>
      <c r="H702" s="41"/>
      <c r="I702" s="41"/>
      <c r="J702" s="30"/>
      <c r="K702" s="30"/>
      <c r="L702" s="38"/>
      <c r="M702" s="30"/>
      <c r="N702" s="36"/>
    </row>
    <row r="703" spans="1:14" x14ac:dyDescent="0.2">
      <c r="A703" s="36"/>
      <c r="B703" s="29"/>
      <c r="C703" s="37"/>
      <c r="D703" s="36"/>
      <c r="E703" s="36"/>
      <c r="F703" s="36"/>
      <c r="G703" s="30"/>
      <c r="H703" s="41"/>
      <c r="I703" s="41"/>
      <c r="J703" s="30"/>
      <c r="K703" s="30"/>
      <c r="L703" s="38"/>
      <c r="M703" s="30"/>
      <c r="N703" s="36"/>
    </row>
    <row r="704" spans="1:14" x14ac:dyDescent="0.2">
      <c r="A704" s="36"/>
      <c r="B704" s="29"/>
      <c r="C704" s="37"/>
      <c r="D704" s="36"/>
      <c r="E704" s="36"/>
      <c r="F704" s="36"/>
      <c r="G704" s="30"/>
      <c r="H704" s="41"/>
      <c r="I704" s="41"/>
      <c r="J704" s="30"/>
      <c r="K704" s="30"/>
      <c r="L704" s="38"/>
      <c r="M704" s="30"/>
      <c r="N704" s="36"/>
    </row>
    <row r="705" spans="1:14" x14ac:dyDescent="0.2">
      <c r="A705" s="36"/>
      <c r="B705" s="29"/>
      <c r="C705" s="37"/>
      <c r="D705" s="36"/>
      <c r="E705" s="36"/>
      <c r="F705" s="36"/>
      <c r="G705" s="30"/>
      <c r="H705" s="41"/>
      <c r="I705" s="41"/>
      <c r="J705" s="30"/>
      <c r="K705" s="30"/>
      <c r="L705" s="38"/>
      <c r="M705" s="30"/>
      <c r="N705" s="36"/>
    </row>
    <row r="706" spans="1:14" x14ac:dyDescent="0.2">
      <c r="A706" s="36"/>
      <c r="B706" s="29"/>
      <c r="C706" s="37"/>
      <c r="D706" s="36"/>
      <c r="E706" s="36"/>
      <c r="F706" s="36"/>
      <c r="G706" s="30"/>
      <c r="H706" s="41"/>
      <c r="I706" s="41"/>
      <c r="J706" s="30"/>
      <c r="K706" s="30"/>
      <c r="L706" s="38"/>
      <c r="M706" s="30"/>
      <c r="N706" s="36"/>
    </row>
    <row r="707" spans="1:14" x14ac:dyDescent="0.2">
      <c r="A707" s="36"/>
      <c r="B707" s="29"/>
      <c r="C707" s="37"/>
      <c r="D707" s="36"/>
      <c r="E707" s="36"/>
      <c r="F707" s="36"/>
      <c r="G707" s="30"/>
      <c r="H707" s="41"/>
      <c r="I707" s="41"/>
      <c r="J707" s="30"/>
      <c r="K707" s="30"/>
      <c r="L707" s="38"/>
      <c r="M707" s="30"/>
      <c r="N707" s="36"/>
    </row>
    <row r="708" spans="1:14" x14ac:dyDescent="0.2">
      <c r="A708" s="36"/>
      <c r="B708" s="29"/>
      <c r="C708" s="37"/>
      <c r="D708" s="36"/>
      <c r="E708" s="36"/>
      <c r="F708" s="36"/>
      <c r="G708" s="30"/>
      <c r="H708" s="41"/>
      <c r="I708" s="41"/>
      <c r="J708" s="30"/>
      <c r="K708" s="30"/>
      <c r="L708" s="38"/>
      <c r="M708" s="30"/>
      <c r="N708" s="36"/>
    </row>
    <row r="709" spans="1:14" x14ac:dyDescent="0.2">
      <c r="A709" s="36"/>
      <c r="B709" s="29"/>
      <c r="C709" s="37"/>
      <c r="D709" s="36"/>
      <c r="E709" s="36"/>
      <c r="F709" s="36"/>
      <c r="G709" s="30"/>
      <c r="H709" s="41"/>
      <c r="I709" s="41"/>
      <c r="J709" s="30"/>
      <c r="K709" s="30"/>
      <c r="L709" s="38"/>
      <c r="M709" s="30"/>
      <c r="N709" s="36"/>
    </row>
    <row r="710" spans="1:14" x14ac:dyDescent="0.2">
      <c r="A710" s="36"/>
      <c r="B710" s="29"/>
      <c r="C710" s="37"/>
      <c r="D710" s="36"/>
      <c r="E710" s="36"/>
      <c r="F710" s="36"/>
      <c r="G710" s="30"/>
      <c r="H710" s="41"/>
      <c r="I710" s="41"/>
      <c r="J710" s="30"/>
      <c r="K710" s="30"/>
      <c r="L710" s="38"/>
      <c r="M710" s="30"/>
      <c r="N710" s="36"/>
    </row>
    <row r="711" spans="1:14" x14ac:dyDescent="0.2">
      <c r="A711" s="36"/>
      <c r="B711" s="29"/>
      <c r="C711" s="37"/>
      <c r="D711" s="36"/>
      <c r="E711" s="36"/>
      <c r="F711" s="36"/>
      <c r="G711" s="30"/>
      <c r="H711" s="41"/>
      <c r="I711" s="41"/>
      <c r="J711" s="30"/>
      <c r="K711" s="30"/>
      <c r="L711" s="38"/>
      <c r="M711" s="30"/>
      <c r="N711" s="36"/>
    </row>
    <row r="712" spans="1:14" x14ac:dyDescent="0.2">
      <c r="A712" s="36"/>
      <c r="B712" s="29"/>
      <c r="C712" s="37"/>
      <c r="D712" s="36"/>
      <c r="E712" s="36"/>
      <c r="F712" s="36"/>
      <c r="G712" s="30"/>
      <c r="H712" s="41"/>
      <c r="I712" s="41"/>
      <c r="J712" s="30"/>
      <c r="K712" s="30"/>
      <c r="L712" s="38"/>
      <c r="M712" s="30"/>
      <c r="N712" s="36"/>
    </row>
    <row r="713" spans="1:14" x14ac:dyDescent="0.2">
      <c r="A713" s="36"/>
      <c r="B713" s="29"/>
      <c r="C713" s="37"/>
      <c r="D713" s="36"/>
      <c r="E713" s="36"/>
      <c r="F713" s="36"/>
      <c r="G713" s="30"/>
      <c r="H713" s="41"/>
      <c r="I713" s="41"/>
      <c r="J713" s="30"/>
      <c r="K713" s="30"/>
      <c r="L713" s="38"/>
      <c r="M713" s="30"/>
      <c r="N713" s="36"/>
    </row>
    <row r="714" spans="1:14" x14ac:dyDescent="0.2">
      <c r="A714" s="36"/>
      <c r="B714" s="29"/>
      <c r="C714" s="37"/>
      <c r="D714" s="36"/>
      <c r="E714" s="36"/>
      <c r="F714" s="36"/>
      <c r="G714" s="30"/>
      <c r="H714" s="41"/>
      <c r="I714" s="41"/>
      <c r="J714" s="30"/>
      <c r="K714" s="30"/>
      <c r="L714" s="38"/>
      <c r="M714" s="30"/>
      <c r="N714" s="36"/>
    </row>
    <row r="715" spans="1:14" x14ac:dyDescent="0.2">
      <c r="A715" s="36"/>
      <c r="B715" s="29"/>
      <c r="C715" s="37"/>
      <c r="D715" s="36"/>
      <c r="E715" s="36"/>
      <c r="F715" s="36"/>
      <c r="G715" s="30"/>
      <c r="H715" s="41"/>
      <c r="I715" s="41"/>
      <c r="J715" s="30"/>
      <c r="K715" s="30"/>
      <c r="L715" s="38"/>
      <c r="M715" s="30"/>
      <c r="N715" s="36"/>
    </row>
    <row r="716" spans="1:14" x14ac:dyDescent="0.2">
      <c r="A716" s="36"/>
      <c r="B716" s="29"/>
      <c r="C716" s="37"/>
      <c r="D716" s="36"/>
      <c r="E716" s="36"/>
      <c r="F716" s="36"/>
      <c r="G716" s="30"/>
      <c r="H716" s="41"/>
      <c r="I716" s="41"/>
      <c r="J716" s="30"/>
      <c r="K716" s="30"/>
      <c r="L716" s="38"/>
      <c r="M716" s="30"/>
      <c r="N716" s="36"/>
    </row>
    <row r="717" spans="1:14" x14ac:dyDescent="0.2">
      <c r="A717" s="36"/>
      <c r="B717" s="29"/>
      <c r="C717" s="37"/>
      <c r="D717" s="36"/>
      <c r="E717" s="36"/>
      <c r="F717" s="36"/>
      <c r="G717" s="30"/>
      <c r="H717" s="41"/>
      <c r="I717" s="41"/>
      <c r="J717" s="30"/>
      <c r="K717" s="30"/>
      <c r="L717" s="38"/>
      <c r="M717" s="30"/>
      <c r="N717" s="36"/>
    </row>
    <row r="718" spans="1:14" x14ac:dyDescent="0.2">
      <c r="A718" s="36"/>
      <c r="B718" s="29"/>
      <c r="C718" s="37"/>
      <c r="D718" s="36"/>
      <c r="E718" s="36"/>
      <c r="F718" s="36"/>
      <c r="G718" s="30"/>
      <c r="H718" s="41"/>
      <c r="I718" s="41"/>
      <c r="J718" s="30"/>
      <c r="K718" s="30"/>
      <c r="L718" s="38"/>
      <c r="M718" s="30"/>
      <c r="N718" s="36"/>
    </row>
    <row r="719" spans="1:14" x14ac:dyDescent="0.2">
      <c r="A719" s="36"/>
      <c r="B719" s="29"/>
      <c r="C719" s="37"/>
      <c r="D719" s="36"/>
      <c r="E719" s="36"/>
      <c r="F719" s="36"/>
      <c r="G719" s="30"/>
      <c r="H719" s="41"/>
      <c r="I719" s="41"/>
      <c r="J719" s="30"/>
      <c r="K719" s="30"/>
      <c r="L719" s="38"/>
      <c r="M719" s="30"/>
      <c r="N719" s="36"/>
    </row>
    <row r="720" spans="1:14" x14ac:dyDescent="0.2">
      <c r="A720" s="36"/>
      <c r="B720" s="29"/>
      <c r="C720" s="37"/>
      <c r="D720" s="36"/>
      <c r="E720" s="36"/>
      <c r="F720" s="36"/>
      <c r="G720" s="30"/>
      <c r="H720" s="41"/>
      <c r="I720" s="41"/>
      <c r="J720" s="30"/>
      <c r="K720" s="30"/>
      <c r="L720" s="38"/>
      <c r="M720" s="30"/>
      <c r="N720" s="36"/>
    </row>
    <row r="721" spans="1:14" x14ac:dyDescent="0.2">
      <c r="A721" s="36"/>
      <c r="B721" s="29"/>
      <c r="C721" s="37"/>
      <c r="D721" s="36"/>
      <c r="E721" s="36"/>
      <c r="F721" s="36"/>
      <c r="G721" s="30"/>
      <c r="H721" s="41"/>
      <c r="I721" s="41"/>
      <c r="J721" s="30"/>
      <c r="K721" s="30"/>
      <c r="L721" s="38"/>
      <c r="M721" s="30"/>
      <c r="N721" s="36"/>
    </row>
    <row r="722" spans="1:14" x14ac:dyDescent="0.2">
      <c r="A722" s="36"/>
      <c r="B722" s="29"/>
      <c r="C722" s="37"/>
      <c r="D722" s="36"/>
      <c r="E722" s="36"/>
      <c r="F722" s="36"/>
      <c r="G722" s="30"/>
      <c r="H722" s="41"/>
      <c r="I722" s="41"/>
      <c r="J722" s="30"/>
      <c r="K722" s="30"/>
      <c r="L722" s="38"/>
      <c r="M722" s="30"/>
      <c r="N722" s="36"/>
    </row>
    <row r="723" spans="1:14" x14ac:dyDescent="0.2">
      <c r="A723" s="36"/>
      <c r="B723" s="29"/>
      <c r="C723" s="37"/>
      <c r="D723" s="36"/>
      <c r="E723" s="36"/>
      <c r="F723" s="36"/>
      <c r="G723" s="30"/>
      <c r="H723" s="41"/>
      <c r="I723" s="41"/>
      <c r="J723" s="30"/>
      <c r="K723" s="30"/>
      <c r="L723" s="38"/>
      <c r="M723" s="30"/>
      <c r="N723" s="36"/>
    </row>
    <row r="724" spans="1:14" x14ac:dyDescent="0.2">
      <c r="A724" s="36"/>
      <c r="B724" s="29"/>
      <c r="C724" s="37"/>
      <c r="D724" s="36"/>
      <c r="E724" s="36"/>
      <c r="F724" s="36"/>
      <c r="G724" s="30"/>
      <c r="H724" s="41"/>
      <c r="I724" s="41"/>
      <c r="J724" s="30"/>
      <c r="K724" s="30"/>
      <c r="L724" s="38"/>
      <c r="M724" s="30"/>
      <c r="N724" s="36"/>
    </row>
    <row r="725" spans="1:14" x14ac:dyDescent="0.2">
      <c r="A725" s="36"/>
      <c r="B725" s="29"/>
      <c r="C725" s="37"/>
      <c r="D725" s="36"/>
      <c r="E725" s="36"/>
      <c r="F725" s="36"/>
      <c r="G725" s="30"/>
      <c r="H725" s="41"/>
      <c r="I725" s="41"/>
      <c r="J725" s="30"/>
      <c r="K725" s="30"/>
      <c r="L725" s="38"/>
      <c r="M725" s="30"/>
      <c r="N725" s="36"/>
    </row>
    <row r="726" spans="1:14" x14ac:dyDescent="0.2">
      <c r="A726" s="36"/>
      <c r="B726" s="29"/>
      <c r="C726" s="37"/>
      <c r="D726" s="36"/>
      <c r="E726" s="36"/>
      <c r="F726" s="36"/>
      <c r="G726" s="30"/>
      <c r="H726" s="41"/>
      <c r="I726" s="41"/>
      <c r="J726" s="30"/>
      <c r="K726" s="30"/>
      <c r="L726" s="38"/>
      <c r="M726" s="30"/>
      <c r="N726" s="36"/>
    </row>
    <row r="727" spans="1:14" x14ac:dyDescent="0.2">
      <c r="A727" s="36"/>
      <c r="B727" s="29"/>
      <c r="C727" s="37"/>
      <c r="D727" s="36"/>
      <c r="E727" s="36"/>
      <c r="F727" s="36"/>
      <c r="G727" s="30"/>
      <c r="H727" s="41"/>
      <c r="I727" s="41"/>
      <c r="J727" s="30"/>
      <c r="K727" s="30"/>
      <c r="L727" s="38"/>
      <c r="M727" s="30"/>
      <c r="N727" s="36"/>
    </row>
    <row r="728" spans="1:14" x14ac:dyDescent="0.2">
      <c r="A728" s="36"/>
      <c r="B728" s="29"/>
      <c r="C728" s="37"/>
      <c r="D728" s="36"/>
      <c r="E728" s="36"/>
      <c r="F728" s="36"/>
      <c r="G728" s="30"/>
      <c r="H728" s="41"/>
      <c r="I728" s="41"/>
      <c r="J728" s="30"/>
      <c r="K728" s="30"/>
      <c r="L728" s="38"/>
      <c r="M728" s="30"/>
      <c r="N728" s="36"/>
    </row>
    <row r="729" spans="1:14" x14ac:dyDescent="0.2">
      <c r="A729" s="36"/>
      <c r="B729" s="29"/>
      <c r="C729" s="37"/>
      <c r="D729" s="36"/>
      <c r="E729" s="36"/>
      <c r="F729" s="36"/>
      <c r="G729" s="30"/>
      <c r="H729" s="41"/>
      <c r="I729" s="41"/>
      <c r="J729" s="30"/>
      <c r="K729" s="30"/>
      <c r="L729" s="38"/>
      <c r="M729" s="30"/>
      <c r="N729" s="36"/>
    </row>
    <row r="730" spans="1:14" x14ac:dyDescent="0.2">
      <c r="A730" s="36"/>
      <c r="B730" s="29"/>
      <c r="C730" s="37"/>
      <c r="D730" s="36"/>
      <c r="E730" s="36"/>
      <c r="F730" s="36"/>
      <c r="G730" s="30"/>
      <c r="H730" s="41"/>
      <c r="I730" s="41"/>
      <c r="J730" s="30"/>
      <c r="K730" s="30"/>
      <c r="L730" s="38"/>
      <c r="M730" s="30"/>
      <c r="N730" s="36"/>
    </row>
    <row r="731" spans="1:14" x14ac:dyDescent="0.2">
      <c r="A731" s="36"/>
      <c r="B731" s="29"/>
      <c r="C731" s="37"/>
      <c r="D731" s="36"/>
      <c r="E731" s="36"/>
      <c r="F731" s="36"/>
      <c r="G731" s="30"/>
      <c r="H731" s="41"/>
      <c r="I731" s="41"/>
      <c r="J731" s="30"/>
      <c r="K731" s="30"/>
      <c r="L731" s="38"/>
      <c r="M731" s="30"/>
      <c r="N731" s="36"/>
    </row>
    <row r="732" spans="1:14" x14ac:dyDescent="0.2">
      <c r="A732" s="36"/>
      <c r="B732" s="29"/>
      <c r="C732" s="37"/>
      <c r="D732" s="36"/>
      <c r="E732" s="36"/>
      <c r="F732" s="36"/>
      <c r="G732" s="30"/>
      <c r="H732" s="41"/>
      <c r="I732" s="41"/>
      <c r="J732" s="30"/>
      <c r="K732" s="30"/>
      <c r="L732" s="38"/>
      <c r="M732" s="30"/>
      <c r="N732" s="36"/>
    </row>
    <row r="733" spans="1:14" x14ac:dyDescent="0.2">
      <c r="A733" s="36"/>
      <c r="B733" s="29"/>
      <c r="C733" s="37"/>
      <c r="D733" s="36"/>
      <c r="E733" s="36"/>
      <c r="F733" s="36"/>
      <c r="G733" s="30"/>
      <c r="H733" s="41"/>
      <c r="I733" s="41"/>
      <c r="J733" s="30"/>
      <c r="K733" s="30"/>
      <c r="L733" s="38"/>
      <c r="M733" s="30"/>
      <c r="N733" s="36"/>
    </row>
    <row r="734" spans="1:14" x14ac:dyDescent="0.2">
      <c r="A734" s="36"/>
      <c r="B734" s="29"/>
      <c r="C734" s="37"/>
      <c r="D734" s="36"/>
      <c r="E734" s="36"/>
      <c r="F734" s="36"/>
      <c r="G734" s="30"/>
      <c r="H734" s="41"/>
      <c r="I734" s="41"/>
      <c r="J734" s="30"/>
      <c r="K734" s="30"/>
      <c r="L734" s="38"/>
      <c r="M734" s="30"/>
      <c r="N734" s="36"/>
    </row>
    <row r="735" spans="1:14" x14ac:dyDescent="0.2">
      <c r="A735" s="36"/>
      <c r="B735" s="29"/>
      <c r="C735" s="37"/>
      <c r="D735" s="36"/>
      <c r="E735" s="36"/>
      <c r="F735" s="36"/>
      <c r="G735" s="30"/>
      <c r="H735" s="41"/>
      <c r="I735" s="41"/>
      <c r="J735" s="30"/>
      <c r="K735" s="30"/>
      <c r="L735" s="38"/>
      <c r="M735" s="30"/>
      <c r="N735" s="36"/>
    </row>
    <row r="736" spans="1:14" x14ac:dyDescent="0.2">
      <c r="A736" s="36"/>
      <c r="B736" s="29"/>
      <c r="C736" s="37"/>
      <c r="D736" s="36"/>
      <c r="E736" s="36"/>
      <c r="F736" s="36"/>
      <c r="G736" s="30"/>
      <c r="H736" s="41"/>
      <c r="I736" s="41"/>
      <c r="J736" s="30"/>
      <c r="K736" s="30"/>
      <c r="L736" s="38"/>
      <c r="M736" s="30"/>
      <c r="N736" s="36"/>
    </row>
    <row r="737" spans="1:14" x14ac:dyDescent="0.2">
      <c r="A737" s="36"/>
      <c r="B737" s="29"/>
      <c r="C737" s="37"/>
      <c r="D737" s="36"/>
      <c r="E737" s="36"/>
      <c r="F737" s="36"/>
      <c r="G737" s="30"/>
      <c r="H737" s="41"/>
      <c r="I737" s="41"/>
      <c r="J737" s="30"/>
      <c r="K737" s="30"/>
      <c r="L737" s="38"/>
      <c r="M737" s="30"/>
      <c r="N737" s="36"/>
    </row>
    <row r="738" spans="1:14" x14ac:dyDescent="0.2">
      <c r="A738" s="36"/>
      <c r="B738" s="29"/>
      <c r="C738" s="37"/>
      <c r="D738" s="36"/>
      <c r="E738" s="36"/>
      <c r="F738" s="36"/>
      <c r="G738" s="30"/>
      <c r="H738" s="41"/>
      <c r="I738" s="41"/>
      <c r="J738" s="30"/>
      <c r="K738" s="30"/>
      <c r="L738" s="38"/>
      <c r="M738" s="30"/>
      <c r="N738" s="36"/>
    </row>
    <row r="739" spans="1:14" x14ac:dyDescent="0.2">
      <c r="A739" s="36"/>
      <c r="B739" s="29"/>
      <c r="C739" s="37"/>
      <c r="D739" s="36"/>
      <c r="E739" s="36"/>
      <c r="F739" s="36"/>
      <c r="G739" s="30"/>
      <c r="H739" s="41"/>
      <c r="I739" s="41"/>
      <c r="J739" s="30"/>
      <c r="K739" s="30"/>
      <c r="L739" s="38"/>
      <c r="M739" s="30"/>
      <c r="N739" s="36"/>
    </row>
    <row r="740" spans="1:14" x14ac:dyDescent="0.2">
      <c r="A740" s="36"/>
      <c r="B740" s="29"/>
      <c r="C740" s="37"/>
      <c r="D740" s="36"/>
      <c r="E740" s="36"/>
      <c r="F740" s="36"/>
      <c r="G740" s="30"/>
      <c r="H740" s="41"/>
      <c r="I740" s="41"/>
      <c r="J740" s="30"/>
      <c r="K740" s="30"/>
      <c r="L740" s="38"/>
      <c r="M740" s="30"/>
      <c r="N740" s="36"/>
    </row>
    <row r="741" spans="1:14" x14ac:dyDescent="0.2">
      <c r="A741" s="36"/>
      <c r="B741" s="29"/>
      <c r="C741" s="37"/>
      <c r="D741" s="36"/>
      <c r="E741" s="36"/>
      <c r="F741" s="36"/>
      <c r="G741" s="30"/>
      <c r="H741" s="41"/>
      <c r="I741" s="41"/>
      <c r="J741" s="30"/>
      <c r="K741" s="30"/>
      <c r="L741" s="38"/>
      <c r="M741" s="30"/>
      <c r="N741" s="36"/>
    </row>
    <row r="742" spans="1:14" x14ac:dyDescent="0.2">
      <c r="A742" s="36"/>
      <c r="B742" s="29"/>
      <c r="C742" s="37"/>
      <c r="D742" s="36"/>
      <c r="E742" s="36"/>
      <c r="F742" s="36"/>
      <c r="G742" s="30"/>
      <c r="H742" s="41"/>
      <c r="I742" s="41"/>
      <c r="J742" s="30"/>
      <c r="K742" s="30"/>
      <c r="L742" s="38"/>
      <c r="M742" s="30"/>
      <c r="N742" s="36"/>
    </row>
    <row r="743" spans="1:14" x14ac:dyDescent="0.2">
      <c r="A743" s="36"/>
      <c r="B743" s="29"/>
      <c r="C743" s="37"/>
      <c r="D743" s="36"/>
      <c r="E743" s="36"/>
      <c r="F743" s="36"/>
      <c r="G743" s="30"/>
      <c r="H743" s="41"/>
      <c r="I743" s="41"/>
      <c r="J743" s="30"/>
      <c r="K743" s="30"/>
      <c r="L743" s="38"/>
      <c r="M743" s="30"/>
      <c r="N743" s="36"/>
    </row>
    <row r="744" spans="1:14" x14ac:dyDescent="0.2">
      <c r="A744" s="36"/>
      <c r="B744" s="29"/>
      <c r="C744" s="37"/>
      <c r="D744" s="36"/>
      <c r="E744" s="36"/>
      <c r="F744" s="36"/>
      <c r="G744" s="30"/>
      <c r="H744" s="41"/>
      <c r="I744" s="41"/>
      <c r="J744" s="30"/>
      <c r="K744" s="30"/>
      <c r="L744" s="38"/>
      <c r="M744" s="30"/>
      <c r="N744" s="36"/>
    </row>
    <row r="745" spans="1:14" x14ac:dyDescent="0.2">
      <c r="A745" s="36"/>
      <c r="B745" s="29"/>
      <c r="C745" s="37"/>
      <c r="D745" s="36"/>
      <c r="E745" s="36"/>
      <c r="F745" s="36"/>
      <c r="G745" s="30"/>
      <c r="H745" s="41"/>
      <c r="I745" s="41"/>
      <c r="J745" s="30"/>
      <c r="K745" s="30"/>
      <c r="L745" s="38"/>
      <c r="M745" s="30"/>
      <c r="N745" s="36"/>
    </row>
    <row r="746" spans="1:14" x14ac:dyDescent="0.2">
      <c r="A746" s="36"/>
      <c r="B746" s="29"/>
      <c r="C746" s="37"/>
      <c r="D746" s="36"/>
      <c r="E746" s="36"/>
      <c r="F746" s="36"/>
      <c r="G746" s="30"/>
      <c r="H746" s="41"/>
      <c r="I746" s="41"/>
      <c r="J746" s="30"/>
      <c r="K746" s="30"/>
      <c r="L746" s="38"/>
      <c r="M746" s="30"/>
      <c r="N746" s="36"/>
    </row>
    <row r="747" spans="1:14" x14ac:dyDescent="0.2">
      <c r="A747" s="36"/>
      <c r="B747" s="29"/>
      <c r="C747" s="37"/>
      <c r="D747" s="36"/>
      <c r="E747" s="36"/>
      <c r="F747" s="36"/>
      <c r="G747" s="30"/>
      <c r="H747" s="41"/>
      <c r="I747" s="41"/>
      <c r="J747" s="30"/>
      <c r="K747" s="30"/>
      <c r="L747" s="38"/>
      <c r="M747" s="30"/>
      <c r="N747" s="36"/>
    </row>
    <row r="748" spans="1:14" x14ac:dyDescent="0.2">
      <c r="A748" s="36"/>
      <c r="B748" s="29"/>
      <c r="C748" s="37"/>
      <c r="D748" s="36"/>
      <c r="E748" s="36"/>
      <c r="F748" s="36"/>
      <c r="G748" s="30"/>
      <c r="H748" s="41"/>
      <c r="I748" s="41"/>
      <c r="J748" s="30"/>
      <c r="K748" s="30"/>
      <c r="L748" s="38"/>
      <c r="M748" s="30"/>
      <c r="N748" s="36"/>
    </row>
    <row r="749" spans="1:14" x14ac:dyDescent="0.2">
      <c r="A749" s="36"/>
      <c r="B749" s="29"/>
      <c r="C749" s="37"/>
      <c r="D749" s="36"/>
      <c r="E749" s="36"/>
      <c r="F749" s="36"/>
      <c r="G749" s="30"/>
      <c r="H749" s="41"/>
      <c r="I749" s="41"/>
      <c r="J749" s="30"/>
      <c r="K749" s="30"/>
      <c r="L749" s="38"/>
      <c r="M749" s="30"/>
      <c r="N749" s="36"/>
    </row>
    <row r="750" spans="1:14" x14ac:dyDescent="0.2">
      <c r="A750" s="36"/>
      <c r="B750" s="29"/>
      <c r="C750" s="37"/>
      <c r="D750" s="36"/>
      <c r="E750" s="36"/>
      <c r="F750" s="36"/>
      <c r="G750" s="30"/>
      <c r="H750" s="41"/>
      <c r="I750" s="41"/>
      <c r="J750" s="30"/>
      <c r="K750" s="30"/>
      <c r="L750" s="38"/>
      <c r="M750" s="30"/>
      <c r="N750" s="36"/>
    </row>
    <row r="751" spans="1:14" x14ac:dyDescent="0.2">
      <c r="A751" s="36"/>
      <c r="B751" s="29"/>
      <c r="C751" s="37"/>
      <c r="D751" s="36"/>
      <c r="E751" s="36"/>
      <c r="F751" s="36"/>
      <c r="G751" s="30"/>
      <c r="H751" s="41"/>
      <c r="I751" s="41"/>
      <c r="J751" s="30"/>
      <c r="K751" s="30"/>
      <c r="L751" s="38"/>
      <c r="M751" s="30"/>
      <c r="N751" s="36"/>
    </row>
    <row r="752" spans="1:14" x14ac:dyDescent="0.2">
      <c r="A752" s="36"/>
      <c r="B752" s="29"/>
      <c r="C752" s="37"/>
      <c r="D752" s="36"/>
      <c r="E752" s="36"/>
      <c r="F752" s="36"/>
      <c r="G752" s="30"/>
      <c r="H752" s="41"/>
      <c r="I752" s="41"/>
      <c r="J752" s="30"/>
      <c r="K752" s="30"/>
      <c r="L752" s="38"/>
      <c r="M752" s="30"/>
      <c r="N752" s="36"/>
    </row>
    <row r="753" spans="1:14" x14ac:dyDescent="0.2">
      <c r="A753" s="36"/>
      <c r="B753" s="29"/>
      <c r="C753" s="37"/>
      <c r="D753" s="36"/>
      <c r="E753" s="36"/>
      <c r="F753" s="36"/>
      <c r="G753" s="30"/>
      <c r="H753" s="41"/>
      <c r="I753" s="41"/>
      <c r="J753" s="30"/>
      <c r="K753" s="30"/>
      <c r="L753" s="38"/>
      <c r="M753" s="30"/>
      <c r="N753" s="36"/>
    </row>
    <row r="754" spans="1:14" x14ac:dyDescent="0.2">
      <c r="A754" s="36"/>
      <c r="B754" s="29"/>
      <c r="C754" s="37"/>
      <c r="D754" s="36"/>
      <c r="E754" s="36"/>
      <c r="F754" s="36"/>
      <c r="G754" s="30"/>
      <c r="H754" s="41"/>
      <c r="I754" s="41"/>
      <c r="J754" s="30"/>
      <c r="K754" s="30"/>
      <c r="L754" s="38"/>
      <c r="M754" s="30"/>
      <c r="N754" s="36"/>
    </row>
    <row r="755" spans="1:14" x14ac:dyDescent="0.2">
      <c r="A755" s="36"/>
      <c r="B755" s="29"/>
      <c r="C755" s="37"/>
      <c r="D755" s="36"/>
      <c r="E755" s="36"/>
      <c r="F755" s="36"/>
      <c r="G755" s="30"/>
      <c r="H755" s="41"/>
      <c r="I755" s="41"/>
      <c r="J755" s="30"/>
      <c r="K755" s="30"/>
      <c r="L755" s="38"/>
      <c r="M755" s="30"/>
      <c r="N755" s="36"/>
    </row>
    <row r="756" spans="1:14" x14ac:dyDescent="0.2">
      <c r="A756" s="36"/>
      <c r="B756" s="29"/>
      <c r="C756" s="37"/>
      <c r="D756" s="36"/>
      <c r="E756" s="36"/>
      <c r="F756" s="36"/>
      <c r="G756" s="30"/>
      <c r="H756" s="41"/>
      <c r="I756" s="41"/>
      <c r="J756" s="30"/>
      <c r="K756" s="30"/>
      <c r="L756" s="38"/>
      <c r="M756" s="30"/>
      <c r="N756" s="36"/>
    </row>
    <row r="757" spans="1:14" x14ac:dyDescent="0.2">
      <c r="A757" s="36"/>
      <c r="B757" s="29"/>
      <c r="C757" s="37"/>
      <c r="D757" s="36"/>
      <c r="E757" s="36"/>
      <c r="F757" s="36"/>
      <c r="G757" s="30"/>
      <c r="H757" s="41"/>
      <c r="I757" s="41"/>
      <c r="J757" s="30"/>
      <c r="K757" s="30"/>
      <c r="L757" s="38"/>
      <c r="M757" s="30"/>
      <c r="N757" s="36"/>
    </row>
    <row r="758" spans="1:14" x14ac:dyDescent="0.2">
      <c r="A758" s="36"/>
      <c r="B758" s="29"/>
      <c r="C758" s="37"/>
      <c r="D758" s="36"/>
      <c r="E758" s="36"/>
      <c r="F758" s="36"/>
      <c r="G758" s="30"/>
      <c r="H758" s="41"/>
      <c r="I758" s="41"/>
      <c r="J758" s="30"/>
      <c r="K758" s="30"/>
      <c r="L758" s="38"/>
      <c r="M758" s="30"/>
      <c r="N758" s="36"/>
    </row>
    <row r="759" spans="1:14" x14ac:dyDescent="0.2">
      <c r="A759" s="36"/>
      <c r="B759" s="29"/>
      <c r="C759" s="37"/>
      <c r="D759" s="36"/>
      <c r="E759" s="36"/>
      <c r="F759" s="36"/>
      <c r="G759" s="30"/>
      <c r="H759" s="41"/>
      <c r="I759" s="41"/>
      <c r="J759" s="30"/>
      <c r="K759" s="30"/>
      <c r="L759" s="38"/>
      <c r="M759" s="30"/>
      <c r="N759" s="36"/>
    </row>
    <row r="760" spans="1:14" x14ac:dyDescent="0.2">
      <c r="A760" s="36"/>
      <c r="B760" s="29"/>
      <c r="C760" s="37"/>
      <c r="D760" s="36"/>
      <c r="E760" s="36"/>
      <c r="F760" s="36"/>
      <c r="G760" s="30"/>
      <c r="H760" s="41"/>
      <c r="I760" s="41"/>
      <c r="J760" s="30"/>
      <c r="K760" s="30"/>
      <c r="L760" s="38"/>
      <c r="M760" s="30"/>
      <c r="N760" s="36"/>
    </row>
    <row r="761" spans="1:14" x14ac:dyDescent="0.2">
      <c r="A761" s="36"/>
      <c r="B761" s="29"/>
      <c r="C761" s="37"/>
      <c r="D761" s="36"/>
      <c r="E761" s="36"/>
      <c r="F761" s="36"/>
      <c r="G761" s="30"/>
      <c r="H761" s="41"/>
      <c r="I761" s="41"/>
      <c r="J761" s="30"/>
      <c r="K761" s="30"/>
      <c r="L761" s="38"/>
      <c r="M761" s="30"/>
      <c r="N761" s="36"/>
    </row>
    <row r="762" spans="1:14" x14ac:dyDescent="0.2">
      <c r="A762" s="36"/>
      <c r="B762" s="29"/>
      <c r="C762" s="37"/>
      <c r="D762" s="36"/>
      <c r="E762" s="36"/>
      <c r="F762" s="36"/>
      <c r="G762" s="30"/>
      <c r="H762" s="41"/>
      <c r="I762" s="41"/>
      <c r="J762" s="30"/>
      <c r="K762" s="30"/>
      <c r="L762" s="38"/>
      <c r="M762" s="30"/>
      <c r="N762" s="36"/>
    </row>
    <row r="763" spans="1:14" x14ac:dyDescent="0.2">
      <c r="A763" s="36"/>
      <c r="B763" s="29"/>
      <c r="C763" s="37"/>
      <c r="D763" s="36"/>
      <c r="E763" s="36"/>
      <c r="F763" s="36"/>
      <c r="G763" s="30"/>
      <c r="H763" s="41"/>
      <c r="I763" s="41"/>
      <c r="J763" s="30"/>
      <c r="K763" s="30"/>
      <c r="L763" s="38"/>
      <c r="M763" s="30"/>
      <c r="N763" s="36"/>
    </row>
    <row r="764" spans="1:14" x14ac:dyDescent="0.2">
      <c r="A764" s="36"/>
      <c r="B764" s="29"/>
      <c r="C764" s="37"/>
      <c r="D764" s="36"/>
      <c r="E764" s="36"/>
      <c r="F764" s="36"/>
      <c r="G764" s="30"/>
      <c r="H764" s="41"/>
      <c r="I764" s="41"/>
      <c r="J764" s="30"/>
      <c r="K764" s="30"/>
      <c r="L764" s="38"/>
      <c r="M764" s="30"/>
      <c r="N764" s="36"/>
    </row>
    <row r="765" spans="1:14" x14ac:dyDescent="0.2">
      <c r="A765" s="36"/>
      <c r="B765" s="29"/>
      <c r="C765" s="37"/>
      <c r="D765" s="36"/>
      <c r="E765" s="36"/>
      <c r="F765" s="36"/>
      <c r="G765" s="30"/>
      <c r="H765" s="41"/>
      <c r="I765" s="41"/>
      <c r="J765" s="30"/>
      <c r="K765" s="30"/>
      <c r="L765" s="38"/>
      <c r="M765" s="30"/>
      <c r="N765" s="36"/>
    </row>
    <row r="766" spans="1:14" x14ac:dyDescent="0.2">
      <c r="A766" s="36"/>
      <c r="B766" s="29"/>
      <c r="C766" s="37"/>
      <c r="D766" s="36"/>
      <c r="E766" s="36"/>
      <c r="F766" s="36"/>
      <c r="G766" s="30"/>
      <c r="H766" s="41"/>
      <c r="I766" s="41"/>
      <c r="J766" s="30"/>
      <c r="K766" s="30"/>
      <c r="L766" s="38"/>
      <c r="M766" s="30"/>
      <c r="N766" s="36"/>
    </row>
    <row r="767" spans="1:14" x14ac:dyDescent="0.2">
      <c r="A767" s="36"/>
      <c r="B767" s="29"/>
      <c r="C767" s="37"/>
      <c r="D767" s="36"/>
      <c r="E767" s="36"/>
      <c r="F767" s="36"/>
      <c r="G767" s="30"/>
      <c r="H767" s="41"/>
      <c r="I767" s="41"/>
      <c r="J767" s="30"/>
      <c r="K767" s="30"/>
      <c r="L767" s="38"/>
      <c r="M767" s="30"/>
      <c r="N767" s="36"/>
    </row>
    <row r="768" spans="1:14" x14ac:dyDescent="0.2">
      <c r="A768" s="36"/>
      <c r="B768" s="29"/>
      <c r="C768" s="37"/>
      <c r="D768" s="36"/>
      <c r="E768" s="36"/>
      <c r="F768" s="36"/>
      <c r="G768" s="30"/>
      <c r="H768" s="41"/>
      <c r="I768" s="41"/>
      <c r="J768" s="30"/>
      <c r="K768" s="30"/>
      <c r="L768" s="38"/>
      <c r="M768" s="30"/>
      <c r="N768" s="36"/>
    </row>
    <row r="769" spans="1:14" x14ac:dyDescent="0.2">
      <c r="A769" s="36"/>
      <c r="B769" s="29"/>
      <c r="C769" s="37"/>
      <c r="D769" s="36"/>
      <c r="E769" s="36"/>
      <c r="F769" s="36"/>
      <c r="G769" s="30"/>
      <c r="H769" s="41"/>
      <c r="I769" s="41"/>
      <c r="J769" s="30"/>
      <c r="K769" s="30"/>
      <c r="L769" s="38"/>
      <c r="M769" s="30"/>
      <c r="N769" s="36"/>
    </row>
    <row r="770" spans="1:14" x14ac:dyDescent="0.2">
      <c r="A770" s="36"/>
      <c r="B770" s="29"/>
      <c r="C770" s="37"/>
      <c r="D770" s="36"/>
      <c r="E770" s="36"/>
      <c r="F770" s="36"/>
      <c r="G770" s="30"/>
      <c r="H770" s="41"/>
      <c r="I770" s="41"/>
      <c r="J770" s="30"/>
      <c r="K770" s="30"/>
      <c r="L770" s="38"/>
      <c r="M770" s="30"/>
      <c r="N770" s="36"/>
    </row>
    <row r="771" spans="1:14" x14ac:dyDescent="0.2">
      <c r="A771" s="36"/>
      <c r="B771" s="29"/>
      <c r="C771" s="37"/>
      <c r="D771" s="36"/>
      <c r="E771" s="36"/>
      <c r="F771" s="36"/>
      <c r="G771" s="30"/>
      <c r="H771" s="41"/>
      <c r="I771" s="41"/>
      <c r="J771" s="30"/>
      <c r="K771" s="30"/>
      <c r="L771" s="38"/>
      <c r="M771" s="30"/>
      <c r="N771" s="36"/>
    </row>
    <row r="772" spans="1:14" x14ac:dyDescent="0.2">
      <c r="A772" s="36"/>
      <c r="B772" s="29"/>
      <c r="C772" s="37"/>
      <c r="D772" s="36"/>
      <c r="E772" s="36"/>
      <c r="F772" s="36"/>
      <c r="G772" s="30"/>
      <c r="H772" s="41"/>
      <c r="I772" s="41"/>
      <c r="J772" s="30"/>
      <c r="K772" s="30"/>
      <c r="L772" s="38"/>
      <c r="M772" s="30"/>
      <c r="N772" s="36"/>
    </row>
    <row r="773" spans="1:14" x14ac:dyDescent="0.2">
      <c r="A773" s="36"/>
      <c r="B773" s="29"/>
      <c r="C773" s="37"/>
      <c r="D773" s="36"/>
      <c r="E773" s="36"/>
      <c r="F773" s="36"/>
      <c r="G773" s="30"/>
      <c r="H773" s="41"/>
      <c r="I773" s="41"/>
      <c r="J773" s="30"/>
      <c r="K773" s="30"/>
      <c r="L773" s="38"/>
      <c r="M773" s="30"/>
      <c r="N773" s="36"/>
    </row>
    <row r="774" spans="1:14" x14ac:dyDescent="0.2">
      <c r="A774" s="36"/>
      <c r="B774" s="29"/>
      <c r="C774" s="37"/>
      <c r="D774" s="36"/>
      <c r="E774" s="36"/>
      <c r="F774" s="36"/>
      <c r="G774" s="30"/>
      <c r="H774" s="41"/>
      <c r="I774" s="41"/>
      <c r="J774" s="30"/>
      <c r="K774" s="30"/>
      <c r="L774" s="38"/>
      <c r="M774" s="30"/>
      <c r="N774" s="36"/>
    </row>
    <row r="775" spans="1:14" x14ac:dyDescent="0.2">
      <c r="A775" s="36"/>
      <c r="B775" s="29"/>
      <c r="C775" s="37"/>
      <c r="D775" s="36"/>
      <c r="E775" s="36"/>
      <c r="F775" s="36"/>
      <c r="G775" s="30"/>
      <c r="H775" s="41"/>
      <c r="I775" s="41"/>
      <c r="J775" s="30"/>
      <c r="K775" s="30"/>
      <c r="L775" s="38"/>
      <c r="M775" s="30"/>
      <c r="N775" s="36"/>
    </row>
    <row r="776" spans="1:14" x14ac:dyDescent="0.2">
      <c r="A776" s="36"/>
      <c r="B776" s="29"/>
      <c r="C776" s="37"/>
      <c r="D776" s="36"/>
      <c r="E776" s="36"/>
      <c r="F776" s="36"/>
      <c r="G776" s="30"/>
      <c r="H776" s="41"/>
      <c r="I776" s="41"/>
      <c r="J776" s="30"/>
      <c r="K776" s="30"/>
      <c r="L776" s="38"/>
      <c r="M776" s="30"/>
      <c r="N776" s="36"/>
    </row>
    <row r="777" spans="1:14" x14ac:dyDescent="0.2">
      <c r="A777" s="36"/>
      <c r="B777" s="29"/>
      <c r="C777" s="37"/>
      <c r="D777" s="36"/>
      <c r="E777" s="36"/>
      <c r="F777" s="36"/>
      <c r="G777" s="30"/>
      <c r="H777" s="41"/>
      <c r="I777" s="41"/>
      <c r="J777" s="30"/>
      <c r="K777" s="30"/>
      <c r="L777" s="38"/>
      <c r="M777" s="30"/>
      <c r="N777" s="36"/>
    </row>
    <row r="778" spans="1:14" x14ac:dyDescent="0.2">
      <c r="A778" s="36"/>
      <c r="B778" s="29"/>
      <c r="C778" s="37"/>
      <c r="D778" s="36"/>
      <c r="E778" s="36"/>
      <c r="F778" s="36"/>
      <c r="G778" s="30"/>
      <c r="H778" s="41"/>
      <c r="I778" s="41"/>
      <c r="J778" s="30"/>
      <c r="K778" s="30"/>
      <c r="L778" s="38"/>
      <c r="M778" s="30"/>
      <c r="N778" s="36"/>
    </row>
    <row r="779" spans="1:14" x14ac:dyDescent="0.2">
      <c r="A779" s="36"/>
      <c r="B779" s="29"/>
      <c r="C779" s="37"/>
      <c r="D779" s="36"/>
      <c r="E779" s="36"/>
      <c r="F779" s="36"/>
      <c r="G779" s="30"/>
      <c r="H779" s="41"/>
      <c r="I779" s="41"/>
      <c r="J779" s="30"/>
      <c r="K779" s="30"/>
      <c r="L779" s="38"/>
      <c r="M779" s="30"/>
      <c r="N779" s="36"/>
    </row>
    <row r="780" spans="1:14" x14ac:dyDescent="0.2">
      <c r="A780" s="36"/>
      <c r="B780" s="29"/>
      <c r="C780" s="37"/>
      <c r="D780" s="36"/>
      <c r="E780" s="36"/>
      <c r="F780" s="36"/>
      <c r="G780" s="30"/>
      <c r="H780" s="41"/>
      <c r="I780" s="41"/>
      <c r="J780" s="30"/>
      <c r="K780" s="30"/>
      <c r="L780" s="38"/>
      <c r="M780" s="30"/>
      <c r="N780" s="36"/>
    </row>
    <row r="781" spans="1:14" x14ac:dyDescent="0.2">
      <c r="A781" s="36"/>
      <c r="B781" s="29"/>
      <c r="C781" s="37"/>
      <c r="D781" s="36"/>
      <c r="E781" s="36"/>
      <c r="F781" s="36"/>
      <c r="G781" s="30"/>
      <c r="H781" s="41"/>
      <c r="I781" s="41"/>
      <c r="J781" s="30"/>
      <c r="K781" s="30"/>
      <c r="L781" s="38"/>
      <c r="M781" s="30"/>
      <c r="N781" s="36"/>
    </row>
    <row r="782" spans="1:14" x14ac:dyDescent="0.2">
      <c r="A782" s="36"/>
      <c r="B782" s="29"/>
      <c r="C782" s="37"/>
      <c r="D782" s="36"/>
      <c r="E782" s="36"/>
      <c r="F782" s="36"/>
      <c r="G782" s="30"/>
      <c r="H782" s="41"/>
      <c r="I782" s="41"/>
      <c r="J782" s="30"/>
      <c r="K782" s="30"/>
      <c r="L782" s="38"/>
      <c r="M782" s="30"/>
      <c r="N782" s="36"/>
    </row>
    <row r="783" spans="1:14" x14ac:dyDescent="0.2">
      <c r="A783" s="36"/>
      <c r="B783" s="29"/>
      <c r="C783" s="37"/>
      <c r="D783" s="36"/>
      <c r="E783" s="36"/>
      <c r="F783" s="36"/>
      <c r="G783" s="30"/>
      <c r="H783" s="41"/>
      <c r="I783" s="41"/>
      <c r="J783" s="30"/>
      <c r="K783" s="30"/>
      <c r="L783" s="38"/>
      <c r="M783" s="30"/>
      <c r="N783" s="36"/>
    </row>
    <row r="784" spans="1:14" x14ac:dyDescent="0.2">
      <c r="A784" s="36"/>
      <c r="B784" s="29"/>
      <c r="C784" s="37"/>
      <c r="D784" s="36"/>
      <c r="E784" s="36"/>
      <c r="F784" s="36"/>
      <c r="G784" s="30"/>
      <c r="H784" s="41"/>
      <c r="I784" s="41"/>
      <c r="J784" s="30"/>
      <c r="K784" s="30"/>
      <c r="L784" s="38"/>
      <c r="M784" s="30"/>
      <c r="N784" s="36"/>
    </row>
    <row r="785" spans="1:14" x14ac:dyDescent="0.2">
      <c r="A785" s="36"/>
      <c r="B785" s="29"/>
      <c r="C785" s="37"/>
      <c r="D785" s="36"/>
      <c r="E785" s="36"/>
      <c r="F785" s="36"/>
      <c r="G785" s="30"/>
      <c r="H785" s="41"/>
      <c r="I785" s="41"/>
      <c r="J785" s="30"/>
      <c r="K785" s="30"/>
      <c r="L785" s="38"/>
      <c r="M785" s="30"/>
      <c r="N785" s="36"/>
    </row>
    <row r="786" spans="1:14" x14ac:dyDescent="0.2">
      <c r="A786" s="36"/>
      <c r="B786" s="29"/>
      <c r="C786" s="37"/>
      <c r="D786" s="36"/>
      <c r="E786" s="36"/>
      <c r="F786" s="36"/>
      <c r="G786" s="30"/>
      <c r="H786" s="41"/>
      <c r="I786" s="41"/>
      <c r="J786" s="30"/>
      <c r="K786" s="30"/>
      <c r="L786" s="38"/>
      <c r="M786" s="30"/>
      <c r="N786" s="36"/>
    </row>
    <row r="787" spans="1:14" x14ac:dyDescent="0.2">
      <c r="A787" s="36"/>
      <c r="B787" s="29"/>
      <c r="C787" s="37"/>
      <c r="D787" s="36"/>
      <c r="E787" s="36"/>
      <c r="F787" s="36"/>
      <c r="G787" s="30"/>
      <c r="H787" s="41"/>
      <c r="I787" s="41"/>
      <c r="J787" s="30"/>
      <c r="K787" s="30"/>
      <c r="L787" s="38"/>
      <c r="M787" s="30"/>
      <c r="N787" s="36"/>
    </row>
    <row r="788" spans="1:14" x14ac:dyDescent="0.2">
      <c r="A788" s="36"/>
      <c r="B788" s="29"/>
      <c r="C788" s="37"/>
      <c r="D788" s="36"/>
      <c r="E788" s="36"/>
      <c r="F788" s="36"/>
      <c r="G788" s="30"/>
      <c r="H788" s="41"/>
      <c r="I788" s="41"/>
      <c r="J788" s="30"/>
      <c r="K788" s="30"/>
      <c r="L788" s="38"/>
      <c r="M788" s="30"/>
      <c r="N788" s="36"/>
    </row>
    <row r="789" spans="1:14" x14ac:dyDescent="0.2">
      <c r="A789" s="36"/>
      <c r="B789" s="29"/>
      <c r="C789" s="37"/>
      <c r="D789" s="36"/>
      <c r="E789" s="36"/>
      <c r="F789" s="36"/>
      <c r="G789" s="30"/>
      <c r="H789" s="41"/>
      <c r="I789" s="41"/>
      <c r="J789" s="30"/>
      <c r="K789" s="30"/>
      <c r="L789" s="38"/>
      <c r="M789" s="30"/>
      <c r="N789" s="36"/>
    </row>
    <row r="790" spans="1:14" x14ac:dyDescent="0.2">
      <c r="A790" s="36"/>
      <c r="B790" s="29"/>
      <c r="C790" s="37"/>
      <c r="D790" s="36"/>
      <c r="E790" s="36"/>
      <c r="F790" s="36"/>
      <c r="G790" s="30"/>
      <c r="H790" s="41"/>
      <c r="I790" s="41"/>
      <c r="J790" s="30"/>
      <c r="K790" s="30"/>
      <c r="L790" s="38"/>
      <c r="M790" s="30"/>
      <c r="N790" s="36"/>
    </row>
    <row r="791" spans="1:14" x14ac:dyDescent="0.2">
      <c r="A791" s="36"/>
      <c r="B791" s="29"/>
      <c r="C791" s="37"/>
      <c r="D791" s="36"/>
      <c r="E791" s="36"/>
      <c r="F791" s="36"/>
      <c r="G791" s="30"/>
      <c r="H791" s="41"/>
      <c r="I791" s="41"/>
      <c r="J791" s="30"/>
      <c r="K791" s="30"/>
      <c r="L791" s="38"/>
      <c r="M791" s="30"/>
      <c r="N791" s="36"/>
    </row>
    <row r="792" spans="1:14" x14ac:dyDescent="0.2">
      <c r="A792" s="36"/>
      <c r="B792" s="29"/>
      <c r="C792" s="37"/>
      <c r="D792" s="36"/>
      <c r="E792" s="36"/>
      <c r="F792" s="36"/>
      <c r="G792" s="30"/>
      <c r="H792" s="41"/>
      <c r="I792" s="41"/>
      <c r="J792" s="30"/>
      <c r="K792" s="30"/>
      <c r="L792" s="38"/>
      <c r="M792" s="30"/>
      <c r="N792" s="36"/>
    </row>
    <row r="793" spans="1:14" x14ac:dyDescent="0.2">
      <c r="A793" s="36"/>
      <c r="B793" s="29"/>
      <c r="C793" s="37"/>
      <c r="D793" s="36"/>
      <c r="E793" s="36"/>
      <c r="F793" s="36"/>
      <c r="G793" s="30"/>
      <c r="H793" s="41"/>
      <c r="I793" s="41"/>
      <c r="J793" s="30"/>
      <c r="K793" s="30"/>
      <c r="L793" s="38"/>
      <c r="M793" s="30"/>
      <c r="N793" s="36"/>
    </row>
    <row r="794" spans="1:14" x14ac:dyDescent="0.2">
      <c r="A794" s="36"/>
      <c r="B794" s="29"/>
      <c r="C794" s="37"/>
      <c r="D794" s="36"/>
      <c r="E794" s="36"/>
      <c r="F794" s="36"/>
      <c r="G794" s="30"/>
      <c r="H794" s="41"/>
      <c r="I794" s="41"/>
      <c r="J794" s="30"/>
      <c r="K794" s="30"/>
      <c r="L794" s="38"/>
      <c r="M794" s="30"/>
      <c r="N794" s="36"/>
    </row>
    <row r="795" spans="1:14" x14ac:dyDescent="0.2">
      <c r="A795" s="36"/>
      <c r="B795" s="29"/>
      <c r="C795" s="37"/>
      <c r="D795" s="36"/>
      <c r="E795" s="36"/>
      <c r="F795" s="36"/>
      <c r="G795" s="30"/>
      <c r="H795" s="41"/>
      <c r="I795" s="41"/>
      <c r="J795" s="30"/>
      <c r="K795" s="30"/>
      <c r="L795" s="38"/>
      <c r="M795" s="30"/>
      <c r="N795" s="36"/>
    </row>
    <row r="796" spans="1:14" x14ac:dyDescent="0.2">
      <c r="A796" s="36"/>
      <c r="B796" s="29"/>
      <c r="C796" s="37"/>
      <c r="D796" s="36"/>
      <c r="E796" s="36"/>
      <c r="F796" s="36"/>
      <c r="G796" s="30"/>
      <c r="H796" s="41"/>
      <c r="I796" s="41"/>
      <c r="J796" s="30"/>
      <c r="K796" s="30"/>
      <c r="L796" s="38"/>
      <c r="M796" s="30"/>
      <c r="N796" s="36"/>
    </row>
    <row r="797" spans="1:14" x14ac:dyDescent="0.2">
      <c r="A797" s="36"/>
      <c r="B797" s="29"/>
      <c r="C797" s="37"/>
      <c r="D797" s="36"/>
      <c r="E797" s="36"/>
      <c r="F797" s="36"/>
      <c r="G797" s="30"/>
      <c r="H797" s="41"/>
      <c r="I797" s="41"/>
      <c r="J797" s="30"/>
      <c r="K797" s="30"/>
      <c r="L797" s="38"/>
      <c r="M797" s="30"/>
      <c r="N797" s="36"/>
    </row>
    <row r="798" spans="1:14" x14ac:dyDescent="0.2">
      <c r="A798" s="36"/>
      <c r="B798" s="29"/>
      <c r="C798" s="37"/>
      <c r="D798" s="36"/>
      <c r="E798" s="36"/>
      <c r="F798" s="36"/>
      <c r="G798" s="30"/>
      <c r="H798" s="41"/>
      <c r="I798" s="41"/>
      <c r="J798" s="30"/>
      <c r="K798" s="30"/>
      <c r="L798" s="38"/>
      <c r="M798" s="30"/>
      <c r="N798" s="36"/>
    </row>
    <row r="799" spans="1:14" x14ac:dyDescent="0.2">
      <c r="A799" s="36"/>
      <c r="B799" s="29"/>
      <c r="C799" s="37"/>
      <c r="D799" s="36"/>
      <c r="E799" s="36"/>
      <c r="F799" s="36"/>
      <c r="G799" s="30"/>
      <c r="H799" s="41"/>
      <c r="I799" s="41"/>
      <c r="J799" s="30"/>
      <c r="K799" s="30"/>
      <c r="L799" s="38"/>
      <c r="M799" s="30"/>
      <c r="N799" s="36"/>
    </row>
    <row r="800" spans="1:14" x14ac:dyDescent="0.2">
      <c r="A800" s="36"/>
      <c r="B800" s="29"/>
      <c r="C800" s="37"/>
      <c r="D800" s="36"/>
      <c r="E800" s="36"/>
      <c r="F800" s="36"/>
      <c r="G800" s="30"/>
      <c r="H800" s="41"/>
      <c r="I800" s="41"/>
      <c r="J800" s="30"/>
      <c r="K800" s="30"/>
      <c r="L800" s="38"/>
      <c r="M800" s="30"/>
      <c r="N800" s="36"/>
    </row>
    <row r="801" spans="1:14" x14ac:dyDescent="0.2">
      <c r="A801" s="36"/>
      <c r="B801" s="29"/>
      <c r="C801" s="37"/>
      <c r="D801" s="36"/>
      <c r="E801" s="36"/>
      <c r="F801" s="36"/>
      <c r="G801" s="30"/>
      <c r="H801" s="41"/>
      <c r="I801" s="41"/>
      <c r="J801" s="30"/>
      <c r="K801" s="30"/>
      <c r="L801" s="38"/>
      <c r="M801" s="30"/>
      <c r="N801" s="36"/>
    </row>
    <row r="802" spans="1:14" x14ac:dyDescent="0.2">
      <c r="A802" s="36"/>
      <c r="B802" s="29"/>
      <c r="C802" s="37"/>
      <c r="D802" s="36"/>
      <c r="E802" s="36"/>
      <c r="F802" s="36"/>
      <c r="G802" s="30"/>
      <c r="H802" s="41"/>
      <c r="I802" s="41"/>
      <c r="J802" s="30"/>
      <c r="K802" s="30"/>
      <c r="L802" s="38"/>
      <c r="M802" s="30"/>
      <c r="N802" s="36"/>
    </row>
    <row r="803" spans="1:14" x14ac:dyDescent="0.2">
      <c r="A803" s="36"/>
      <c r="B803" s="29"/>
      <c r="C803" s="37"/>
      <c r="D803" s="36"/>
      <c r="E803" s="36"/>
      <c r="F803" s="36"/>
      <c r="G803" s="30"/>
      <c r="H803" s="41"/>
      <c r="I803" s="41"/>
      <c r="J803" s="30"/>
      <c r="K803" s="30"/>
      <c r="L803" s="38"/>
      <c r="M803" s="30"/>
      <c r="N803" s="36"/>
    </row>
    <row r="804" spans="1:14" x14ac:dyDescent="0.2">
      <c r="A804" s="36"/>
      <c r="B804" s="29"/>
      <c r="C804" s="37"/>
      <c r="D804" s="36"/>
      <c r="E804" s="36"/>
      <c r="F804" s="36"/>
      <c r="G804" s="30"/>
      <c r="H804" s="41"/>
      <c r="I804" s="41"/>
      <c r="J804" s="30"/>
      <c r="K804" s="30"/>
      <c r="L804" s="38"/>
      <c r="M804" s="30"/>
      <c r="N804" s="36"/>
    </row>
    <row r="805" spans="1:14" x14ac:dyDescent="0.2">
      <c r="A805" s="36"/>
      <c r="B805" s="29"/>
      <c r="C805" s="37"/>
      <c r="D805" s="36"/>
      <c r="E805" s="36"/>
      <c r="F805" s="36"/>
      <c r="G805" s="30"/>
      <c r="H805" s="41"/>
      <c r="I805" s="41"/>
      <c r="J805" s="30"/>
      <c r="K805" s="30"/>
      <c r="L805" s="38"/>
      <c r="M805" s="30"/>
      <c r="N805" s="36"/>
    </row>
    <row r="806" spans="1:14" x14ac:dyDescent="0.2">
      <c r="A806" s="36"/>
      <c r="B806" s="29"/>
      <c r="C806" s="37"/>
      <c r="D806" s="36"/>
      <c r="E806" s="36"/>
      <c r="F806" s="36"/>
      <c r="G806" s="30"/>
      <c r="H806" s="41"/>
      <c r="I806" s="41"/>
      <c r="J806" s="30"/>
      <c r="K806" s="30"/>
      <c r="L806" s="38"/>
      <c r="M806" s="30"/>
      <c r="N806" s="36"/>
    </row>
    <row r="807" spans="1:14" x14ac:dyDescent="0.2">
      <c r="A807" s="36"/>
      <c r="B807" s="29"/>
      <c r="C807" s="37"/>
      <c r="D807" s="36"/>
      <c r="E807" s="36"/>
      <c r="F807" s="36"/>
      <c r="G807" s="30"/>
      <c r="H807" s="41"/>
      <c r="I807" s="41"/>
      <c r="J807" s="30"/>
      <c r="K807" s="30"/>
      <c r="L807" s="38"/>
      <c r="M807" s="30"/>
      <c r="N807" s="36"/>
    </row>
    <row r="808" spans="1:14" x14ac:dyDescent="0.2">
      <c r="A808" s="36"/>
      <c r="B808" s="29"/>
      <c r="C808" s="37"/>
      <c r="D808" s="36"/>
      <c r="E808" s="36"/>
      <c r="F808" s="36"/>
      <c r="G808" s="30"/>
      <c r="H808" s="41"/>
      <c r="I808" s="41"/>
      <c r="J808" s="30"/>
      <c r="K808" s="30"/>
      <c r="L808" s="38"/>
      <c r="M808" s="30"/>
      <c r="N808" s="36"/>
    </row>
    <row r="809" spans="1:14" x14ac:dyDescent="0.2">
      <c r="A809" s="36"/>
      <c r="B809" s="29"/>
      <c r="C809" s="37"/>
      <c r="D809" s="36"/>
      <c r="E809" s="36"/>
      <c r="F809" s="36"/>
      <c r="G809" s="30"/>
      <c r="H809" s="41"/>
      <c r="I809" s="41"/>
      <c r="J809" s="30"/>
      <c r="K809" s="30"/>
      <c r="L809" s="38"/>
      <c r="M809" s="30"/>
      <c r="N809" s="36"/>
    </row>
    <row r="810" spans="1:14" x14ac:dyDescent="0.2">
      <c r="A810" s="36"/>
      <c r="B810" s="29"/>
      <c r="C810" s="37"/>
      <c r="D810" s="36"/>
      <c r="E810" s="36"/>
      <c r="F810" s="36"/>
      <c r="G810" s="30"/>
      <c r="H810" s="41"/>
      <c r="I810" s="41"/>
      <c r="J810" s="30"/>
      <c r="K810" s="30"/>
      <c r="L810" s="38"/>
      <c r="M810" s="30"/>
      <c r="N810" s="36"/>
    </row>
    <row r="811" spans="1:14" x14ac:dyDescent="0.2">
      <c r="A811" s="36"/>
      <c r="B811" s="29"/>
      <c r="C811" s="37"/>
      <c r="D811" s="36"/>
      <c r="E811" s="36"/>
      <c r="F811" s="36"/>
      <c r="G811" s="30"/>
      <c r="H811" s="41"/>
      <c r="I811" s="41"/>
      <c r="J811" s="30"/>
      <c r="K811" s="30"/>
      <c r="L811" s="38"/>
      <c r="M811" s="30"/>
      <c r="N811" s="36"/>
    </row>
    <row r="812" spans="1:14" x14ac:dyDescent="0.2">
      <c r="A812" s="36"/>
      <c r="B812" s="29"/>
      <c r="C812" s="37"/>
      <c r="D812" s="36"/>
      <c r="E812" s="36"/>
      <c r="F812" s="36"/>
      <c r="G812" s="30"/>
      <c r="H812" s="41"/>
      <c r="I812" s="41"/>
      <c r="J812" s="30"/>
      <c r="K812" s="30"/>
      <c r="L812" s="38"/>
      <c r="M812" s="30"/>
      <c r="N812" s="36"/>
    </row>
    <row r="813" spans="1:14" x14ac:dyDescent="0.2">
      <c r="A813" s="36"/>
      <c r="B813" s="29"/>
      <c r="C813" s="37"/>
      <c r="D813" s="36"/>
      <c r="E813" s="36"/>
      <c r="F813" s="36"/>
      <c r="G813" s="30"/>
      <c r="H813" s="41"/>
      <c r="I813" s="41"/>
      <c r="J813" s="30"/>
      <c r="K813" s="30"/>
      <c r="L813" s="38"/>
      <c r="M813" s="30"/>
      <c r="N813" s="36"/>
    </row>
    <row r="814" spans="1:14" x14ac:dyDescent="0.2">
      <c r="A814" s="36"/>
      <c r="B814" s="29"/>
      <c r="C814" s="37"/>
      <c r="D814" s="36"/>
      <c r="E814" s="36"/>
      <c r="F814" s="36"/>
      <c r="G814" s="30"/>
      <c r="H814" s="41"/>
      <c r="I814" s="41"/>
      <c r="J814" s="30"/>
      <c r="K814" s="30"/>
      <c r="L814" s="38"/>
      <c r="M814" s="30"/>
      <c r="N814" s="36"/>
    </row>
    <row r="815" spans="1:14" x14ac:dyDescent="0.2">
      <c r="A815" s="36"/>
      <c r="B815" s="29"/>
      <c r="C815" s="37"/>
      <c r="D815" s="36"/>
      <c r="E815" s="36"/>
      <c r="F815" s="36"/>
      <c r="G815" s="30"/>
      <c r="H815" s="41"/>
      <c r="I815" s="41"/>
      <c r="J815" s="30"/>
      <c r="K815" s="30"/>
      <c r="L815" s="38"/>
      <c r="M815" s="30"/>
      <c r="N815" s="36"/>
    </row>
    <row r="816" spans="1:14" x14ac:dyDescent="0.2">
      <c r="A816" s="36"/>
      <c r="B816" s="29"/>
      <c r="C816" s="37"/>
      <c r="D816" s="36"/>
      <c r="E816" s="36"/>
      <c r="F816" s="36"/>
      <c r="G816" s="30"/>
      <c r="H816" s="41"/>
      <c r="I816" s="41"/>
      <c r="J816" s="30"/>
      <c r="K816" s="30"/>
      <c r="L816" s="38"/>
      <c r="M816" s="30"/>
      <c r="N816" s="36"/>
    </row>
    <row r="817" spans="1:14" x14ac:dyDescent="0.2">
      <c r="A817" s="36"/>
      <c r="B817" s="29"/>
      <c r="C817" s="37"/>
      <c r="D817" s="36"/>
      <c r="E817" s="36"/>
      <c r="F817" s="36"/>
      <c r="G817" s="30"/>
      <c r="H817" s="41"/>
      <c r="I817" s="41"/>
      <c r="J817" s="30"/>
      <c r="K817" s="30"/>
      <c r="L817" s="38"/>
      <c r="M817" s="30"/>
      <c r="N817" s="36"/>
    </row>
    <row r="818" spans="1:14" x14ac:dyDescent="0.2">
      <c r="A818" s="36"/>
      <c r="B818" s="29"/>
      <c r="C818" s="37"/>
      <c r="D818" s="36"/>
      <c r="E818" s="36"/>
      <c r="F818" s="36"/>
      <c r="G818" s="30"/>
      <c r="H818" s="41"/>
      <c r="I818" s="41"/>
      <c r="J818" s="30"/>
      <c r="K818" s="30"/>
      <c r="L818" s="38"/>
      <c r="M818" s="30"/>
      <c r="N818" s="36"/>
    </row>
    <row r="819" spans="1:14" x14ac:dyDescent="0.2">
      <c r="A819" s="36"/>
      <c r="B819" s="29"/>
      <c r="C819" s="37"/>
      <c r="D819" s="36"/>
      <c r="E819" s="36"/>
      <c r="F819" s="36"/>
      <c r="G819" s="30"/>
      <c r="H819" s="41"/>
      <c r="I819" s="41"/>
      <c r="J819" s="30"/>
      <c r="K819" s="30"/>
      <c r="L819" s="38"/>
      <c r="M819" s="30"/>
      <c r="N819" s="36"/>
    </row>
    <row r="820" spans="1:14" x14ac:dyDescent="0.2">
      <c r="A820" s="36"/>
      <c r="B820" s="29"/>
      <c r="C820" s="37"/>
      <c r="D820" s="36"/>
      <c r="E820" s="36"/>
      <c r="F820" s="36"/>
      <c r="G820" s="30"/>
      <c r="H820" s="41"/>
      <c r="I820" s="41"/>
      <c r="J820" s="30"/>
      <c r="K820" s="30"/>
      <c r="L820" s="38"/>
      <c r="M820" s="30"/>
      <c r="N820" s="36"/>
    </row>
    <row r="821" spans="1:14" x14ac:dyDescent="0.2">
      <c r="A821" s="36"/>
      <c r="B821" s="29"/>
      <c r="C821" s="37"/>
      <c r="D821" s="36"/>
      <c r="E821" s="36"/>
      <c r="F821" s="36"/>
      <c r="G821" s="30"/>
      <c r="H821" s="41"/>
      <c r="I821" s="41"/>
      <c r="J821" s="30"/>
      <c r="K821" s="30"/>
      <c r="L821" s="38"/>
      <c r="M821" s="30"/>
      <c r="N821" s="36"/>
    </row>
    <row r="822" spans="1:14" x14ac:dyDescent="0.2">
      <c r="A822" s="36"/>
      <c r="B822" s="29"/>
      <c r="C822" s="37"/>
      <c r="D822" s="36"/>
      <c r="E822" s="36"/>
      <c r="F822" s="36"/>
      <c r="G822" s="30"/>
      <c r="H822" s="41"/>
      <c r="I822" s="41"/>
      <c r="J822" s="30"/>
      <c r="K822" s="30"/>
      <c r="L822" s="38"/>
      <c r="M822" s="30"/>
      <c r="N822" s="36"/>
    </row>
    <row r="823" spans="1:14" x14ac:dyDescent="0.2">
      <c r="A823" s="36"/>
      <c r="B823" s="29"/>
      <c r="C823" s="37"/>
      <c r="D823" s="36"/>
      <c r="E823" s="36"/>
      <c r="F823" s="36"/>
      <c r="G823" s="30"/>
      <c r="H823" s="41"/>
      <c r="I823" s="41"/>
      <c r="J823" s="30"/>
      <c r="K823" s="30"/>
      <c r="L823" s="38"/>
      <c r="M823" s="30"/>
      <c r="N823" s="36"/>
    </row>
    <row r="824" spans="1:14" x14ac:dyDescent="0.2">
      <c r="A824" s="36"/>
      <c r="B824" s="29"/>
      <c r="C824" s="37"/>
      <c r="D824" s="36"/>
      <c r="E824" s="36"/>
      <c r="F824" s="36"/>
      <c r="G824" s="30"/>
      <c r="H824" s="41"/>
      <c r="I824" s="41"/>
      <c r="J824" s="30"/>
      <c r="K824" s="30"/>
      <c r="L824" s="38"/>
      <c r="M824" s="30"/>
      <c r="N824" s="36"/>
    </row>
    <row r="825" spans="1:14" x14ac:dyDescent="0.2">
      <c r="A825" s="36"/>
      <c r="B825" s="29"/>
      <c r="C825" s="37"/>
      <c r="D825" s="36"/>
      <c r="E825" s="36"/>
      <c r="F825" s="36"/>
      <c r="G825" s="30"/>
      <c r="H825" s="41"/>
      <c r="I825" s="41"/>
      <c r="J825" s="30"/>
      <c r="K825" s="30"/>
      <c r="L825" s="38"/>
      <c r="M825" s="30"/>
      <c r="N825" s="36"/>
    </row>
    <row r="826" spans="1:14" x14ac:dyDescent="0.2">
      <c r="A826" s="36"/>
      <c r="B826" s="29"/>
      <c r="C826" s="37"/>
      <c r="D826" s="36"/>
      <c r="E826" s="36"/>
      <c r="F826" s="36"/>
      <c r="G826" s="30"/>
      <c r="H826" s="41"/>
      <c r="I826" s="41"/>
      <c r="J826" s="30"/>
      <c r="K826" s="30"/>
      <c r="L826" s="38"/>
      <c r="M826" s="30"/>
      <c r="N826" s="36"/>
    </row>
    <row r="827" spans="1:14" x14ac:dyDescent="0.2">
      <c r="A827" s="36"/>
      <c r="B827" s="29"/>
      <c r="C827" s="37"/>
      <c r="D827" s="36"/>
      <c r="E827" s="36"/>
      <c r="F827" s="36"/>
      <c r="G827" s="30"/>
      <c r="H827" s="41"/>
      <c r="I827" s="41"/>
      <c r="J827" s="30"/>
      <c r="K827" s="30"/>
      <c r="L827" s="38"/>
      <c r="M827" s="30"/>
      <c r="N827" s="36"/>
    </row>
    <row r="828" spans="1:14" x14ac:dyDescent="0.2">
      <c r="A828" s="36"/>
      <c r="B828" s="29"/>
      <c r="C828" s="37"/>
      <c r="D828" s="36"/>
      <c r="E828" s="36"/>
      <c r="F828" s="36"/>
      <c r="G828" s="30"/>
      <c r="H828" s="41"/>
      <c r="I828" s="41"/>
      <c r="J828" s="30"/>
      <c r="K828" s="30"/>
      <c r="L828" s="38"/>
      <c r="M828" s="30"/>
      <c r="N828" s="36"/>
    </row>
    <row r="829" spans="1:14" x14ac:dyDescent="0.2">
      <c r="A829" s="36"/>
      <c r="B829" s="29"/>
      <c r="C829" s="37"/>
      <c r="D829" s="36"/>
      <c r="E829" s="36"/>
      <c r="F829" s="36"/>
      <c r="G829" s="30"/>
      <c r="H829" s="41"/>
      <c r="I829" s="41"/>
      <c r="J829" s="30"/>
      <c r="K829" s="30"/>
      <c r="L829" s="38"/>
      <c r="M829" s="30"/>
      <c r="N829" s="36"/>
    </row>
    <row r="830" spans="1:14" x14ac:dyDescent="0.2">
      <c r="A830" s="36"/>
      <c r="B830" s="29"/>
      <c r="C830" s="37"/>
      <c r="D830" s="36"/>
      <c r="E830" s="36"/>
      <c r="F830" s="36"/>
      <c r="G830" s="30"/>
      <c r="H830" s="41"/>
      <c r="I830" s="41"/>
      <c r="J830" s="30"/>
      <c r="K830" s="30"/>
      <c r="L830" s="38"/>
      <c r="M830" s="30"/>
      <c r="N830" s="36"/>
    </row>
    <row r="831" spans="1:14" x14ac:dyDescent="0.2">
      <c r="A831" s="36"/>
      <c r="B831" s="29"/>
      <c r="C831" s="37"/>
      <c r="D831" s="36"/>
      <c r="E831" s="36"/>
      <c r="F831" s="36"/>
      <c r="G831" s="30"/>
      <c r="H831" s="41"/>
      <c r="I831" s="41"/>
      <c r="J831" s="30"/>
      <c r="K831" s="30"/>
      <c r="L831" s="38"/>
      <c r="M831" s="30"/>
      <c r="N831" s="36"/>
    </row>
    <row r="832" spans="1:14" x14ac:dyDescent="0.2">
      <c r="A832" s="36"/>
      <c r="B832" s="29"/>
      <c r="C832" s="37"/>
      <c r="D832" s="36"/>
      <c r="E832" s="36"/>
      <c r="F832" s="36"/>
      <c r="G832" s="30"/>
      <c r="H832" s="41"/>
      <c r="I832" s="41"/>
      <c r="J832" s="30"/>
      <c r="K832" s="30"/>
      <c r="L832" s="38"/>
      <c r="M832" s="30"/>
      <c r="N832" s="36"/>
    </row>
    <row r="833" spans="1:14" x14ac:dyDescent="0.2">
      <c r="A833" s="36"/>
      <c r="B833" s="29"/>
      <c r="C833" s="37"/>
      <c r="D833" s="36"/>
      <c r="E833" s="36"/>
      <c r="F833" s="36"/>
      <c r="G833" s="30"/>
      <c r="H833" s="41"/>
      <c r="I833" s="41"/>
      <c r="J833" s="30"/>
      <c r="K833" s="30"/>
      <c r="L833" s="38"/>
      <c r="M833" s="30"/>
      <c r="N833" s="36"/>
    </row>
    <row r="834" spans="1:14" x14ac:dyDescent="0.2">
      <c r="A834" s="36"/>
      <c r="B834" s="29"/>
      <c r="C834" s="37"/>
      <c r="D834" s="36"/>
      <c r="E834" s="36"/>
      <c r="F834" s="36"/>
      <c r="G834" s="30"/>
      <c r="H834" s="41"/>
      <c r="I834" s="41"/>
      <c r="J834" s="30"/>
      <c r="K834" s="30"/>
      <c r="L834" s="38"/>
      <c r="M834" s="30"/>
      <c r="N834" s="36"/>
    </row>
    <row r="835" spans="1:14" x14ac:dyDescent="0.2">
      <c r="A835" s="36"/>
      <c r="B835" s="29"/>
      <c r="C835" s="37"/>
      <c r="D835" s="36"/>
      <c r="E835" s="36"/>
      <c r="F835" s="36"/>
      <c r="G835" s="30"/>
      <c r="H835" s="41"/>
      <c r="I835" s="41"/>
      <c r="J835" s="30"/>
      <c r="K835" s="30"/>
      <c r="L835" s="38"/>
      <c r="M835" s="30"/>
      <c r="N835" s="36"/>
    </row>
    <row r="836" spans="1:14" x14ac:dyDescent="0.2">
      <c r="A836" s="36"/>
      <c r="B836" s="29"/>
      <c r="C836" s="37"/>
      <c r="D836" s="36"/>
      <c r="E836" s="36"/>
      <c r="F836" s="36"/>
      <c r="G836" s="30"/>
      <c r="H836" s="41"/>
      <c r="I836" s="41"/>
      <c r="J836" s="30"/>
      <c r="K836" s="30"/>
      <c r="L836" s="38"/>
      <c r="M836" s="30"/>
      <c r="N836" s="36"/>
    </row>
    <row r="837" spans="1:14" x14ac:dyDescent="0.2">
      <c r="A837" s="36"/>
      <c r="B837" s="29"/>
      <c r="C837" s="37"/>
      <c r="D837" s="36"/>
      <c r="E837" s="36"/>
      <c r="F837" s="36"/>
      <c r="G837" s="30"/>
      <c r="H837" s="41"/>
      <c r="I837" s="41"/>
      <c r="J837" s="30"/>
      <c r="K837" s="30"/>
      <c r="L837" s="38"/>
      <c r="M837" s="30"/>
      <c r="N837" s="36"/>
    </row>
    <row r="838" spans="1:14" x14ac:dyDescent="0.2">
      <c r="A838" s="36"/>
      <c r="B838" s="29"/>
      <c r="C838" s="37"/>
      <c r="D838" s="36"/>
      <c r="E838" s="36"/>
      <c r="F838" s="36"/>
      <c r="G838" s="30"/>
      <c r="H838" s="41"/>
      <c r="I838" s="41"/>
      <c r="J838" s="30"/>
      <c r="K838" s="30"/>
      <c r="L838" s="38"/>
      <c r="M838" s="30"/>
      <c r="N838" s="36"/>
    </row>
    <row r="839" spans="1:14" x14ac:dyDescent="0.2">
      <c r="A839" s="36"/>
      <c r="B839" s="29"/>
      <c r="C839" s="37"/>
      <c r="D839" s="36"/>
      <c r="E839" s="36"/>
      <c r="F839" s="36"/>
      <c r="G839" s="30"/>
      <c r="H839" s="41"/>
      <c r="I839" s="41"/>
      <c r="J839" s="30"/>
      <c r="K839" s="30"/>
      <c r="L839" s="38"/>
      <c r="M839" s="30"/>
      <c r="N839" s="36"/>
    </row>
    <row r="840" spans="1:14" x14ac:dyDescent="0.2">
      <c r="A840" s="36"/>
      <c r="B840" s="29"/>
      <c r="C840" s="37"/>
      <c r="D840" s="36"/>
      <c r="E840" s="36"/>
      <c r="F840" s="36"/>
      <c r="G840" s="30"/>
      <c r="H840" s="41"/>
      <c r="I840" s="41"/>
      <c r="J840" s="30"/>
      <c r="K840" s="30"/>
      <c r="L840" s="38"/>
      <c r="M840" s="30"/>
      <c r="N840" s="36"/>
    </row>
    <row r="841" spans="1:14" x14ac:dyDescent="0.2">
      <c r="A841" s="36"/>
      <c r="B841" s="29"/>
      <c r="C841" s="37"/>
      <c r="D841" s="36"/>
      <c r="E841" s="36"/>
      <c r="F841" s="36"/>
      <c r="G841" s="30"/>
      <c r="H841" s="41"/>
      <c r="I841" s="41"/>
      <c r="J841" s="30"/>
      <c r="K841" s="30"/>
      <c r="L841" s="38"/>
      <c r="M841" s="30"/>
      <c r="N841" s="36"/>
    </row>
    <row r="842" spans="1:14" x14ac:dyDescent="0.2">
      <c r="A842" s="36"/>
      <c r="B842" s="29"/>
      <c r="C842" s="37"/>
      <c r="D842" s="36"/>
      <c r="E842" s="36"/>
      <c r="F842" s="36"/>
      <c r="G842" s="30"/>
      <c r="H842" s="41"/>
      <c r="I842" s="41"/>
      <c r="J842" s="30"/>
      <c r="K842" s="30"/>
      <c r="L842" s="38"/>
      <c r="M842" s="30"/>
      <c r="N842" s="36"/>
    </row>
    <row r="843" spans="1:14" x14ac:dyDescent="0.2">
      <c r="A843" s="36"/>
      <c r="B843" s="29"/>
      <c r="C843" s="37"/>
      <c r="D843" s="36"/>
      <c r="E843" s="36"/>
      <c r="F843" s="36"/>
      <c r="G843" s="30"/>
      <c r="H843" s="41"/>
      <c r="I843" s="41"/>
      <c r="J843" s="30"/>
      <c r="K843" s="30"/>
      <c r="L843" s="38"/>
      <c r="M843" s="30"/>
      <c r="N843" s="36"/>
    </row>
    <row r="844" spans="1:14" x14ac:dyDescent="0.2">
      <c r="A844" s="36"/>
      <c r="B844" s="29"/>
      <c r="C844" s="37"/>
      <c r="D844" s="36"/>
      <c r="E844" s="36"/>
      <c r="F844" s="36"/>
      <c r="G844" s="30"/>
      <c r="H844" s="41"/>
      <c r="I844" s="41"/>
      <c r="J844" s="30"/>
      <c r="K844" s="30"/>
      <c r="L844" s="38"/>
      <c r="M844" s="30"/>
      <c r="N844" s="36"/>
    </row>
    <row r="845" spans="1:14" x14ac:dyDescent="0.2">
      <c r="A845" s="36"/>
      <c r="B845" s="29"/>
      <c r="C845" s="37"/>
      <c r="D845" s="36"/>
      <c r="E845" s="36"/>
      <c r="F845" s="36"/>
      <c r="G845" s="30"/>
      <c r="H845" s="41"/>
      <c r="I845" s="41"/>
      <c r="J845" s="30"/>
      <c r="K845" s="30"/>
      <c r="L845" s="38"/>
      <c r="M845" s="30"/>
      <c r="N845" s="36"/>
    </row>
    <row r="846" spans="1:14" x14ac:dyDescent="0.2">
      <c r="A846" s="36"/>
      <c r="B846" s="29"/>
      <c r="C846" s="37"/>
      <c r="D846" s="36"/>
      <c r="E846" s="36"/>
      <c r="F846" s="36"/>
      <c r="G846" s="30"/>
      <c r="H846" s="41"/>
      <c r="I846" s="41"/>
      <c r="J846" s="30"/>
      <c r="K846" s="30"/>
      <c r="L846" s="38"/>
      <c r="M846" s="30"/>
      <c r="N846" s="36"/>
    </row>
    <row r="847" spans="1:14" x14ac:dyDescent="0.2">
      <c r="A847" s="36"/>
      <c r="B847" s="29"/>
      <c r="C847" s="37"/>
      <c r="D847" s="36"/>
      <c r="E847" s="36"/>
      <c r="F847" s="36"/>
      <c r="G847" s="30"/>
      <c r="H847" s="41"/>
      <c r="I847" s="41"/>
      <c r="J847" s="30"/>
      <c r="K847" s="30"/>
      <c r="L847" s="38"/>
      <c r="M847" s="30"/>
      <c r="N847" s="36"/>
    </row>
    <row r="848" spans="1:14" x14ac:dyDescent="0.2">
      <c r="A848" s="36"/>
      <c r="B848" s="29"/>
      <c r="C848" s="37"/>
      <c r="D848" s="36"/>
      <c r="E848" s="36"/>
      <c r="F848" s="36"/>
      <c r="G848" s="30"/>
      <c r="H848" s="41"/>
      <c r="I848" s="41"/>
      <c r="J848" s="30"/>
      <c r="K848" s="30"/>
      <c r="L848" s="38"/>
      <c r="M848" s="30"/>
      <c r="N848" s="36"/>
    </row>
    <row r="849" spans="1:14" x14ac:dyDescent="0.2">
      <c r="A849" s="36"/>
      <c r="B849" s="29"/>
      <c r="C849" s="37"/>
      <c r="D849" s="36"/>
      <c r="E849" s="36"/>
      <c r="F849" s="36"/>
      <c r="G849" s="30"/>
      <c r="H849" s="41"/>
      <c r="I849" s="41"/>
      <c r="J849" s="30"/>
      <c r="K849" s="30"/>
      <c r="L849" s="38"/>
      <c r="M849" s="30"/>
      <c r="N849" s="36"/>
    </row>
    <row r="850" spans="1:14" x14ac:dyDescent="0.2">
      <c r="A850" s="36"/>
      <c r="B850" s="29"/>
      <c r="C850" s="37"/>
      <c r="D850" s="36"/>
      <c r="E850" s="36"/>
      <c r="F850" s="36"/>
      <c r="G850" s="30"/>
      <c r="H850" s="41"/>
      <c r="I850" s="41"/>
      <c r="J850" s="30"/>
      <c r="K850" s="30"/>
      <c r="L850" s="38"/>
      <c r="M850" s="30"/>
      <c r="N850" s="36"/>
    </row>
    <row r="851" spans="1:14" x14ac:dyDescent="0.2">
      <c r="A851" s="36"/>
      <c r="B851" s="29"/>
      <c r="C851" s="37"/>
      <c r="D851" s="36"/>
      <c r="E851" s="36"/>
      <c r="F851" s="36"/>
      <c r="G851" s="30"/>
      <c r="H851" s="41"/>
      <c r="I851" s="41"/>
      <c r="J851" s="30"/>
      <c r="K851" s="30"/>
      <c r="L851" s="38"/>
      <c r="M851" s="30"/>
      <c r="N851" s="36"/>
    </row>
    <row r="852" spans="1:14" x14ac:dyDescent="0.2">
      <c r="A852" s="36"/>
      <c r="B852" s="29"/>
      <c r="C852" s="37"/>
      <c r="D852" s="36"/>
      <c r="E852" s="36"/>
      <c r="F852" s="36"/>
      <c r="G852" s="30"/>
      <c r="H852" s="41"/>
      <c r="I852" s="41"/>
      <c r="J852" s="30"/>
      <c r="K852" s="30"/>
      <c r="L852" s="38"/>
      <c r="M852" s="30"/>
      <c r="N852" s="36"/>
    </row>
    <row r="853" spans="1:14" x14ac:dyDescent="0.2">
      <c r="A853" s="36"/>
      <c r="B853" s="29"/>
      <c r="C853" s="37"/>
      <c r="D853" s="36"/>
      <c r="E853" s="36"/>
      <c r="F853" s="36"/>
      <c r="G853" s="30"/>
      <c r="H853" s="41"/>
      <c r="I853" s="41"/>
      <c r="J853" s="30"/>
      <c r="K853" s="30"/>
      <c r="L853" s="38"/>
      <c r="M853" s="30"/>
      <c r="N853" s="36"/>
    </row>
    <row r="854" spans="1:14" x14ac:dyDescent="0.2">
      <c r="A854" s="36"/>
      <c r="B854" s="29"/>
      <c r="C854" s="37"/>
      <c r="D854" s="36"/>
      <c r="E854" s="36"/>
      <c r="F854" s="36"/>
      <c r="G854" s="30"/>
      <c r="H854" s="41"/>
      <c r="I854" s="41"/>
      <c r="J854" s="30"/>
      <c r="K854" s="30"/>
      <c r="L854" s="38"/>
      <c r="M854" s="30"/>
      <c r="N854" s="36"/>
    </row>
    <row r="855" spans="1:14" x14ac:dyDescent="0.2">
      <c r="A855" s="36"/>
      <c r="B855" s="29"/>
      <c r="C855" s="37"/>
      <c r="D855" s="36"/>
      <c r="E855" s="36"/>
      <c r="F855" s="36"/>
      <c r="G855" s="30"/>
      <c r="H855" s="41"/>
      <c r="I855" s="41"/>
      <c r="J855" s="30"/>
      <c r="K855" s="30"/>
      <c r="L855" s="38"/>
      <c r="M855" s="30"/>
      <c r="N855" s="36"/>
    </row>
    <row r="856" spans="1:14" x14ac:dyDescent="0.2">
      <c r="A856" s="36"/>
      <c r="B856" s="29"/>
      <c r="C856" s="37"/>
      <c r="D856" s="36"/>
      <c r="E856" s="36"/>
      <c r="F856" s="36"/>
      <c r="G856" s="30"/>
      <c r="H856" s="41"/>
      <c r="I856" s="41"/>
      <c r="J856" s="30"/>
      <c r="K856" s="30"/>
      <c r="L856" s="38"/>
      <c r="M856" s="30"/>
      <c r="N856" s="36"/>
    </row>
    <row r="857" spans="1:14" x14ac:dyDescent="0.2">
      <c r="A857" s="36"/>
      <c r="B857" s="29"/>
      <c r="C857" s="37"/>
      <c r="D857" s="36"/>
      <c r="E857" s="36"/>
      <c r="F857" s="36"/>
      <c r="G857" s="30"/>
      <c r="H857" s="41"/>
      <c r="I857" s="41"/>
      <c r="J857" s="30"/>
      <c r="K857" s="30"/>
      <c r="L857" s="38"/>
      <c r="M857" s="30"/>
      <c r="N857" s="36"/>
    </row>
    <row r="858" spans="1:14" x14ac:dyDescent="0.2">
      <c r="A858" s="36"/>
      <c r="B858" s="29"/>
      <c r="C858" s="37"/>
      <c r="D858" s="36"/>
      <c r="E858" s="36"/>
      <c r="F858" s="36"/>
      <c r="G858" s="30"/>
      <c r="H858" s="41"/>
      <c r="I858" s="41"/>
      <c r="J858" s="30"/>
      <c r="K858" s="30"/>
      <c r="L858" s="38"/>
      <c r="M858" s="30"/>
      <c r="N858" s="36"/>
    </row>
    <row r="859" spans="1:14" x14ac:dyDescent="0.2">
      <c r="A859" s="36"/>
      <c r="B859" s="29"/>
      <c r="C859" s="37"/>
      <c r="D859" s="36"/>
      <c r="E859" s="36"/>
      <c r="F859" s="36"/>
      <c r="G859" s="30"/>
      <c r="H859" s="41"/>
      <c r="I859" s="41"/>
      <c r="J859" s="30"/>
      <c r="K859" s="30"/>
      <c r="L859" s="38"/>
      <c r="M859" s="30"/>
      <c r="N859" s="36"/>
    </row>
    <row r="860" spans="1:14" x14ac:dyDescent="0.2">
      <c r="A860" s="36"/>
      <c r="B860" s="29"/>
      <c r="C860" s="37"/>
      <c r="D860" s="36"/>
      <c r="E860" s="36"/>
      <c r="F860" s="36"/>
      <c r="G860" s="30"/>
      <c r="H860" s="41"/>
      <c r="I860" s="41"/>
      <c r="J860" s="30"/>
      <c r="K860" s="30"/>
      <c r="L860" s="38"/>
      <c r="M860" s="30"/>
      <c r="N860" s="36"/>
    </row>
    <row r="861" spans="1:14" x14ac:dyDescent="0.2">
      <c r="A861" s="36"/>
      <c r="B861" s="29"/>
      <c r="C861" s="37"/>
      <c r="D861" s="36"/>
      <c r="E861" s="36"/>
      <c r="F861" s="36"/>
      <c r="G861" s="30"/>
      <c r="H861" s="41"/>
      <c r="I861" s="41"/>
      <c r="J861" s="30"/>
      <c r="K861" s="30"/>
      <c r="L861" s="38"/>
      <c r="M861" s="30"/>
      <c r="N861" s="36"/>
    </row>
    <row r="862" spans="1:14" x14ac:dyDescent="0.2">
      <c r="A862" s="36"/>
      <c r="B862" s="29"/>
      <c r="C862" s="37"/>
      <c r="D862" s="36"/>
      <c r="E862" s="36"/>
      <c r="F862" s="36"/>
      <c r="G862" s="30"/>
      <c r="H862" s="41"/>
      <c r="I862" s="41"/>
      <c r="J862" s="30"/>
      <c r="K862" s="30"/>
      <c r="L862" s="38"/>
      <c r="M862" s="30"/>
      <c r="N862" s="36"/>
    </row>
    <row r="863" spans="1:14" x14ac:dyDescent="0.2">
      <c r="A863" s="36"/>
      <c r="B863" s="29"/>
      <c r="C863" s="37"/>
      <c r="D863" s="36"/>
      <c r="E863" s="36"/>
      <c r="F863" s="36"/>
      <c r="G863" s="30"/>
      <c r="H863" s="41"/>
      <c r="I863" s="41"/>
      <c r="J863" s="30"/>
      <c r="K863" s="30"/>
      <c r="L863" s="38"/>
      <c r="M863" s="30"/>
      <c r="N863" s="36"/>
    </row>
    <row r="864" spans="1:14" x14ac:dyDescent="0.2">
      <c r="A864" s="36"/>
      <c r="B864" s="29"/>
      <c r="C864" s="37"/>
      <c r="D864" s="36"/>
      <c r="E864" s="36"/>
      <c r="F864" s="36"/>
      <c r="G864" s="30"/>
      <c r="H864" s="41"/>
      <c r="I864" s="41"/>
      <c r="J864" s="30"/>
      <c r="K864" s="30"/>
      <c r="L864" s="38"/>
      <c r="M864" s="30"/>
      <c r="N864" s="36"/>
    </row>
    <row r="865" spans="1:14" x14ac:dyDescent="0.2">
      <c r="A865" s="36"/>
      <c r="B865" s="29"/>
      <c r="C865" s="37"/>
      <c r="D865" s="36"/>
      <c r="E865" s="36"/>
      <c r="F865" s="36"/>
      <c r="G865" s="30"/>
      <c r="H865" s="41"/>
      <c r="I865" s="41"/>
      <c r="J865" s="30"/>
      <c r="K865" s="30"/>
      <c r="L865" s="38"/>
      <c r="M865" s="30"/>
      <c r="N865" s="36"/>
    </row>
    <row r="866" spans="1:14" x14ac:dyDescent="0.2">
      <c r="A866" s="36"/>
      <c r="B866" s="29"/>
      <c r="C866" s="37"/>
      <c r="D866" s="36"/>
      <c r="E866" s="36"/>
      <c r="F866" s="36"/>
      <c r="G866" s="30"/>
      <c r="H866" s="41"/>
      <c r="I866" s="41"/>
      <c r="J866" s="30"/>
      <c r="K866" s="30"/>
      <c r="L866" s="38"/>
      <c r="M866" s="30"/>
      <c r="N866" s="36"/>
    </row>
    <row r="867" spans="1:14" x14ac:dyDescent="0.2">
      <c r="A867" s="36"/>
      <c r="B867" s="29"/>
      <c r="C867" s="37"/>
      <c r="D867" s="36"/>
      <c r="E867" s="36"/>
      <c r="F867" s="36"/>
      <c r="G867" s="30"/>
      <c r="H867" s="41"/>
      <c r="I867" s="41"/>
      <c r="J867" s="30"/>
      <c r="K867" s="30"/>
      <c r="L867" s="38"/>
      <c r="M867" s="30"/>
      <c r="N867" s="36"/>
    </row>
    <row r="868" spans="1:14" x14ac:dyDescent="0.2">
      <c r="A868" s="36"/>
      <c r="B868" s="29"/>
      <c r="C868" s="37"/>
      <c r="D868" s="36"/>
      <c r="E868" s="36"/>
      <c r="F868" s="36"/>
      <c r="G868" s="30"/>
      <c r="H868" s="41"/>
      <c r="I868" s="41"/>
      <c r="J868" s="30"/>
      <c r="K868" s="30"/>
      <c r="L868" s="38"/>
      <c r="M868" s="30"/>
      <c r="N868" s="36"/>
    </row>
    <row r="869" spans="1:14" x14ac:dyDescent="0.2">
      <c r="A869" s="36"/>
      <c r="B869" s="29"/>
      <c r="C869" s="37"/>
      <c r="D869" s="36"/>
      <c r="E869" s="36"/>
      <c r="F869" s="36"/>
      <c r="G869" s="30"/>
      <c r="H869" s="41"/>
      <c r="I869" s="41"/>
      <c r="J869" s="30"/>
      <c r="K869" s="30"/>
      <c r="L869" s="38"/>
      <c r="M869" s="30"/>
      <c r="N869" s="36"/>
    </row>
    <row r="870" spans="1:14" x14ac:dyDescent="0.2">
      <c r="A870" s="36"/>
      <c r="B870" s="29"/>
      <c r="C870" s="37"/>
      <c r="D870" s="36"/>
      <c r="E870" s="36"/>
      <c r="F870" s="36"/>
      <c r="G870" s="30"/>
      <c r="H870" s="41"/>
      <c r="I870" s="41"/>
      <c r="J870" s="30"/>
      <c r="K870" s="30"/>
      <c r="L870" s="38"/>
      <c r="M870" s="30"/>
      <c r="N870" s="36"/>
    </row>
    <row r="871" spans="1:14" x14ac:dyDescent="0.2">
      <c r="A871" s="36"/>
      <c r="B871" s="29"/>
      <c r="C871" s="37"/>
      <c r="D871" s="36"/>
      <c r="E871" s="36"/>
      <c r="F871" s="36"/>
      <c r="G871" s="30"/>
      <c r="H871" s="41"/>
      <c r="I871" s="41"/>
      <c r="J871" s="30"/>
      <c r="K871" s="30"/>
      <c r="L871" s="38"/>
      <c r="M871" s="30"/>
      <c r="N871" s="36"/>
    </row>
    <row r="872" spans="1:14" x14ac:dyDescent="0.2">
      <c r="A872" s="36"/>
      <c r="B872" s="29"/>
      <c r="C872" s="37"/>
      <c r="D872" s="36"/>
      <c r="E872" s="36"/>
      <c r="F872" s="36"/>
      <c r="G872" s="30"/>
      <c r="H872" s="41"/>
      <c r="I872" s="41"/>
      <c r="J872" s="30"/>
      <c r="K872" s="30"/>
      <c r="L872" s="38"/>
      <c r="M872" s="30"/>
      <c r="N872" s="36"/>
    </row>
    <row r="873" spans="1:14" x14ac:dyDescent="0.2">
      <c r="A873" s="36"/>
      <c r="B873" s="29"/>
      <c r="C873" s="37"/>
      <c r="D873" s="36"/>
      <c r="E873" s="36"/>
      <c r="F873" s="36"/>
      <c r="G873" s="30"/>
      <c r="H873" s="41"/>
      <c r="I873" s="41"/>
      <c r="J873" s="30"/>
      <c r="K873" s="30"/>
      <c r="L873" s="38"/>
      <c r="M873" s="30"/>
      <c r="N873" s="36"/>
    </row>
    <row r="874" spans="1:14" x14ac:dyDescent="0.2">
      <c r="A874" s="36"/>
      <c r="B874" s="29"/>
      <c r="C874" s="37"/>
      <c r="D874" s="36"/>
      <c r="E874" s="36"/>
      <c r="F874" s="36"/>
      <c r="G874" s="30"/>
      <c r="H874" s="41"/>
      <c r="I874" s="41"/>
      <c r="J874" s="30"/>
      <c r="K874" s="30"/>
      <c r="L874" s="38"/>
      <c r="M874" s="30"/>
      <c r="N874" s="36"/>
    </row>
    <row r="875" spans="1:14" x14ac:dyDescent="0.2">
      <c r="A875" s="36"/>
      <c r="B875" s="29"/>
      <c r="C875" s="37"/>
      <c r="D875" s="36"/>
      <c r="E875" s="36"/>
      <c r="F875" s="36"/>
      <c r="G875" s="30"/>
      <c r="H875" s="41"/>
      <c r="I875" s="41"/>
      <c r="J875" s="30"/>
      <c r="K875" s="30"/>
      <c r="L875" s="38"/>
      <c r="M875" s="30"/>
      <c r="N875" s="36"/>
    </row>
    <row r="876" spans="1:14" x14ac:dyDescent="0.2">
      <c r="A876" s="36"/>
      <c r="B876" s="29"/>
      <c r="C876" s="37"/>
      <c r="D876" s="36"/>
      <c r="E876" s="36"/>
      <c r="F876" s="36"/>
      <c r="G876" s="30"/>
      <c r="H876" s="41"/>
      <c r="I876" s="41"/>
      <c r="J876" s="30"/>
      <c r="K876" s="30"/>
      <c r="L876" s="38"/>
      <c r="M876" s="30"/>
      <c r="N876" s="36"/>
    </row>
    <row r="877" spans="1:14" x14ac:dyDescent="0.2">
      <c r="A877" s="36"/>
      <c r="B877" s="29"/>
      <c r="C877" s="37"/>
      <c r="D877" s="36"/>
      <c r="E877" s="36"/>
      <c r="F877" s="36"/>
      <c r="G877" s="30"/>
      <c r="H877" s="41"/>
      <c r="I877" s="41"/>
      <c r="J877" s="30"/>
      <c r="K877" s="30"/>
      <c r="L877" s="38"/>
      <c r="M877" s="30"/>
      <c r="N877" s="36"/>
    </row>
    <row r="878" spans="1:14" x14ac:dyDescent="0.2">
      <c r="A878" s="36"/>
      <c r="B878" s="29"/>
      <c r="C878" s="37"/>
      <c r="D878" s="36"/>
      <c r="E878" s="36"/>
      <c r="F878" s="36"/>
      <c r="G878" s="30"/>
      <c r="H878" s="41"/>
      <c r="I878" s="41"/>
      <c r="J878" s="30"/>
      <c r="K878" s="30"/>
      <c r="L878" s="38"/>
      <c r="M878" s="30"/>
      <c r="N878" s="36"/>
    </row>
    <row r="879" spans="1:14" x14ac:dyDescent="0.2">
      <c r="A879" s="36"/>
      <c r="B879" s="29"/>
      <c r="C879" s="37"/>
      <c r="D879" s="36"/>
      <c r="E879" s="36"/>
      <c r="F879" s="36"/>
      <c r="G879" s="30"/>
      <c r="H879" s="41"/>
      <c r="I879" s="41"/>
      <c r="J879" s="30"/>
      <c r="K879" s="30"/>
      <c r="L879" s="38"/>
      <c r="M879" s="30"/>
      <c r="N879" s="36"/>
    </row>
    <row r="880" spans="1:14" x14ac:dyDescent="0.2">
      <c r="A880" s="36"/>
      <c r="B880" s="29"/>
      <c r="C880" s="37"/>
      <c r="D880" s="36"/>
      <c r="E880" s="36"/>
      <c r="F880" s="36"/>
      <c r="G880" s="30"/>
      <c r="H880" s="41"/>
      <c r="I880" s="41"/>
      <c r="J880" s="30"/>
      <c r="K880" s="30"/>
      <c r="L880" s="38"/>
      <c r="M880" s="30"/>
      <c r="N880" s="36"/>
    </row>
    <row r="881" spans="1:14" x14ac:dyDescent="0.2">
      <c r="A881" s="36"/>
      <c r="B881" s="29"/>
      <c r="C881" s="37"/>
      <c r="D881" s="36"/>
      <c r="E881" s="36"/>
      <c r="F881" s="36"/>
      <c r="G881" s="30"/>
      <c r="H881" s="41"/>
      <c r="I881" s="41"/>
      <c r="J881" s="30"/>
      <c r="K881" s="30"/>
      <c r="L881" s="38"/>
      <c r="M881" s="30"/>
      <c r="N881" s="36"/>
    </row>
    <row r="882" spans="1:14" x14ac:dyDescent="0.2">
      <c r="A882" s="36"/>
      <c r="B882" s="29"/>
      <c r="C882" s="37"/>
      <c r="D882" s="36"/>
      <c r="E882" s="36"/>
      <c r="F882" s="36"/>
      <c r="G882" s="30"/>
      <c r="H882" s="41"/>
      <c r="I882" s="41"/>
      <c r="J882" s="30"/>
      <c r="K882" s="30"/>
      <c r="L882" s="38"/>
      <c r="M882" s="30"/>
      <c r="N882" s="36"/>
    </row>
    <row r="883" spans="1:14" x14ac:dyDescent="0.2">
      <c r="A883" s="36"/>
      <c r="B883" s="29"/>
      <c r="C883" s="37"/>
      <c r="D883" s="36"/>
      <c r="E883" s="36"/>
      <c r="F883" s="36"/>
      <c r="G883" s="30"/>
      <c r="H883" s="41"/>
      <c r="I883" s="41"/>
      <c r="J883" s="30"/>
      <c r="K883" s="30"/>
      <c r="L883" s="38"/>
      <c r="M883" s="30"/>
      <c r="N883" s="36"/>
    </row>
    <row r="884" spans="1:14" x14ac:dyDescent="0.2">
      <c r="A884" s="36"/>
      <c r="B884" s="29"/>
      <c r="C884" s="37"/>
      <c r="D884" s="36"/>
      <c r="E884" s="36"/>
      <c r="F884" s="36"/>
      <c r="G884" s="30"/>
      <c r="H884" s="41"/>
      <c r="I884" s="41"/>
      <c r="J884" s="30"/>
      <c r="K884" s="30"/>
      <c r="L884" s="38"/>
      <c r="M884" s="30"/>
      <c r="N884" s="36"/>
    </row>
    <row r="885" spans="1:14" x14ac:dyDescent="0.2">
      <c r="A885" s="36"/>
      <c r="B885" s="29"/>
      <c r="C885" s="37"/>
      <c r="D885" s="36"/>
      <c r="E885" s="36"/>
      <c r="F885" s="36"/>
      <c r="G885" s="30"/>
      <c r="H885" s="41"/>
      <c r="I885" s="41"/>
      <c r="J885" s="30"/>
      <c r="K885" s="30"/>
      <c r="L885" s="38"/>
      <c r="M885" s="30"/>
      <c r="N885" s="36"/>
    </row>
    <row r="886" spans="1:14" x14ac:dyDescent="0.2">
      <c r="A886" s="36"/>
      <c r="B886" s="29"/>
      <c r="C886" s="37"/>
      <c r="D886" s="36"/>
      <c r="E886" s="36"/>
      <c r="F886" s="36"/>
      <c r="G886" s="30"/>
      <c r="H886" s="41"/>
      <c r="I886" s="41"/>
      <c r="J886" s="30"/>
      <c r="K886" s="30"/>
      <c r="L886" s="38"/>
      <c r="M886" s="30"/>
      <c r="N886" s="36"/>
    </row>
    <row r="887" spans="1:14" x14ac:dyDescent="0.2">
      <c r="A887" s="36"/>
      <c r="B887" s="29"/>
      <c r="C887" s="37"/>
      <c r="D887" s="36"/>
      <c r="E887" s="36"/>
      <c r="F887" s="36"/>
      <c r="G887" s="30"/>
      <c r="H887" s="41"/>
      <c r="I887" s="41"/>
      <c r="J887" s="30"/>
      <c r="K887" s="30"/>
      <c r="L887" s="38"/>
      <c r="M887" s="30"/>
      <c r="N887" s="36"/>
    </row>
    <row r="888" spans="1:14" x14ac:dyDescent="0.2">
      <c r="A888" s="36"/>
      <c r="B888" s="29"/>
      <c r="C888" s="37"/>
      <c r="D888" s="36"/>
      <c r="E888" s="36"/>
      <c r="F888" s="36"/>
      <c r="G888" s="30"/>
      <c r="H888" s="41"/>
      <c r="I888" s="41"/>
      <c r="J888" s="30"/>
      <c r="K888" s="30"/>
      <c r="L888" s="38"/>
      <c r="M888" s="30"/>
      <c r="N888" s="36"/>
    </row>
    <row r="889" spans="1:14" x14ac:dyDescent="0.2">
      <c r="A889" s="36"/>
      <c r="B889" s="29"/>
      <c r="C889" s="37"/>
      <c r="D889" s="36"/>
      <c r="E889" s="36"/>
      <c r="F889" s="36"/>
      <c r="G889" s="30"/>
      <c r="H889" s="41"/>
      <c r="I889" s="41"/>
      <c r="J889" s="30"/>
      <c r="K889" s="30"/>
      <c r="L889" s="38"/>
      <c r="M889" s="30"/>
      <c r="N889" s="36"/>
    </row>
    <row r="890" spans="1:14" x14ac:dyDescent="0.2">
      <c r="A890" s="36"/>
      <c r="B890" s="29"/>
      <c r="C890" s="37"/>
      <c r="D890" s="36"/>
      <c r="E890" s="36"/>
      <c r="F890" s="36"/>
      <c r="G890" s="30"/>
      <c r="H890" s="41"/>
      <c r="I890" s="41"/>
      <c r="J890" s="30"/>
      <c r="K890" s="30"/>
      <c r="L890" s="38"/>
      <c r="M890" s="30"/>
      <c r="N890" s="36"/>
    </row>
    <row r="891" spans="1:14" x14ac:dyDescent="0.2">
      <c r="A891" s="36"/>
      <c r="B891" s="29"/>
      <c r="C891" s="37"/>
      <c r="D891" s="36"/>
      <c r="E891" s="36"/>
      <c r="F891" s="36"/>
      <c r="G891" s="30"/>
      <c r="H891" s="41"/>
      <c r="I891" s="41"/>
      <c r="J891" s="30"/>
      <c r="K891" s="30"/>
      <c r="L891" s="38"/>
      <c r="M891" s="30"/>
      <c r="N891" s="36"/>
    </row>
    <row r="892" spans="1:14" x14ac:dyDescent="0.2">
      <c r="A892" s="36"/>
      <c r="B892" s="29"/>
      <c r="C892" s="37"/>
      <c r="D892" s="36"/>
      <c r="E892" s="36"/>
      <c r="F892" s="36"/>
      <c r="G892" s="30"/>
      <c r="H892" s="41"/>
      <c r="I892" s="41"/>
      <c r="J892" s="30"/>
      <c r="K892" s="30"/>
      <c r="L892" s="38"/>
      <c r="M892" s="30"/>
      <c r="N892" s="36"/>
    </row>
    <row r="893" spans="1:14" x14ac:dyDescent="0.2">
      <c r="A893" s="36"/>
      <c r="B893" s="29"/>
      <c r="C893" s="37"/>
      <c r="D893" s="36"/>
      <c r="E893" s="36"/>
      <c r="F893" s="36"/>
      <c r="G893" s="30"/>
      <c r="H893" s="41"/>
      <c r="I893" s="41"/>
      <c r="J893" s="30"/>
      <c r="K893" s="30"/>
      <c r="L893" s="38"/>
      <c r="M893" s="30"/>
      <c r="N893" s="36"/>
    </row>
    <row r="894" spans="1:14" x14ac:dyDescent="0.2">
      <c r="A894" s="36"/>
      <c r="B894" s="29"/>
      <c r="C894" s="37"/>
      <c r="D894" s="36"/>
      <c r="E894" s="36"/>
      <c r="F894" s="36"/>
      <c r="G894" s="30"/>
      <c r="H894" s="41"/>
      <c r="I894" s="41"/>
      <c r="J894" s="30"/>
      <c r="K894" s="30"/>
      <c r="L894" s="38"/>
      <c r="M894" s="30"/>
      <c r="N894" s="36"/>
    </row>
    <row r="895" spans="1:14" x14ac:dyDescent="0.2">
      <c r="A895" s="36"/>
      <c r="B895" s="29"/>
      <c r="C895" s="37"/>
      <c r="D895" s="36"/>
      <c r="E895" s="36"/>
      <c r="F895" s="36"/>
      <c r="G895" s="30"/>
      <c r="H895" s="41"/>
      <c r="I895" s="41"/>
      <c r="J895" s="30"/>
      <c r="K895" s="30"/>
      <c r="L895" s="38"/>
      <c r="M895" s="30"/>
      <c r="N895" s="36"/>
    </row>
    <row r="896" spans="1:14" x14ac:dyDescent="0.2">
      <c r="A896" s="36"/>
      <c r="B896" s="29"/>
      <c r="C896" s="37"/>
      <c r="D896" s="36"/>
      <c r="E896" s="36"/>
      <c r="F896" s="36"/>
      <c r="G896" s="30"/>
      <c r="H896" s="41"/>
      <c r="I896" s="41"/>
      <c r="J896" s="30"/>
      <c r="K896" s="30"/>
      <c r="L896" s="38"/>
      <c r="M896" s="30"/>
      <c r="N896" s="36"/>
    </row>
    <row r="897" spans="1:14" x14ac:dyDescent="0.2">
      <c r="A897" s="36"/>
      <c r="B897" s="29"/>
      <c r="C897" s="37"/>
      <c r="D897" s="36"/>
      <c r="E897" s="36"/>
      <c r="F897" s="36"/>
      <c r="G897" s="30"/>
      <c r="H897" s="41"/>
      <c r="I897" s="41"/>
      <c r="J897" s="30"/>
      <c r="K897" s="30"/>
      <c r="L897" s="38"/>
      <c r="M897" s="30"/>
      <c r="N897" s="36"/>
    </row>
    <row r="898" spans="1:14" x14ac:dyDescent="0.2">
      <c r="A898" s="36"/>
      <c r="B898" s="29"/>
      <c r="C898" s="37"/>
      <c r="D898" s="36"/>
      <c r="E898" s="36"/>
      <c r="F898" s="36"/>
      <c r="G898" s="30"/>
      <c r="H898" s="41"/>
      <c r="I898" s="41"/>
      <c r="J898" s="30"/>
      <c r="K898" s="30"/>
      <c r="L898" s="38"/>
      <c r="M898" s="30"/>
      <c r="N898" s="36"/>
    </row>
    <row r="899" spans="1:14" x14ac:dyDescent="0.2">
      <c r="A899" s="36"/>
      <c r="B899" s="29"/>
      <c r="C899" s="37"/>
      <c r="D899" s="36"/>
      <c r="E899" s="36"/>
      <c r="F899" s="36"/>
      <c r="G899" s="30"/>
      <c r="H899" s="41"/>
      <c r="I899" s="41"/>
      <c r="J899" s="30"/>
      <c r="K899" s="30"/>
      <c r="L899" s="38"/>
      <c r="M899" s="30"/>
      <c r="N899" s="36"/>
    </row>
    <row r="900" spans="1:14" x14ac:dyDescent="0.2">
      <c r="A900" s="36"/>
      <c r="B900" s="29"/>
      <c r="C900" s="37"/>
      <c r="D900" s="36"/>
      <c r="E900" s="36"/>
      <c r="F900" s="36"/>
      <c r="G900" s="30"/>
      <c r="H900" s="41"/>
      <c r="I900" s="41"/>
      <c r="J900" s="30"/>
      <c r="K900" s="30"/>
      <c r="L900" s="38"/>
      <c r="M900" s="30"/>
      <c r="N900" s="36"/>
    </row>
    <row r="901" spans="1:14" x14ac:dyDescent="0.2">
      <c r="A901" s="36"/>
      <c r="B901" s="29"/>
      <c r="C901" s="37"/>
      <c r="D901" s="36"/>
      <c r="E901" s="36"/>
      <c r="F901" s="36"/>
      <c r="G901" s="30"/>
      <c r="H901" s="41"/>
      <c r="I901" s="41"/>
      <c r="J901" s="30"/>
      <c r="K901" s="30"/>
      <c r="L901" s="38"/>
      <c r="M901" s="30"/>
      <c r="N901" s="36"/>
    </row>
    <row r="902" spans="1:14" x14ac:dyDescent="0.2">
      <c r="A902" s="36"/>
      <c r="B902" s="29"/>
      <c r="C902" s="37"/>
      <c r="D902" s="36"/>
      <c r="E902" s="36"/>
      <c r="F902" s="36"/>
      <c r="G902" s="30"/>
      <c r="H902" s="41"/>
      <c r="I902" s="41"/>
      <c r="J902" s="30"/>
      <c r="K902" s="30"/>
      <c r="L902" s="38"/>
      <c r="M902" s="30"/>
      <c r="N902" s="36"/>
    </row>
    <row r="903" spans="1:14" x14ac:dyDescent="0.2">
      <c r="A903" s="36"/>
      <c r="B903" s="29"/>
      <c r="C903" s="37"/>
      <c r="D903" s="36"/>
      <c r="E903" s="36"/>
      <c r="F903" s="36"/>
      <c r="G903" s="30"/>
      <c r="H903" s="41"/>
      <c r="I903" s="41"/>
      <c r="J903" s="30"/>
      <c r="K903" s="30"/>
      <c r="L903" s="38"/>
      <c r="M903" s="30"/>
      <c r="N903" s="36"/>
    </row>
    <row r="904" spans="1:14" x14ac:dyDescent="0.2">
      <c r="A904" s="36"/>
      <c r="B904" s="29"/>
      <c r="C904" s="37"/>
      <c r="D904" s="36"/>
      <c r="E904" s="36"/>
      <c r="F904" s="36"/>
      <c r="G904" s="30"/>
      <c r="H904" s="41"/>
      <c r="I904" s="41"/>
      <c r="J904" s="30"/>
      <c r="K904" s="30"/>
      <c r="L904" s="38"/>
      <c r="M904" s="30"/>
      <c r="N904" s="36"/>
    </row>
    <row r="905" spans="1:14" x14ac:dyDescent="0.2">
      <c r="A905" s="36"/>
      <c r="B905" s="29"/>
      <c r="C905" s="37"/>
      <c r="D905" s="36"/>
      <c r="E905" s="36"/>
      <c r="F905" s="36"/>
      <c r="G905" s="30"/>
      <c r="H905" s="41"/>
      <c r="I905" s="41"/>
      <c r="J905" s="30"/>
      <c r="K905" s="30"/>
      <c r="L905" s="38"/>
      <c r="M905" s="30"/>
      <c r="N905" s="36"/>
    </row>
    <row r="906" spans="1:14" x14ac:dyDescent="0.2">
      <c r="A906" s="36"/>
      <c r="B906" s="29"/>
      <c r="C906" s="37"/>
      <c r="D906" s="36"/>
      <c r="E906" s="36"/>
      <c r="F906" s="36"/>
      <c r="G906" s="30"/>
      <c r="H906" s="41"/>
      <c r="I906" s="41"/>
      <c r="J906" s="30"/>
      <c r="K906" s="30"/>
      <c r="L906" s="38"/>
      <c r="M906" s="30"/>
      <c r="N906" s="36"/>
    </row>
    <row r="907" spans="1:14" x14ac:dyDescent="0.2">
      <c r="A907" s="36"/>
      <c r="B907" s="29"/>
      <c r="C907" s="37"/>
      <c r="D907" s="36"/>
      <c r="E907" s="36"/>
      <c r="F907" s="36"/>
      <c r="G907" s="30"/>
      <c r="H907" s="41"/>
      <c r="I907" s="41"/>
      <c r="J907" s="30"/>
      <c r="K907" s="30"/>
      <c r="L907" s="38"/>
      <c r="M907" s="30"/>
      <c r="N907" s="36"/>
    </row>
    <row r="908" spans="1:14" x14ac:dyDescent="0.2">
      <c r="A908" s="36"/>
      <c r="B908" s="29"/>
      <c r="C908" s="37"/>
      <c r="D908" s="36"/>
      <c r="E908" s="36"/>
      <c r="F908" s="36"/>
      <c r="G908" s="30"/>
      <c r="H908" s="41"/>
      <c r="I908" s="41"/>
      <c r="J908" s="30"/>
      <c r="K908" s="30"/>
      <c r="L908" s="38"/>
      <c r="M908" s="30"/>
      <c r="N908" s="36"/>
    </row>
    <row r="909" spans="1:14" x14ac:dyDescent="0.2">
      <c r="A909" s="36"/>
      <c r="B909" s="29"/>
      <c r="C909" s="37"/>
      <c r="D909" s="36"/>
      <c r="E909" s="36"/>
      <c r="F909" s="36"/>
      <c r="G909" s="30"/>
      <c r="H909" s="41"/>
      <c r="I909" s="41"/>
      <c r="J909" s="30"/>
      <c r="K909" s="30"/>
      <c r="L909" s="38"/>
      <c r="M909" s="30"/>
      <c r="N909" s="36"/>
    </row>
    <row r="910" spans="1:14" x14ac:dyDescent="0.2">
      <c r="A910" s="36"/>
      <c r="B910" s="29"/>
      <c r="C910" s="37"/>
      <c r="D910" s="36"/>
      <c r="E910" s="36"/>
      <c r="F910" s="36"/>
      <c r="G910" s="30"/>
      <c r="H910" s="41"/>
      <c r="I910" s="41"/>
      <c r="J910" s="30"/>
      <c r="K910" s="30"/>
      <c r="L910" s="38"/>
      <c r="M910" s="30"/>
      <c r="N910" s="36"/>
    </row>
    <row r="911" spans="1:14" x14ac:dyDescent="0.2">
      <c r="A911" s="36"/>
      <c r="B911" s="29"/>
      <c r="C911" s="37"/>
      <c r="D911" s="36"/>
      <c r="E911" s="36"/>
      <c r="F911" s="36"/>
      <c r="G911" s="30"/>
      <c r="H911" s="41"/>
      <c r="I911" s="41"/>
      <c r="J911" s="30"/>
      <c r="K911" s="30"/>
      <c r="L911" s="38"/>
      <c r="M911" s="30"/>
      <c r="N911" s="36"/>
    </row>
    <row r="912" spans="1:14" x14ac:dyDescent="0.2">
      <c r="A912" s="36"/>
      <c r="B912" s="29"/>
      <c r="C912" s="37"/>
      <c r="D912" s="36"/>
      <c r="E912" s="36"/>
      <c r="F912" s="36"/>
      <c r="G912" s="30"/>
      <c r="H912" s="41"/>
      <c r="I912" s="41"/>
      <c r="J912" s="30"/>
      <c r="K912" s="30"/>
      <c r="L912" s="38"/>
      <c r="M912" s="30"/>
      <c r="N912" s="36"/>
    </row>
    <row r="913" spans="1:14" x14ac:dyDescent="0.2">
      <c r="A913" s="36"/>
      <c r="B913" s="29"/>
      <c r="C913" s="37"/>
      <c r="D913" s="36"/>
      <c r="E913" s="36"/>
      <c r="F913" s="36"/>
      <c r="G913" s="30"/>
      <c r="H913" s="41"/>
      <c r="I913" s="41"/>
      <c r="J913" s="30"/>
      <c r="K913" s="30"/>
      <c r="L913" s="38"/>
      <c r="M913" s="30"/>
      <c r="N913" s="36"/>
    </row>
    <row r="914" spans="1:14" x14ac:dyDescent="0.2">
      <c r="A914" s="36"/>
      <c r="B914" s="29"/>
      <c r="C914" s="37"/>
      <c r="D914" s="36"/>
      <c r="E914" s="36"/>
      <c r="F914" s="36"/>
      <c r="G914" s="30"/>
      <c r="H914" s="41"/>
      <c r="I914" s="41"/>
      <c r="J914" s="30"/>
      <c r="K914" s="30"/>
      <c r="L914" s="38"/>
      <c r="M914" s="30"/>
      <c r="N914" s="36"/>
    </row>
    <row r="915" spans="1:14" x14ac:dyDescent="0.2">
      <c r="A915" s="36"/>
      <c r="B915" s="29"/>
      <c r="C915" s="37"/>
      <c r="D915" s="36"/>
      <c r="E915" s="36"/>
      <c r="F915" s="36"/>
      <c r="G915" s="30"/>
      <c r="H915" s="41"/>
      <c r="I915" s="41"/>
      <c r="J915" s="30"/>
      <c r="K915" s="30"/>
      <c r="L915" s="38"/>
      <c r="M915" s="30"/>
      <c r="N915" s="36"/>
    </row>
    <row r="916" spans="1:14" x14ac:dyDescent="0.2">
      <c r="A916" s="36"/>
      <c r="B916" s="29"/>
      <c r="C916" s="37"/>
      <c r="D916" s="36"/>
      <c r="E916" s="36"/>
      <c r="F916" s="36"/>
      <c r="G916" s="30"/>
      <c r="H916" s="41"/>
      <c r="I916" s="41"/>
      <c r="J916" s="30"/>
      <c r="K916" s="30"/>
      <c r="L916" s="38"/>
      <c r="M916" s="30"/>
      <c r="N916" s="36"/>
    </row>
    <row r="917" spans="1:14" x14ac:dyDescent="0.2">
      <c r="A917" s="36"/>
      <c r="B917" s="29"/>
      <c r="C917" s="37"/>
      <c r="D917" s="36"/>
      <c r="E917" s="36"/>
      <c r="F917" s="36"/>
      <c r="G917" s="30"/>
      <c r="H917" s="41"/>
      <c r="I917" s="41"/>
      <c r="J917" s="30"/>
      <c r="K917" s="30"/>
      <c r="L917" s="38"/>
      <c r="M917" s="30"/>
      <c r="N917" s="36"/>
    </row>
    <row r="918" spans="1:14" x14ac:dyDescent="0.2">
      <c r="A918" s="36"/>
      <c r="B918" s="29"/>
      <c r="C918" s="37"/>
      <c r="D918" s="36"/>
      <c r="E918" s="36"/>
      <c r="F918" s="36"/>
      <c r="G918" s="30"/>
      <c r="H918" s="41"/>
      <c r="I918" s="41"/>
      <c r="J918" s="30"/>
      <c r="K918" s="30"/>
      <c r="L918" s="38"/>
      <c r="M918" s="30"/>
      <c r="N918" s="36"/>
    </row>
    <row r="919" spans="1:14" x14ac:dyDescent="0.2">
      <c r="A919" s="36"/>
      <c r="B919" s="29"/>
      <c r="C919" s="37"/>
      <c r="D919" s="36"/>
      <c r="E919" s="36"/>
      <c r="F919" s="36"/>
      <c r="G919" s="30"/>
      <c r="H919" s="41"/>
      <c r="I919" s="41"/>
      <c r="J919" s="30"/>
      <c r="K919" s="30"/>
      <c r="L919" s="38"/>
      <c r="M919" s="30"/>
      <c r="N919" s="36"/>
    </row>
    <row r="920" spans="1:14" x14ac:dyDescent="0.2">
      <c r="A920" s="36"/>
      <c r="B920" s="29"/>
      <c r="C920" s="37"/>
      <c r="D920" s="36"/>
      <c r="E920" s="36"/>
      <c r="F920" s="36"/>
      <c r="G920" s="30"/>
      <c r="H920" s="41"/>
      <c r="I920" s="41"/>
      <c r="J920" s="30"/>
      <c r="K920" s="30"/>
      <c r="L920" s="38"/>
      <c r="M920" s="30"/>
      <c r="N920" s="36"/>
    </row>
    <row r="921" spans="1:14" x14ac:dyDescent="0.2">
      <c r="A921" s="36"/>
      <c r="B921" s="29"/>
      <c r="C921" s="37"/>
      <c r="D921" s="36"/>
      <c r="E921" s="36"/>
      <c r="F921" s="36"/>
      <c r="G921" s="30"/>
      <c r="H921" s="41"/>
      <c r="I921" s="41"/>
      <c r="J921" s="30"/>
      <c r="K921" s="30"/>
      <c r="L921" s="38"/>
      <c r="M921" s="30"/>
      <c r="N921" s="36"/>
    </row>
    <row r="922" spans="1:14" x14ac:dyDescent="0.2">
      <c r="A922" s="36"/>
      <c r="B922" s="29"/>
      <c r="C922" s="37"/>
      <c r="D922" s="36"/>
      <c r="E922" s="36"/>
      <c r="F922" s="36"/>
      <c r="G922" s="30"/>
      <c r="H922" s="41"/>
      <c r="I922" s="41"/>
      <c r="J922" s="30"/>
      <c r="K922" s="30"/>
      <c r="L922" s="38"/>
      <c r="M922" s="30"/>
      <c r="N922" s="36"/>
    </row>
    <row r="923" spans="1:14" x14ac:dyDescent="0.2">
      <c r="A923" s="36"/>
      <c r="B923" s="29"/>
      <c r="C923" s="37"/>
      <c r="D923" s="36"/>
      <c r="E923" s="36"/>
      <c r="F923" s="36"/>
      <c r="G923" s="30"/>
      <c r="H923" s="41"/>
      <c r="I923" s="41"/>
      <c r="J923" s="30"/>
      <c r="K923" s="30"/>
      <c r="L923" s="38"/>
      <c r="M923" s="30"/>
      <c r="N923" s="36"/>
    </row>
    <row r="924" spans="1:14" x14ac:dyDescent="0.2">
      <c r="A924" s="36"/>
      <c r="B924" s="29"/>
      <c r="C924" s="37"/>
      <c r="D924" s="36"/>
      <c r="E924" s="36"/>
      <c r="F924" s="36"/>
      <c r="G924" s="30"/>
      <c r="H924" s="41"/>
      <c r="I924" s="41"/>
      <c r="J924" s="30"/>
      <c r="K924" s="30"/>
      <c r="L924" s="38"/>
      <c r="M924" s="30"/>
      <c r="N924" s="36"/>
    </row>
    <row r="925" spans="1:14" x14ac:dyDescent="0.2">
      <c r="A925" s="36"/>
      <c r="B925" s="29"/>
      <c r="C925" s="37"/>
      <c r="D925" s="36"/>
      <c r="E925" s="36"/>
      <c r="F925" s="36"/>
      <c r="G925" s="30"/>
      <c r="H925" s="41"/>
      <c r="I925" s="41"/>
      <c r="J925" s="30"/>
      <c r="K925" s="30"/>
      <c r="L925" s="38"/>
      <c r="M925" s="30"/>
      <c r="N925" s="36"/>
    </row>
    <row r="926" spans="1:14" x14ac:dyDescent="0.2">
      <c r="A926" s="36"/>
      <c r="B926" s="29"/>
      <c r="C926" s="37"/>
      <c r="D926" s="36"/>
      <c r="E926" s="36"/>
      <c r="F926" s="36"/>
      <c r="G926" s="30"/>
      <c r="H926" s="41"/>
      <c r="I926" s="41"/>
      <c r="J926" s="30"/>
      <c r="K926" s="30"/>
      <c r="L926" s="38"/>
      <c r="M926" s="30"/>
      <c r="N926" s="36"/>
    </row>
    <row r="927" spans="1:14" x14ac:dyDescent="0.2">
      <c r="A927" s="36"/>
      <c r="B927" s="29"/>
      <c r="C927" s="37"/>
      <c r="D927" s="36"/>
      <c r="E927" s="36"/>
      <c r="F927" s="36"/>
      <c r="G927" s="30"/>
      <c r="H927" s="41"/>
      <c r="I927" s="41"/>
      <c r="J927" s="30"/>
      <c r="K927" s="30"/>
      <c r="L927" s="38"/>
      <c r="M927" s="30"/>
      <c r="N927" s="36"/>
    </row>
    <row r="928" spans="1:14" x14ac:dyDescent="0.2">
      <c r="A928" s="36"/>
      <c r="B928" s="29"/>
      <c r="C928" s="37"/>
      <c r="D928" s="36"/>
      <c r="E928" s="36"/>
      <c r="F928" s="36"/>
      <c r="G928" s="30"/>
      <c r="H928" s="41"/>
      <c r="I928" s="41"/>
      <c r="J928" s="30"/>
      <c r="K928" s="30"/>
      <c r="L928" s="38"/>
      <c r="M928" s="30"/>
      <c r="N928" s="36"/>
    </row>
    <row r="929" spans="1:14" x14ac:dyDescent="0.2">
      <c r="A929" s="36"/>
      <c r="B929" s="29"/>
      <c r="C929" s="37"/>
      <c r="D929" s="36"/>
      <c r="E929" s="36"/>
      <c r="F929" s="36"/>
      <c r="G929" s="30"/>
      <c r="H929" s="41"/>
      <c r="I929" s="41"/>
      <c r="J929" s="30"/>
      <c r="K929" s="30"/>
      <c r="L929" s="38"/>
      <c r="M929" s="30"/>
      <c r="N929" s="36"/>
    </row>
    <row r="930" spans="1:14" x14ac:dyDescent="0.2">
      <c r="A930" s="36"/>
      <c r="B930" s="29"/>
      <c r="C930" s="37"/>
      <c r="D930" s="36"/>
      <c r="E930" s="36"/>
      <c r="F930" s="36"/>
      <c r="G930" s="30"/>
      <c r="H930" s="41"/>
      <c r="I930" s="41"/>
      <c r="J930" s="30"/>
      <c r="K930" s="30"/>
      <c r="L930" s="38"/>
      <c r="M930" s="30"/>
      <c r="N930" s="36"/>
    </row>
    <row r="931" spans="1:14" x14ac:dyDescent="0.2">
      <c r="A931" s="36"/>
      <c r="B931" s="29"/>
      <c r="C931" s="37"/>
      <c r="D931" s="36"/>
      <c r="E931" s="36"/>
      <c r="F931" s="36"/>
      <c r="G931" s="30"/>
      <c r="H931" s="41"/>
      <c r="I931" s="41"/>
      <c r="J931" s="30"/>
      <c r="K931" s="30"/>
      <c r="L931" s="38"/>
      <c r="M931" s="30"/>
      <c r="N931" s="36"/>
    </row>
    <row r="932" spans="1:14" x14ac:dyDescent="0.2">
      <c r="A932" s="36"/>
      <c r="B932" s="29"/>
      <c r="C932" s="37"/>
      <c r="D932" s="36"/>
      <c r="E932" s="36"/>
      <c r="F932" s="36"/>
      <c r="G932" s="30"/>
      <c r="H932" s="41"/>
      <c r="I932" s="41"/>
      <c r="J932" s="30"/>
      <c r="K932" s="30"/>
      <c r="L932" s="38"/>
      <c r="M932" s="30"/>
      <c r="N932" s="36"/>
    </row>
    <row r="933" spans="1:14" x14ac:dyDescent="0.2">
      <c r="A933" s="36"/>
      <c r="B933" s="29"/>
      <c r="C933" s="37"/>
      <c r="D933" s="36"/>
      <c r="E933" s="36"/>
      <c r="F933" s="36"/>
      <c r="G933" s="30"/>
      <c r="H933" s="41"/>
      <c r="I933" s="41"/>
      <c r="J933" s="30"/>
      <c r="K933" s="30"/>
      <c r="L933" s="38"/>
      <c r="M933" s="30"/>
      <c r="N933" s="36"/>
    </row>
    <row r="934" spans="1:14" x14ac:dyDescent="0.2">
      <c r="A934" s="36"/>
      <c r="B934" s="29"/>
      <c r="C934" s="37"/>
      <c r="D934" s="36"/>
      <c r="E934" s="36"/>
      <c r="F934" s="36"/>
      <c r="G934" s="30"/>
      <c r="H934" s="41"/>
      <c r="I934" s="41"/>
      <c r="J934" s="30"/>
      <c r="K934" s="30"/>
      <c r="L934" s="38"/>
      <c r="M934" s="30"/>
      <c r="N934" s="36"/>
    </row>
    <row r="935" spans="1:14" x14ac:dyDescent="0.2">
      <c r="A935" s="36"/>
      <c r="B935" s="29"/>
      <c r="C935" s="37"/>
      <c r="D935" s="36"/>
      <c r="E935" s="36"/>
      <c r="F935" s="36"/>
      <c r="G935" s="30"/>
      <c r="H935" s="41"/>
      <c r="I935" s="41"/>
      <c r="J935" s="30"/>
      <c r="K935" s="30"/>
      <c r="L935" s="38"/>
      <c r="M935" s="30"/>
      <c r="N935" s="36"/>
    </row>
    <row r="936" spans="1:14" x14ac:dyDescent="0.2">
      <c r="A936" s="36"/>
      <c r="B936" s="29"/>
      <c r="C936" s="37"/>
      <c r="D936" s="36"/>
      <c r="E936" s="36"/>
      <c r="F936" s="36"/>
      <c r="G936" s="30"/>
      <c r="H936" s="41"/>
      <c r="I936" s="41"/>
      <c r="J936" s="30"/>
      <c r="K936" s="30"/>
      <c r="L936" s="38"/>
      <c r="M936" s="30"/>
      <c r="N936" s="36"/>
    </row>
    <row r="937" spans="1:14" x14ac:dyDescent="0.2">
      <c r="A937" s="36"/>
      <c r="B937" s="29"/>
      <c r="C937" s="37"/>
      <c r="D937" s="36"/>
      <c r="E937" s="36"/>
      <c r="F937" s="36"/>
      <c r="G937" s="30"/>
      <c r="H937" s="41"/>
      <c r="I937" s="41"/>
      <c r="J937" s="30"/>
      <c r="K937" s="30"/>
      <c r="L937" s="38"/>
      <c r="M937" s="30"/>
      <c r="N937" s="36"/>
    </row>
    <row r="938" spans="1:14" x14ac:dyDescent="0.2">
      <c r="A938" s="36"/>
      <c r="B938" s="29"/>
      <c r="C938" s="37"/>
      <c r="D938" s="36"/>
      <c r="E938" s="36"/>
      <c r="F938" s="36"/>
      <c r="G938" s="30"/>
      <c r="H938" s="41"/>
      <c r="I938" s="41"/>
      <c r="J938" s="30"/>
      <c r="K938" s="30"/>
      <c r="L938" s="38"/>
      <c r="M938" s="30"/>
      <c r="N938" s="36"/>
    </row>
    <row r="939" spans="1:14" x14ac:dyDescent="0.2">
      <c r="A939" s="36"/>
      <c r="B939" s="29"/>
      <c r="C939" s="37"/>
      <c r="D939" s="36"/>
      <c r="E939" s="36"/>
      <c r="F939" s="36"/>
      <c r="G939" s="30"/>
      <c r="H939" s="41"/>
      <c r="I939" s="41"/>
      <c r="J939" s="30"/>
      <c r="K939" s="30"/>
      <c r="L939" s="38"/>
      <c r="M939" s="30"/>
      <c r="N939" s="36"/>
    </row>
    <row r="940" spans="1:14" x14ac:dyDescent="0.2">
      <c r="A940" s="36"/>
      <c r="B940" s="29"/>
      <c r="C940" s="37"/>
      <c r="D940" s="36"/>
      <c r="E940" s="36"/>
      <c r="F940" s="36"/>
      <c r="G940" s="30"/>
      <c r="H940" s="41"/>
      <c r="I940" s="41"/>
      <c r="J940" s="30"/>
      <c r="K940" s="30"/>
      <c r="L940" s="38"/>
      <c r="M940" s="30"/>
      <c r="N940" s="36"/>
    </row>
    <row r="941" spans="1:14" x14ac:dyDescent="0.2">
      <c r="A941" s="36"/>
      <c r="B941" s="29"/>
      <c r="C941" s="37"/>
      <c r="D941" s="36"/>
      <c r="E941" s="36"/>
      <c r="F941" s="36"/>
      <c r="G941" s="30"/>
      <c r="H941" s="41"/>
      <c r="I941" s="41"/>
      <c r="J941" s="30"/>
      <c r="K941" s="30"/>
      <c r="L941" s="38"/>
      <c r="M941" s="30"/>
      <c r="N941" s="36"/>
    </row>
    <row r="942" spans="1:14" x14ac:dyDescent="0.2">
      <c r="A942" s="36"/>
      <c r="B942" s="29"/>
      <c r="C942" s="37"/>
      <c r="D942" s="36"/>
      <c r="E942" s="36"/>
      <c r="F942" s="36"/>
      <c r="G942" s="30"/>
      <c r="H942" s="41"/>
      <c r="I942" s="41"/>
      <c r="J942" s="30"/>
      <c r="K942" s="30"/>
      <c r="L942" s="38"/>
      <c r="M942" s="30"/>
      <c r="N942" s="36"/>
    </row>
    <row r="943" spans="1:14" x14ac:dyDescent="0.2">
      <c r="A943" s="36"/>
      <c r="B943" s="29"/>
      <c r="C943" s="37"/>
      <c r="D943" s="36"/>
      <c r="E943" s="36"/>
      <c r="F943" s="36"/>
      <c r="G943" s="30"/>
      <c r="H943" s="41"/>
      <c r="I943" s="41"/>
      <c r="J943" s="30"/>
      <c r="K943" s="30"/>
      <c r="L943" s="38"/>
      <c r="M943" s="30"/>
      <c r="N943" s="36"/>
    </row>
    <row r="944" spans="1:14" x14ac:dyDescent="0.2">
      <c r="A944" s="36"/>
      <c r="B944" s="29"/>
      <c r="C944" s="37"/>
      <c r="D944" s="36"/>
      <c r="E944" s="36"/>
      <c r="F944" s="36"/>
      <c r="G944" s="30"/>
      <c r="H944" s="41"/>
      <c r="I944" s="41"/>
      <c r="J944" s="30"/>
      <c r="K944" s="30"/>
      <c r="L944" s="38"/>
      <c r="M944" s="30"/>
      <c r="N944" s="36"/>
    </row>
    <row r="945" spans="1:14" x14ac:dyDescent="0.2">
      <c r="A945" s="36"/>
      <c r="B945" s="29"/>
      <c r="C945" s="37"/>
      <c r="D945" s="36"/>
      <c r="E945" s="36"/>
      <c r="F945" s="36"/>
      <c r="G945" s="30"/>
      <c r="H945" s="41"/>
      <c r="I945" s="41"/>
      <c r="J945" s="30"/>
      <c r="K945" s="30"/>
      <c r="L945" s="38"/>
      <c r="M945" s="30"/>
      <c r="N945" s="36"/>
    </row>
    <row r="946" spans="1:14" x14ac:dyDescent="0.2">
      <c r="A946" s="36"/>
      <c r="B946" s="29"/>
      <c r="C946" s="37"/>
      <c r="D946" s="36"/>
      <c r="E946" s="36"/>
      <c r="F946" s="36"/>
      <c r="G946" s="30"/>
      <c r="H946" s="41"/>
      <c r="I946" s="41"/>
      <c r="J946" s="30"/>
      <c r="K946" s="30"/>
      <c r="L946" s="38"/>
      <c r="M946" s="30"/>
      <c r="N946" s="36"/>
    </row>
    <row r="947" spans="1:14" x14ac:dyDescent="0.2">
      <c r="A947" s="36"/>
      <c r="B947" s="29"/>
      <c r="C947" s="37"/>
      <c r="D947" s="36"/>
      <c r="E947" s="36"/>
      <c r="F947" s="36"/>
      <c r="G947" s="30"/>
      <c r="H947" s="41"/>
      <c r="I947" s="41"/>
      <c r="J947" s="30"/>
      <c r="K947" s="30"/>
      <c r="L947" s="38"/>
      <c r="M947" s="30"/>
      <c r="N947" s="36"/>
    </row>
    <row r="948" spans="1:14" x14ac:dyDescent="0.2">
      <c r="A948" s="36"/>
      <c r="B948" s="29"/>
      <c r="C948" s="37"/>
      <c r="D948" s="36"/>
      <c r="E948" s="36"/>
      <c r="F948" s="36"/>
      <c r="G948" s="30"/>
      <c r="H948" s="41"/>
      <c r="I948" s="41"/>
      <c r="J948" s="30"/>
      <c r="K948" s="30"/>
      <c r="L948" s="38"/>
      <c r="M948" s="30"/>
      <c r="N948" s="36"/>
    </row>
    <row r="949" spans="1:14" x14ac:dyDescent="0.2">
      <c r="A949" s="36"/>
      <c r="B949" s="29"/>
      <c r="C949" s="37"/>
      <c r="D949" s="36"/>
      <c r="E949" s="36"/>
      <c r="F949" s="36"/>
      <c r="G949" s="30"/>
      <c r="H949" s="41"/>
      <c r="I949" s="41"/>
      <c r="J949" s="30"/>
      <c r="K949" s="30"/>
      <c r="L949" s="38"/>
      <c r="M949" s="30"/>
      <c r="N949" s="36"/>
    </row>
    <row r="950" spans="1:14" x14ac:dyDescent="0.2">
      <c r="A950" s="36"/>
      <c r="B950" s="29"/>
      <c r="C950" s="37"/>
      <c r="D950" s="36"/>
      <c r="E950" s="36"/>
      <c r="F950" s="36"/>
      <c r="G950" s="30"/>
      <c r="H950" s="41"/>
      <c r="I950" s="41"/>
      <c r="J950" s="30"/>
      <c r="K950" s="30"/>
      <c r="L950" s="38"/>
      <c r="M950" s="30"/>
      <c r="N950" s="36"/>
    </row>
    <row r="951" spans="1:14" x14ac:dyDescent="0.2">
      <c r="A951" s="36"/>
      <c r="B951" s="29"/>
      <c r="C951" s="37"/>
      <c r="D951" s="36"/>
      <c r="E951" s="36"/>
      <c r="F951" s="36"/>
      <c r="G951" s="30"/>
      <c r="H951" s="41"/>
      <c r="I951" s="41"/>
      <c r="J951" s="30"/>
      <c r="K951" s="30"/>
      <c r="L951" s="38"/>
      <c r="M951" s="30"/>
      <c r="N951" s="36"/>
    </row>
    <row r="952" spans="1:14" x14ac:dyDescent="0.2">
      <c r="A952" s="36"/>
      <c r="B952" s="29"/>
      <c r="C952" s="37"/>
      <c r="D952" s="36"/>
      <c r="E952" s="36"/>
      <c r="F952" s="36"/>
      <c r="G952" s="30"/>
      <c r="H952" s="41"/>
      <c r="I952" s="41"/>
      <c r="J952" s="30"/>
      <c r="K952" s="30"/>
      <c r="L952" s="38"/>
      <c r="M952" s="30"/>
      <c r="N952" s="36"/>
    </row>
    <row r="953" spans="1:14" x14ac:dyDescent="0.2">
      <c r="A953" s="36"/>
      <c r="B953" s="29"/>
      <c r="C953" s="37"/>
      <c r="D953" s="36"/>
      <c r="E953" s="36"/>
      <c r="F953" s="36"/>
      <c r="G953" s="30"/>
      <c r="H953" s="41"/>
      <c r="I953" s="41"/>
      <c r="J953" s="30"/>
      <c r="K953" s="30"/>
      <c r="L953" s="38"/>
      <c r="M953" s="30"/>
      <c r="N953" s="36"/>
    </row>
    <row r="954" spans="1:14" x14ac:dyDescent="0.2">
      <c r="A954" s="36"/>
      <c r="B954" s="29"/>
      <c r="C954" s="37"/>
      <c r="D954" s="36"/>
      <c r="E954" s="36"/>
      <c r="F954" s="36"/>
      <c r="G954" s="30"/>
      <c r="H954" s="41"/>
      <c r="I954" s="41"/>
      <c r="J954" s="30"/>
      <c r="K954" s="30"/>
      <c r="L954" s="38"/>
      <c r="M954" s="30"/>
      <c r="N954" s="36"/>
    </row>
    <row r="955" spans="1:14" x14ac:dyDescent="0.2">
      <c r="A955" s="36"/>
      <c r="B955" s="29"/>
      <c r="C955" s="37"/>
      <c r="D955" s="36"/>
      <c r="E955" s="36"/>
      <c r="F955" s="36"/>
      <c r="G955" s="30"/>
      <c r="H955" s="41"/>
      <c r="I955" s="41"/>
      <c r="J955" s="30"/>
      <c r="K955" s="30"/>
      <c r="L955" s="38"/>
      <c r="M955" s="30"/>
      <c r="N955" s="36"/>
    </row>
    <row r="956" spans="1:14" x14ac:dyDescent="0.2">
      <c r="A956" s="36"/>
      <c r="B956" s="29"/>
      <c r="C956" s="37"/>
      <c r="D956" s="36"/>
      <c r="E956" s="36"/>
      <c r="F956" s="36"/>
      <c r="G956" s="30"/>
      <c r="H956" s="41"/>
      <c r="I956" s="41"/>
      <c r="J956" s="30"/>
      <c r="K956" s="30"/>
      <c r="L956" s="38"/>
      <c r="M956" s="30"/>
      <c r="N956" s="36"/>
    </row>
    <row r="957" spans="1:14" x14ac:dyDescent="0.2">
      <c r="A957" s="36"/>
      <c r="B957" s="29"/>
      <c r="C957" s="37"/>
      <c r="D957" s="36"/>
      <c r="E957" s="36"/>
      <c r="F957" s="36"/>
      <c r="G957" s="30"/>
      <c r="H957" s="41"/>
      <c r="I957" s="41"/>
      <c r="J957" s="30"/>
      <c r="K957" s="30"/>
      <c r="L957" s="38"/>
      <c r="M957" s="30"/>
      <c r="N957" s="36"/>
    </row>
    <row r="958" spans="1:14" x14ac:dyDescent="0.2">
      <c r="A958" s="36"/>
      <c r="B958" s="29"/>
      <c r="C958" s="37"/>
      <c r="D958" s="36"/>
      <c r="E958" s="36"/>
      <c r="F958" s="36"/>
      <c r="G958" s="30"/>
      <c r="H958" s="41"/>
      <c r="I958" s="41"/>
      <c r="J958" s="30"/>
      <c r="K958" s="30"/>
      <c r="L958" s="38"/>
      <c r="M958" s="30"/>
      <c r="N958" s="36"/>
    </row>
    <row r="959" spans="1:14" x14ac:dyDescent="0.2">
      <c r="A959" s="36"/>
      <c r="B959" s="29"/>
      <c r="C959" s="37"/>
      <c r="D959" s="36"/>
      <c r="E959" s="36"/>
      <c r="F959" s="36"/>
      <c r="G959" s="30"/>
      <c r="H959" s="41"/>
      <c r="I959" s="41"/>
      <c r="J959" s="30"/>
      <c r="K959" s="30"/>
      <c r="L959" s="38"/>
      <c r="M959" s="30"/>
      <c r="N959" s="36"/>
    </row>
    <row r="960" spans="1:14" x14ac:dyDescent="0.2">
      <c r="A960" s="36"/>
      <c r="B960" s="29"/>
      <c r="C960" s="37"/>
      <c r="D960" s="36"/>
      <c r="E960" s="36"/>
      <c r="F960" s="36"/>
      <c r="G960" s="30"/>
      <c r="H960" s="41"/>
      <c r="I960" s="41"/>
      <c r="J960" s="30"/>
      <c r="K960" s="30"/>
      <c r="L960" s="38"/>
      <c r="M960" s="30"/>
      <c r="N960" s="36"/>
    </row>
    <row r="961" spans="1:14" x14ac:dyDescent="0.2">
      <c r="A961" s="36"/>
      <c r="B961" s="29"/>
      <c r="C961" s="37"/>
      <c r="D961" s="36"/>
      <c r="E961" s="36"/>
      <c r="F961" s="36"/>
      <c r="G961" s="30"/>
      <c r="H961" s="41"/>
      <c r="I961" s="41"/>
      <c r="J961" s="30"/>
      <c r="K961" s="30"/>
      <c r="L961" s="38"/>
      <c r="M961" s="30"/>
      <c r="N961" s="36"/>
    </row>
    <row r="962" spans="1:14" x14ac:dyDescent="0.2">
      <c r="A962" s="36"/>
      <c r="B962" s="29"/>
      <c r="C962" s="37"/>
      <c r="D962" s="36"/>
      <c r="E962" s="36"/>
      <c r="F962" s="36"/>
      <c r="G962" s="30"/>
      <c r="H962" s="41"/>
      <c r="I962" s="41"/>
      <c r="J962" s="30"/>
      <c r="K962" s="30"/>
      <c r="L962" s="38"/>
      <c r="M962" s="30"/>
      <c r="N962" s="36"/>
    </row>
    <row r="963" spans="1:14" x14ac:dyDescent="0.2">
      <c r="A963" s="36"/>
      <c r="B963" s="29"/>
      <c r="C963" s="37"/>
      <c r="D963" s="36"/>
      <c r="E963" s="36"/>
      <c r="F963" s="36"/>
      <c r="G963" s="30"/>
      <c r="H963" s="41"/>
      <c r="I963" s="41"/>
      <c r="J963" s="30"/>
      <c r="K963" s="30"/>
      <c r="L963" s="38"/>
      <c r="M963" s="30"/>
      <c r="N963" s="36"/>
    </row>
    <row r="964" spans="1:14" x14ac:dyDescent="0.2">
      <c r="A964" s="36"/>
      <c r="B964" s="29"/>
      <c r="C964" s="37"/>
      <c r="D964" s="36"/>
      <c r="E964" s="36"/>
      <c r="F964" s="36"/>
      <c r="G964" s="30"/>
      <c r="H964" s="41"/>
      <c r="I964" s="41"/>
      <c r="J964" s="30"/>
      <c r="K964" s="30"/>
      <c r="L964" s="38"/>
      <c r="M964" s="30"/>
      <c r="N964" s="36"/>
    </row>
    <row r="965" spans="1:14" x14ac:dyDescent="0.2">
      <c r="A965" s="36"/>
      <c r="B965" s="29"/>
      <c r="C965" s="37"/>
      <c r="D965" s="36"/>
      <c r="E965" s="36"/>
      <c r="F965" s="36"/>
      <c r="G965" s="30"/>
      <c r="H965" s="41"/>
      <c r="I965" s="41"/>
      <c r="J965" s="30"/>
      <c r="K965" s="30"/>
      <c r="L965" s="38"/>
      <c r="M965" s="30"/>
      <c r="N965" s="36"/>
    </row>
    <row r="966" spans="1:14" x14ac:dyDescent="0.2">
      <c r="A966" s="36"/>
      <c r="B966" s="29"/>
      <c r="C966" s="37"/>
      <c r="D966" s="36"/>
      <c r="E966" s="36"/>
      <c r="F966" s="36"/>
      <c r="G966" s="30"/>
      <c r="H966" s="41"/>
      <c r="I966" s="41"/>
      <c r="J966" s="30"/>
      <c r="K966" s="30"/>
      <c r="L966" s="38"/>
      <c r="M966" s="30"/>
      <c r="N966" s="36"/>
    </row>
    <row r="967" spans="1:14" x14ac:dyDescent="0.2">
      <c r="A967" s="36"/>
      <c r="B967" s="29"/>
      <c r="C967" s="37"/>
      <c r="D967" s="36"/>
      <c r="E967" s="36"/>
      <c r="F967" s="36"/>
      <c r="G967" s="30"/>
      <c r="H967" s="41"/>
      <c r="I967" s="41"/>
      <c r="J967" s="30"/>
      <c r="K967" s="30"/>
      <c r="L967" s="38"/>
      <c r="M967" s="30"/>
      <c r="N967" s="36"/>
    </row>
    <row r="968" spans="1:14" x14ac:dyDescent="0.2">
      <c r="A968" s="36"/>
      <c r="B968" s="29"/>
      <c r="C968" s="37"/>
      <c r="D968" s="36"/>
      <c r="E968" s="36"/>
      <c r="F968" s="36"/>
      <c r="G968" s="30"/>
      <c r="H968" s="41"/>
      <c r="I968" s="41"/>
      <c r="J968" s="30"/>
      <c r="K968" s="30"/>
      <c r="L968" s="38"/>
      <c r="M968" s="30"/>
      <c r="N968" s="36"/>
    </row>
    <row r="969" spans="1:14" x14ac:dyDescent="0.2">
      <c r="A969" s="36"/>
      <c r="B969" s="29"/>
      <c r="C969" s="37"/>
      <c r="D969" s="36"/>
      <c r="E969" s="36"/>
      <c r="F969" s="36"/>
      <c r="G969" s="30"/>
      <c r="H969" s="41"/>
      <c r="I969" s="41"/>
      <c r="J969" s="30"/>
      <c r="K969" s="30"/>
      <c r="L969" s="38"/>
      <c r="M969" s="30"/>
      <c r="N969" s="36"/>
    </row>
    <row r="970" spans="1:14" x14ac:dyDescent="0.2">
      <c r="A970" s="36"/>
      <c r="B970" s="29"/>
      <c r="C970" s="37"/>
      <c r="D970" s="36"/>
      <c r="E970" s="36"/>
      <c r="F970" s="36"/>
      <c r="G970" s="30"/>
      <c r="H970" s="41"/>
      <c r="I970" s="41"/>
      <c r="J970" s="30"/>
      <c r="K970" s="30"/>
      <c r="L970" s="38"/>
      <c r="M970" s="30"/>
      <c r="N970" s="36"/>
    </row>
    <row r="971" spans="1:14" x14ac:dyDescent="0.2">
      <c r="A971" s="36"/>
      <c r="B971" s="29"/>
      <c r="C971" s="37"/>
      <c r="D971" s="36"/>
      <c r="E971" s="36"/>
      <c r="F971" s="36"/>
      <c r="G971" s="30"/>
      <c r="H971" s="41"/>
      <c r="I971" s="41"/>
      <c r="J971" s="30"/>
      <c r="K971" s="30"/>
      <c r="L971" s="38"/>
      <c r="M971" s="30"/>
      <c r="N971" s="36"/>
    </row>
    <row r="972" spans="1:14" x14ac:dyDescent="0.2">
      <c r="A972" s="36"/>
      <c r="B972" s="29"/>
      <c r="C972" s="37"/>
      <c r="D972" s="36"/>
      <c r="E972" s="36"/>
      <c r="F972" s="36"/>
      <c r="G972" s="30"/>
      <c r="H972" s="41"/>
      <c r="I972" s="41"/>
      <c r="J972" s="30"/>
      <c r="K972" s="30"/>
      <c r="L972" s="38"/>
      <c r="M972" s="30"/>
      <c r="N972" s="36"/>
    </row>
    <row r="973" spans="1:14" x14ac:dyDescent="0.2">
      <c r="A973" s="36"/>
      <c r="B973" s="29"/>
      <c r="C973" s="37"/>
      <c r="D973" s="36"/>
      <c r="E973" s="36"/>
      <c r="F973" s="36"/>
      <c r="G973" s="30"/>
      <c r="H973" s="41"/>
      <c r="I973" s="41"/>
      <c r="J973" s="30"/>
      <c r="K973" s="30"/>
      <c r="L973" s="38"/>
      <c r="M973" s="30"/>
      <c r="N973" s="36"/>
    </row>
    <row r="974" spans="1:14" x14ac:dyDescent="0.2">
      <c r="A974" s="36"/>
      <c r="B974" s="29"/>
      <c r="C974" s="37"/>
      <c r="D974" s="36"/>
      <c r="E974" s="36"/>
      <c r="F974" s="36"/>
      <c r="G974" s="30"/>
      <c r="H974" s="41"/>
      <c r="I974" s="41"/>
      <c r="J974" s="30"/>
      <c r="K974" s="30"/>
      <c r="L974" s="38"/>
      <c r="M974" s="30"/>
      <c r="N974" s="36"/>
    </row>
    <row r="975" spans="1:14" x14ac:dyDescent="0.2">
      <c r="A975" s="36"/>
      <c r="B975" s="29"/>
      <c r="C975" s="37"/>
      <c r="D975" s="36"/>
      <c r="E975" s="36"/>
      <c r="F975" s="36"/>
      <c r="G975" s="30"/>
      <c r="H975" s="41"/>
      <c r="I975" s="41"/>
      <c r="J975" s="30"/>
      <c r="K975" s="30"/>
      <c r="L975" s="38"/>
      <c r="M975" s="30"/>
      <c r="N975" s="36"/>
    </row>
    <row r="976" spans="1:14" x14ac:dyDescent="0.2">
      <c r="A976" s="36"/>
      <c r="B976" s="29"/>
      <c r="C976" s="37"/>
      <c r="D976" s="36"/>
      <c r="E976" s="36"/>
      <c r="F976" s="36"/>
      <c r="G976" s="30"/>
      <c r="H976" s="41"/>
      <c r="I976" s="41"/>
      <c r="J976" s="30"/>
      <c r="K976" s="30"/>
      <c r="L976" s="38"/>
      <c r="M976" s="30"/>
      <c r="N976" s="36"/>
    </row>
    <row r="977" spans="1:14" x14ac:dyDescent="0.2">
      <c r="A977" s="36"/>
      <c r="B977" s="29"/>
      <c r="C977" s="37"/>
      <c r="D977" s="36"/>
      <c r="E977" s="36"/>
      <c r="F977" s="36"/>
      <c r="G977" s="30"/>
      <c r="H977" s="41"/>
      <c r="I977" s="41"/>
      <c r="J977" s="30"/>
      <c r="K977" s="30"/>
      <c r="L977" s="38"/>
      <c r="M977" s="30"/>
      <c r="N977" s="36"/>
    </row>
    <row r="978" spans="1:14" x14ac:dyDescent="0.2">
      <c r="A978" s="36"/>
      <c r="B978" s="29"/>
      <c r="C978" s="37"/>
      <c r="D978" s="36"/>
      <c r="E978" s="36"/>
      <c r="F978" s="36"/>
      <c r="G978" s="30"/>
      <c r="H978" s="41"/>
      <c r="I978" s="41"/>
      <c r="J978" s="30"/>
      <c r="K978" s="30"/>
      <c r="L978" s="38"/>
      <c r="M978" s="30"/>
      <c r="N978" s="36"/>
    </row>
    <row r="979" spans="1:14" x14ac:dyDescent="0.2">
      <c r="A979" s="36"/>
      <c r="B979" s="29"/>
      <c r="C979" s="37"/>
      <c r="D979" s="36"/>
      <c r="E979" s="36"/>
      <c r="F979" s="36"/>
      <c r="G979" s="30"/>
      <c r="H979" s="41"/>
      <c r="I979" s="41"/>
      <c r="J979" s="30"/>
      <c r="K979" s="30"/>
      <c r="L979" s="38"/>
      <c r="M979" s="30"/>
      <c r="N979" s="36"/>
    </row>
    <row r="980" spans="1:14" x14ac:dyDescent="0.2">
      <c r="A980" s="36"/>
      <c r="B980" s="29"/>
      <c r="C980" s="37"/>
      <c r="D980" s="36"/>
      <c r="E980" s="36"/>
      <c r="F980" s="36"/>
      <c r="G980" s="30"/>
      <c r="H980" s="41"/>
      <c r="I980" s="41"/>
      <c r="J980" s="30"/>
      <c r="K980" s="30"/>
      <c r="L980" s="38"/>
      <c r="M980" s="30"/>
      <c r="N980" s="36"/>
    </row>
    <row r="981" spans="1:14" x14ac:dyDescent="0.2">
      <c r="A981" s="36"/>
      <c r="B981" s="29"/>
      <c r="C981" s="37"/>
      <c r="D981" s="36"/>
      <c r="E981" s="36"/>
      <c r="F981" s="36"/>
      <c r="G981" s="30"/>
      <c r="H981" s="41"/>
      <c r="I981" s="41"/>
      <c r="J981" s="30"/>
      <c r="K981" s="30"/>
      <c r="L981" s="38"/>
      <c r="M981" s="30"/>
      <c r="N981" s="36"/>
    </row>
    <row r="982" spans="1:14" x14ac:dyDescent="0.2">
      <c r="A982" s="36"/>
      <c r="B982" s="29"/>
      <c r="C982" s="37"/>
      <c r="D982" s="36"/>
      <c r="E982" s="36"/>
      <c r="F982" s="36"/>
      <c r="G982" s="30"/>
      <c r="H982" s="41"/>
      <c r="I982" s="41"/>
      <c r="J982" s="30"/>
      <c r="K982" s="30"/>
      <c r="L982" s="38"/>
      <c r="M982" s="30"/>
      <c r="N982" s="36"/>
    </row>
    <row r="983" spans="1:14" x14ac:dyDescent="0.2">
      <c r="A983" s="36"/>
      <c r="B983" s="29"/>
      <c r="C983" s="37"/>
      <c r="D983" s="36"/>
      <c r="E983" s="36"/>
      <c r="F983" s="36"/>
      <c r="G983" s="30"/>
      <c r="H983" s="41"/>
      <c r="I983" s="41"/>
      <c r="J983" s="30"/>
      <c r="K983" s="30"/>
      <c r="L983" s="38"/>
      <c r="M983" s="30"/>
      <c r="N983" s="36"/>
    </row>
    <row r="984" spans="1:14" x14ac:dyDescent="0.2">
      <c r="A984" s="36"/>
      <c r="B984" s="29"/>
      <c r="C984" s="37"/>
      <c r="D984" s="36"/>
      <c r="E984" s="36"/>
      <c r="F984" s="36"/>
      <c r="G984" s="30"/>
      <c r="H984" s="41"/>
      <c r="I984" s="41"/>
      <c r="J984" s="30"/>
      <c r="K984" s="30"/>
      <c r="L984" s="38"/>
      <c r="M984" s="30"/>
      <c r="N984" s="36"/>
    </row>
    <row r="985" spans="1:14" x14ac:dyDescent="0.2">
      <c r="A985" s="36"/>
      <c r="B985" s="29"/>
      <c r="C985" s="37"/>
      <c r="D985" s="36"/>
      <c r="E985" s="36"/>
      <c r="F985" s="36"/>
      <c r="G985" s="30"/>
      <c r="H985" s="41"/>
      <c r="I985" s="41"/>
      <c r="J985" s="30"/>
      <c r="K985" s="30"/>
      <c r="L985" s="38"/>
      <c r="M985" s="30"/>
      <c r="N985" s="36"/>
    </row>
    <row r="986" spans="1:14" x14ac:dyDescent="0.2">
      <c r="A986" s="36"/>
      <c r="B986" s="29"/>
      <c r="C986" s="37"/>
      <c r="D986" s="36"/>
      <c r="E986" s="36"/>
      <c r="F986" s="36"/>
      <c r="G986" s="30"/>
      <c r="H986" s="41"/>
      <c r="I986" s="41"/>
      <c r="J986" s="30"/>
      <c r="K986" s="30"/>
      <c r="L986" s="38"/>
      <c r="M986" s="30"/>
      <c r="N986" s="36"/>
    </row>
    <row r="987" spans="1:14" x14ac:dyDescent="0.2">
      <c r="A987" s="36"/>
      <c r="B987" s="29"/>
      <c r="C987" s="37"/>
      <c r="D987" s="36"/>
      <c r="E987" s="36"/>
      <c r="F987" s="36"/>
      <c r="G987" s="30"/>
      <c r="H987" s="41"/>
      <c r="I987" s="41"/>
      <c r="J987" s="30"/>
      <c r="K987" s="30"/>
      <c r="L987" s="38"/>
      <c r="M987" s="30"/>
      <c r="N987" s="36"/>
    </row>
    <row r="988" spans="1:14" x14ac:dyDescent="0.2">
      <c r="A988" s="36"/>
      <c r="B988" s="29"/>
      <c r="C988" s="37"/>
      <c r="D988" s="36"/>
      <c r="E988" s="36"/>
      <c r="F988" s="36"/>
      <c r="G988" s="30"/>
      <c r="H988" s="41"/>
      <c r="I988" s="41"/>
      <c r="J988" s="30"/>
      <c r="K988" s="30"/>
      <c r="L988" s="38"/>
      <c r="M988" s="30"/>
      <c r="N988" s="36"/>
    </row>
    <row r="989" spans="1:14" x14ac:dyDescent="0.2">
      <c r="A989" s="36"/>
      <c r="B989" s="29"/>
      <c r="C989" s="37"/>
      <c r="D989" s="36"/>
      <c r="E989" s="36"/>
      <c r="F989" s="36"/>
      <c r="G989" s="30"/>
      <c r="H989" s="41"/>
      <c r="I989" s="41"/>
      <c r="J989" s="30"/>
      <c r="K989" s="30"/>
      <c r="L989" s="38"/>
      <c r="M989" s="30"/>
      <c r="N989" s="36"/>
    </row>
    <row r="990" spans="1:14" x14ac:dyDescent="0.2">
      <c r="A990" s="36"/>
      <c r="B990" s="29"/>
      <c r="C990" s="37"/>
      <c r="D990" s="36"/>
      <c r="E990" s="36"/>
      <c r="F990" s="36"/>
      <c r="G990" s="30"/>
      <c r="H990" s="41"/>
      <c r="I990" s="41"/>
      <c r="J990" s="30"/>
      <c r="K990" s="30"/>
      <c r="L990" s="38"/>
      <c r="M990" s="30"/>
      <c r="N990" s="36"/>
    </row>
    <row r="991" spans="1:14" x14ac:dyDescent="0.2">
      <c r="A991" s="36"/>
      <c r="B991" s="29"/>
      <c r="C991" s="37"/>
      <c r="D991" s="36"/>
      <c r="E991" s="36"/>
      <c r="F991" s="36"/>
      <c r="G991" s="30"/>
      <c r="H991" s="41"/>
      <c r="I991" s="41"/>
      <c r="J991" s="30"/>
      <c r="K991" s="30"/>
      <c r="L991" s="38"/>
      <c r="M991" s="30"/>
      <c r="N991" s="36"/>
    </row>
    <row r="992" spans="1:14" x14ac:dyDescent="0.2">
      <c r="A992" s="36"/>
      <c r="B992" s="29"/>
      <c r="C992" s="37"/>
      <c r="D992" s="36"/>
      <c r="E992" s="36"/>
      <c r="F992" s="36"/>
      <c r="G992" s="30"/>
      <c r="H992" s="41"/>
      <c r="I992" s="41"/>
      <c r="J992" s="30"/>
      <c r="K992" s="30"/>
      <c r="L992" s="38"/>
      <c r="M992" s="30"/>
      <c r="N992" s="36"/>
    </row>
    <row r="993" spans="1:14" x14ac:dyDescent="0.2">
      <c r="A993" s="36"/>
      <c r="B993" s="29"/>
      <c r="C993" s="37"/>
      <c r="D993" s="36"/>
      <c r="E993" s="36"/>
      <c r="F993" s="36"/>
      <c r="G993" s="30"/>
      <c r="H993" s="41"/>
      <c r="I993" s="41"/>
      <c r="J993" s="30"/>
      <c r="K993" s="30"/>
      <c r="L993" s="38"/>
      <c r="M993" s="30"/>
      <c r="N993" s="36"/>
    </row>
    <row r="994" spans="1:14" x14ac:dyDescent="0.2">
      <c r="A994" s="36"/>
      <c r="B994" s="29"/>
      <c r="C994" s="37"/>
      <c r="D994" s="36"/>
      <c r="E994" s="36"/>
      <c r="F994" s="36"/>
      <c r="G994" s="30"/>
      <c r="H994" s="41"/>
      <c r="I994" s="41"/>
      <c r="J994" s="30"/>
      <c r="K994" s="30"/>
      <c r="L994" s="38"/>
      <c r="M994" s="30"/>
      <c r="N994" s="36"/>
    </row>
    <row r="995" spans="1:14" x14ac:dyDescent="0.2">
      <c r="A995" s="36"/>
      <c r="B995" s="29"/>
      <c r="C995" s="37"/>
      <c r="D995" s="36"/>
      <c r="E995" s="36"/>
      <c r="F995" s="36"/>
      <c r="G995" s="30"/>
      <c r="H995" s="41"/>
      <c r="I995" s="41"/>
      <c r="J995" s="30"/>
      <c r="K995" s="30"/>
      <c r="L995" s="38"/>
      <c r="M995" s="30"/>
      <c r="N995" s="36"/>
    </row>
    <row r="996" spans="1:14" x14ac:dyDescent="0.2">
      <c r="A996" s="36"/>
      <c r="B996" s="29"/>
      <c r="C996" s="37"/>
      <c r="D996" s="36"/>
      <c r="E996" s="36"/>
      <c r="F996" s="36"/>
      <c r="G996" s="30"/>
      <c r="H996" s="41"/>
      <c r="I996" s="41"/>
      <c r="J996" s="30"/>
      <c r="K996" s="30"/>
      <c r="L996" s="38"/>
      <c r="M996" s="30"/>
      <c r="N996" s="36"/>
    </row>
    <row r="997" spans="1:14" x14ac:dyDescent="0.2">
      <c r="A997" s="36"/>
      <c r="B997" s="29"/>
      <c r="C997" s="37"/>
      <c r="D997" s="36"/>
      <c r="E997" s="36"/>
      <c r="F997" s="36"/>
      <c r="G997" s="30"/>
      <c r="H997" s="41"/>
      <c r="I997" s="41"/>
      <c r="J997" s="30"/>
      <c r="K997" s="30"/>
      <c r="L997" s="38"/>
      <c r="M997" s="30"/>
      <c r="N997" s="36"/>
    </row>
    <row r="998" spans="1:14" x14ac:dyDescent="0.2">
      <c r="A998" s="36"/>
      <c r="B998" s="29"/>
      <c r="C998" s="37"/>
      <c r="D998" s="36"/>
      <c r="E998" s="36"/>
      <c r="F998" s="36"/>
      <c r="G998" s="30"/>
      <c r="H998" s="41"/>
      <c r="I998" s="41"/>
      <c r="J998" s="30"/>
      <c r="K998" s="30"/>
      <c r="L998" s="38"/>
      <c r="M998" s="30"/>
      <c r="N998" s="36"/>
    </row>
    <row r="999" spans="1:14" x14ac:dyDescent="0.2">
      <c r="A999" s="36"/>
      <c r="B999" s="29"/>
      <c r="C999" s="37"/>
      <c r="D999" s="36"/>
      <c r="E999" s="36"/>
      <c r="F999" s="36"/>
      <c r="G999" s="30"/>
      <c r="H999" s="41"/>
      <c r="I999" s="41"/>
      <c r="J999" s="30"/>
      <c r="K999" s="30"/>
      <c r="L999" s="38"/>
      <c r="M999" s="30"/>
      <c r="N999" s="36"/>
    </row>
    <row r="1000" spans="1:14" x14ac:dyDescent="0.2">
      <c r="A1000" s="36"/>
      <c r="B1000" s="29"/>
      <c r="C1000" s="37"/>
      <c r="D1000" s="36"/>
      <c r="E1000" s="36"/>
      <c r="F1000" s="36"/>
      <c r="G1000" s="30"/>
      <c r="H1000" s="41"/>
      <c r="I1000" s="41"/>
      <c r="J1000" s="30"/>
      <c r="K1000" s="30"/>
      <c r="L1000" s="38"/>
      <c r="M1000" s="30"/>
      <c r="N1000" s="36"/>
    </row>
    <row r="1001" spans="1:14" x14ac:dyDescent="0.2">
      <c r="A1001" s="36"/>
      <c r="B1001" s="29"/>
      <c r="C1001" s="37"/>
      <c r="D1001" s="36"/>
      <c r="E1001" s="36"/>
      <c r="F1001" s="36"/>
      <c r="G1001" s="30"/>
      <c r="H1001" s="41"/>
      <c r="I1001" s="41"/>
      <c r="J1001" s="30"/>
      <c r="K1001" s="30"/>
      <c r="L1001" s="38"/>
      <c r="M1001" s="30"/>
      <c r="N1001" s="36"/>
    </row>
  </sheetData>
  <mergeCells count="5">
    <mergeCell ref="A1:N1"/>
    <mergeCell ref="A2:N2"/>
    <mergeCell ref="A3:H3"/>
    <mergeCell ref="I3:N3"/>
    <mergeCell ref="A4:B4"/>
  </mergeCells>
  <dataValidations count="3">
    <dataValidation type="decimal" allowBlank="1" showInputMessage="1" showErrorMessage="1" errorTitle="Invalid Entry" error="The data entered must fall within the established longitudinal range for California (-124.4152700 and -114.1313000)." sqref="H17:H50 H6:H14 I51:I66 I87:I96 H97:H1001" xr:uid="{00000000-0002-0000-0B00-000000000000}">
      <formula1>-124.41527</formula1>
      <formula2>-114.1313</formula2>
    </dataValidation>
    <dataValidation type="decimal" allowBlank="1" showInputMessage="1" showErrorMessage="1" errorTitle="Invalid Entry" error="The data entered must fall within the established latitudinal range for California (32.5342800 and 41.9985000)." sqref="I6:I14 H51:H66 I17:I50 H87:H96 I97:I1001" xr:uid="{00000000-0002-0000-0B00-000001000000}">
      <formula1>32.53428</formula1>
      <formula2>41.9985</formula2>
    </dataValidation>
    <dataValidation type="date" allowBlank="1" showInputMessage="1" showErrorMessage="1" sqref="L6:L125" xr:uid="{00000000-0002-0000-0B00-000002000000}">
      <formula1>43935</formula1>
      <formula2>43935</formula2>
    </dataValidation>
  </dataValidations>
  <pageMargins left="0.7" right="0.7" top="0.75" bottom="0.75" header="0.3" footer="0.3"/>
  <pageSetup paperSize="5" scale="88" fitToHeight="0" orientation="landscape" horizontalDpi="1800" verticalDpi="1800" r:id="rId1"/>
  <drawing r:id="rId2"/>
  <extLst>
    <ext xmlns:x14="http://schemas.microsoft.com/office/spreadsheetml/2009/9/main" uri="{CCE6A557-97BC-4b89-ADB6-D9C93CAAB3DF}">
      <x14:dataValidations xmlns:xm="http://schemas.microsoft.com/office/excel/2006/main" count="11">
        <x14:dataValidation type="list" showInputMessage="1" showErrorMessage="1" xr:uid="{00000000-0002-0000-0B00-000003000000}">
          <x14:formula1>
            <xm:f>'/Users/nish/Documents/COLB/Payroll/C:\Users\Jaime\Desktop\CAL FIRE\[Trees Planted Spreadsheet (2) report.xlsx]SourceData'!#REF!</xm:f>
          </x14:formula1>
          <xm:sqref>F6:G125 E6:E123</xm:sqref>
        </x14:dataValidation>
        <x14:dataValidation type="list" showInputMessage="1" showErrorMessage="1" xr:uid="{00000000-0002-0000-0B00-000004000000}">
          <x14:formula1>
            <xm:f>'/Users/nish/Documents/COLB/Payroll/C:\Users\Jaime\Desktop\CAL FIRE\[Trees Planted Spreadsheet (2) report.xlsx]SourceData'!#REF!</xm:f>
          </x14:formula1>
          <xm:sqref>B6:B125</xm:sqref>
        </x14:dataValidation>
        <x14:dataValidation type="list" allowBlank="1" showInputMessage="1" showErrorMessage="1" xr:uid="{00000000-0002-0000-0B00-000005000000}">
          <x14:formula1>
            <xm:f>'/Users/nish/Documents/COLB/Payroll/C:\Users\Jaime\Desktop\CAL FIRE\[Trees Planted Spreadsheet (2) report.xlsx]SourceData'!#REF!</xm:f>
          </x14:formula1>
          <xm:sqref>J6:K125</xm:sqref>
        </x14:dataValidation>
        <x14:dataValidation type="list" allowBlank="1" showInputMessage="1" showErrorMessage="1" xr:uid="{00000000-0002-0000-0B00-000006000000}">
          <x14:formula1>
            <xm:f>'/Users/nish/Documents/COLB/Payroll/C:\Users\Jaime\Desktop\CAL FIRE\[Trees Planted Spreadsheet (2) report.xlsx]SourceData'!#REF!</xm:f>
          </x14:formula1>
          <xm:sqref>M6:M125</xm:sqref>
        </x14:dataValidation>
        <x14:dataValidation type="list" showInputMessage="1" showErrorMessage="1" xr:uid="{00000000-0002-0000-0B00-000007000000}">
          <x14:formula1>
            <xm:f>SourceData!$B$7:$B$797</xm:f>
          </x14:formula1>
          <xm:sqref>F126:F1001</xm:sqref>
        </x14:dataValidation>
        <x14:dataValidation type="list" allowBlank="1" showInputMessage="1" showErrorMessage="1" xr:uid="{00000000-0002-0000-0B00-000008000000}">
          <x14:formula1>
            <xm:f>SourceData!$G$7:$G$13</xm:f>
          </x14:formula1>
          <xm:sqref>M126:M1001</xm:sqref>
        </x14:dataValidation>
        <x14:dataValidation type="list" allowBlank="1" showInputMessage="1" showErrorMessage="1" xr:uid="{00000000-0002-0000-0B00-000009000000}">
          <x14:formula1>
            <xm:f>SourceData!$E$7:$E$23</xm:f>
          </x14:formula1>
          <xm:sqref>K126:K1001</xm:sqref>
        </x14:dataValidation>
        <x14:dataValidation type="list" allowBlank="1" showInputMessage="1" showErrorMessage="1" xr:uid="{00000000-0002-0000-0B00-00000A000000}">
          <x14:formula1>
            <xm:f>SourceData!$F$7:$F$1743</xm:f>
          </x14:formula1>
          <xm:sqref>L126:L1001</xm:sqref>
        </x14:dataValidation>
        <x14:dataValidation type="list" allowBlank="1" showInputMessage="1" showErrorMessage="1" xr:uid="{00000000-0002-0000-0B00-00000B000000}">
          <x14:formula1>
            <xm:f>SourceData!$D$7:$D$8041</xm:f>
          </x14:formula1>
          <xm:sqref>J126:J1001</xm:sqref>
        </x14:dataValidation>
        <x14:dataValidation type="list" showInputMessage="1" showErrorMessage="1" xr:uid="{00000000-0002-0000-0B00-00000C000000}">
          <x14:formula1>
            <xm:f>SourceData!$A$7:$A$9</xm:f>
          </x14:formula1>
          <xm:sqref>B126:B1001</xm:sqref>
        </x14:dataValidation>
        <x14:dataValidation type="list" showInputMessage="1" showErrorMessage="1" xr:uid="{00000000-0002-0000-0B00-00000D000000}">
          <x14:formula1>
            <xm:f>SourceData!$C$7:$C$8</xm:f>
          </x14:formula1>
          <xm:sqref>G126:G1001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workbookViewId="0">
      <selection activeCell="Q7" sqref="Q7"/>
    </sheetView>
  </sheetViews>
  <sheetFormatPr baseColWidth="10" defaultColWidth="8.83203125" defaultRowHeight="15" x14ac:dyDescent="0.2"/>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topLeftCell="A43" workbookViewId="0">
      <selection activeCell="P53" sqref="P53"/>
    </sheetView>
  </sheetViews>
  <sheetFormatPr baseColWidth="10" defaultColWidth="8.83203125" defaultRowHeight="15" x14ac:dyDescent="0.2"/>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S8041"/>
  <sheetViews>
    <sheetView topLeftCell="A359" workbookViewId="0">
      <selection activeCell="D390" sqref="D390"/>
    </sheetView>
  </sheetViews>
  <sheetFormatPr baseColWidth="10" defaultColWidth="8.83203125" defaultRowHeight="15" x14ac:dyDescent="0.2"/>
  <cols>
    <col min="1" max="1" width="10.5" style="14" customWidth="1"/>
    <col min="2" max="3" width="14.33203125" style="14" customWidth="1"/>
    <col min="4" max="4" width="11.33203125" style="14" customWidth="1"/>
    <col min="5" max="5" width="9.33203125" style="14" customWidth="1"/>
    <col min="6" max="6" width="11.33203125" style="15" customWidth="1"/>
    <col min="7" max="7" width="9.33203125" style="14" customWidth="1"/>
    <col min="8" max="8" width="42.5" customWidth="1"/>
    <col min="9" max="17" width="8.83203125" hidden="1" customWidth="1"/>
    <col min="18" max="18" width="19.1640625" customWidth="1"/>
    <col min="19" max="19" width="15.33203125" style="8" bestFit="1" customWidth="1"/>
  </cols>
  <sheetData>
    <row r="1" spans="1:19" ht="24" x14ac:dyDescent="0.3">
      <c r="A1" s="13" t="s">
        <v>25</v>
      </c>
      <c r="B1" s="13"/>
      <c r="C1" s="13"/>
    </row>
    <row r="2" spans="1:19" x14ac:dyDescent="0.2">
      <c r="A2" s="157" t="s">
        <v>861</v>
      </c>
      <c r="B2" s="157"/>
      <c r="C2" s="157"/>
      <c r="D2" s="157"/>
      <c r="E2" s="157"/>
      <c r="F2" s="157"/>
      <c r="G2" s="157"/>
      <c r="H2" s="157"/>
      <c r="I2" s="157"/>
      <c r="J2" s="157"/>
      <c r="K2" s="157"/>
      <c r="L2" s="157"/>
      <c r="M2" s="157"/>
      <c r="N2" s="157"/>
      <c r="O2" s="157"/>
      <c r="P2" s="157"/>
      <c r="Q2" s="157"/>
    </row>
    <row r="3" spans="1:19" ht="26.5" customHeight="1" x14ac:dyDescent="0.2">
      <c r="A3" s="157"/>
      <c r="B3" s="157"/>
      <c r="C3" s="157"/>
      <c r="D3" s="157"/>
      <c r="E3" s="157"/>
      <c r="F3" s="157"/>
      <c r="G3" s="157"/>
      <c r="H3" s="157"/>
      <c r="I3" s="157"/>
      <c r="J3" s="157"/>
      <c r="K3" s="157"/>
      <c r="L3" s="157"/>
      <c r="M3" s="157"/>
      <c r="N3" s="157"/>
      <c r="O3" s="157"/>
      <c r="P3" s="157"/>
      <c r="Q3" s="157"/>
    </row>
    <row r="4" spans="1:19" hidden="1" x14ac:dyDescent="0.2">
      <c r="A4" s="157"/>
      <c r="B4" s="157"/>
      <c r="C4" s="157"/>
      <c r="D4" s="157"/>
      <c r="E4" s="157"/>
      <c r="F4" s="157"/>
      <c r="G4" s="157"/>
      <c r="H4" s="157"/>
      <c r="I4" s="157"/>
      <c r="J4" s="157"/>
      <c r="K4" s="157"/>
      <c r="L4" s="157"/>
      <c r="M4" s="157"/>
      <c r="N4" s="157"/>
      <c r="O4" s="157"/>
      <c r="P4" s="157"/>
      <c r="Q4" s="157"/>
    </row>
    <row r="6" spans="1:19" s="1" customFormat="1" x14ac:dyDescent="0.2">
      <c r="A6" s="16" t="s">
        <v>14</v>
      </c>
      <c r="B6" s="16" t="s">
        <v>8</v>
      </c>
      <c r="C6" s="16" t="s">
        <v>833</v>
      </c>
      <c r="D6" s="16" t="s">
        <v>3</v>
      </c>
      <c r="E6" s="16" t="s">
        <v>7</v>
      </c>
      <c r="F6" s="17" t="s">
        <v>2</v>
      </c>
      <c r="G6" s="16" t="s">
        <v>4</v>
      </c>
      <c r="R6" s="10"/>
      <c r="S6" s="9"/>
    </row>
    <row r="7" spans="1:19" x14ac:dyDescent="0.2">
      <c r="A7" s="14" t="s">
        <v>18</v>
      </c>
      <c r="B7" s="18" t="s">
        <v>397</v>
      </c>
      <c r="C7" s="18" t="s">
        <v>834</v>
      </c>
      <c r="D7" s="19">
        <v>6001400100</v>
      </c>
      <c r="E7" s="14" t="s">
        <v>11</v>
      </c>
      <c r="F7" s="15">
        <v>42186</v>
      </c>
      <c r="G7" s="39" t="s">
        <v>832</v>
      </c>
      <c r="R7" s="10"/>
    </row>
    <row r="8" spans="1:19" x14ac:dyDescent="0.2">
      <c r="A8" s="14" t="s">
        <v>19</v>
      </c>
      <c r="B8" s="18" t="s">
        <v>604</v>
      </c>
      <c r="C8" s="18" t="s">
        <v>835</v>
      </c>
      <c r="D8" s="19">
        <v>6001400200</v>
      </c>
      <c r="E8" s="14" t="s">
        <v>12</v>
      </c>
      <c r="F8" s="15">
        <v>42187</v>
      </c>
      <c r="G8" s="14" t="s">
        <v>23</v>
      </c>
    </row>
    <row r="9" spans="1:19" x14ac:dyDescent="0.2">
      <c r="B9" s="18" t="s">
        <v>116</v>
      </c>
      <c r="C9" s="18"/>
      <c r="D9" s="19">
        <v>6001400300</v>
      </c>
      <c r="E9" s="14" t="s">
        <v>15</v>
      </c>
      <c r="F9" s="15">
        <v>42188</v>
      </c>
      <c r="G9" s="14" t="s">
        <v>20</v>
      </c>
    </row>
    <row r="10" spans="1:19" x14ac:dyDescent="0.2">
      <c r="B10" s="18" t="s">
        <v>480</v>
      </c>
      <c r="C10" s="18"/>
      <c r="D10" s="19">
        <v>6001400400</v>
      </c>
      <c r="E10" s="14" t="s">
        <v>16</v>
      </c>
      <c r="F10" s="15">
        <v>42189</v>
      </c>
      <c r="G10" s="14" t="s">
        <v>21</v>
      </c>
      <c r="R10" s="8"/>
    </row>
    <row r="11" spans="1:19" x14ac:dyDescent="0.2">
      <c r="B11" s="18" t="s">
        <v>264</v>
      </c>
      <c r="C11" s="18"/>
      <c r="D11" s="19">
        <v>6001400500</v>
      </c>
      <c r="E11" s="14" t="s">
        <v>17</v>
      </c>
      <c r="F11" s="15">
        <v>42190</v>
      </c>
      <c r="G11" s="14" t="s">
        <v>852</v>
      </c>
      <c r="R11" s="11"/>
    </row>
    <row r="12" spans="1:19" x14ac:dyDescent="0.2">
      <c r="B12" s="18" t="s">
        <v>805</v>
      </c>
      <c r="C12" s="18"/>
      <c r="D12" s="19">
        <v>6001400600</v>
      </c>
      <c r="E12" s="14" t="s">
        <v>822</v>
      </c>
      <c r="F12" s="15">
        <v>42191</v>
      </c>
      <c r="G12" s="14" t="s">
        <v>22</v>
      </c>
      <c r="R12" s="8"/>
    </row>
    <row r="13" spans="1:19" x14ac:dyDescent="0.2">
      <c r="B13" s="18" t="s">
        <v>622</v>
      </c>
      <c r="C13" s="18"/>
      <c r="D13" s="19">
        <v>6001400700</v>
      </c>
      <c r="E13" s="14" t="s">
        <v>823</v>
      </c>
      <c r="F13" s="15">
        <v>42192</v>
      </c>
      <c r="G13" s="14" t="s">
        <v>24</v>
      </c>
      <c r="R13" s="8"/>
    </row>
    <row r="14" spans="1:19" x14ac:dyDescent="0.2">
      <c r="B14" s="18" t="s">
        <v>163</v>
      </c>
      <c r="C14" s="18"/>
      <c r="D14" s="19">
        <v>6001400800</v>
      </c>
      <c r="E14" s="14" t="s">
        <v>824</v>
      </c>
      <c r="F14" s="15">
        <v>42193</v>
      </c>
    </row>
    <row r="15" spans="1:19" x14ac:dyDescent="0.2">
      <c r="B15" s="18" t="s">
        <v>715</v>
      </c>
      <c r="C15" s="18"/>
      <c r="D15" s="19">
        <v>6001400900</v>
      </c>
      <c r="E15" s="14" t="s">
        <v>825</v>
      </c>
      <c r="F15" s="15">
        <v>42194</v>
      </c>
    </row>
    <row r="16" spans="1:19" x14ac:dyDescent="0.2">
      <c r="B16" s="18" t="s">
        <v>582</v>
      </c>
      <c r="C16" s="18"/>
      <c r="D16" s="19">
        <v>6001401000</v>
      </c>
      <c r="E16" s="14" t="s">
        <v>826</v>
      </c>
      <c r="F16" s="15">
        <v>42195</v>
      </c>
    </row>
    <row r="17" spans="2:6" x14ac:dyDescent="0.2">
      <c r="B17" s="18" t="s">
        <v>705</v>
      </c>
      <c r="C17" s="18"/>
      <c r="D17" s="19">
        <v>6001401100</v>
      </c>
      <c r="E17" s="14" t="s">
        <v>827</v>
      </c>
      <c r="F17" s="15">
        <v>42196</v>
      </c>
    </row>
    <row r="18" spans="2:6" x14ac:dyDescent="0.2">
      <c r="B18" s="18" t="s">
        <v>376</v>
      </c>
      <c r="C18" s="18"/>
      <c r="D18" s="19">
        <v>6001401200</v>
      </c>
      <c r="E18" s="14" t="s">
        <v>821</v>
      </c>
      <c r="F18" s="15">
        <v>42197</v>
      </c>
    </row>
    <row r="19" spans="2:6" x14ac:dyDescent="0.2">
      <c r="B19" s="18" t="s">
        <v>525</v>
      </c>
      <c r="C19" s="18"/>
      <c r="D19" s="19">
        <v>6001401300</v>
      </c>
      <c r="E19" s="14" t="s">
        <v>828</v>
      </c>
      <c r="F19" s="15">
        <v>42198</v>
      </c>
    </row>
    <row r="20" spans="2:6" x14ac:dyDescent="0.2">
      <c r="B20" s="18" t="s">
        <v>196</v>
      </c>
      <c r="C20" s="18"/>
      <c r="D20" s="19">
        <v>6001401400</v>
      </c>
      <c r="E20" s="14" t="s">
        <v>829</v>
      </c>
      <c r="F20" s="15">
        <v>42199</v>
      </c>
    </row>
    <row r="21" spans="2:6" x14ac:dyDescent="0.2">
      <c r="B21" s="18" t="s">
        <v>572</v>
      </c>
      <c r="C21" s="18"/>
      <c r="D21" s="19">
        <v>6001401500</v>
      </c>
      <c r="E21" s="14" t="s">
        <v>830</v>
      </c>
      <c r="F21" s="15">
        <v>42200</v>
      </c>
    </row>
    <row r="22" spans="2:6" x14ac:dyDescent="0.2">
      <c r="B22" s="18" t="s">
        <v>83</v>
      </c>
      <c r="C22" s="18"/>
      <c r="D22" s="19">
        <v>6001401600</v>
      </c>
      <c r="E22" s="14" t="s">
        <v>831</v>
      </c>
      <c r="F22" s="15">
        <v>42201</v>
      </c>
    </row>
    <row r="23" spans="2:6" x14ac:dyDescent="0.2">
      <c r="B23" s="18" t="s">
        <v>414</v>
      </c>
      <c r="C23" s="18"/>
      <c r="D23" s="19">
        <v>6001401700</v>
      </c>
      <c r="F23" s="15">
        <v>42202</v>
      </c>
    </row>
    <row r="24" spans="2:6" x14ac:dyDescent="0.2">
      <c r="B24" s="18" t="s">
        <v>608</v>
      </c>
      <c r="C24" s="18"/>
      <c r="D24" s="19">
        <v>6001401800</v>
      </c>
      <c r="F24" s="15">
        <v>42203</v>
      </c>
    </row>
    <row r="25" spans="2:6" x14ac:dyDescent="0.2">
      <c r="B25" s="18" t="s">
        <v>476</v>
      </c>
      <c r="C25" s="18"/>
      <c r="D25" s="19">
        <v>6001402200</v>
      </c>
      <c r="F25" s="15">
        <v>42204</v>
      </c>
    </row>
    <row r="26" spans="2:6" x14ac:dyDescent="0.2">
      <c r="B26" s="18" t="s">
        <v>713</v>
      </c>
      <c r="C26" s="18"/>
      <c r="D26" s="19">
        <v>6001402400</v>
      </c>
      <c r="F26" s="15">
        <v>42205</v>
      </c>
    </row>
    <row r="27" spans="2:6" x14ac:dyDescent="0.2">
      <c r="B27" s="18" t="s">
        <v>512</v>
      </c>
      <c r="C27" s="18"/>
      <c r="D27" s="19">
        <v>6001402500</v>
      </c>
      <c r="F27" s="15">
        <v>42206</v>
      </c>
    </row>
    <row r="28" spans="2:6" x14ac:dyDescent="0.2">
      <c r="B28" s="18" t="s">
        <v>176</v>
      </c>
      <c r="C28" s="18"/>
      <c r="D28" s="19">
        <v>6001402600</v>
      </c>
      <c r="F28" s="15">
        <v>42207</v>
      </c>
    </row>
    <row r="29" spans="2:6" x14ac:dyDescent="0.2">
      <c r="B29" s="18" t="s">
        <v>609</v>
      </c>
      <c r="C29" s="18"/>
      <c r="D29" s="19">
        <v>6001402700</v>
      </c>
      <c r="F29" s="15">
        <v>42208</v>
      </c>
    </row>
    <row r="30" spans="2:6" x14ac:dyDescent="0.2">
      <c r="B30" s="18" t="s">
        <v>282</v>
      </c>
      <c r="C30" s="18"/>
      <c r="D30" s="19">
        <v>6001402800</v>
      </c>
      <c r="F30" s="15">
        <v>42209</v>
      </c>
    </row>
    <row r="31" spans="2:6" x14ac:dyDescent="0.2">
      <c r="B31" s="18" t="s">
        <v>784</v>
      </c>
      <c r="C31" s="18"/>
      <c r="D31" s="19">
        <v>6001402900</v>
      </c>
      <c r="F31" s="15">
        <v>42210</v>
      </c>
    </row>
    <row r="32" spans="2:6" x14ac:dyDescent="0.2">
      <c r="B32" s="18" t="s">
        <v>719</v>
      </c>
      <c r="C32" s="18"/>
      <c r="D32" s="19">
        <v>6001403000</v>
      </c>
      <c r="F32" s="15">
        <v>42211</v>
      </c>
    </row>
    <row r="33" spans="2:6" x14ac:dyDescent="0.2">
      <c r="B33" s="18" t="s">
        <v>418</v>
      </c>
      <c r="C33" s="18"/>
      <c r="D33" s="19">
        <v>6001403100</v>
      </c>
      <c r="F33" s="15">
        <v>42212</v>
      </c>
    </row>
    <row r="34" spans="2:6" x14ac:dyDescent="0.2">
      <c r="B34" s="18" t="s">
        <v>346</v>
      </c>
      <c r="C34" s="18"/>
      <c r="D34" s="19">
        <v>6001403300</v>
      </c>
      <c r="F34" s="15">
        <v>42213</v>
      </c>
    </row>
    <row r="35" spans="2:6" x14ac:dyDescent="0.2">
      <c r="B35" s="18" t="s">
        <v>468</v>
      </c>
      <c r="C35" s="18"/>
      <c r="D35" s="19">
        <v>6001403400</v>
      </c>
      <c r="F35" s="15">
        <v>42214</v>
      </c>
    </row>
    <row r="36" spans="2:6" x14ac:dyDescent="0.2">
      <c r="B36" s="18" t="s">
        <v>688</v>
      </c>
      <c r="C36" s="18"/>
      <c r="D36" s="19">
        <v>6001403501</v>
      </c>
      <c r="F36" s="15">
        <v>42215</v>
      </c>
    </row>
    <row r="37" spans="2:6" x14ac:dyDescent="0.2">
      <c r="B37" s="18" t="s">
        <v>738</v>
      </c>
      <c r="C37" s="18"/>
      <c r="D37" s="19">
        <v>6001403502</v>
      </c>
      <c r="F37" s="15">
        <v>42216</v>
      </c>
    </row>
    <row r="38" spans="2:6" x14ac:dyDescent="0.2">
      <c r="B38" s="18" t="s">
        <v>250</v>
      </c>
      <c r="C38" s="18"/>
      <c r="D38" s="19">
        <v>6001403600</v>
      </c>
      <c r="F38" s="15">
        <v>42217</v>
      </c>
    </row>
    <row r="39" spans="2:6" x14ac:dyDescent="0.2">
      <c r="B39" s="18" t="s">
        <v>223</v>
      </c>
      <c r="C39" s="18"/>
      <c r="D39" s="19">
        <v>6001403701</v>
      </c>
      <c r="F39" s="15">
        <v>42218</v>
      </c>
    </row>
    <row r="40" spans="2:6" x14ac:dyDescent="0.2">
      <c r="B40" s="18" t="s">
        <v>676</v>
      </c>
      <c r="C40" s="18"/>
      <c r="D40" s="19">
        <v>6001403702</v>
      </c>
      <c r="F40" s="15">
        <v>42219</v>
      </c>
    </row>
    <row r="41" spans="2:6" x14ac:dyDescent="0.2">
      <c r="B41" s="18" t="s">
        <v>749</v>
      </c>
      <c r="C41" s="18"/>
      <c r="D41" s="19">
        <v>6001403800</v>
      </c>
      <c r="F41" s="15">
        <v>42220</v>
      </c>
    </row>
    <row r="42" spans="2:6" x14ac:dyDescent="0.2">
      <c r="B42" s="18" t="s">
        <v>132</v>
      </c>
      <c r="C42" s="18"/>
      <c r="D42" s="19">
        <v>6001403900</v>
      </c>
      <c r="F42" s="15">
        <v>42221</v>
      </c>
    </row>
    <row r="43" spans="2:6" x14ac:dyDescent="0.2">
      <c r="B43" s="18" t="s">
        <v>526</v>
      </c>
      <c r="C43" s="18"/>
      <c r="D43" s="19">
        <v>6001404000</v>
      </c>
      <c r="F43" s="15">
        <v>42222</v>
      </c>
    </row>
    <row r="44" spans="2:6" x14ac:dyDescent="0.2">
      <c r="B44" s="18" t="s">
        <v>560</v>
      </c>
      <c r="C44" s="18"/>
      <c r="D44" s="19">
        <v>6001404101</v>
      </c>
      <c r="F44" s="15">
        <v>42223</v>
      </c>
    </row>
    <row r="45" spans="2:6" x14ac:dyDescent="0.2">
      <c r="B45" s="18" t="s">
        <v>260</v>
      </c>
      <c r="C45" s="18"/>
      <c r="D45" s="19">
        <v>6001404102</v>
      </c>
      <c r="F45" s="15">
        <v>42224</v>
      </c>
    </row>
    <row r="46" spans="2:6" x14ac:dyDescent="0.2">
      <c r="B46" s="18" t="s">
        <v>169</v>
      </c>
      <c r="C46" s="18"/>
      <c r="D46" s="19">
        <v>6001404200</v>
      </c>
      <c r="F46" s="15">
        <v>42225</v>
      </c>
    </row>
    <row r="47" spans="2:6" x14ac:dyDescent="0.2">
      <c r="B47" s="18" t="s">
        <v>244</v>
      </c>
      <c r="C47" s="18"/>
      <c r="D47" s="19">
        <v>6001404300</v>
      </c>
      <c r="F47" s="15">
        <v>42226</v>
      </c>
    </row>
    <row r="48" spans="2:6" x14ac:dyDescent="0.2">
      <c r="B48" s="18" t="s">
        <v>31</v>
      </c>
      <c r="C48" s="18"/>
      <c r="D48" s="19">
        <v>6001404400</v>
      </c>
      <c r="F48" s="15">
        <v>42227</v>
      </c>
    </row>
    <row r="49" spans="2:6" x14ac:dyDescent="0.2">
      <c r="B49" s="18" t="s">
        <v>59</v>
      </c>
      <c r="C49" s="18"/>
      <c r="D49" s="19">
        <v>6001404501</v>
      </c>
      <c r="F49" s="15">
        <v>42228</v>
      </c>
    </row>
    <row r="50" spans="2:6" x14ac:dyDescent="0.2">
      <c r="B50" s="18" t="s">
        <v>107</v>
      </c>
      <c r="C50" s="18"/>
      <c r="D50" s="19">
        <v>6001404502</v>
      </c>
      <c r="F50" s="15">
        <v>42229</v>
      </c>
    </row>
    <row r="51" spans="2:6" x14ac:dyDescent="0.2">
      <c r="B51" s="18" t="s">
        <v>272</v>
      </c>
      <c r="C51" s="18"/>
      <c r="D51" s="19">
        <v>6001404600</v>
      </c>
      <c r="F51" s="15">
        <v>42230</v>
      </c>
    </row>
    <row r="52" spans="2:6" x14ac:dyDescent="0.2">
      <c r="B52" s="18" t="s">
        <v>110</v>
      </c>
      <c r="C52" s="18"/>
      <c r="D52" s="19">
        <v>6001404700</v>
      </c>
      <c r="F52" s="15">
        <v>42231</v>
      </c>
    </row>
    <row r="53" spans="2:6" x14ac:dyDescent="0.2">
      <c r="B53" s="18" t="s">
        <v>697</v>
      </c>
      <c r="C53" s="18"/>
      <c r="D53" s="19">
        <v>6001404800</v>
      </c>
      <c r="F53" s="15">
        <v>42232</v>
      </c>
    </row>
    <row r="54" spans="2:6" x14ac:dyDescent="0.2">
      <c r="B54" s="18" t="s">
        <v>194</v>
      </c>
      <c r="C54" s="18"/>
      <c r="D54" s="19">
        <v>6001404900</v>
      </c>
      <c r="F54" s="15">
        <v>42233</v>
      </c>
    </row>
    <row r="55" spans="2:6" x14ac:dyDescent="0.2">
      <c r="B55" s="18" t="s">
        <v>43</v>
      </c>
      <c r="C55" s="18"/>
      <c r="D55" s="19">
        <v>6001405000</v>
      </c>
      <c r="F55" s="15">
        <v>42234</v>
      </c>
    </row>
    <row r="56" spans="2:6" x14ac:dyDescent="0.2">
      <c r="B56" s="18" t="s">
        <v>128</v>
      </c>
      <c r="C56" s="18"/>
      <c r="D56" s="19">
        <v>6001405100</v>
      </c>
      <c r="F56" s="15">
        <v>42235</v>
      </c>
    </row>
    <row r="57" spans="2:6" x14ac:dyDescent="0.2">
      <c r="B57" s="18" t="s">
        <v>596</v>
      </c>
      <c r="C57" s="18"/>
      <c r="D57" s="19">
        <v>6001405200</v>
      </c>
      <c r="F57" s="15">
        <v>42236</v>
      </c>
    </row>
    <row r="58" spans="2:6" x14ac:dyDescent="0.2">
      <c r="B58" s="18" t="s">
        <v>769</v>
      </c>
      <c r="C58" s="18"/>
      <c r="D58" s="19">
        <v>6001405301</v>
      </c>
      <c r="F58" s="15">
        <v>42237</v>
      </c>
    </row>
    <row r="59" spans="2:6" x14ac:dyDescent="0.2">
      <c r="B59" s="18" t="s">
        <v>748</v>
      </c>
      <c r="C59" s="18"/>
      <c r="D59" s="19">
        <v>6001405302</v>
      </c>
      <c r="F59" s="15">
        <v>42238</v>
      </c>
    </row>
    <row r="60" spans="2:6" x14ac:dyDescent="0.2">
      <c r="B60" s="18" t="s">
        <v>387</v>
      </c>
      <c r="C60" s="18"/>
      <c r="D60" s="19">
        <v>6001405401</v>
      </c>
      <c r="F60" s="15">
        <v>42239</v>
      </c>
    </row>
    <row r="61" spans="2:6" x14ac:dyDescent="0.2">
      <c r="B61" s="18" t="s">
        <v>254</v>
      </c>
      <c r="C61" s="18"/>
      <c r="D61" s="19">
        <v>6001405402</v>
      </c>
      <c r="F61" s="15">
        <v>42240</v>
      </c>
    </row>
    <row r="62" spans="2:6" x14ac:dyDescent="0.2">
      <c r="B62" s="18" t="s">
        <v>521</v>
      </c>
      <c r="C62" s="18"/>
      <c r="D62" s="19">
        <v>6001405500</v>
      </c>
      <c r="F62" s="15">
        <v>42241</v>
      </c>
    </row>
    <row r="63" spans="2:6" x14ac:dyDescent="0.2">
      <c r="B63" s="18" t="s">
        <v>500</v>
      </c>
      <c r="C63" s="18"/>
      <c r="D63" s="19">
        <v>6001405600</v>
      </c>
      <c r="F63" s="15">
        <v>42242</v>
      </c>
    </row>
    <row r="64" spans="2:6" x14ac:dyDescent="0.2">
      <c r="B64" s="18" t="s">
        <v>757</v>
      </c>
      <c r="C64" s="18"/>
      <c r="D64" s="19">
        <v>6001405700</v>
      </c>
      <c r="F64" s="15">
        <v>42243</v>
      </c>
    </row>
    <row r="65" spans="2:6" x14ac:dyDescent="0.2">
      <c r="B65" s="18" t="s">
        <v>386</v>
      </c>
      <c r="C65" s="18"/>
      <c r="D65" s="19">
        <v>6001405800</v>
      </c>
      <c r="F65" s="15">
        <v>42244</v>
      </c>
    </row>
    <row r="66" spans="2:6" x14ac:dyDescent="0.2">
      <c r="B66" s="18" t="s">
        <v>331</v>
      </c>
      <c r="C66" s="18"/>
      <c r="D66" s="19">
        <v>6001405901</v>
      </c>
      <c r="F66" s="15">
        <v>42245</v>
      </c>
    </row>
    <row r="67" spans="2:6" x14ac:dyDescent="0.2">
      <c r="B67" s="18" t="s">
        <v>421</v>
      </c>
      <c r="C67" s="18"/>
      <c r="D67" s="19">
        <v>6001405902</v>
      </c>
      <c r="F67" s="15">
        <v>42246</v>
      </c>
    </row>
    <row r="68" spans="2:6" x14ac:dyDescent="0.2">
      <c r="B68" s="18" t="s">
        <v>549</v>
      </c>
      <c r="C68" s="18"/>
      <c r="D68" s="19">
        <v>6001406000</v>
      </c>
      <c r="F68" s="15">
        <v>42247</v>
      </c>
    </row>
    <row r="69" spans="2:6" x14ac:dyDescent="0.2">
      <c r="B69" s="18" t="s">
        <v>751</v>
      </c>
      <c r="C69" s="18"/>
      <c r="D69" s="19">
        <v>6001406100</v>
      </c>
      <c r="F69" s="15">
        <v>42248</v>
      </c>
    </row>
    <row r="70" spans="2:6" x14ac:dyDescent="0.2">
      <c r="B70" s="18" t="s">
        <v>630</v>
      </c>
      <c r="C70" s="18"/>
      <c r="D70" s="19">
        <v>6001406201</v>
      </c>
      <c r="F70" s="15">
        <v>42249</v>
      </c>
    </row>
    <row r="71" spans="2:6" x14ac:dyDescent="0.2">
      <c r="B71" s="18" t="s">
        <v>60</v>
      </c>
      <c r="C71" s="18"/>
      <c r="D71" s="19">
        <v>6001406202</v>
      </c>
      <c r="F71" s="15">
        <v>42250</v>
      </c>
    </row>
    <row r="72" spans="2:6" x14ac:dyDescent="0.2">
      <c r="B72" s="18" t="s">
        <v>663</v>
      </c>
      <c r="C72" s="18"/>
      <c r="D72" s="19">
        <v>6001406300</v>
      </c>
      <c r="F72" s="15">
        <v>42251</v>
      </c>
    </row>
    <row r="73" spans="2:6" x14ac:dyDescent="0.2">
      <c r="B73" s="18" t="s">
        <v>234</v>
      </c>
      <c r="C73" s="18"/>
      <c r="D73" s="19">
        <v>6001406400</v>
      </c>
      <c r="F73" s="15">
        <v>42252</v>
      </c>
    </row>
    <row r="74" spans="2:6" x14ac:dyDescent="0.2">
      <c r="B74" s="18" t="s">
        <v>490</v>
      </c>
      <c r="C74" s="18"/>
      <c r="D74" s="19">
        <v>6001406500</v>
      </c>
      <c r="F74" s="15">
        <v>42253</v>
      </c>
    </row>
    <row r="75" spans="2:6" x14ac:dyDescent="0.2">
      <c r="B75" s="18" t="s">
        <v>637</v>
      </c>
      <c r="C75" s="18"/>
      <c r="D75" s="19">
        <v>6001406601</v>
      </c>
      <c r="F75" s="15">
        <v>42254</v>
      </c>
    </row>
    <row r="76" spans="2:6" x14ac:dyDescent="0.2">
      <c r="B76" s="18" t="s">
        <v>445</v>
      </c>
      <c r="C76" s="18"/>
      <c r="D76" s="19">
        <v>6001406602</v>
      </c>
      <c r="F76" s="15">
        <v>42255</v>
      </c>
    </row>
    <row r="77" spans="2:6" x14ac:dyDescent="0.2">
      <c r="B77" s="18" t="s">
        <v>499</v>
      </c>
      <c r="C77" s="18"/>
      <c r="D77" s="19">
        <v>6001406700</v>
      </c>
      <c r="F77" s="15">
        <v>42256</v>
      </c>
    </row>
    <row r="78" spans="2:6" x14ac:dyDescent="0.2">
      <c r="B78" s="18" t="s">
        <v>752</v>
      </c>
      <c r="C78" s="18"/>
      <c r="D78" s="19">
        <v>6001406800</v>
      </c>
      <c r="F78" s="15">
        <v>42257</v>
      </c>
    </row>
    <row r="79" spans="2:6" x14ac:dyDescent="0.2">
      <c r="B79" s="18" t="s">
        <v>507</v>
      </c>
      <c r="C79" s="18"/>
      <c r="D79" s="19">
        <v>6001406900</v>
      </c>
      <c r="F79" s="15">
        <v>42258</v>
      </c>
    </row>
    <row r="80" spans="2:6" x14ac:dyDescent="0.2">
      <c r="B80" s="18" t="s">
        <v>153</v>
      </c>
      <c r="C80" s="18"/>
      <c r="D80" s="19">
        <v>6001407000</v>
      </c>
      <c r="F80" s="15">
        <v>42259</v>
      </c>
    </row>
    <row r="81" spans="2:6" x14ac:dyDescent="0.2">
      <c r="B81" s="18" t="s">
        <v>330</v>
      </c>
      <c r="C81" s="18"/>
      <c r="D81" s="19">
        <v>6001407101</v>
      </c>
      <c r="F81" s="15">
        <v>42260</v>
      </c>
    </row>
    <row r="82" spans="2:6" x14ac:dyDescent="0.2">
      <c r="B82" s="18" t="s">
        <v>293</v>
      </c>
      <c r="C82" s="18"/>
      <c r="D82" s="19">
        <v>6001407102</v>
      </c>
      <c r="F82" s="15">
        <v>42261</v>
      </c>
    </row>
    <row r="83" spans="2:6" x14ac:dyDescent="0.2">
      <c r="B83" s="18" t="s">
        <v>662</v>
      </c>
      <c r="C83" s="18"/>
      <c r="D83" s="19">
        <v>6001407200</v>
      </c>
      <c r="F83" s="15">
        <v>42262</v>
      </c>
    </row>
    <row r="84" spans="2:6" x14ac:dyDescent="0.2">
      <c r="B84" s="18" t="s">
        <v>685</v>
      </c>
      <c r="C84" s="18"/>
      <c r="D84" s="19">
        <v>6001407300</v>
      </c>
      <c r="F84" s="15">
        <v>42263</v>
      </c>
    </row>
    <row r="85" spans="2:6" x14ac:dyDescent="0.2">
      <c r="B85" s="18" t="s">
        <v>295</v>
      </c>
      <c r="C85" s="18"/>
      <c r="D85" s="19">
        <v>6001407400</v>
      </c>
      <c r="F85" s="15">
        <v>42264</v>
      </c>
    </row>
    <row r="86" spans="2:6" x14ac:dyDescent="0.2">
      <c r="B86" s="18" t="s">
        <v>101</v>
      </c>
      <c r="C86" s="18"/>
      <c r="D86" s="19">
        <v>6001407500</v>
      </c>
      <c r="F86" s="15">
        <v>42265</v>
      </c>
    </row>
    <row r="87" spans="2:6" x14ac:dyDescent="0.2">
      <c r="B87" s="18" t="s">
        <v>104</v>
      </c>
      <c r="C87" s="18"/>
      <c r="D87" s="19">
        <v>6001407600</v>
      </c>
      <c r="F87" s="15">
        <v>42266</v>
      </c>
    </row>
    <row r="88" spans="2:6" x14ac:dyDescent="0.2">
      <c r="B88" s="18" t="s">
        <v>680</v>
      </c>
      <c r="C88" s="18"/>
      <c r="D88" s="19">
        <v>6001407700</v>
      </c>
      <c r="F88" s="15">
        <v>42267</v>
      </c>
    </row>
    <row r="89" spans="2:6" x14ac:dyDescent="0.2">
      <c r="B89" s="18" t="s">
        <v>447</v>
      </c>
      <c r="C89" s="18"/>
      <c r="D89" s="19">
        <v>6001407800</v>
      </c>
      <c r="F89" s="15">
        <v>42268</v>
      </c>
    </row>
    <row r="90" spans="2:6" x14ac:dyDescent="0.2">
      <c r="B90" s="18" t="s">
        <v>183</v>
      </c>
      <c r="C90" s="18"/>
      <c r="D90" s="19">
        <v>6001407900</v>
      </c>
      <c r="F90" s="15">
        <v>42269</v>
      </c>
    </row>
    <row r="91" spans="2:6" x14ac:dyDescent="0.2">
      <c r="B91" s="18" t="s">
        <v>523</v>
      </c>
      <c r="C91" s="18"/>
      <c r="D91" s="19">
        <v>6001408000</v>
      </c>
      <c r="F91" s="15">
        <v>42270</v>
      </c>
    </row>
    <row r="92" spans="2:6" x14ac:dyDescent="0.2">
      <c r="B92" s="18" t="s">
        <v>118</v>
      </c>
      <c r="C92" s="18"/>
      <c r="D92" s="19">
        <v>6001408100</v>
      </c>
      <c r="F92" s="15">
        <v>42271</v>
      </c>
    </row>
    <row r="93" spans="2:6" x14ac:dyDescent="0.2">
      <c r="B93" s="18" t="s">
        <v>389</v>
      </c>
      <c r="C93" s="18"/>
      <c r="D93" s="19">
        <v>6001408200</v>
      </c>
      <c r="F93" s="15">
        <v>42272</v>
      </c>
    </row>
    <row r="94" spans="2:6" x14ac:dyDescent="0.2">
      <c r="B94" s="18" t="s">
        <v>227</v>
      </c>
      <c r="C94" s="18"/>
      <c r="D94" s="19">
        <v>6001408300</v>
      </c>
      <c r="F94" s="15">
        <v>42273</v>
      </c>
    </row>
    <row r="95" spans="2:6" x14ac:dyDescent="0.2">
      <c r="B95" s="18" t="s">
        <v>210</v>
      </c>
      <c r="C95" s="18"/>
      <c r="D95" s="19">
        <v>6001408400</v>
      </c>
      <c r="F95" s="15">
        <v>42274</v>
      </c>
    </row>
    <row r="96" spans="2:6" x14ac:dyDescent="0.2">
      <c r="B96" s="18" t="s">
        <v>505</v>
      </c>
      <c r="C96" s="18"/>
      <c r="D96" s="19">
        <v>6001408500</v>
      </c>
      <c r="F96" s="15">
        <v>42275</v>
      </c>
    </row>
    <row r="97" spans="2:6" x14ac:dyDescent="0.2">
      <c r="B97" s="18" t="s">
        <v>197</v>
      </c>
      <c r="C97" s="18"/>
      <c r="D97" s="19">
        <v>6001408600</v>
      </c>
      <c r="F97" s="15">
        <v>42276</v>
      </c>
    </row>
    <row r="98" spans="2:6" x14ac:dyDescent="0.2">
      <c r="B98" s="18" t="s">
        <v>700</v>
      </c>
      <c r="C98" s="18"/>
      <c r="D98" s="19">
        <v>6001408700</v>
      </c>
      <c r="F98" s="15">
        <v>42277</v>
      </c>
    </row>
    <row r="99" spans="2:6" x14ac:dyDescent="0.2">
      <c r="B99" s="18" t="s">
        <v>544</v>
      </c>
      <c r="C99" s="18"/>
      <c r="D99" s="19">
        <v>6001408800</v>
      </c>
      <c r="F99" s="15">
        <v>42278</v>
      </c>
    </row>
    <row r="100" spans="2:6" x14ac:dyDescent="0.2">
      <c r="B100" s="18" t="s">
        <v>371</v>
      </c>
      <c r="C100" s="18"/>
      <c r="D100" s="19">
        <v>6001408900</v>
      </c>
      <c r="F100" s="15">
        <v>42279</v>
      </c>
    </row>
    <row r="101" spans="2:6" x14ac:dyDescent="0.2">
      <c r="B101" s="18" t="s">
        <v>756</v>
      </c>
      <c r="C101" s="18"/>
      <c r="D101" s="19">
        <v>6001409000</v>
      </c>
      <c r="F101" s="15">
        <v>42280</v>
      </c>
    </row>
    <row r="102" spans="2:6" x14ac:dyDescent="0.2">
      <c r="B102" s="18" t="s">
        <v>717</v>
      </c>
      <c r="C102" s="18"/>
      <c r="D102" s="19">
        <v>6001409100</v>
      </c>
      <c r="F102" s="15">
        <v>42281</v>
      </c>
    </row>
    <row r="103" spans="2:6" x14ac:dyDescent="0.2">
      <c r="B103" s="18" t="s">
        <v>439</v>
      </c>
      <c r="C103" s="18"/>
      <c r="D103" s="19">
        <v>6001409200</v>
      </c>
      <c r="F103" s="15">
        <v>42282</v>
      </c>
    </row>
    <row r="104" spans="2:6" x14ac:dyDescent="0.2">
      <c r="B104" s="18" t="s">
        <v>601</v>
      </c>
      <c r="C104" s="18"/>
      <c r="D104" s="19">
        <v>6001409300</v>
      </c>
      <c r="F104" s="15">
        <v>42283</v>
      </c>
    </row>
    <row r="105" spans="2:6" x14ac:dyDescent="0.2">
      <c r="B105" s="18" t="s">
        <v>409</v>
      </c>
      <c r="C105" s="18"/>
      <c r="D105" s="19">
        <v>6001409400</v>
      </c>
      <c r="F105" s="15">
        <v>42284</v>
      </c>
    </row>
    <row r="106" spans="2:6" x14ac:dyDescent="0.2">
      <c r="B106" s="18" t="s">
        <v>211</v>
      </c>
      <c r="C106" s="18"/>
      <c r="D106" s="19">
        <v>6001409500</v>
      </c>
      <c r="F106" s="15">
        <v>42285</v>
      </c>
    </row>
    <row r="107" spans="2:6" x14ac:dyDescent="0.2">
      <c r="B107" s="18" t="s">
        <v>155</v>
      </c>
      <c r="C107" s="18"/>
      <c r="D107" s="19">
        <v>6001409600</v>
      </c>
      <c r="F107" s="15">
        <v>42286</v>
      </c>
    </row>
    <row r="108" spans="2:6" x14ac:dyDescent="0.2">
      <c r="B108" s="18" t="s">
        <v>274</v>
      </c>
      <c r="C108" s="18"/>
      <c r="D108" s="19">
        <v>6001409700</v>
      </c>
      <c r="F108" s="15">
        <v>42287</v>
      </c>
    </row>
    <row r="109" spans="2:6" x14ac:dyDescent="0.2">
      <c r="B109" s="18" t="s">
        <v>379</v>
      </c>
      <c r="C109" s="18"/>
      <c r="D109" s="19">
        <v>6001409800</v>
      </c>
      <c r="F109" s="15">
        <v>42288</v>
      </c>
    </row>
    <row r="110" spans="2:6" x14ac:dyDescent="0.2">
      <c r="B110" s="18" t="s">
        <v>701</v>
      </c>
      <c r="C110" s="18"/>
      <c r="D110" s="19">
        <v>6001409900</v>
      </c>
      <c r="F110" s="15">
        <v>42289</v>
      </c>
    </row>
    <row r="111" spans="2:6" x14ac:dyDescent="0.2">
      <c r="B111" s="18" t="s">
        <v>747</v>
      </c>
      <c r="C111" s="18"/>
      <c r="D111" s="19">
        <v>6001410000</v>
      </c>
      <c r="F111" s="15">
        <v>42290</v>
      </c>
    </row>
    <row r="112" spans="2:6" x14ac:dyDescent="0.2">
      <c r="B112" s="18" t="s">
        <v>566</v>
      </c>
      <c r="C112" s="18"/>
      <c r="D112" s="19">
        <v>6001410100</v>
      </c>
      <c r="F112" s="15">
        <v>42291</v>
      </c>
    </row>
    <row r="113" spans="2:6" x14ac:dyDescent="0.2">
      <c r="B113" s="18" t="s">
        <v>801</v>
      </c>
      <c r="C113" s="18"/>
      <c r="D113" s="19">
        <v>6001410200</v>
      </c>
      <c r="F113" s="15">
        <v>42292</v>
      </c>
    </row>
    <row r="114" spans="2:6" x14ac:dyDescent="0.2">
      <c r="B114" s="18" t="s">
        <v>484</v>
      </c>
      <c r="C114" s="18"/>
      <c r="D114" s="19">
        <v>6001410300</v>
      </c>
      <c r="F114" s="15">
        <v>42293</v>
      </c>
    </row>
    <row r="115" spans="2:6" x14ac:dyDescent="0.2">
      <c r="B115" s="18" t="s">
        <v>396</v>
      </c>
      <c r="C115" s="18"/>
      <c r="D115" s="19">
        <v>6001410400</v>
      </c>
      <c r="F115" s="15">
        <v>42294</v>
      </c>
    </row>
    <row r="116" spans="2:6" x14ac:dyDescent="0.2">
      <c r="B116" s="18" t="s">
        <v>808</v>
      </c>
      <c r="C116" s="18"/>
      <c r="D116" s="19">
        <v>6001410500</v>
      </c>
      <c r="F116" s="15">
        <v>42295</v>
      </c>
    </row>
    <row r="117" spans="2:6" x14ac:dyDescent="0.2">
      <c r="B117" s="18" t="s">
        <v>522</v>
      </c>
      <c r="C117" s="18"/>
      <c r="D117" s="19">
        <v>6001420100</v>
      </c>
      <c r="F117" s="15">
        <v>42296</v>
      </c>
    </row>
    <row r="118" spans="2:6" x14ac:dyDescent="0.2">
      <c r="B118" s="18" t="s">
        <v>69</v>
      </c>
      <c r="C118" s="18"/>
      <c r="D118" s="19">
        <v>6001420200</v>
      </c>
      <c r="F118" s="15">
        <v>42297</v>
      </c>
    </row>
    <row r="119" spans="2:6" x14ac:dyDescent="0.2">
      <c r="B119" s="18" t="s">
        <v>159</v>
      </c>
      <c r="C119" s="18"/>
      <c r="D119" s="19">
        <v>6001420300</v>
      </c>
      <c r="F119" s="15">
        <v>42298</v>
      </c>
    </row>
    <row r="120" spans="2:6" x14ac:dyDescent="0.2">
      <c r="B120" s="18" t="s">
        <v>581</v>
      </c>
      <c r="C120" s="18"/>
      <c r="D120" s="19">
        <v>6001420400</v>
      </c>
      <c r="F120" s="15">
        <v>42299</v>
      </c>
    </row>
    <row r="121" spans="2:6" x14ac:dyDescent="0.2">
      <c r="B121" s="18" t="s">
        <v>324</v>
      </c>
      <c r="C121" s="18"/>
      <c r="D121" s="19">
        <v>6001420500</v>
      </c>
      <c r="F121" s="15">
        <v>42300</v>
      </c>
    </row>
    <row r="122" spans="2:6" x14ac:dyDescent="0.2">
      <c r="B122" s="18" t="s">
        <v>356</v>
      </c>
      <c r="C122" s="18"/>
      <c r="D122" s="19">
        <v>6001420600</v>
      </c>
      <c r="F122" s="15">
        <v>42301</v>
      </c>
    </row>
    <row r="123" spans="2:6" x14ac:dyDescent="0.2">
      <c r="B123" s="18" t="s">
        <v>336</v>
      </c>
      <c r="C123" s="18"/>
      <c r="D123" s="19">
        <v>6001421100</v>
      </c>
      <c r="F123" s="15">
        <v>42302</v>
      </c>
    </row>
    <row r="124" spans="2:6" x14ac:dyDescent="0.2">
      <c r="B124" s="18" t="s">
        <v>457</v>
      </c>
      <c r="C124" s="18"/>
      <c r="D124" s="19">
        <v>6001421200</v>
      </c>
      <c r="F124" s="15">
        <v>42303</v>
      </c>
    </row>
    <row r="125" spans="2:6" x14ac:dyDescent="0.2">
      <c r="B125" s="18" t="s">
        <v>578</v>
      </c>
      <c r="C125" s="18"/>
      <c r="D125" s="19">
        <v>6001421300</v>
      </c>
      <c r="F125" s="15">
        <v>42304</v>
      </c>
    </row>
    <row r="126" spans="2:6" x14ac:dyDescent="0.2">
      <c r="B126" s="18" t="s">
        <v>771</v>
      </c>
      <c r="C126" s="18"/>
      <c r="D126" s="19">
        <v>6001421400</v>
      </c>
      <c r="F126" s="15">
        <v>42305</v>
      </c>
    </row>
    <row r="127" spans="2:6" x14ac:dyDescent="0.2">
      <c r="B127" s="18" t="s">
        <v>781</v>
      </c>
      <c r="C127" s="18"/>
      <c r="D127" s="19">
        <v>6001421500</v>
      </c>
      <c r="F127" s="15">
        <v>42306</v>
      </c>
    </row>
    <row r="128" spans="2:6" x14ac:dyDescent="0.2">
      <c r="B128" s="18" t="s">
        <v>732</v>
      </c>
      <c r="C128" s="18"/>
      <c r="D128" s="19">
        <v>6001421600</v>
      </c>
      <c r="F128" s="15">
        <v>42307</v>
      </c>
    </row>
    <row r="129" spans="2:6" x14ac:dyDescent="0.2">
      <c r="B129" s="18" t="s">
        <v>87</v>
      </c>
      <c r="C129" s="18"/>
      <c r="D129" s="19">
        <v>6001421700</v>
      </c>
      <c r="F129" s="15">
        <v>42308</v>
      </c>
    </row>
    <row r="130" spans="2:6" x14ac:dyDescent="0.2">
      <c r="B130" s="18" t="s">
        <v>267</v>
      </c>
      <c r="C130" s="18"/>
      <c r="D130" s="19">
        <v>6001421800</v>
      </c>
      <c r="F130" s="15">
        <v>42309</v>
      </c>
    </row>
    <row r="131" spans="2:6" x14ac:dyDescent="0.2">
      <c r="B131" s="18" t="s">
        <v>742</v>
      </c>
      <c r="C131" s="18"/>
      <c r="D131" s="19">
        <v>6001421900</v>
      </c>
      <c r="F131" s="15">
        <v>42310</v>
      </c>
    </row>
    <row r="132" spans="2:6" x14ac:dyDescent="0.2">
      <c r="B132" s="18" t="s">
        <v>814</v>
      </c>
      <c r="C132" s="18"/>
      <c r="D132" s="19">
        <v>6001422000</v>
      </c>
      <c r="F132" s="15">
        <v>42311</v>
      </c>
    </row>
    <row r="133" spans="2:6" x14ac:dyDescent="0.2">
      <c r="B133" s="18" t="s">
        <v>813</v>
      </c>
      <c r="C133" s="18"/>
      <c r="D133" s="19">
        <v>6001422100</v>
      </c>
      <c r="F133" s="15">
        <v>42312</v>
      </c>
    </row>
    <row r="134" spans="2:6" x14ac:dyDescent="0.2">
      <c r="B134" s="18" t="s">
        <v>268</v>
      </c>
      <c r="C134" s="18"/>
      <c r="D134" s="19">
        <v>6001422200</v>
      </c>
      <c r="F134" s="15">
        <v>42313</v>
      </c>
    </row>
    <row r="135" spans="2:6" x14ac:dyDescent="0.2">
      <c r="B135" s="18" t="s">
        <v>618</v>
      </c>
      <c r="C135" s="18"/>
      <c r="D135" s="19">
        <v>6001422300</v>
      </c>
      <c r="F135" s="15">
        <v>42314</v>
      </c>
    </row>
    <row r="136" spans="2:6" x14ac:dyDescent="0.2">
      <c r="B136" s="18" t="s">
        <v>171</v>
      </c>
      <c r="C136" s="18"/>
      <c r="D136" s="19">
        <v>6001422400</v>
      </c>
      <c r="F136" s="15">
        <v>42315</v>
      </c>
    </row>
    <row r="137" spans="2:6" x14ac:dyDescent="0.2">
      <c r="B137" s="18" t="s">
        <v>193</v>
      </c>
      <c r="C137" s="18"/>
      <c r="D137" s="19">
        <v>6001422500</v>
      </c>
      <c r="F137" s="15">
        <v>42316</v>
      </c>
    </row>
    <row r="138" spans="2:6" x14ac:dyDescent="0.2">
      <c r="B138" s="18" t="s">
        <v>317</v>
      </c>
      <c r="C138" s="18"/>
      <c r="D138" s="19">
        <v>6001422600</v>
      </c>
      <c r="F138" s="15">
        <v>42317</v>
      </c>
    </row>
    <row r="139" spans="2:6" x14ac:dyDescent="0.2">
      <c r="B139" s="18" t="s">
        <v>129</v>
      </c>
      <c r="C139" s="18"/>
      <c r="D139" s="19">
        <v>6001422700</v>
      </c>
      <c r="F139" s="15">
        <v>42318</v>
      </c>
    </row>
    <row r="140" spans="2:6" x14ac:dyDescent="0.2">
      <c r="B140" s="18" t="s">
        <v>477</v>
      </c>
      <c r="C140" s="18"/>
      <c r="D140" s="19">
        <v>6001422800</v>
      </c>
      <c r="F140" s="15">
        <v>42319</v>
      </c>
    </row>
    <row r="141" spans="2:6" x14ac:dyDescent="0.2">
      <c r="B141" s="18" t="s">
        <v>144</v>
      </c>
      <c r="C141" s="18"/>
      <c r="D141" s="19">
        <v>6001422900</v>
      </c>
      <c r="F141" s="15">
        <v>42320</v>
      </c>
    </row>
    <row r="142" spans="2:6" x14ac:dyDescent="0.2">
      <c r="B142" s="18" t="s">
        <v>401</v>
      </c>
      <c r="C142" s="18"/>
      <c r="D142" s="19">
        <v>6001423000</v>
      </c>
      <c r="F142" s="15">
        <v>42321</v>
      </c>
    </row>
    <row r="143" spans="2:6" x14ac:dyDescent="0.2">
      <c r="B143" s="18" t="s">
        <v>296</v>
      </c>
      <c r="C143" s="18"/>
      <c r="D143" s="19">
        <v>6001423100</v>
      </c>
      <c r="F143" s="15">
        <v>42322</v>
      </c>
    </row>
    <row r="144" spans="2:6" x14ac:dyDescent="0.2">
      <c r="B144" s="18" t="s">
        <v>791</v>
      </c>
      <c r="C144" s="18"/>
      <c r="D144" s="19">
        <v>6001423200</v>
      </c>
      <c r="F144" s="15">
        <v>42323</v>
      </c>
    </row>
    <row r="145" spans="2:6" x14ac:dyDescent="0.2">
      <c r="B145" s="18" t="s">
        <v>431</v>
      </c>
      <c r="C145" s="18"/>
      <c r="D145" s="19">
        <v>6001423300</v>
      </c>
      <c r="F145" s="15">
        <v>42324</v>
      </c>
    </row>
    <row r="146" spans="2:6" x14ac:dyDescent="0.2">
      <c r="B146" s="18" t="s">
        <v>541</v>
      </c>
      <c r="C146" s="18"/>
      <c r="D146" s="19">
        <v>6001423400</v>
      </c>
      <c r="F146" s="15">
        <v>42325</v>
      </c>
    </row>
    <row r="147" spans="2:6" x14ac:dyDescent="0.2">
      <c r="B147" s="18" t="s">
        <v>478</v>
      </c>
      <c r="C147" s="18"/>
      <c r="D147" s="19">
        <v>6001423500</v>
      </c>
      <c r="F147" s="15">
        <v>42326</v>
      </c>
    </row>
    <row r="148" spans="2:6" x14ac:dyDescent="0.2">
      <c r="B148" s="18" t="s">
        <v>173</v>
      </c>
      <c r="C148" s="18"/>
      <c r="D148" s="19">
        <v>6001423601</v>
      </c>
      <c r="F148" s="15">
        <v>42327</v>
      </c>
    </row>
    <row r="149" spans="2:6" x14ac:dyDescent="0.2">
      <c r="B149" s="18" t="s">
        <v>168</v>
      </c>
      <c r="C149" s="18"/>
      <c r="D149" s="19">
        <v>6001423602</v>
      </c>
      <c r="F149" s="15">
        <v>42328</v>
      </c>
    </row>
    <row r="150" spans="2:6" x14ac:dyDescent="0.2">
      <c r="B150" s="18" t="s">
        <v>283</v>
      </c>
      <c r="C150" s="18"/>
      <c r="D150" s="19">
        <v>6001423700</v>
      </c>
      <c r="F150" s="15">
        <v>42329</v>
      </c>
    </row>
    <row r="151" spans="2:6" x14ac:dyDescent="0.2">
      <c r="B151" s="18" t="s">
        <v>654</v>
      </c>
      <c r="C151" s="18"/>
      <c r="D151" s="19">
        <v>6001423800</v>
      </c>
      <c r="F151" s="15">
        <v>42330</v>
      </c>
    </row>
    <row r="152" spans="2:6" x14ac:dyDescent="0.2">
      <c r="B152" s="18" t="s">
        <v>745</v>
      </c>
      <c r="C152" s="18"/>
      <c r="D152" s="19">
        <v>6001423901</v>
      </c>
      <c r="F152" s="15">
        <v>42331</v>
      </c>
    </row>
    <row r="153" spans="2:6" x14ac:dyDescent="0.2">
      <c r="B153" s="18" t="s">
        <v>40</v>
      </c>
      <c r="C153" s="18"/>
      <c r="D153" s="19">
        <v>6001423902</v>
      </c>
      <c r="F153" s="15">
        <v>42332</v>
      </c>
    </row>
    <row r="154" spans="2:6" x14ac:dyDescent="0.2">
      <c r="B154" s="18" t="s">
        <v>354</v>
      </c>
      <c r="C154" s="18"/>
      <c r="D154" s="19">
        <v>6001424001</v>
      </c>
      <c r="F154" s="15">
        <v>42333</v>
      </c>
    </row>
    <row r="155" spans="2:6" x14ac:dyDescent="0.2">
      <c r="B155" s="18" t="s">
        <v>695</v>
      </c>
      <c r="C155" s="18"/>
      <c r="D155" s="19">
        <v>6001424002</v>
      </c>
      <c r="F155" s="15">
        <v>42334</v>
      </c>
    </row>
    <row r="156" spans="2:6" x14ac:dyDescent="0.2">
      <c r="B156" s="18" t="s">
        <v>36</v>
      </c>
      <c r="C156" s="18"/>
      <c r="D156" s="19">
        <v>6001425101</v>
      </c>
      <c r="F156" s="15">
        <v>42335</v>
      </c>
    </row>
    <row r="157" spans="2:6" x14ac:dyDescent="0.2">
      <c r="B157" s="18" t="s">
        <v>269</v>
      </c>
      <c r="C157" s="18"/>
      <c r="D157" s="19">
        <v>6001425102</v>
      </c>
      <c r="F157" s="15">
        <v>42336</v>
      </c>
    </row>
    <row r="158" spans="2:6" x14ac:dyDescent="0.2">
      <c r="B158" s="18" t="s">
        <v>509</v>
      </c>
      <c r="C158" s="18"/>
      <c r="D158" s="19">
        <v>6001425103</v>
      </c>
      <c r="F158" s="15">
        <v>42337</v>
      </c>
    </row>
    <row r="159" spans="2:6" x14ac:dyDescent="0.2">
      <c r="B159" s="18" t="s">
        <v>149</v>
      </c>
      <c r="C159" s="18"/>
      <c r="D159" s="19">
        <v>6001425104</v>
      </c>
      <c r="F159" s="15">
        <v>42338</v>
      </c>
    </row>
    <row r="160" spans="2:6" x14ac:dyDescent="0.2">
      <c r="B160" s="18" t="s">
        <v>290</v>
      </c>
      <c r="C160" s="18"/>
      <c r="D160" s="19">
        <v>6001426100</v>
      </c>
      <c r="F160" s="15">
        <v>42339</v>
      </c>
    </row>
    <row r="161" spans="2:6" x14ac:dyDescent="0.2">
      <c r="B161" s="18" t="s">
        <v>75</v>
      </c>
      <c r="C161" s="18"/>
      <c r="D161" s="19">
        <v>6001426200</v>
      </c>
      <c r="F161" s="15">
        <v>42340</v>
      </c>
    </row>
    <row r="162" spans="2:6" x14ac:dyDescent="0.2">
      <c r="B162" s="18" t="s">
        <v>798</v>
      </c>
      <c r="C162" s="18"/>
      <c r="D162" s="19">
        <v>6001427100</v>
      </c>
      <c r="F162" s="15">
        <v>42341</v>
      </c>
    </row>
    <row r="163" spans="2:6" x14ac:dyDescent="0.2">
      <c r="B163" s="18" t="s">
        <v>666</v>
      </c>
      <c r="C163" s="18"/>
      <c r="D163" s="19">
        <v>6001427200</v>
      </c>
      <c r="F163" s="15">
        <v>42342</v>
      </c>
    </row>
    <row r="164" spans="2:6" x14ac:dyDescent="0.2">
      <c r="B164" s="18" t="s">
        <v>740</v>
      </c>
      <c r="C164" s="18"/>
      <c r="D164" s="19">
        <v>6001427300</v>
      </c>
      <c r="F164" s="15">
        <v>42343</v>
      </c>
    </row>
    <row r="165" spans="2:6" x14ac:dyDescent="0.2">
      <c r="B165" s="18" t="s">
        <v>217</v>
      </c>
      <c r="C165" s="18"/>
      <c r="D165" s="19">
        <v>6001427600</v>
      </c>
      <c r="F165" s="15">
        <v>42344</v>
      </c>
    </row>
    <row r="166" spans="2:6" x14ac:dyDescent="0.2">
      <c r="B166" s="18" t="s">
        <v>481</v>
      </c>
      <c r="C166" s="18"/>
      <c r="D166" s="19">
        <v>6001427700</v>
      </c>
      <c r="F166" s="15">
        <v>42345</v>
      </c>
    </row>
    <row r="167" spans="2:6" x14ac:dyDescent="0.2">
      <c r="B167" s="18" t="s">
        <v>377</v>
      </c>
      <c r="C167" s="18"/>
      <c r="D167" s="19">
        <v>6001427800</v>
      </c>
      <c r="F167" s="15">
        <v>42346</v>
      </c>
    </row>
    <row r="168" spans="2:6" x14ac:dyDescent="0.2">
      <c r="B168" s="18" t="s">
        <v>635</v>
      </c>
      <c r="C168" s="18"/>
      <c r="D168" s="19">
        <v>6001427900</v>
      </c>
      <c r="F168" s="15">
        <v>42347</v>
      </c>
    </row>
    <row r="169" spans="2:6" x14ac:dyDescent="0.2">
      <c r="B169" s="18" t="s">
        <v>656</v>
      </c>
      <c r="C169" s="18"/>
      <c r="D169" s="19">
        <v>6001428000</v>
      </c>
      <c r="F169" s="15">
        <v>42348</v>
      </c>
    </row>
    <row r="170" spans="2:6" x14ac:dyDescent="0.2">
      <c r="B170" s="18" t="s">
        <v>238</v>
      </c>
      <c r="C170" s="18"/>
      <c r="D170" s="19">
        <v>6001428100</v>
      </c>
      <c r="F170" s="15">
        <v>42349</v>
      </c>
    </row>
    <row r="171" spans="2:6" x14ac:dyDescent="0.2">
      <c r="B171" s="18" t="s">
        <v>590</v>
      </c>
      <c r="C171" s="18"/>
      <c r="D171" s="19">
        <v>6001428200</v>
      </c>
      <c r="F171" s="15">
        <v>42350</v>
      </c>
    </row>
    <row r="172" spans="2:6" x14ac:dyDescent="0.2">
      <c r="B172" s="18" t="s">
        <v>725</v>
      </c>
      <c r="C172" s="18"/>
      <c r="D172" s="19">
        <v>6001428301</v>
      </c>
      <c r="F172" s="15">
        <v>42351</v>
      </c>
    </row>
    <row r="173" spans="2:6" x14ac:dyDescent="0.2">
      <c r="B173" s="18" t="s">
        <v>365</v>
      </c>
      <c r="C173" s="18"/>
      <c r="D173" s="19">
        <v>6001428302</v>
      </c>
      <c r="F173" s="15">
        <v>42352</v>
      </c>
    </row>
    <row r="174" spans="2:6" x14ac:dyDescent="0.2">
      <c r="B174" s="18" t="s">
        <v>303</v>
      </c>
      <c r="C174" s="18"/>
      <c r="D174" s="19">
        <v>6001428400</v>
      </c>
      <c r="F174" s="15">
        <v>42353</v>
      </c>
    </row>
    <row r="175" spans="2:6" x14ac:dyDescent="0.2">
      <c r="B175" s="18" t="s">
        <v>528</v>
      </c>
      <c r="C175" s="18"/>
      <c r="D175" s="19">
        <v>6001428500</v>
      </c>
      <c r="F175" s="15">
        <v>42354</v>
      </c>
    </row>
    <row r="176" spans="2:6" x14ac:dyDescent="0.2">
      <c r="B176" s="18" t="s">
        <v>242</v>
      </c>
      <c r="C176" s="18"/>
      <c r="D176" s="19">
        <v>6001428600</v>
      </c>
      <c r="F176" s="15">
        <v>42355</v>
      </c>
    </row>
    <row r="177" spans="2:6" x14ac:dyDescent="0.2">
      <c r="B177" s="18" t="s">
        <v>435</v>
      </c>
      <c r="C177" s="18"/>
      <c r="D177" s="19">
        <v>6001428700</v>
      </c>
      <c r="F177" s="15">
        <v>42356</v>
      </c>
    </row>
    <row r="178" spans="2:6" x14ac:dyDescent="0.2">
      <c r="B178" s="18" t="s">
        <v>298</v>
      </c>
      <c r="C178" s="18"/>
      <c r="D178" s="19">
        <v>6001430101</v>
      </c>
      <c r="F178" s="15">
        <v>42357</v>
      </c>
    </row>
    <row r="179" spans="2:6" x14ac:dyDescent="0.2">
      <c r="B179" s="18" t="s">
        <v>564</v>
      </c>
      <c r="C179" s="18"/>
      <c r="D179" s="19">
        <v>6001430102</v>
      </c>
      <c r="F179" s="15">
        <v>42358</v>
      </c>
    </row>
    <row r="180" spans="2:6" x14ac:dyDescent="0.2">
      <c r="B180" s="18" t="s">
        <v>765</v>
      </c>
      <c r="C180" s="18"/>
      <c r="D180" s="19">
        <v>6001430200</v>
      </c>
      <c r="F180" s="15">
        <v>42359</v>
      </c>
    </row>
    <row r="181" spans="2:6" x14ac:dyDescent="0.2">
      <c r="B181" s="18" t="s">
        <v>699</v>
      </c>
      <c r="C181" s="18"/>
      <c r="D181" s="19">
        <v>6001430300</v>
      </c>
      <c r="F181" s="15">
        <v>42360</v>
      </c>
    </row>
    <row r="182" spans="2:6" x14ac:dyDescent="0.2">
      <c r="B182" s="18" t="s">
        <v>434</v>
      </c>
      <c r="C182" s="18"/>
      <c r="D182" s="19">
        <v>6001430400</v>
      </c>
      <c r="F182" s="15">
        <v>42361</v>
      </c>
    </row>
    <row r="183" spans="2:6" x14ac:dyDescent="0.2">
      <c r="B183" s="18" t="s">
        <v>574</v>
      </c>
      <c r="C183" s="18"/>
      <c r="D183" s="19">
        <v>6001430500</v>
      </c>
      <c r="F183" s="15">
        <v>42362</v>
      </c>
    </row>
    <row r="184" spans="2:6" x14ac:dyDescent="0.2">
      <c r="B184" s="18" t="s">
        <v>384</v>
      </c>
      <c r="C184" s="18"/>
      <c r="D184" s="19">
        <v>6001430600</v>
      </c>
      <c r="F184" s="15">
        <v>42363</v>
      </c>
    </row>
    <row r="185" spans="2:6" x14ac:dyDescent="0.2">
      <c r="B185" s="18" t="s">
        <v>764</v>
      </c>
      <c r="C185" s="18"/>
      <c r="D185" s="19">
        <v>6001430700</v>
      </c>
      <c r="F185" s="15">
        <v>42364</v>
      </c>
    </row>
    <row r="186" spans="2:6" x14ac:dyDescent="0.2">
      <c r="B186" s="18" t="s">
        <v>103</v>
      </c>
      <c r="C186" s="18"/>
      <c r="D186" s="19">
        <v>6001430800</v>
      </c>
      <c r="F186" s="15">
        <v>42365</v>
      </c>
    </row>
    <row r="187" spans="2:6" x14ac:dyDescent="0.2">
      <c r="B187" s="18" t="s">
        <v>88</v>
      </c>
      <c r="C187" s="18"/>
      <c r="D187" s="19">
        <v>6001430900</v>
      </c>
      <c r="F187" s="15">
        <v>42366</v>
      </c>
    </row>
    <row r="188" spans="2:6" x14ac:dyDescent="0.2">
      <c r="B188" s="18" t="s">
        <v>215</v>
      </c>
      <c r="C188" s="18"/>
      <c r="D188" s="19">
        <v>6001431000</v>
      </c>
      <c r="F188" s="15">
        <v>42367</v>
      </c>
    </row>
    <row r="189" spans="2:6" x14ac:dyDescent="0.2">
      <c r="B189" s="18" t="s">
        <v>347</v>
      </c>
      <c r="C189" s="18"/>
      <c r="D189" s="19">
        <v>6001431100</v>
      </c>
      <c r="F189" s="15">
        <v>42368</v>
      </c>
    </row>
    <row r="190" spans="2:6" x14ac:dyDescent="0.2">
      <c r="B190" s="18" t="s">
        <v>610</v>
      </c>
      <c r="C190" s="18"/>
      <c r="D190" s="19">
        <v>6001431200</v>
      </c>
      <c r="F190" s="15">
        <v>42369</v>
      </c>
    </row>
    <row r="191" spans="2:6" x14ac:dyDescent="0.2">
      <c r="B191" s="18" t="s">
        <v>343</v>
      </c>
      <c r="C191" s="18"/>
      <c r="D191" s="19">
        <v>6001432100</v>
      </c>
      <c r="F191" s="15">
        <v>42370</v>
      </c>
    </row>
    <row r="192" spans="2:6" x14ac:dyDescent="0.2">
      <c r="B192" s="18" t="s">
        <v>563</v>
      </c>
      <c r="C192" s="18"/>
      <c r="D192" s="19">
        <v>6001432200</v>
      </c>
      <c r="F192" s="15">
        <v>42371</v>
      </c>
    </row>
    <row r="193" spans="2:6" x14ac:dyDescent="0.2">
      <c r="B193" s="18" t="s">
        <v>375</v>
      </c>
      <c r="C193" s="18"/>
      <c r="D193" s="19">
        <v>6001432300</v>
      </c>
      <c r="F193" s="15">
        <v>42372</v>
      </c>
    </row>
    <row r="194" spans="2:6" x14ac:dyDescent="0.2">
      <c r="B194" s="18" t="s">
        <v>112</v>
      </c>
      <c r="C194" s="18"/>
      <c r="D194" s="19">
        <v>6001432400</v>
      </c>
      <c r="F194" s="15">
        <v>42373</v>
      </c>
    </row>
    <row r="195" spans="2:6" x14ac:dyDescent="0.2">
      <c r="B195" s="18" t="s">
        <v>420</v>
      </c>
      <c r="C195" s="18"/>
      <c r="D195" s="19">
        <v>6001432501</v>
      </c>
      <c r="F195" s="15">
        <v>42374</v>
      </c>
    </row>
    <row r="196" spans="2:6" x14ac:dyDescent="0.2">
      <c r="B196" s="18" t="s">
        <v>382</v>
      </c>
      <c r="C196" s="18"/>
      <c r="D196" s="19">
        <v>6001432502</v>
      </c>
      <c r="F196" s="15">
        <v>42375</v>
      </c>
    </row>
    <row r="197" spans="2:6" x14ac:dyDescent="0.2">
      <c r="B197" s="18" t="s">
        <v>113</v>
      </c>
      <c r="C197" s="18"/>
      <c r="D197" s="19">
        <v>6001432600</v>
      </c>
      <c r="F197" s="15">
        <v>42376</v>
      </c>
    </row>
    <row r="198" spans="2:6" x14ac:dyDescent="0.2">
      <c r="B198" s="18" t="s">
        <v>117</v>
      </c>
      <c r="C198" s="18"/>
      <c r="D198" s="19">
        <v>6001432700</v>
      </c>
      <c r="F198" s="15">
        <v>42377</v>
      </c>
    </row>
    <row r="199" spans="2:6" x14ac:dyDescent="0.2">
      <c r="B199" s="18" t="s">
        <v>170</v>
      </c>
      <c r="C199" s="18"/>
      <c r="D199" s="19">
        <v>6001432800</v>
      </c>
      <c r="F199" s="15">
        <v>42378</v>
      </c>
    </row>
    <row r="200" spans="2:6" x14ac:dyDescent="0.2">
      <c r="B200" s="18" t="s">
        <v>539</v>
      </c>
      <c r="C200" s="18"/>
      <c r="D200" s="19">
        <v>6001433000</v>
      </c>
      <c r="F200" s="15">
        <v>42379</v>
      </c>
    </row>
    <row r="201" spans="2:6" x14ac:dyDescent="0.2">
      <c r="B201" s="18" t="s">
        <v>653</v>
      </c>
      <c r="C201" s="18"/>
      <c r="D201" s="19">
        <v>6001433102</v>
      </c>
      <c r="F201" s="15">
        <v>42380</v>
      </c>
    </row>
    <row r="202" spans="2:6" x14ac:dyDescent="0.2">
      <c r="B202" s="18" t="s">
        <v>674</v>
      </c>
      <c r="C202" s="18"/>
      <c r="D202" s="19">
        <v>6001433103</v>
      </c>
      <c r="F202" s="15">
        <v>42381</v>
      </c>
    </row>
    <row r="203" spans="2:6" x14ac:dyDescent="0.2">
      <c r="B203" s="18" t="s">
        <v>585</v>
      </c>
      <c r="C203" s="18"/>
      <c r="D203" s="19">
        <v>6001433104</v>
      </c>
      <c r="F203" s="15">
        <v>42382</v>
      </c>
    </row>
    <row r="204" spans="2:6" x14ac:dyDescent="0.2">
      <c r="B204" s="18" t="s">
        <v>138</v>
      </c>
      <c r="C204" s="18"/>
      <c r="D204" s="19">
        <v>6001433200</v>
      </c>
      <c r="F204" s="15">
        <v>42383</v>
      </c>
    </row>
    <row r="205" spans="2:6" x14ac:dyDescent="0.2">
      <c r="B205" s="18" t="s">
        <v>743</v>
      </c>
      <c r="C205" s="18"/>
      <c r="D205" s="19">
        <v>6001433300</v>
      </c>
      <c r="F205" s="15">
        <v>42384</v>
      </c>
    </row>
    <row r="206" spans="2:6" x14ac:dyDescent="0.2">
      <c r="B206" s="18" t="s">
        <v>862</v>
      </c>
      <c r="C206" s="18"/>
      <c r="D206" s="19">
        <v>6001433400</v>
      </c>
      <c r="F206" s="15">
        <v>42385</v>
      </c>
    </row>
    <row r="207" spans="2:6" x14ac:dyDescent="0.2">
      <c r="B207" s="18" t="s">
        <v>471</v>
      </c>
      <c r="C207" s="18"/>
      <c r="D207" s="19">
        <v>6001433500</v>
      </c>
      <c r="F207" s="15">
        <v>42386</v>
      </c>
    </row>
    <row r="208" spans="2:6" x14ac:dyDescent="0.2">
      <c r="B208" s="18" t="s">
        <v>150</v>
      </c>
      <c r="C208" s="18"/>
      <c r="D208" s="19">
        <v>6001433600</v>
      </c>
      <c r="F208" s="15">
        <v>42387</v>
      </c>
    </row>
    <row r="209" spans="2:6" x14ac:dyDescent="0.2">
      <c r="B209" s="18" t="s">
        <v>82</v>
      </c>
      <c r="C209" s="18"/>
      <c r="D209" s="19">
        <v>6001433700</v>
      </c>
      <c r="F209" s="15">
        <v>42388</v>
      </c>
    </row>
    <row r="210" spans="2:6" x14ac:dyDescent="0.2">
      <c r="B210" s="18" t="s">
        <v>442</v>
      </c>
      <c r="C210" s="18"/>
      <c r="D210" s="19">
        <v>6001433800</v>
      </c>
      <c r="F210" s="15">
        <v>42389</v>
      </c>
    </row>
    <row r="211" spans="2:6" x14ac:dyDescent="0.2">
      <c r="B211" s="18" t="s">
        <v>766</v>
      </c>
      <c r="C211" s="18"/>
      <c r="D211" s="19">
        <v>6001433900</v>
      </c>
      <c r="F211" s="15">
        <v>42390</v>
      </c>
    </row>
    <row r="212" spans="2:6" x14ac:dyDescent="0.2">
      <c r="B212" s="18" t="s">
        <v>774</v>
      </c>
      <c r="C212" s="18"/>
      <c r="D212" s="19">
        <v>6001434000</v>
      </c>
      <c r="F212" s="15">
        <v>42391</v>
      </c>
    </row>
    <row r="213" spans="2:6" x14ac:dyDescent="0.2">
      <c r="B213" s="18" t="s">
        <v>53</v>
      </c>
      <c r="C213" s="18"/>
      <c r="D213" s="19">
        <v>6001435102</v>
      </c>
      <c r="F213" s="15">
        <v>42392</v>
      </c>
    </row>
    <row r="214" spans="2:6" x14ac:dyDescent="0.2">
      <c r="B214" s="18" t="s">
        <v>511</v>
      </c>
      <c r="C214" s="18"/>
      <c r="D214" s="19">
        <v>6001435103</v>
      </c>
      <c r="F214" s="15">
        <v>42393</v>
      </c>
    </row>
    <row r="215" spans="2:6" x14ac:dyDescent="0.2">
      <c r="B215" s="18" t="s">
        <v>467</v>
      </c>
      <c r="C215" s="18"/>
      <c r="D215" s="19">
        <v>6001435104</v>
      </c>
      <c r="F215" s="15">
        <v>42394</v>
      </c>
    </row>
    <row r="216" spans="2:6" x14ac:dyDescent="0.2">
      <c r="B216" s="18" t="s">
        <v>727</v>
      </c>
      <c r="C216" s="18"/>
      <c r="D216" s="19">
        <v>6001435200</v>
      </c>
      <c r="F216" s="15">
        <v>42395</v>
      </c>
    </row>
    <row r="217" spans="2:6" x14ac:dyDescent="0.2">
      <c r="B217" s="18" t="s">
        <v>754</v>
      </c>
      <c r="C217" s="18"/>
      <c r="D217" s="19">
        <v>6001435300</v>
      </c>
      <c r="F217" s="15">
        <v>42396</v>
      </c>
    </row>
    <row r="218" spans="2:6" x14ac:dyDescent="0.2">
      <c r="B218" s="18" t="s">
        <v>483</v>
      </c>
      <c r="C218" s="18"/>
      <c r="D218" s="19">
        <v>6001435400</v>
      </c>
      <c r="F218" s="15">
        <v>42397</v>
      </c>
    </row>
    <row r="219" spans="2:6" x14ac:dyDescent="0.2">
      <c r="B219" s="18" t="s">
        <v>311</v>
      </c>
      <c r="C219" s="18"/>
      <c r="D219" s="19">
        <v>6001435500</v>
      </c>
      <c r="F219" s="15">
        <v>42398</v>
      </c>
    </row>
    <row r="220" spans="2:6" x14ac:dyDescent="0.2">
      <c r="B220" s="18" t="s">
        <v>602</v>
      </c>
      <c r="C220" s="18"/>
      <c r="D220" s="19">
        <v>6001435601</v>
      </c>
      <c r="F220" s="15">
        <v>42399</v>
      </c>
    </row>
    <row r="221" spans="2:6" x14ac:dyDescent="0.2">
      <c r="B221" s="18" t="s">
        <v>172</v>
      </c>
      <c r="C221" s="18"/>
      <c r="D221" s="19">
        <v>6001435602</v>
      </c>
      <c r="F221" s="15">
        <v>42400</v>
      </c>
    </row>
    <row r="222" spans="2:6" x14ac:dyDescent="0.2">
      <c r="B222" s="18" t="s">
        <v>576</v>
      </c>
      <c r="C222" s="18"/>
      <c r="D222" s="19">
        <v>6001435700</v>
      </c>
      <c r="F222" s="15">
        <v>42401</v>
      </c>
    </row>
    <row r="223" spans="2:6" x14ac:dyDescent="0.2">
      <c r="B223" s="18" t="s">
        <v>291</v>
      </c>
      <c r="C223" s="18"/>
      <c r="D223" s="19">
        <v>6001435800</v>
      </c>
      <c r="F223" s="15">
        <v>42402</v>
      </c>
    </row>
    <row r="224" spans="2:6" x14ac:dyDescent="0.2">
      <c r="B224" s="18" t="s">
        <v>249</v>
      </c>
      <c r="C224" s="18"/>
      <c r="D224" s="19">
        <v>6001435900</v>
      </c>
      <c r="F224" s="15">
        <v>42403</v>
      </c>
    </row>
    <row r="225" spans="2:6" x14ac:dyDescent="0.2">
      <c r="B225" s="18" t="s">
        <v>275</v>
      </c>
      <c r="C225" s="18"/>
      <c r="D225" s="19">
        <v>6001436000</v>
      </c>
      <c r="F225" s="15">
        <v>42404</v>
      </c>
    </row>
    <row r="226" spans="2:6" x14ac:dyDescent="0.2">
      <c r="B226" s="18" t="s">
        <v>323</v>
      </c>
      <c r="C226" s="18"/>
      <c r="D226" s="19">
        <v>6001436100</v>
      </c>
      <c r="F226" s="15">
        <v>42405</v>
      </c>
    </row>
    <row r="227" spans="2:6" x14ac:dyDescent="0.2">
      <c r="B227" s="18" t="s">
        <v>436</v>
      </c>
      <c r="C227" s="18"/>
      <c r="D227" s="19">
        <v>6001436200</v>
      </c>
      <c r="F227" s="15">
        <v>42406</v>
      </c>
    </row>
    <row r="228" spans="2:6" x14ac:dyDescent="0.2">
      <c r="B228" s="18" t="s">
        <v>402</v>
      </c>
      <c r="C228" s="18"/>
      <c r="D228" s="19">
        <v>6001436300</v>
      </c>
      <c r="F228" s="15">
        <v>42407</v>
      </c>
    </row>
    <row r="229" spans="2:6" x14ac:dyDescent="0.2">
      <c r="B229" s="18" t="s">
        <v>531</v>
      </c>
      <c r="C229" s="18"/>
      <c r="D229" s="19">
        <v>6001436401</v>
      </c>
      <c r="F229" s="15">
        <v>42408</v>
      </c>
    </row>
    <row r="230" spans="2:6" x14ac:dyDescent="0.2">
      <c r="B230" s="18" t="s">
        <v>721</v>
      </c>
      <c r="C230" s="18"/>
      <c r="D230" s="19">
        <v>6001436402</v>
      </c>
      <c r="F230" s="15">
        <v>42409</v>
      </c>
    </row>
    <row r="231" spans="2:6" x14ac:dyDescent="0.2">
      <c r="B231" s="18" t="s">
        <v>271</v>
      </c>
      <c r="C231" s="18"/>
      <c r="D231" s="19">
        <v>6001436500</v>
      </c>
      <c r="F231" s="15">
        <v>42410</v>
      </c>
    </row>
    <row r="232" spans="2:6" x14ac:dyDescent="0.2">
      <c r="B232" s="18" t="s">
        <v>449</v>
      </c>
      <c r="C232" s="18"/>
      <c r="D232" s="19">
        <v>6001436601</v>
      </c>
      <c r="F232" s="15">
        <v>42411</v>
      </c>
    </row>
    <row r="233" spans="2:6" x14ac:dyDescent="0.2">
      <c r="B233" s="18" t="s">
        <v>258</v>
      </c>
      <c r="C233" s="18"/>
      <c r="D233" s="19">
        <v>6001436602</v>
      </c>
      <c r="F233" s="15">
        <v>42412</v>
      </c>
    </row>
    <row r="234" spans="2:6" x14ac:dyDescent="0.2">
      <c r="B234" s="18" t="s">
        <v>412</v>
      </c>
      <c r="C234" s="18"/>
      <c r="D234" s="19">
        <v>6001436700</v>
      </c>
      <c r="F234" s="15">
        <v>42413</v>
      </c>
    </row>
    <row r="235" spans="2:6" x14ac:dyDescent="0.2">
      <c r="B235" s="18" t="s">
        <v>787</v>
      </c>
      <c r="C235" s="18"/>
      <c r="D235" s="19">
        <v>6001436800</v>
      </c>
      <c r="F235" s="15">
        <v>42414</v>
      </c>
    </row>
    <row r="236" spans="2:6" x14ac:dyDescent="0.2">
      <c r="B236" s="18" t="s">
        <v>619</v>
      </c>
      <c r="C236" s="18"/>
      <c r="D236" s="19">
        <v>6001436900</v>
      </c>
      <c r="F236" s="15">
        <v>42415</v>
      </c>
    </row>
    <row r="237" spans="2:6" x14ac:dyDescent="0.2">
      <c r="B237" s="18" t="s">
        <v>546</v>
      </c>
      <c r="C237" s="18"/>
      <c r="D237" s="19">
        <v>6001437000</v>
      </c>
      <c r="F237" s="15">
        <v>42416</v>
      </c>
    </row>
    <row r="238" spans="2:6" x14ac:dyDescent="0.2">
      <c r="B238" s="18" t="s">
        <v>332</v>
      </c>
      <c r="C238" s="18"/>
      <c r="D238" s="19">
        <v>6001437101</v>
      </c>
      <c r="F238" s="15">
        <v>42417</v>
      </c>
    </row>
    <row r="239" spans="2:6" x14ac:dyDescent="0.2">
      <c r="B239" s="18" t="s">
        <v>186</v>
      </c>
      <c r="C239" s="18"/>
      <c r="D239" s="19">
        <v>6001437102</v>
      </c>
      <c r="F239" s="15">
        <v>42418</v>
      </c>
    </row>
    <row r="240" spans="2:6" x14ac:dyDescent="0.2">
      <c r="B240" s="18" t="s">
        <v>648</v>
      </c>
      <c r="C240" s="18"/>
      <c r="D240" s="19">
        <v>6001437200</v>
      </c>
      <c r="F240" s="15">
        <v>42419</v>
      </c>
    </row>
    <row r="241" spans="2:6" x14ac:dyDescent="0.2">
      <c r="B241" s="18" t="s">
        <v>45</v>
      </c>
      <c r="C241" s="18"/>
      <c r="D241" s="19">
        <v>6001437300</v>
      </c>
      <c r="F241" s="15">
        <v>42420</v>
      </c>
    </row>
    <row r="242" spans="2:6" x14ac:dyDescent="0.2">
      <c r="B242" s="18" t="s">
        <v>731</v>
      </c>
      <c r="C242" s="18"/>
      <c r="D242" s="19">
        <v>6001437400</v>
      </c>
      <c r="F242" s="15">
        <v>42421</v>
      </c>
    </row>
    <row r="243" spans="2:6" x14ac:dyDescent="0.2">
      <c r="B243" s="18" t="s">
        <v>668</v>
      </c>
      <c r="C243" s="18"/>
      <c r="D243" s="19">
        <v>6001437500</v>
      </c>
      <c r="F243" s="15">
        <v>42422</v>
      </c>
    </row>
    <row r="244" spans="2:6" x14ac:dyDescent="0.2">
      <c r="B244" s="18" t="s">
        <v>708</v>
      </c>
      <c r="C244" s="18"/>
      <c r="D244" s="19">
        <v>6001437600</v>
      </c>
      <c r="F244" s="15">
        <v>42423</v>
      </c>
    </row>
    <row r="245" spans="2:6" x14ac:dyDescent="0.2">
      <c r="B245" s="18" t="s">
        <v>665</v>
      </c>
      <c r="C245" s="18"/>
      <c r="D245" s="19">
        <v>6001437701</v>
      </c>
      <c r="F245" s="15">
        <v>42424</v>
      </c>
    </row>
    <row r="246" spans="2:6" x14ac:dyDescent="0.2">
      <c r="B246" s="18" t="s">
        <v>702</v>
      </c>
      <c r="C246" s="18"/>
      <c r="D246" s="19">
        <v>6001437702</v>
      </c>
      <c r="F246" s="15">
        <v>42425</v>
      </c>
    </row>
    <row r="247" spans="2:6" x14ac:dyDescent="0.2">
      <c r="B247" s="18" t="s">
        <v>455</v>
      </c>
      <c r="C247" s="18"/>
      <c r="D247" s="19">
        <v>6001437800</v>
      </c>
      <c r="F247" s="15">
        <v>42426</v>
      </c>
    </row>
    <row r="248" spans="2:6" x14ac:dyDescent="0.2">
      <c r="B248" s="18" t="s">
        <v>497</v>
      </c>
      <c r="C248" s="18"/>
      <c r="D248" s="19">
        <v>6001437900</v>
      </c>
      <c r="F248" s="15">
        <v>42427</v>
      </c>
    </row>
    <row r="249" spans="2:6" x14ac:dyDescent="0.2">
      <c r="B249" s="18" t="s">
        <v>636</v>
      </c>
      <c r="C249" s="18"/>
      <c r="D249" s="19">
        <v>6001438000</v>
      </c>
      <c r="F249" s="15">
        <v>42428</v>
      </c>
    </row>
    <row r="250" spans="2:6" x14ac:dyDescent="0.2">
      <c r="B250" s="18" t="s">
        <v>408</v>
      </c>
      <c r="C250" s="18"/>
      <c r="D250" s="19">
        <v>6001438100</v>
      </c>
      <c r="F250" s="15">
        <v>42429</v>
      </c>
    </row>
    <row r="251" spans="2:6" x14ac:dyDescent="0.2">
      <c r="B251" s="18" t="s">
        <v>383</v>
      </c>
      <c r="C251" s="18"/>
      <c r="D251" s="19">
        <v>6001438201</v>
      </c>
      <c r="F251" s="15">
        <v>42430</v>
      </c>
    </row>
    <row r="252" spans="2:6" x14ac:dyDescent="0.2">
      <c r="B252" s="18" t="s">
        <v>130</v>
      </c>
      <c r="C252" s="18"/>
      <c r="D252" s="19">
        <v>6001438203</v>
      </c>
      <c r="F252" s="15">
        <v>42431</v>
      </c>
    </row>
    <row r="253" spans="2:6" x14ac:dyDescent="0.2">
      <c r="B253" s="18" t="s">
        <v>464</v>
      </c>
      <c r="C253" s="18"/>
      <c r="D253" s="19">
        <v>6001438204</v>
      </c>
      <c r="F253" s="15">
        <v>42432</v>
      </c>
    </row>
    <row r="254" spans="2:6" x14ac:dyDescent="0.2">
      <c r="B254" s="18" t="s">
        <v>337</v>
      </c>
      <c r="C254" s="18"/>
      <c r="D254" s="19">
        <v>6001438300</v>
      </c>
      <c r="F254" s="15">
        <v>42433</v>
      </c>
    </row>
    <row r="255" spans="2:6" x14ac:dyDescent="0.2">
      <c r="B255" s="18" t="s">
        <v>100</v>
      </c>
      <c r="C255" s="18"/>
      <c r="D255" s="19">
        <v>6001438400</v>
      </c>
      <c r="F255" s="15">
        <v>42434</v>
      </c>
    </row>
    <row r="256" spans="2:6" x14ac:dyDescent="0.2">
      <c r="B256" s="18" t="s">
        <v>26</v>
      </c>
      <c r="C256" s="18"/>
      <c r="D256" s="19">
        <v>6001440100</v>
      </c>
      <c r="F256" s="15">
        <v>42435</v>
      </c>
    </row>
    <row r="257" spans="2:6" x14ac:dyDescent="0.2">
      <c r="B257" s="18" t="s">
        <v>105</v>
      </c>
      <c r="C257" s="18"/>
      <c r="D257" s="19">
        <v>6001440200</v>
      </c>
      <c r="F257" s="15">
        <v>42436</v>
      </c>
    </row>
    <row r="258" spans="2:6" x14ac:dyDescent="0.2">
      <c r="B258" s="18" t="s">
        <v>393</v>
      </c>
      <c r="C258" s="18"/>
      <c r="D258" s="19">
        <v>6001440301</v>
      </c>
      <c r="F258" s="15">
        <v>42437</v>
      </c>
    </row>
    <row r="259" spans="2:6" x14ac:dyDescent="0.2">
      <c r="B259" s="18" t="s">
        <v>730</v>
      </c>
      <c r="C259" s="18"/>
      <c r="D259" s="19">
        <v>6001440304</v>
      </c>
      <c r="F259" s="15">
        <v>42438</v>
      </c>
    </row>
    <row r="260" spans="2:6" x14ac:dyDescent="0.2">
      <c r="B260" s="18" t="s">
        <v>111</v>
      </c>
      <c r="C260" s="18"/>
      <c r="D260" s="19">
        <v>6001440305</v>
      </c>
      <c r="F260" s="15">
        <v>42439</v>
      </c>
    </row>
    <row r="261" spans="2:6" x14ac:dyDescent="0.2">
      <c r="B261" s="18" t="s">
        <v>32</v>
      </c>
      <c r="C261" s="18"/>
      <c r="D261" s="19">
        <v>6001440306</v>
      </c>
      <c r="F261" s="15">
        <v>42440</v>
      </c>
    </row>
    <row r="262" spans="2:6" x14ac:dyDescent="0.2">
      <c r="B262" s="18" t="s">
        <v>655</v>
      </c>
      <c r="C262" s="18"/>
      <c r="D262" s="19">
        <v>6001440307</v>
      </c>
      <c r="F262" s="15">
        <v>42441</v>
      </c>
    </row>
    <row r="263" spans="2:6" x14ac:dyDescent="0.2">
      <c r="B263" s="18" t="s">
        <v>374</v>
      </c>
      <c r="C263" s="18"/>
      <c r="D263" s="19">
        <v>6001440308</v>
      </c>
      <c r="F263" s="15">
        <v>42442</v>
      </c>
    </row>
    <row r="264" spans="2:6" x14ac:dyDescent="0.2">
      <c r="B264" s="18" t="s">
        <v>628</v>
      </c>
      <c r="C264" s="18"/>
      <c r="D264" s="19">
        <v>6001440331</v>
      </c>
      <c r="F264" s="15">
        <v>42443</v>
      </c>
    </row>
    <row r="265" spans="2:6" x14ac:dyDescent="0.2">
      <c r="B265" s="18" t="s">
        <v>137</v>
      </c>
      <c r="C265" s="18"/>
      <c r="D265" s="19">
        <v>6001440332</v>
      </c>
      <c r="F265" s="15">
        <v>42444</v>
      </c>
    </row>
    <row r="266" spans="2:6" x14ac:dyDescent="0.2">
      <c r="B266" s="18" t="s">
        <v>767</v>
      </c>
      <c r="C266" s="18"/>
      <c r="D266" s="19">
        <v>6001440333</v>
      </c>
      <c r="F266" s="15">
        <v>42445</v>
      </c>
    </row>
    <row r="267" spans="2:6" x14ac:dyDescent="0.2">
      <c r="B267" s="18" t="s">
        <v>39</v>
      </c>
      <c r="C267" s="18"/>
      <c r="D267" s="19">
        <v>6001440334</v>
      </c>
      <c r="F267" s="15">
        <v>42446</v>
      </c>
    </row>
    <row r="268" spans="2:6" x14ac:dyDescent="0.2">
      <c r="B268" s="18" t="s">
        <v>395</v>
      </c>
      <c r="C268" s="18"/>
      <c r="D268" s="19">
        <v>6001440335</v>
      </c>
      <c r="F268" s="15">
        <v>42447</v>
      </c>
    </row>
    <row r="269" spans="2:6" x14ac:dyDescent="0.2">
      <c r="B269" s="18" t="s">
        <v>670</v>
      </c>
      <c r="C269" s="18"/>
      <c r="D269" s="19">
        <v>6001440336</v>
      </c>
      <c r="F269" s="15">
        <v>42448</v>
      </c>
    </row>
    <row r="270" spans="2:6" x14ac:dyDescent="0.2">
      <c r="B270" s="18" t="s">
        <v>640</v>
      </c>
      <c r="C270" s="18"/>
      <c r="D270" s="19">
        <v>6001441100</v>
      </c>
      <c r="F270" s="15">
        <v>42449</v>
      </c>
    </row>
    <row r="271" spans="2:6" x14ac:dyDescent="0.2">
      <c r="B271" s="18" t="s">
        <v>438</v>
      </c>
      <c r="C271" s="18"/>
      <c r="D271" s="19">
        <v>6001441200</v>
      </c>
      <c r="F271" s="15">
        <v>42450</v>
      </c>
    </row>
    <row r="272" spans="2:6" x14ac:dyDescent="0.2">
      <c r="B272" s="18" t="s">
        <v>351</v>
      </c>
      <c r="C272" s="18"/>
      <c r="D272" s="19">
        <v>6001441301</v>
      </c>
      <c r="F272" s="15">
        <v>42451</v>
      </c>
    </row>
    <row r="273" spans="2:6" x14ac:dyDescent="0.2">
      <c r="B273" s="18" t="s">
        <v>109</v>
      </c>
      <c r="C273" s="18"/>
      <c r="D273" s="19">
        <v>6001441302</v>
      </c>
      <c r="F273" s="15">
        <v>42452</v>
      </c>
    </row>
    <row r="274" spans="2:6" x14ac:dyDescent="0.2">
      <c r="B274" s="18" t="s">
        <v>762</v>
      </c>
      <c r="C274" s="18"/>
      <c r="D274" s="19">
        <v>6001441401</v>
      </c>
      <c r="F274" s="15">
        <v>42453</v>
      </c>
    </row>
    <row r="275" spans="2:6" x14ac:dyDescent="0.2">
      <c r="B275" s="18" t="s">
        <v>304</v>
      </c>
      <c r="C275" s="18"/>
      <c r="D275" s="19">
        <v>6001441402</v>
      </c>
      <c r="F275" s="15">
        <v>42454</v>
      </c>
    </row>
    <row r="276" spans="2:6" x14ac:dyDescent="0.2">
      <c r="B276" s="18" t="s">
        <v>726</v>
      </c>
      <c r="C276" s="18"/>
      <c r="D276" s="19">
        <v>6001441501</v>
      </c>
      <c r="F276" s="15">
        <v>42455</v>
      </c>
    </row>
    <row r="277" spans="2:6" x14ac:dyDescent="0.2">
      <c r="B277" s="18" t="s">
        <v>461</v>
      </c>
      <c r="C277" s="18"/>
      <c r="D277" s="19">
        <v>6001441503</v>
      </c>
      <c r="F277" s="15">
        <v>42456</v>
      </c>
    </row>
    <row r="278" spans="2:6" x14ac:dyDescent="0.2">
      <c r="B278" s="18" t="s">
        <v>370</v>
      </c>
      <c r="C278" s="18"/>
      <c r="D278" s="19">
        <v>6001441521</v>
      </c>
      <c r="F278" s="15">
        <v>42457</v>
      </c>
    </row>
    <row r="279" spans="2:6" x14ac:dyDescent="0.2">
      <c r="B279" s="18" t="s">
        <v>620</v>
      </c>
      <c r="C279" s="18"/>
      <c r="D279" s="19">
        <v>6001441522</v>
      </c>
      <c r="F279" s="15">
        <v>42458</v>
      </c>
    </row>
    <row r="280" spans="2:6" x14ac:dyDescent="0.2">
      <c r="B280" s="18" t="s">
        <v>706</v>
      </c>
      <c r="C280" s="18"/>
      <c r="D280" s="19">
        <v>6001441523</v>
      </c>
      <c r="F280" s="15">
        <v>42459</v>
      </c>
    </row>
    <row r="281" spans="2:6" x14ac:dyDescent="0.2">
      <c r="B281" s="18" t="s">
        <v>124</v>
      </c>
      <c r="C281" s="18"/>
      <c r="D281" s="19">
        <v>6001441524</v>
      </c>
      <c r="F281" s="15">
        <v>42460</v>
      </c>
    </row>
    <row r="282" spans="2:6" x14ac:dyDescent="0.2">
      <c r="B282" s="18" t="s">
        <v>102</v>
      </c>
      <c r="C282" s="18"/>
      <c r="D282" s="19">
        <v>6001441601</v>
      </c>
      <c r="F282" s="15">
        <v>42461</v>
      </c>
    </row>
    <row r="283" spans="2:6" x14ac:dyDescent="0.2">
      <c r="B283" s="18" t="s">
        <v>508</v>
      </c>
      <c r="C283" s="18"/>
      <c r="D283" s="19">
        <v>6001441602</v>
      </c>
      <c r="F283" s="15">
        <v>42462</v>
      </c>
    </row>
    <row r="284" spans="2:6" x14ac:dyDescent="0.2">
      <c r="B284" s="18" t="s">
        <v>70</v>
      </c>
      <c r="C284" s="18"/>
      <c r="D284" s="19">
        <v>6001441700</v>
      </c>
      <c r="F284" s="15">
        <v>42463</v>
      </c>
    </row>
    <row r="285" spans="2:6" x14ac:dyDescent="0.2">
      <c r="B285" s="18" t="s">
        <v>162</v>
      </c>
      <c r="C285" s="18"/>
      <c r="D285" s="19">
        <v>6001441800</v>
      </c>
      <c r="F285" s="15">
        <v>42464</v>
      </c>
    </row>
    <row r="286" spans="2:6" x14ac:dyDescent="0.2">
      <c r="B286" s="18" t="s">
        <v>208</v>
      </c>
      <c r="C286" s="18"/>
      <c r="D286" s="19">
        <v>6001441921</v>
      </c>
      <c r="F286" s="15">
        <v>42465</v>
      </c>
    </row>
    <row r="287" spans="2:6" x14ac:dyDescent="0.2">
      <c r="B287" s="18" t="s">
        <v>61</v>
      </c>
      <c r="C287" s="18"/>
      <c r="D287" s="19">
        <v>6001441923</v>
      </c>
      <c r="F287" s="15">
        <v>42466</v>
      </c>
    </row>
    <row r="288" spans="2:6" x14ac:dyDescent="0.2">
      <c r="B288" s="18" t="s">
        <v>739</v>
      </c>
      <c r="C288" s="18"/>
      <c r="D288" s="19">
        <v>6001441924</v>
      </c>
      <c r="F288" s="15">
        <v>42467</v>
      </c>
    </row>
    <row r="289" spans="2:6" x14ac:dyDescent="0.2">
      <c r="B289" s="18" t="s">
        <v>218</v>
      </c>
      <c r="C289" s="18"/>
      <c r="D289" s="19">
        <v>6001441925</v>
      </c>
      <c r="F289" s="15">
        <v>42468</v>
      </c>
    </row>
    <row r="290" spans="2:6" x14ac:dyDescent="0.2">
      <c r="B290" s="18" t="s">
        <v>487</v>
      </c>
      <c r="C290" s="18"/>
      <c r="D290" s="19">
        <v>6001441926</v>
      </c>
      <c r="F290" s="15">
        <v>42469</v>
      </c>
    </row>
    <row r="291" spans="2:6" x14ac:dyDescent="0.2">
      <c r="B291" s="18" t="s">
        <v>174</v>
      </c>
      <c r="C291" s="18"/>
      <c r="D291" s="19">
        <v>6001441927</v>
      </c>
      <c r="F291" s="15">
        <v>42470</v>
      </c>
    </row>
    <row r="292" spans="2:6" x14ac:dyDescent="0.2">
      <c r="B292" s="18" t="s">
        <v>776</v>
      </c>
      <c r="C292" s="18"/>
      <c r="D292" s="19">
        <v>6001442000</v>
      </c>
      <c r="F292" s="15">
        <v>42471</v>
      </c>
    </row>
    <row r="293" spans="2:6" x14ac:dyDescent="0.2">
      <c r="B293" s="18" t="s">
        <v>545</v>
      </c>
      <c r="C293" s="18"/>
      <c r="D293" s="19">
        <v>6001442100</v>
      </c>
      <c r="F293" s="15">
        <v>42472</v>
      </c>
    </row>
    <row r="294" spans="2:6" x14ac:dyDescent="0.2">
      <c r="B294" s="18" t="s">
        <v>681</v>
      </c>
      <c r="C294" s="18"/>
      <c r="D294" s="19">
        <v>6001442200</v>
      </c>
      <c r="F294" s="15">
        <v>42473</v>
      </c>
    </row>
    <row r="295" spans="2:6" x14ac:dyDescent="0.2">
      <c r="B295" s="18" t="s">
        <v>763</v>
      </c>
      <c r="C295" s="18"/>
      <c r="D295" s="19">
        <v>6001442301</v>
      </c>
      <c r="F295" s="15">
        <v>42474</v>
      </c>
    </row>
    <row r="296" spans="2:6" x14ac:dyDescent="0.2">
      <c r="B296" s="18" t="s">
        <v>240</v>
      </c>
      <c r="C296" s="18"/>
      <c r="D296" s="19">
        <v>6001442302</v>
      </c>
      <c r="F296" s="15">
        <v>42475</v>
      </c>
    </row>
    <row r="297" spans="2:6" x14ac:dyDescent="0.2">
      <c r="B297" s="18" t="s">
        <v>131</v>
      </c>
      <c r="C297" s="18"/>
      <c r="D297" s="19">
        <v>6001442400</v>
      </c>
      <c r="F297" s="15">
        <v>42476</v>
      </c>
    </row>
    <row r="298" spans="2:6" x14ac:dyDescent="0.2">
      <c r="B298" s="18" t="s">
        <v>312</v>
      </c>
      <c r="C298" s="18"/>
      <c r="D298" s="19">
        <v>6001442500</v>
      </c>
      <c r="F298" s="15">
        <v>42477</v>
      </c>
    </row>
    <row r="299" spans="2:6" x14ac:dyDescent="0.2">
      <c r="B299" s="18" t="s">
        <v>302</v>
      </c>
      <c r="C299" s="18"/>
      <c r="D299" s="19">
        <v>6001442601</v>
      </c>
      <c r="F299" s="15">
        <v>42478</v>
      </c>
    </row>
    <row r="300" spans="2:6" x14ac:dyDescent="0.2">
      <c r="B300" s="18" t="s">
        <v>280</v>
      </c>
      <c r="C300" s="18"/>
      <c r="D300" s="19">
        <v>6001442602</v>
      </c>
      <c r="F300" s="15">
        <v>42479</v>
      </c>
    </row>
    <row r="301" spans="2:6" x14ac:dyDescent="0.2">
      <c r="B301" s="18" t="s">
        <v>288</v>
      </c>
      <c r="C301" s="18"/>
      <c r="D301" s="19">
        <v>6001442700</v>
      </c>
      <c r="F301" s="15">
        <v>42480</v>
      </c>
    </row>
    <row r="302" spans="2:6" x14ac:dyDescent="0.2">
      <c r="B302" s="18" t="s">
        <v>353</v>
      </c>
      <c r="C302" s="18"/>
      <c r="D302" s="19">
        <v>6001442800</v>
      </c>
      <c r="F302" s="15">
        <v>42481</v>
      </c>
    </row>
    <row r="303" spans="2:6" x14ac:dyDescent="0.2">
      <c r="B303" s="18" t="s">
        <v>634</v>
      </c>
      <c r="C303" s="18"/>
      <c r="D303" s="19">
        <v>6001442900</v>
      </c>
      <c r="F303" s="15">
        <v>42482</v>
      </c>
    </row>
    <row r="304" spans="2:6" x14ac:dyDescent="0.2">
      <c r="B304" s="18" t="s">
        <v>736</v>
      </c>
      <c r="C304" s="18"/>
      <c r="D304" s="19">
        <v>6001443001</v>
      </c>
      <c r="F304" s="15">
        <v>42483</v>
      </c>
    </row>
    <row r="305" spans="2:6" x14ac:dyDescent="0.2">
      <c r="B305" s="18" t="s">
        <v>562</v>
      </c>
      <c r="C305" s="18"/>
      <c r="D305" s="19">
        <v>6001443002</v>
      </c>
      <c r="F305" s="15">
        <v>42484</v>
      </c>
    </row>
    <row r="306" spans="2:6" x14ac:dyDescent="0.2">
      <c r="B306" s="18" t="s">
        <v>243</v>
      </c>
      <c r="C306" s="18"/>
      <c r="D306" s="19">
        <v>6001443102</v>
      </c>
      <c r="F306" s="15">
        <v>42485</v>
      </c>
    </row>
    <row r="307" spans="2:6" x14ac:dyDescent="0.2">
      <c r="B307" s="18" t="s">
        <v>251</v>
      </c>
      <c r="C307" s="18"/>
      <c r="D307" s="19">
        <v>6001443103</v>
      </c>
      <c r="F307" s="15">
        <v>42486</v>
      </c>
    </row>
    <row r="308" spans="2:6" x14ac:dyDescent="0.2">
      <c r="B308" s="18" t="s">
        <v>55</v>
      </c>
      <c r="C308" s="18"/>
      <c r="D308" s="19">
        <v>6001443104</v>
      </c>
      <c r="F308" s="15">
        <v>42487</v>
      </c>
    </row>
    <row r="309" spans="2:6" x14ac:dyDescent="0.2">
      <c r="B309" s="18" t="s">
        <v>206</v>
      </c>
      <c r="C309" s="18"/>
      <c r="D309" s="19">
        <v>6001443105</v>
      </c>
      <c r="F309" s="15">
        <v>42488</v>
      </c>
    </row>
    <row r="310" spans="2:6" x14ac:dyDescent="0.2">
      <c r="B310" s="18" t="s">
        <v>399</v>
      </c>
      <c r="C310" s="18"/>
      <c r="D310" s="19">
        <v>6001443200</v>
      </c>
      <c r="F310" s="15">
        <v>42489</v>
      </c>
    </row>
    <row r="311" spans="2:6" x14ac:dyDescent="0.2">
      <c r="B311" s="18" t="s">
        <v>532</v>
      </c>
      <c r="C311" s="18"/>
      <c r="D311" s="19">
        <v>6001443301</v>
      </c>
      <c r="F311" s="15">
        <v>42490</v>
      </c>
    </row>
    <row r="312" spans="2:6" x14ac:dyDescent="0.2">
      <c r="B312" s="18" t="s">
        <v>287</v>
      </c>
      <c r="C312" s="18"/>
      <c r="D312" s="19">
        <v>6001443321</v>
      </c>
      <c r="F312" s="15">
        <v>42491</v>
      </c>
    </row>
    <row r="313" spans="2:6" x14ac:dyDescent="0.2">
      <c r="B313" s="18" t="s">
        <v>364</v>
      </c>
      <c r="C313" s="18"/>
      <c r="D313" s="19">
        <v>6001443322</v>
      </c>
      <c r="F313" s="15">
        <v>42492</v>
      </c>
    </row>
    <row r="314" spans="2:6" x14ac:dyDescent="0.2">
      <c r="B314" s="18" t="s">
        <v>579</v>
      </c>
      <c r="C314" s="18"/>
      <c r="D314" s="19">
        <v>6001444100</v>
      </c>
      <c r="F314" s="15">
        <v>42493</v>
      </c>
    </row>
    <row r="315" spans="2:6" x14ac:dyDescent="0.2">
      <c r="B315" s="18" t="s">
        <v>679</v>
      </c>
      <c r="C315" s="18"/>
      <c r="D315" s="19">
        <v>6001444200</v>
      </c>
      <c r="F315" s="15">
        <v>42494</v>
      </c>
    </row>
    <row r="316" spans="2:6" x14ac:dyDescent="0.2">
      <c r="B316" s="18" t="s">
        <v>125</v>
      </c>
      <c r="C316" s="18"/>
      <c r="D316" s="19">
        <v>6001444301</v>
      </c>
      <c r="F316" s="15">
        <v>42495</v>
      </c>
    </row>
    <row r="317" spans="2:6" x14ac:dyDescent="0.2">
      <c r="B317" s="18" t="s">
        <v>58</v>
      </c>
      <c r="C317" s="18"/>
      <c r="D317" s="19">
        <v>6001444302</v>
      </c>
      <c r="F317" s="15">
        <v>42496</v>
      </c>
    </row>
    <row r="318" spans="2:6" x14ac:dyDescent="0.2">
      <c r="B318" s="18" t="s">
        <v>390</v>
      </c>
      <c r="C318" s="18"/>
      <c r="D318" s="19">
        <v>6001444400</v>
      </c>
      <c r="F318" s="15">
        <v>42497</v>
      </c>
    </row>
    <row r="319" spans="2:6" x14ac:dyDescent="0.2">
      <c r="B319" s="18" t="s">
        <v>318</v>
      </c>
      <c r="C319" s="18"/>
      <c r="D319" s="19">
        <v>6001444500</v>
      </c>
      <c r="F319" s="15">
        <v>42498</v>
      </c>
    </row>
    <row r="320" spans="2:6" x14ac:dyDescent="0.2">
      <c r="B320" s="18" t="s">
        <v>358</v>
      </c>
      <c r="C320" s="18"/>
      <c r="D320" s="19">
        <v>6001444601</v>
      </c>
      <c r="F320" s="15">
        <v>42499</v>
      </c>
    </row>
    <row r="321" spans="2:6" x14ac:dyDescent="0.2">
      <c r="B321" s="18" t="s">
        <v>489</v>
      </c>
      <c r="C321" s="18"/>
      <c r="D321" s="19">
        <v>6001444602</v>
      </c>
      <c r="F321" s="15">
        <v>42500</v>
      </c>
    </row>
    <row r="322" spans="2:6" x14ac:dyDescent="0.2">
      <c r="B322" s="18" t="s">
        <v>460</v>
      </c>
      <c r="C322" s="18"/>
      <c r="D322" s="19">
        <v>6001450101</v>
      </c>
      <c r="F322" s="15">
        <v>42501</v>
      </c>
    </row>
    <row r="323" spans="2:6" x14ac:dyDescent="0.2">
      <c r="B323" s="18" t="s">
        <v>661</v>
      </c>
      <c r="C323" s="18"/>
      <c r="D323" s="19">
        <v>6001450102</v>
      </c>
      <c r="F323" s="15">
        <v>42502</v>
      </c>
    </row>
    <row r="324" spans="2:6" x14ac:dyDescent="0.2">
      <c r="B324" s="18" t="s">
        <v>768</v>
      </c>
      <c r="C324" s="18"/>
      <c r="D324" s="19">
        <v>6001450200</v>
      </c>
      <c r="F324" s="15">
        <v>42503</v>
      </c>
    </row>
    <row r="325" spans="2:6" x14ac:dyDescent="0.2">
      <c r="B325" s="18" t="s">
        <v>624</v>
      </c>
      <c r="C325" s="18"/>
      <c r="D325" s="19">
        <v>6001450300</v>
      </c>
      <c r="F325" s="15">
        <v>42504</v>
      </c>
    </row>
    <row r="326" spans="2:6" x14ac:dyDescent="0.2">
      <c r="B326" s="18" t="s">
        <v>643</v>
      </c>
      <c r="C326" s="18"/>
      <c r="D326" s="19">
        <v>6001450400</v>
      </c>
      <c r="F326" s="15">
        <v>42505</v>
      </c>
    </row>
    <row r="327" spans="2:6" x14ac:dyDescent="0.2">
      <c r="B327" s="18" t="s">
        <v>551</v>
      </c>
      <c r="C327" s="18"/>
      <c r="D327" s="19">
        <v>6001450501</v>
      </c>
      <c r="F327" s="15">
        <v>42506</v>
      </c>
    </row>
    <row r="328" spans="2:6" x14ac:dyDescent="0.2">
      <c r="B328" s="18" t="s">
        <v>145</v>
      </c>
      <c r="C328" s="18"/>
      <c r="D328" s="19">
        <v>6001450502</v>
      </c>
      <c r="F328" s="15">
        <v>42507</v>
      </c>
    </row>
    <row r="329" spans="2:6" x14ac:dyDescent="0.2">
      <c r="B329" s="18" t="s">
        <v>140</v>
      </c>
      <c r="C329" s="18"/>
      <c r="D329" s="19">
        <v>6001450601</v>
      </c>
      <c r="F329" s="15">
        <v>42508</v>
      </c>
    </row>
    <row r="330" spans="2:6" x14ac:dyDescent="0.2">
      <c r="B330" s="18" t="s">
        <v>433</v>
      </c>
      <c r="C330" s="18"/>
      <c r="D330" s="19">
        <v>6001450602</v>
      </c>
      <c r="F330" s="15">
        <v>42509</v>
      </c>
    </row>
    <row r="331" spans="2:6" x14ac:dyDescent="0.2">
      <c r="B331" s="18" t="s">
        <v>683</v>
      </c>
      <c r="C331" s="18"/>
      <c r="D331" s="19">
        <v>6001450603</v>
      </c>
      <c r="F331" s="15">
        <v>42510</v>
      </c>
    </row>
    <row r="332" spans="2:6" x14ac:dyDescent="0.2">
      <c r="B332" s="18" t="s">
        <v>558</v>
      </c>
      <c r="C332" s="18"/>
      <c r="D332" s="19">
        <v>6001450604</v>
      </c>
      <c r="F332" s="15">
        <v>42511</v>
      </c>
    </row>
    <row r="333" spans="2:6" x14ac:dyDescent="0.2">
      <c r="B333" s="18" t="s">
        <v>121</v>
      </c>
      <c r="C333" s="18"/>
      <c r="D333" s="19">
        <v>6001450605</v>
      </c>
      <c r="F333" s="15">
        <v>42512</v>
      </c>
    </row>
    <row r="334" spans="2:6" x14ac:dyDescent="0.2">
      <c r="B334" s="18" t="s">
        <v>603</v>
      </c>
      <c r="C334" s="18"/>
      <c r="D334" s="19">
        <v>6001450606</v>
      </c>
      <c r="F334" s="15">
        <v>42513</v>
      </c>
    </row>
    <row r="335" spans="2:6" x14ac:dyDescent="0.2">
      <c r="B335" s="18" t="s">
        <v>561</v>
      </c>
      <c r="C335" s="18"/>
      <c r="D335" s="19">
        <v>6001450607</v>
      </c>
      <c r="F335" s="15">
        <v>42514</v>
      </c>
    </row>
    <row r="336" spans="2:6" x14ac:dyDescent="0.2">
      <c r="B336" s="18" t="s">
        <v>809</v>
      </c>
      <c r="C336" s="18"/>
      <c r="D336" s="19">
        <v>6001450701</v>
      </c>
      <c r="F336" s="15">
        <v>42515</v>
      </c>
    </row>
    <row r="337" spans="2:6" x14ac:dyDescent="0.2">
      <c r="B337" s="18" t="s">
        <v>615</v>
      </c>
      <c r="C337" s="18"/>
      <c r="D337" s="19">
        <v>6001450741</v>
      </c>
      <c r="F337" s="15">
        <v>42516</v>
      </c>
    </row>
    <row r="338" spans="2:6" x14ac:dyDescent="0.2">
      <c r="B338" s="18" t="s">
        <v>451</v>
      </c>
      <c r="C338" s="18"/>
      <c r="D338" s="19">
        <v>6001450742</v>
      </c>
      <c r="F338" s="15">
        <v>42517</v>
      </c>
    </row>
    <row r="339" spans="2:6" x14ac:dyDescent="0.2">
      <c r="B339" s="18" t="s">
        <v>122</v>
      </c>
      <c r="C339" s="18"/>
      <c r="D339" s="19">
        <v>6001450743</v>
      </c>
      <c r="F339" s="15">
        <v>42518</v>
      </c>
    </row>
    <row r="340" spans="2:6" x14ac:dyDescent="0.2">
      <c r="B340" s="18" t="s">
        <v>646</v>
      </c>
      <c r="C340" s="18"/>
      <c r="D340" s="19">
        <v>6001450744</v>
      </c>
      <c r="F340" s="15">
        <v>42519</v>
      </c>
    </row>
    <row r="341" spans="2:6" x14ac:dyDescent="0.2">
      <c r="B341" s="18" t="s">
        <v>285</v>
      </c>
      <c r="C341" s="18"/>
      <c r="D341" s="19">
        <v>6001450745</v>
      </c>
      <c r="F341" s="15">
        <v>42520</v>
      </c>
    </row>
    <row r="342" spans="2:6" x14ac:dyDescent="0.2">
      <c r="B342" s="18" t="s">
        <v>158</v>
      </c>
      <c r="C342" s="18"/>
      <c r="D342" s="19">
        <v>6001450746</v>
      </c>
      <c r="F342" s="15">
        <v>42521</v>
      </c>
    </row>
    <row r="343" spans="2:6" x14ac:dyDescent="0.2">
      <c r="B343" s="18" t="s">
        <v>567</v>
      </c>
      <c r="C343" s="18"/>
      <c r="D343" s="19">
        <v>6001450750</v>
      </c>
      <c r="F343" s="15">
        <v>42522</v>
      </c>
    </row>
    <row r="344" spans="2:6" x14ac:dyDescent="0.2">
      <c r="B344" s="18" t="s">
        <v>85</v>
      </c>
      <c r="C344" s="18"/>
      <c r="D344" s="19">
        <v>6001450751</v>
      </c>
      <c r="F344" s="15">
        <v>42523</v>
      </c>
    </row>
    <row r="345" spans="2:6" x14ac:dyDescent="0.2">
      <c r="B345" s="18" t="s">
        <v>660</v>
      </c>
      <c r="C345" s="18"/>
      <c r="D345" s="19">
        <v>6001450752</v>
      </c>
      <c r="F345" s="15">
        <v>42524</v>
      </c>
    </row>
    <row r="346" spans="2:6" x14ac:dyDescent="0.2">
      <c r="B346" s="18" t="s">
        <v>306</v>
      </c>
      <c r="C346" s="18"/>
      <c r="D346" s="19">
        <v>6001451101</v>
      </c>
      <c r="F346" s="15">
        <v>42525</v>
      </c>
    </row>
    <row r="347" spans="2:6" x14ac:dyDescent="0.2">
      <c r="B347" s="18" t="s">
        <v>790</v>
      </c>
      <c r="C347" s="18"/>
      <c r="D347" s="19">
        <v>6001451102</v>
      </c>
      <c r="F347" s="15">
        <v>42526</v>
      </c>
    </row>
    <row r="348" spans="2:6" x14ac:dyDescent="0.2">
      <c r="B348" s="18" t="s">
        <v>785</v>
      </c>
      <c r="C348" s="18"/>
      <c r="D348" s="19">
        <v>6001451201</v>
      </c>
      <c r="F348" s="15">
        <v>42527</v>
      </c>
    </row>
    <row r="349" spans="2:6" x14ac:dyDescent="0.2">
      <c r="B349" s="18" t="s">
        <v>704</v>
      </c>
      <c r="C349" s="18"/>
      <c r="D349" s="19">
        <v>6001451202</v>
      </c>
      <c r="F349" s="15">
        <v>42528</v>
      </c>
    </row>
    <row r="350" spans="2:6" x14ac:dyDescent="0.2">
      <c r="B350" s="18" t="s">
        <v>520</v>
      </c>
      <c r="C350" s="18"/>
      <c r="D350" s="19">
        <v>6001451300</v>
      </c>
      <c r="F350" s="15">
        <v>42529</v>
      </c>
    </row>
    <row r="351" spans="2:6" x14ac:dyDescent="0.2">
      <c r="B351" s="18" t="s">
        <v>664</v>
      </c>
      <c r="C351" s="18"/>
      <c r="D351" s="19">
        <v>6001451401</v>
      </c>
      <c r="F351" s="15">
        <v>42530</v>
      </c>
    </row>
    <row r="352" spans="2:6" x14ac:dyDescent="0.2">
      <c r="B352" s="18" t="s">
        <v>456</v>
      </c>
      <c r="C352" s="18"/>
      <c r="D352" s="19">
        <v>6001451403</v>
      </c>
      <c r="F352" s="15">
        <v>42531</v>
      </c>
    </row>
    <row r="353" spans="2:6" x14ac:dyDescent="0.2">
      <c r="B353" s="18" t="s">
        <v>591</v>
      </c>
      <c r="C353" s="18"/>
      <c r="D353" s="19">
        <v>6001451404</v>
      </c>
      <c r="F353" s="15">
        <v>42532</v>
      </c>
    </row>
    <row r="354" spans="2:6" x14ac:dyDescent="0.2">
      <c r="B354" s="18" t="s">
        <v>221</v>
      </c>
      <c r="C354" s="18"/>
      <c r="D354" s="19">
        <v>6001451501</v>
      </c>
      <c r="F354" s="15">
        <v>42533</v>
      </c>
    </row>
    <row r="355" spans="2:6" x14ac:dyDescent="0.2">
      <c r="B355" s="18" t="s">
        <v>362</v>
      </c>
      <c r="C355" s="18"/>
      <c r="D355" s="19">
        <v>6001451503</v>
      </c>
      <c r="F355" s="15">
        <v>42534</v>
      </c>
    </row>
    <row r="356" spans="2:6" x14ac:dyDescent="0.2">
      <c r="B356" s="18" t="s">
        <v>793</v>
      </c>
      <c r="C356" s="18"/>
      <c r="D356" s="19">
        <v>6001451504</v>
      </c>
      <c r="F356" s="15">
        <v>42535</v>
      </c>
    </row>
    <row r="357" spans="2:6" x14ac:dyDescent="0.2">
      <c r="B357" s="18" t="s">
        <v>675</v>
      </c>
      <c r="C357" s="18"/>
      <c r="D357" s="19">
        <v>6001451505</v>
      </c>
      <c r="F357" s="15">
        <v>42536</v>
      </c>
    </row>
    <row r="358" spans="2:6" x14ac:dyDescent="0.2">
      <c r="B358" s="18" t="s">
        <v>469</v>
      </c>
      <c r="C358" s="18"/>
      <c r="D358" s="19">
        <v>6001451506</v>
      </c>
      <c r="F358" s="15">
        <v>42537</v>
      </c>
    </row>
    <row r="359" spans="2:6" x14ac:dyDescent="0.2">
      <c r="B359" s="18" t="s">
        <v>448</v>
      </c>
      <c r="C359" s="18"/>
      <c r="D359" s="19">
        <v>6001451601</v>
      </c>
      <c r="F359" s="15">
        <v>42538</v>
      </c>
    </row>
    <row r="360" spans="2:6" x14ac:dyDescent="0.2">
      <c r="B360" s="18" t="s">
        <v>181</v>
      </c>
      <c r="C360" s="18"/>
      <c r="D360" s="19">
        <v>6001451602</v>
      </c>
      <c r="F360" s="15">
        <v>42539</v>
      </c>
    </row>
    <row r="361" spans="2:6" x14ac:dyDescent="0.2">
      <c r="B361" s="18" t="s">
        <v>255</v>
      </c>
      <c r="C361" s="18"/>
      <c r="D361" s="19">
        <v>6001451701</v>
      </c>
      <c r="F361" s="15">
        <v>42540</v>
      </c>
    </row>
    <row r="362" spans="2:6" x14ac:dyDescent="0.2">
      <c r="B362" s="18" t="s">
        <v>241</v>
      </c>
      <c r="C362" s="18"/>
      <c r="D362" s="19">
        <v>6001451703</v>
      </c>
      <c r="F362" s="15">
        <v>42541</v>
      </c>
    </row>
    <row r="363" spans="2:6" x14ac:dyDescent="0.2">
      <c r="B363" s="18" t="s">
        <v>473</v>
      </c>
      <c r="C363" s="18"/>
      <c r="D363" s="19">
        <v>6001451704</v>
      </c>
      <c r="F363" s="15">
        <v>42542</v>
      </c>
    </row>
    <row r="364" spans="2:6" x14ac:dyDescent="0.2">
      <c r="B364" s="18" t="s">
        <v>797</v>
      </c>
      <c r="C364" s="18"/>
      <c r="D364" s="19">
        <v>6001981900</v>
      </c>
      <c r="F364" s="15">
        <v>42543</v>
      </c>
    </row>
    <row r="365" spans="2:6" x14ac:dyDescent="0.2">
      <c r="B365" s="18" t="s">
        <v>37</v>
      </c>
      <c r="C365" s="18"/>
      <c r="D365" s="19">
        <v>6001982000</v>
      </c>
      <c r="F365" s="15">
        <v>42544</v>
      </c>
    </row>
    <row r="366" spans="2:6" x14ac:dyDescent="0.2">
      <c r="B366" s="18" t="s">
        <v>248</v>
      </c>
      <c r="C366" s="18"/>
      <c r="D366" s="19">
        <v>6001983200</v>
      </c>
      <c r="F366" s="15">
        <v>42545</v>
      </c>
    </row>
    <row r="367" spans="2:6" x14ac:dyDescent="0.2">
      <c r="B367" s="18" t="s">
        <v>160</v>
      </c>
      <c r="C367" s="18"/>
      <c r="D367" s="19">
        <v>6003010000</v>
      </c>
      <c r="F367" s="15">
        <v>42546</v>
      </c>
    </row>
    <row r="368" spans="2:6" x14ac:dyDescent="0.2">
      <c r="B368" s="18" t="s">
        <v>263</v>
      </c>
      <c r="C368" s="18"/>
      <c r="D368" s="19">
        <v>6005000101</v>
      </c>
      <c r="F368" s="15">
        <v>42547</v>
      </c>
    </row>
    <row r="369" spans="2:6" x14ac:dyDescent="0.2">
      <c r="B369" s="18" t="s">
        <v>592</v>
      </c>
      <c r="C369" s="18"/>
      <c r="D369" s="19">
        <v>6005000102</v>
      </c>
      <c r="F369" s="15">
        <v>42548</v>
      </c>
    </row>
    <row r="370" spans="2:6" x14ac:dyDescent="0.2">
      <c r="B370" s="18" t="s">
        <v>614</v>
      </c>
      <c r="C370" s="18"/>
      <c r="D370" s="19">
        <v>6005000200</v>
      </c>
      <c r="F370" s="15">
        <v>42549</v>
      </c>
    </row>
    <row r="371" spans="2:6" x14ac:dyDescent="0.2">
      <c r="B371" s="18" t="s">
        <v>265</v>
      </c>
      <c r="C371" s="18"/>
      <c r="D371" s="19">
        <v>6005000301</v>
      </c>
      <c r="F371" s="15">
        <v>42550</v>
      </c>
    </row>
    <row r="372" spans="2:6" x14ac:dyDescent="0.2">
      <c r="B372" s="18" t="s">
        <v>204</v>
      </c>
      <c r="C372" s="18"/>
      <c r="D372" s="19">
        <v>6005000303</v>
      </c>
      <c r="F372" s="15">
        <v>42551</v>
      </c>
    </row>
    <row r="373" spans="2:6" x14ac:dyDescent="0.2">
      <c r="B373" s="18" t="s">
        <v>678</v>
      </c>
      <c r="C373" s="18"/>
      <c r="D373" s="19">
        <v>6005000304</v>
      </c>
      <c r="F373" s="15">
        <v>42552</v>
      </c>
    </row>
    <row r="374" spans="2:6" x14ac:dyDescent="0.2">
      <c r="B374" s="18" t="s">
        <v>514</v>
      </c>
      <c r="C374" s="18"/>
      <c r="D374" s="19">
        <v>6005000401</v>
      </c>
      <c r="F374" s="15">
        <v>42553</v>
      </c>
    </row>
    <row r="375" spans="2:6" x14ac:dyDescent="0.2">
      <c r="B375" s="18" t="s">
        <v>503</v>
      </c>
      <c r="C375" s="18"/>
      <c r="D375" s="19">
        <v>6005000402</v>
      </c>
      <c r="F375" s="15">
        <v>42554</v>
      </c>
    </row>
    <row r="376" spans="2:6" x14ac:dyDescent="0.2">
      <c r="B376" s="18" t="s">
        <v>228</v>
      </c>
      <c r="C376" s="18"/>
      <c r="D376" s="19">
        <v>6005000500</v>
      </c>
      <c r="F376" s="15">
        <v>42555</v>
      </c>
    </row>
    <row r="377" spans="2:6" x14ac:dyDescent="0.2">
      <c r="B377" s="18" t="s">
        <v>518</v>
      </c>
      <c r="C377" s="18"/>
      <c r="D377" s="19">
        <v>6007000102</v>
      </c>
      <c r="F377" s="15">
        <v>42556</v>
      </c>
    </row>
    <row r="378" spans="2:6" x14ac:dyDescent="0.2">
      <c r="B378" s="18" t="s">
        <v>475</v>
      </c>
      <c r="C378" s="18"/>
      <c r="D378" s="19">
        <v>6007000103</v>
      </c>
      <c r="F378" s="15">
        <v>42557</v>
      </c>
    </row>
    <row r="379" spans="2:6" x14ac:dyDescent="0.2">
      <c r="B379" s="18" t="s">
        <v>339</v>
      </c>
      <c r="C379" s="18"/>
      <c r="D379" s="19">
        <v>6007000104</v>
      </c>
      <c r="F379" s="15">
        <v>42558</v>
      </c>
    </row>
    <row r="380" spans="2:6" x14ac:dyDescent="0.2">
      <c r="B380" s="18" t="s">
        <v>437</v>
      </c>
      <c r="C380" s="18"/>
      <c r="D380" s="19">
        <v>6007000201</v>
      </c>
      <c r="F380" s="15">
        <v>42559</v>
      </c>
    </row>
    <row r="381" spans="2:6" x14ac:dyDescent="0.2">
      <c r="B381" s="18" t="s">
        <v>189</v>
      </c>
      <c r="C381" s="18"/>
      <c r="D381" s="19">
        <v>6007000202</v>
      </c>
      <c r="F381" s="15">
        <v>42560</v>
      </c>
    </row>
    <row r="382" spans="2:6" x14ac:dyDescent="0.2">
      <c r="B382" s="18" t="s">
        <v>606</v>
      </c>
      <c r="C382" s="18"/>
      <c r="D382" s="19">
        <v>6007000300</v>
      </c>
      <c r="F382" s="15">
        <v>42561</v>
      </c>
    </row>
    <row r="383" spans="2:6" x14ac:dyDescent="0.2">
      <c r="B383" s="18" t="s">
        <v>492</v>
      </c>
      <c r="C383" s="18"/>
      <c r="D383" s="19">
        <v>6007000401</v>
      </c>
      <c r="F383" s="15">
        <v>42562</v>
      </c>
    </row>
    <row r="384" spans="2:6" x14ac:dyDescent="0.2">
      <c r="B384" s="18" t="s">
        <v>146</v>
      </c>
      <c r="C384" s="18"/>
      <c r="D384" s="19">
        <v>6007000402</v>
      </c>
      <c r="F384" s="15">
        <v>42563</v>
      </c>
    </row>
    <row r="385" spans="2:6" x14ac:dyDescent="0.2">
      <c r="B385" s="18" t="s">
        <v>415</v>
      </c>
      <c r="C385" s="18"/>
      <c r="D385" s="19">
        <v>6007000501</v>
      </c>
      <c r="F385" s="15">
        <v>42564</v>
      </c>
    </row>
    <row r="386" spans="2:6" x14ac:dyDescent="0.2">
      <c r="B386" s="18" t="s">
        <v>134</v>
      </c>
      <c r="C386" s="18"/>
      <c r="D386" s="19">
        <v>6007000502</v>
      </c>
      <c r="F386" s="15">
        <v>42565</v>
      </c>
    </row>
    <row r="387" spans="2:6" x14ac:dyDescent="0.2">
      <c r="B387" s="18" t="s">
        <v>329</v>
      </c>
      <c r="C387" s="18"/>
      <c r="D387" s="19">
        <v>6007000601</v>
      </c>
      <c r="F387" s="15">
        <v>42566</v>
      </c>
    </row>
    <row r="388" spans="2:6" x14ac:dyDescent="0.2">
      <c r="B388" s="18" t="s">
        <v>430</v>
      </c>
      <c r="C388" s="18"/>
      <c r="D388" s="19">
        <v>6007000603</v>
      </c>
      <c r="F388" s="15">
        <v>42567</v>
      </c>
    </row>
    <row r="389" spans="2:6" x14ac:dyDescent="0.2">
      <c r="B389" s="18" t="s">
        <v>425</v>
      </c>
      <c r="C389" s="18"/>
      <c r="D389" s="19">
        <v>6007000604</v>
      </c>
      <c r="F389" s="15">
        <v>42568</v>
      </c>
    </row>
    <row r="390" spans="2:6" x14ac:dyDescent="0.2">
      <c r="B390" s="18" t="s">
        <v>42</v>
      </c>
      <c r="C390" s="18"/>
      <c r="D390" s="19">
        <v>6007000700</v>
      </c>
      <c r="F390" s="15">
        <v>42569</v>
      </c>
    </row>
    <row r="391" spans="2:6" x14ac:dyDescent="0.2">
      <c r="B391" s="18" t="s">
        <v>707</v>
      </c>
      <c r="C391" s="18"/>
      <c r="D391" s="19">
        <v>6007000800</v>
      </c>
      <c r="F391" s="15">
        <v>42570</v>
      </c>
    </row>
    <row r="392" spans="2:6" x14ac:dyDescent="0.2">
      <c r="B392" s="18" t="s">
        <v>450</v>
      </c>
      <c r="C392" s="18"/>
      <c r="D392" s="19">
        <v>6007000901</v>
      </c>
      <c r="F392" s="15">
        <v>42571</v>
      </c>
    </row>
    <row r="393" spans="2:6" x14ac:dyDescent="0.2">
      <c r="B393" s="18" t="s">
        <v>741</v>
      </c>
      <c r="C393" s="18"/>
      <c r="D393" s="19">
        <v>6007000903</v>
      </c>
      <c r="F393" s="15">
        <v>42572</v>
      </c>
    </row>
    <row r="394" spans="2:6" x14ac:dyDescent="0.2">
      <c r="B394" s="18" t="s">
        <v>29</v>
      </c>
      <c r="C394" s="18"/>
      <c r="D394" s="19">
        <v>6007000904</v>
      </c>
      <c r="F394" s="15">
        <v>42573</v>
      </c>
    </row>
    <row r="395" spans="2:6" x14ac:dyDescent="0.2">
      <c r="B395" s="18" t="s">
        <v>78</v>
      </c>
      <c r="C395" s="18"/>
      <c r="D395" s="19">
        <v>6007001000</v>
      </c>
      <c r="F395" s="15">
        <v>42574</v>
      </c>
    </row>
    <row r="396" spans="2:6" x14ac:dyDescent="0.2">
      <c r="B396" s="18" t="s">
        <v>722</v>
      </c>
      <c r="C396" s="18"/>
      <c r="D396" s="19">
        <v>6007001100</v>
      </c>
      <c r="F396" s="15">
        <v>42575</v>
      </c>
    </row>
    <row r="397" spans="2:6" x14ac:dyDescent="0.2">
      <c r="B397" s="18" t="s">
        <v>737</v>
      </c>
      <c r="C397" s="18"/>
      <c r="D397" s="19">
        <v>6007001200</v>
      </c>
      <c r="F397" s="15">
        <v>42576</v>
      </c>
    </row>
    <row r="398" spans="2:6" x14ac:dyDescent="0.2">
      <c r="B398" s="18" t="s">
        <v>693</v>
      </c>
      <c r="C398" s="18"/>
      <c r="D398" s="19">
        <v>6007001300</v>
      </c>
      <c r="F398" s="15">
        <v>42577</v>
      </c>
    </row>
    <row r="399" spans="2:6" x14ac:dyDescent="0.2">
      <c r="B399" s="18" t="s">
        <v>588</v>
      </c>
      <c r="C399" s="18"/>
      <c r="D399" s="19">
        <v>6007001400</v>
      </c>
      <c r="F399" s="15">
        <v>42578</v>
      </c>
    </row>
    <row r="400" spans="2:6" x14ac:dyDescent="0.2">
      <c r="B400" s="18" t="s">
        <v>152</v>
      </c>
      <c r="C400" s="18"/>
      <c r="D400" s="19">
        <v>6007001500</v>
      </c>
      <c r="F400" s="15">
        <v>42579</v>
      </c>
    </row>
    <row r="401" spans="2:6" x14ac:dyDescent="0.2">
      <c r="B401" s="18" t="s">
        <v>559</v>
      </c>
      <c r="C401" s="18"/>
      <c r="D401" s="19">
        <v>6007001600</v>
      </c>
      <c r="F401" s="15">
        <v>42580</v>
      </c>
    </row>
    <row r="402" spans="2:6" x14ac:dyDescent="0.2">
      <c r="B402" s="18" t="s">
        <v>326</v>
      </c>
      <c r="C402" s="18"/>
      <c r="D402" s="19">
        <v>6007001702</v>
      </c>
      <c r="F402" s="15">
        <v>42581</v>
      </c>
    </row>
    <row r="403" spans="2:6" x14ac:dyDescent="0.2">
      <c r="B403" s="18" t="s">
        <v>73</v>
      </c>
      <c r="C403" s="18"/>
      <c r="D403" s="19">
        <v>6007001703</v>
      </c>
      <c r="F403" s="15">
        <v>42582</v>
      </c>
    </row>
    <row r="404" spans="2:6" x14ac:dyDescent="0.2">
      <c r="B404" s="18" t="s">
        <v>571</v>
      </c>
      <c r="C404" s="18"/>
      <c r="D404" s="19">
        <v>6007001704</v>
      </c>
      <c r="F404" s="15">
        <v>42583</v>
      </c>
    </row>
    <row r="405" spans="2:6" x14ac:dyDescent="0.2">
      <c r="B405" s="18" t="s">
        <v>584</v>
      </c>
      <c r="C405" s="18"/>
      <c r="D405" s="19">
        <v>6007001800</v>
      </c>
      <c r="F405" s="15">
        <v>42584</v>
      </c>
    </row>
    <row r="406" spans="2:6" x14ac:dyDescent="0.2">
      <c r="B406" s="18" t="s">
        <v>91</v>
      </c>
      <c r="C406" s="18"/>
      <c r="D406" s="19">
        <v>6007001900</v>
      </c>
      <c r="F406" s="15">
        <v>42585</v>
      </c>
    </row>
    <row r="407" spans="2:6" x14ac:dyDescent="0.2">
      <c r="B407" s="18" t="s">
        <v>612</v>
      </c>
      <c r="C407" s="18"/>
      <c r="D407" s="19">
        <v>6007002000</v>
      </c>
      <c r="F407" s="15">
        <v>42586</v>
      </c>
    </row>
    <row r="408" spans="2:6" x14ac:dyDescent="0.2">
      <c r="B408" s="18" t="s">
        <v>565</v>
      </c>
      <c r="C408" s="18"/>
      <c r="D408" s="19">
        <v>6007002100</v>
      </c>
      <c r="F408" s="15">
        <v>42587</v>
      </c>
    </row>
    <row r="409" spans="2:6" x14ac:dyDescent="0.2">
      <c r="B409" s="18" t="s">
        <v>659</v>
      </c>
      <c r="C409" s="18"/>
      <c r="D409" s="19">
        <v>6007002200</v>
      </c>
      <c r="F409" s="15">
        <v>42588</v>
      </c>
    </row>
    <row r="410" spans="2:6" x14ac:dyDescent="0.2">
      <c r="B410" s="18" t="s">
        <v>714</v>
      </c>
      <c r="C410" s="18"/>
      <c r="D410" s="19">
        <v>6007002300</v>
      </c>
      <c r="F410" s="15">
        <v>42589</v>
      </c>
    </row>
    <row r="411" spans="2:6" x14ac:dyDescent="0.2">
      <c r="B411" s="18" t="s">
        <v>84</v>
      </c>
      <c r="C411" s="18"/>
      <c r="D411" s="19">
        <v>6007002400</v>
      </c>
      <c r="F411" s="15">
        <v>42590</v>
      </c>
    </row>
    <row r="412" spans="2:6" x14ac:dyDescent="0.2">
      <c r="B412" s="18" t="s">
        <v>44</v>
      </c>
      <c r="C412" s="18"/>
      <c r="D412" s="19">
        <v>6007002500</v>
      </c>
      <c r="F412" s="15">
        <v>42591</v>
      </c>
    </row>
    <row r="413" spans="2:6" x14ac:dyDescent="0.2">
      <c r="B413" s="18" t="s">
        <v>403</v>
      </c>
      <c r="C413" s="18"/>
      <c r="D413" s="19">
        <v>6007002601</v>
      </c>
      <c r="F413" s="15">
        <v>42592</v>
      </c>
    </row>
    <row r="414" spans="2:6" x14ac:dyDescent="0.2">
      <c r="B414" s="18" t="s">
        <v>262</v>
      </c>
      <c r="C414" s="18"/>
      <c r="D414" s="19">
        <v>6007002602</v>
      </c>
      <c r="F414" s="15">
        <v>42593</v>
      </c>
    </row>
    <row r="415" spans="2:6" x14ac:dyDescent="0.2">
      <c r="B415" s="18" t="s">
        <v>380</v>
      </c>
      <c r="C415" s="18"/>
      <c r="D415" s="19">
        <v>6007002700</v>
      </c>
      <c r="F415" s="15">
        <v>42594</v>
      </c>
    </row>
    <row r="416" spans="2:6" x14ac:dyDescent="0.2">
      <c r="B416" s="18" t="s">
        <v>552</v>
      </c>
      <c r="C416" s="18"/>
      <c r="D416" s="19">
        <v>6007002800</v>
      </c>
      <c r="F416" s="15">
        <v>42595</v>
      </c>
    </row>
    <row r="417" spans="2:6" x14ac:dyDescent="0.2">
      <c r="B417" s="18" t="s">
        <v>694</v>
      </c>
      <c r="C417" s="18"/>
      <c r="D417" s="19">
        <v>6007002900</v>
      </c>
      <c r="F417" s="15">
        <v>42596</v>
      </c>
    </row>
    <row r="418" spans="2:6" x14ac:dyDescent="0.2">
      <c r="B418" s="18" t="s">
        <v>233</v>
      </c>
      <c r="C418" s="18"/>
      <c r="D418" s="19">
        <v>6007003001</v>
      </c>
      <c r="F418" s="15">
        <v>42597</v>
      </c>
    </row>
    <row r="419" spans="2:6" x14ac:dyDescent="0.2">
      <c r="B419" s="18" t="s">
        <v>200</v>
      </c>
      <c r="C419" s="18"/>
      <c r="D419" s="19">
        <v>6007003002</v>
      </c>
      <c r="F419" s="15">
        <v>42598</v>
      </c>
    </row>
    <row r="420" spans="2:6" x14ac:dyDescent="0.2">
      <c r="B420" s="18" t="s">
        <v>286</v>
      </c>
      <c r="C420" s="18"/>
      <c r="D420" s="19">
        <v>6007003100</v>
      </c>
      <c r="F420" s="15">
        <v>42599</v>
      </c>
    </row>
    <row r="421" spans="2:6" x14ac:dyDescent="0.2">
      <c r="B421" s="18" t="s">
        <v>114</v>
      </c>
      <c r="C421" s="18"/>
      <c r="D421" s="19">
        <v>6007003200</v>
      </c>
      <c r="F421" s="15">
        <v>42600</v>
      </c>
    </row>
    <row r="422" spans="2:6" x14ac:dyDescent="0.2">
      <c r="B422" s="18" t="s">
        <v>76</v>
      </c>
      <c r="C422" s="18"/>
      <c r="D422" s="19">
        <v>6007003300</v>
      </c>
      <c r="F422" s="15">
        <v>42601</v>
      </c>
    </row>
    <row r="423" spans="2:6" x14ac:dyDescent="0.2">
      <c r="B423" s="18" t="s">
        <v>236</v>
      </c>
      <c r="C423" s="18"/>
      <c r="D423" s="19">
        <v>6007003400</v>
      </c>
      <c r="F423" s="15">
        <v>42602</v>
      </c>
    </row>
    <row r="424" spans="2:6" x14ac:dyDescent="0.2">
      <c r="B424" s="18" t="s">
        <v>595</v>
      </c>
      <c r="C424" s="18"/>
      <c r="D424" s="19">
        <v>6007003501</v>
      </c>
      <c r="F424" s="15">
        <v>42603</v>
      </c>
    </row>
    <row r="425" spans="2:6" x14ac:dyDescent="0.2">
      <c r="B425" s="18" t="s">
        <v>126</v>
      </c>
      <c r="C425" s="18"/>
      <c r="D425" s="19">
        <v>6007003502</v>
      </c>
      <c r="F425" s="15">
        <v>42604</v>
      </c>
    </row>
    <row r="426" spans="2:6" x14ac:dyDescent="0.2">
      <c r="B426" s="18" t="s">
        <v>723</v>
      </c>
      <c r="C426" s="18"/>
      <c r="D426" s="19">
        <v>6007003600</v>
      </c>
      <c r="F426" s="15">
        <v>42605</v>
      </c>
    </row>
    <row r="427" spans="2:6" x14ac:dyDescent="0.2">
      <c r="B427" s="18" t="s">
        <v>753</v>
      </c>
      <c r="C427" s="18"/>
      <c r="D427" s="19">
        <v>6007003700</v>
      </c>
      <c r="F427" s="15">
        <v>42606</v>
      </c>
    </row>
    <row r="428" spans="2:6" x14ac:dyDescent="0.2">
      <c r="B428" s="18" t="s">
        <v>185</v>
      </c>
      <c r="C428" s="18"/>
      <c r="D428" s="19">
        <v>6009000120</v>
      </c>
      <c r="F428" s="15">
        <v>42607</v>
      </c>
    </row>
    <row r="429" spans="2:6" x14ac:dyDescent="0.2">
      <c r="B429" s="18" t="s">
        <v>586</v>
      </c>
      <c r="C429" s="18"/>
      <c r="D429" s="19">
        <v>6009000121</v>
      </c>
      <c r="F429" s="15">
        <v>42608</v>
      </c>
    </row>
    <row r="430" spans="2:6" x14ac:dyDescent="0.2">
      <c r="B430" s="18" t="s">
        <v>92</v>
      </c>
      <c r="C430" s="18"/>
      <c r="D430" s="19">
        <v>6009000122</v>
      </c>
      <c r="F430" s="15">
        <v>42609</v>
      </c>
    </row>
    <row r="431" spans="2:6" x14ac:dyDescent="0.2">
      <c r="B431" s="18" t="s">
        <v>453</v>
      </c>
      <c r="C431" s="18"/>
      <c r="D431" s="19">
        <v>6009000210</v>
      </c>
      <c r="F431" s="15">
        <v>42610</v>
      </c>
    </row>
    <row r="432" spans="2:6" x14ac:dyDescent="0.2">
      <c r="B432" s="18" t="s">
        <v>491</v>
      </c>
      <c r="C432" s="18"/>
      <c r="D432" s="19">
        <v>6009000220</v>
      </c>
      <c r="F432" s="15">
        <v>42611</v>
      </c>
    </row>
    <row r="433" spans="2:6" x14ac:dyDescent="0.2">
      <c r="B433" s="18" t="s">
        <v>427</v>
      </c>
      <c r="C433" s="18"/>
      <c r="D433" s="19">
        <v>6009000300</v>
      </c>
      <c r="F433" s="15">
        <v>42612</v>
      </c>
    </row>
    <row r="434" spans="2:6" x14ac:dyDescent="0.2">
      <c r="B434" s="18" t="s">
        <v>62</v>
      </c>
      <c r="C434" s="18"/>
      <c r="D434" s="19">
        <v>6009000400</v>
      </c>
      <c r="F434" s="15">
        <v>42613</v>
      </c>
    </row>
    <row r="435" spans="2:6" x14ac:dyDescent="0.2">
      <c r="B435" s="18" t="s">
        <v>320</v>
      </c>
      <c r="C435" s="18"/>
      <c r="D435" s="19">
        <v>6009000501</v>
      </c>
      <c r="F435" s="15">
        <v>42614</v>
      </c>
    </row>
    <row r="436" spans="2:6" x14ac:dyDescent="0.2">
      <c r="B436" s="18" t="s">
        <v>647</v>
      </c>
      <c r="C436" s="18"/>
      <c r="D436" s="19">
        <v>6009000503</v>
      </c>
      <c r="F436" s="15">
        <v>42615</v>
      </c>
    </row>
    <row r="437" spans="2:6" x14ac:dyDescent="0.2">
      <c r="B437" s="18" t="s">
        <v>690</v>
      </c>
      <c r="C437" s="18"/>
      <c r="D437" s="19">
        <v>6009000504</v>
      </c>
      <c r="F437" s="15">
        <v>42616</v>
      </c>
    </row>
    <row r="438" spans="2:6" x14ac:dyDescent="0.2">
      <c r="B438" s="18" t="s">
        <v>281</v>
      </c>
      <c r="C438" s="18"/>
      <c r="D438" s="19">
        <v>6011000100</v>
      </c>
      <c r="F438" s="15">
        <v>42617</v>
      </c>
    </row>
    <row r="439" spans="2:6" x14ac:dyDescent="0.2">
      <c r="B439" s="18" t="s">
        <v>780</v>
      </c>
      <c r="C439" s="18"/>
      <c r="D439" s="19">
        <v>6011000200</v>
      </c>
      <c r="F439" s="15">
        <v>42618</v>
      </c>
    </row>
    <row r="440" spans="2:6" x14ac:dyDescent="0.2">
      <c r="B440" s="18" t="s">
        <v>458</v>
      </c>
      <c r="C440" s="18"/>
      <c r="D440" s="19">
        <v>6011000300</v>
      </c>
      <c r="F440" s="15">
        <v>42619</v>
      </c>
    </row>
    <row r="441" spans="2:6" x14ac:dyDescent="0.2">
      <c r="B441" s="18" t="s">
        <v>378</v>
      </c>
      <c r="C441" s="18"/>
      <c r="D441" s="19">
        <v>6011000400</v>
      </c>
      <c r="F441" s="15">
        <v>42620</v>
      </c>
    </row>
    <row r="442" spans="2:6" x14ac:dyDescent="0.2">
      <c r="B442" s="18" t="s">
        <v>154</v>
      </c>
      <c r="C442" s="18"/>
      <c r="D442" s="19">
        <v>6011000500</v>
      </c>
      <c r="F442" s="15">
        <v>42621</v>
      </c>
    </row>
    <row r="443" spans="2:6" x14ac:dyDescent="0.2">
      <c r="B443" s="18" t="s">
        <v>335</v>
      </c>
      <c r="C443" s="18"/>
      <c r="D443" s="19">
        <v>6013301000</v>
      </c>
      <c r="F443" s="15">
        <v>42622</v>
      </c>
    </row>
    <row r="444" spans="2:6" x14ac:dyDescent="0.2">
      <c r="B444" s="18" t="s">
        <v>466</v>
      </c>
      <c r="C444" s="18"/>
      <c r="D444" s="19">
        <v>6013302005</v>
      </c>
      <c r="F444" s="15">
        <v>42623</v>
      </c>
    </row>
    <row r="445" spans="2:6" x14ac:dyDescent="0.2">
      <c r="B445" s="18" t="s">
        <v>30</v>
      </c>
      <c r="C445" s="18"/>
      <c r="D445" s="19">
        <v>6013302006</v>
      </c>
      <c r="F445" s="15">
        <v>42624</v>
      </c>
    </row>
    <row r="446" spans="2:6" x14ac:dyDescent="0.2">
      <c r="B446" s="18" t="s">
        <v>712</v>
      </c>
      <c r="C446" s="18"/>
      <c r="D446" s="19">
        <v>6013302007</v>
      </c>
      <c r="F446" s="15">
        <v>42625</v>
      </c>
    </row>
    <row r="447" spans="2:6" x14ac:dyDescent="0.2">
      <c r="B447" s="18" t="s">
        <v>341</v>
      </c>
      <c r="C447" s="18"/>
      <c r="D447" s="19">
        <v>6013302008</v>
      </c>
      <c r="F447" s="15">
        <v>42626</v>
      </c>
    </row>
    <row r="448" spans="2:6" x14ac:dyDescent="0.2">
      <c r="B448" s="18" t="s">
        <v>253</v>
      </c>
      <c r="C448" s="18"/>
      <c r="D448" s="19">
        <v>6013302009</v>
      </c>
      <c r="F448" s="15">
        <v>42627</v>
      </c>
    </row>
    <row r="449" spans="2:6" x14ac:dyDescent="0.2">
      <c r="B449" s="18" t="s">
        <v>613</v>
      </c>
      <c r="C449" s="18"/>
      <c r="D449" s="19">
        <v>6013302010</v>
      </c>
      <c r="F449" s="15">
        <v>42628</v>
      </c>
    </row>
    <row r="450" spans="2:6" x14ac:dyDescent="0.2">
      <c r="B450" s="18" t="s">
        <v>90</v>
      </c>
      <c r="C450" s="18"/>
      <c r="D450" s="19">
        <v>6013303102</v>
      </c>
      <c r="F450" s="15">
        <v>42629</v>
      </c>
    </row>
    <row r="451" spans="2:6" x14ac:dyDescent="0.2">
      <c r="B451" s="18" t="s">
        <v>94</v>
      </c>
      <c r="C451" s="18"/>
      <c r="D451" s="19">
        <v>6013303103</v>
      </c>
      <c r="F451" s="15">
        <v>42630</v>
      </c>
    </row>
    <row r="452" spans="2:6" x14ac:dyDescent="0.2">
      <c r="B452" s="18" t="s">
        <v>641</v>
      </c>
      <c r="C452" s="18"/>
      <c r="D452" s="19">
        <v>6013303201</v>
      </c>
      <c r="F452" s="15">
        <v>42631</v>
      </c>
    </row>
    <row r="453" spans="2:6" x14ac:dyDescent="0.2">
      <c r="B453" s="18" t="s">
        <v>166</v>
      </c>
      <c r="C453" s="18"/>
      <c r="D453" s="19">
        <v>6013303202</v>
      </c>
      <c r="F453" s="15">
        <v>42632</v>
      </c>
    </row>
    <row r="454" spans="2:6" x14ac:dyDescent="0.2">
      <c r="B454" s="18" t="s">
        <v>720</v>
      </c>
      <c r="C454" s="18"/>
      <c r="D454" s="19">
        <v>6013303203</v>
      </c>
      <c r="F454" s="15">
        <v>42633</v>
      </c>
    </row>
    <row r="455" spans="2:6" x14ac:dyDescent="0.2">
      <c r="B455" s="18" t="s">
        <v>519</v>
      </c>
      <c r="C455" s="18"/>
      <c r="D455" s="19">
        <v>6013303204</v>
      </c>
      <c r="F455" s="15">
        <v>42634</v>
      </c>
    </row>
    <row r="456" spans="2:6" x14ac:dyDescent="0.2">
      <c r="B456" s="18" t="s">
        <v>327</v>
      </c>
      <c r="C456" s="18"/>
      <c r="D456" s="19">
        <v>6013303205</v>
      </c>
      <c r="F456" s="15">
        <v>42635</v>
      </c>
    </row>
    <row r="457" spans="2:6" x14ac:dyDescent="0.2">
      <c r="B457" s="18" t="s">
        <v>806</v>
      </c>
      <c r="C457" s="18"/>
      <c r="D457" s="19">
        <v>6013304001</v>
      </c>
      <c r="F457" s="15">
        <v>42636</v>
      </c>
    </row>
    <row r="458" spans="2:6" x14ac:dyDescent="0.2">
      <c r="B458" s="18" t="s">
        <v>56</v>
      </c>
      <c r="C458" s="18"/>
      <c r="D458" s="19">
        <v>6013304002</v>
      </c>
      <c r="F458" s="15">
        <v>42637</v>
      </c>
    </row>
    <row r="459" spans="2:6" x14ac:dyDescent="0.2">
      <c r="B459" s="18" t="s">
        <v>225</v>
      </c>
      <c r="C459" s="18"/>
      <c r="D459" s="19">
        <v>6013304003</v>
      </c>
      <c r="F459" s="15">
        <v>42638</v>
      </c>
    </row>
    <row r="460" spans="2:6" x14ac:dyDescent="0.2">
      <c r="B460" s="18" t="s">
        <v>488</v>
      </c>
      <c r="C460" s="18"/>
      <c r="D460" s="19">
        <v>6013304004</v>
      </c>
      <c r="F460" s="15">
        <v>42639</v>
      </c>
    </row>
    <row r="461" spans="2:6" x14ac:dyDescent="0.2">
      <c r="B461" s="18" t="s">
        <v>498</v>
      </c>
      <c r="C461" s="18"/>
      <c r="D461" s="19">
        <v>6013304005</v>
      </c>
      <c r="F461" s="15">
        <v>42640</v>
      </c>
    </row>
    <row r="462" spans="2:6" x14ac:dyDescent="0.2">
      <c r="B462" s="18" t="s">
        <v>724</v>
      </c>
      <c r="C462" s="18"/>
      <c r="D462" s="19">
        <v>6013305000</v>
      </c>
      <c r="F462" s="15">
        <v>42641</v>
      </c>
    </row>
    <row r="463" spans="2:6" x14ac:dyDescent="0.2">
      <c r="B463" s="18" t="s">
        <v>192</v>
      </c>
      <c r="C463" s="18"/>
      <c r="D463" s="19">
        <v>6013306002</v>
      </c>
      <c r="F463" s="15">
        <v>42642</v>
      </c>
    </row>
    <row r="464" spans="2:6" x14ac:dyDescent="0.2">
      <c r="B464" s="18" t="s">
        <v>692</v>
      </c>
      <c r="C464" s="18"/>
      <c r="D464" s="19">
        <v>6013306003</v>
      </c>
      <c r="F464" s="15">
        <v>42643</v>
      </c>
    </row>
    <row r="465" spans="2:6" x14ac:dyDescent="0.2">
      <c r="B465" s="18" t="s">
        <v>465</v>
      </c>
      <c r="C465" s="18"/>
      <c r="D465" s="19">
        <v>6013306004</v>
      </c>
      <c r="F465" s="15">
        <v>42644</v>
      </c>
    </row>
    <row r="466" spans="2:6" x14ac:dyDescent="0.2">
      <c r="B466" s="18" t="s">
        <v>633</v>
      </c>
      <c r="C466" s="18"/>
      <c r="D466" s="19">
        <v>6013307101</v>
      </c>
      <c r="F466" s="15">
        <v>42645</v>
      </c>
    </row>
    <row r="467" spans="2:6" x14ac:dyDescent="0.2">
      <c r="B467" s="18" t="s">
        <v>400</v>
      </c>
      <c r="C467" s="18"/>
      <c r="D467" s="19">
        <v>6013307102</v>
      </c>
      <c r="F467" s="15">
        <v>42646</v>
      </c>
    </row>
    <row r="468" spans="2:6" x14ac:dyDescent="0.2">
      <c r="B468" s="18" t="s">
        <v>729</v>
      </c>
      <c r="C468" s="18"/>
      <c r="D468" s="19">
        <v>6013307201</v>
      </c>
      <c r="F468" s="15">
        <v>42647</v>
      </c>
    </row>
    <row r="469" spans="2:6" x14ac:dyDescent="0.2">
      <c r="B469" s="18" t="s">
        <v>361</v>
      </c>
      <c r="C469" s="18"/>
      <c r="D469" s="19">
        <v>6013307202</v>
      </c>
      <c r="F469" s="15">
        <v>42648</v>
      </c>
    </row>
    <row r="470" spans="2:6" x14ac:dyDescent="0.2">
      <c r="B470" s="18" t="s">
        <v>279</v>
      </c>
      <c r="C470" s="18"/>
      <c r="D470" s="19">
        <v>6013307204</v>
      </c>
      <c r="F470" s="15">
        <v>42649</v>
      </c>
    </row>
    <row r="471" spans="2:6" x14ac:dyDescent="0.2">
      <c r="B471" s="18" t="s">
        <v>151</v>
      </c>
      <c r="C471" s="18"/>
      <c r="D471" s="19">
        <v>6013307205</v>
      </c>
      <c r="F471" s="15">
        <v>42650</v>
      </c>
    </row>
    <row r="472" spans="2:6" x14ac:dyDescent="0.2">
      <c r="B472" s="18" t="s">
        <v>350</v>
      </c>
      <c r="C472" s="18"/>
      <c r="D472" s="19">
        <v>6013308001</v>
      </c>
      <c r="F472" s="15">
        <v>42651</v>
      </c>
    </row>
    <row r="473" spans="2:6" x14ac:dyDescent="0.2">
      <c r="B473" s="18" t="s">
        <v>530</v>
      </c>
      <c r="C473" s="18"/>
      <c r="D473" s="19">
        <v>6013308002</v>
      </c>
      <c r="F473" s="15">
        <v>42652</v>
      </c>
    </row>
    <row r="474" spans="2:6" x14ac:dyDescent="0.2">
      <c r="B474" s="18" t="s">
        <v>231</v>
      </c>
      <c r="C474" s="18"/>
      <c r="D474" s="19">
        <v>6013309000</v>
      </c>
      <c r="F474" s="15">
        <v>42653</v>
      </c>
    </row>
    <row r="475" spans="2:6" x14ac:dyDescent="0.2">
      <c r="B475" s="18" t="s">
        <v>297</v>
      </c>
      <c r="C475" s="18"/>
      <c r="D475" s="19">
        <v>6013310000</v>
      </c>
      <c r="F475" s="15">
        <v>42654</v>
      </c>
    </row>
    <row r="476" spans="2:6" x14ac:dyDescent="0.2">
      <c r="B476" s="18" t="s">
        <v>744</v>
      </c>
      <c r="C476" s="18"/>
      <c r="D476" s="19">
        <v>6013311000</v>
      </c>
      <c r="F476" s="15">
        <v>42655</v>
      </c>
    </row>
    <row r="477" spans="2:6" x14ac:dyDescent="0.2">
      <c r="B477" s="18" t="s">
        <v>338</v>
      </c>
      <c r="C477" s="18"/>
      <c r="D477" s="19">
        <v>6013312000</v>
      </c>
      <c r="F477" s="15">
        <v>42656</v>
      </c>
    </row>
    <row r="478" spans="2:6" x14ac:dyDescent="0.2">
      <c r="B478" s="18" t="s">
        <v>230</v>
      </c>
      <c r="C478" s="18"/>
      <c r="D478" s="19">
        <v>6013313101</v>
      </c>
      <c r="F478" s="15">
        <v>42657</v>
      </c>
    </row>
    <row r="479" spans="2:6" x14ac:dyDescent="0.2">
      <c r="B479" s="18" t="s">
        <v>424</v>
      </c>
      <c r="C479" s="18"/>
      <c r="D479" s="19">
        <v>6013313102</v>
      </c>
      <c r="F479" s="15">
        <v>42658</v>
      </c>
    </row>
    <row r="480" spans="2:6" x14ac:dyDescent="0.2">
      <c r="B480" s="18" t="s">
        <v>770</v>
      </c>
      <c r="C480" s="18"/>
      <c r="D480" s="19">
        <v>6013313103</v>
      </c>
      <c r="F480" s="15">
        <v>42659</v>
      </c>
    </row>
    <row r="481" spans="2:6" x14ac:dyDescent="0.2">
      <c r="B481" s="18" t="s">
        <v>627</v>
      </c>
      <c r="C481" s="18"/>
      <c r="D481" s="19">
        <v>6013313203</v>
      </c>
      <c r="F481" s="15">
        <v>42660</v>
      </c>
    </row>
    <row r="482" spans="2:6" x14ac:dyDescent="0.2">
      <c r="B482" s="18" t="s">
        <v>441</v>
      </c>
      <c r="C482" s="18"/>
      <c r="D482" s="19">
        <v>6013313204</v>
      </c>
      <c r="F482" s="15">
        <v>42661</v>
      </c>
    </row>
    <row r="483" spans="2:6" x14ac:dyDescent="0.2">
      <c r="B483" s="18" t="s">
        <v>537</v>
      </c>
      <c r="C483" s="18"/>
      <c r="D483" s="19">
        <v>6013313205</v>
      </c>
      <c r="F483" s="15">
        <v>42662</v>
      </c>
    </row>
    <row r="484" spans="2:6" x14ac:dyDescent="0.2">
      <c r="B484" s="18" t="s">
        <v>313</v>
      </c>
      <c r="C484" s="18"/>
      <c r="D484" s="19">
        <v>6013313206</v>
      </c>
      <c r="F484" s="15">
        <v>42663</v>
      </c>
    </row>
    <row r="485" spans="2:6" x14ac:dyDescent="0.2">
      <c r="B485" s="18" t="s">
        <v>796</v>
      </c>
      <c r="C485" s="18"/>
      <c r="D485" s="19">
        <v>6013314102</v>
      </c>
      <c r="F485" s="15">
        <v>42664</v>
      </c>
    </row>
    <row r="486" spans="2:6" x14ac:dyDescent="0.2">
      <c r="B486" s="18" t="s">
        <v>277</v>
      </c>
      <c r="C486" s="18"/>
      <c r="D486" s="19">
        <v>6013314103</v>
      </c>
      <c r="F486" s="15">
        <v>42665</v>
      </c>
    </row>
    <row r="487" spans="2:6" x14ac:dyDescent="0.2">
      <c r="B487" s="18" t="s">
        <v>209</v>
      </c>
      <c r="C487" s="18"/>
      <c r="D487" s="19">
        <v>6013314104</v>
      </c>
      <c r="F487" s="15">
        <v>42666</v>
      </c>
    </row>
    <row r="488" spans="2:6" x14ac:dyDescent="0.2">
      <c r="B488" s="18" t="s">
        <v>50</v>
      </c>
      <c r="C488" s="18"/>
      <c r="D488" s="19">
        <v>6013314200</v>
      </c>
      <c r="F488" s="15">
        <v>42667</v>
      </c>
    </row>
    <row r="489" spans="2:6" x14ac:dyDescent="0.2">
      <c r="B489" s="18" t="s">
        <v>202</v>
      </c>
      <c r="C489" s="18"/>
      <c r="D489" s="19">
        <v>6013315000</v>
      </c>
      <c r="F489" s="15">
        <v>42668</v>
      </c>
    </row>
    <row r="490" spans="2:6" x14ac:dyDescent="0.2">
      <c r="B490" s="18" t="s">
        <v>74</v>
      </c>
      <c r="C490" s="18"/>
      <c r="D490" s="19">
        <v>6013316000</v>
      </c>
      <c r="F490" s="15">
        <v>42669</v>
      </c>
    </row>
    <row r="491" spans="2:6" x14ac:dyDescent="0.2">
      <c r="B491" s="18" t="s">
        <v>534</v>
      </c>
      <c r="C491" s="18"/>
      <c r="D491" s="19">
        <v>6013317000</v>
      </c>
      <c r="F491" s="15">
        <v>42670</v>
      </c>
    </row>
    <row r="492" spans="2:6" x14ac:dyDescent="0.2">
      <c r="B492" s="18" t="s">
        <v>239</v>
      </c>
      <c r="C492" s="18"/>
      <c r="D492" s="19">
        <v>6013318000</v>
      </c>
      <c r="F492" s="15">
        <v>42671</v>
      </c>
    </row>
    <row r="493" spans="2:6" x14ac:dyDescent="0.2">
      <c r="B493" s="18" t="s">
        <v>794</v>
      </c>
      <c r="C493" s="18"/>
      <c r="D493" s="19">
        <v>6013319000</v>
      </c>
      <c r="F493" s="15">
        <v>42672</v>
      </c>
    </row>
    <row r="494" spans="2:6" x14ac:dyDescent="0.2">
      <c r="B494" s="18" t="s">
        <v>625</v>
      </c>
      <c r="C494" s="18"/>
      <c r="D494" s="19">
        <v>6013320001</v>
      </c>
      <c r="F494" s="15">
        <v>42673</v>
      </c>
    </row>
    <row r="495" spans="2:6" x14ac:dyDescent="0.2">
      <c r="B495" s="18" t="s">
        <v>237</v>
      </c>
      <c r="C495" s="18"/>
      <c r="D495" s="19">
        <v>6013320003</v>
      </c>
      <c r="F495" s="15">
        <v>42674</v>
      </c>
    </row>
    <row r="496" spans="2:6" x14ac:dyDescent="0.2">
      <c r="B496" s="18" t="s">
        <v>413</v>
      </c>
      <c r="C496" s="18"/>
      <c r="D496" s="19">
        <v>6013320004</v>
      </c>
      <c r="F496" s="15">
        <v>42675</v>
      </c>
    </row>
    <row r="497" spans="2:6" x14ac:dyDescent="0.2">
      <c r="B497" s="18" t="s">
        <v>72</v>
      </c>
      <c r="C497" s="18"/>
      <c r="D497" s="19">
        <v>6013321101</v>
      </c>
      <c r="F497" s="15">
        <v>42676</v>
      </c>
    </row>
    <row r="498" spans="2:6" x14ac:dyDescent="0.2">
      <c r="B498" s="18" t="s">
        <v>256</v>
      </c>
      <c r="C498" s="18"/>
      <c r="D498" s="19">
        <v>6013321102</v>
      </c>
      <c r="F498" s="15">
        <v>42677</v>
      </c>
    </row>
    <row r="499" spans="2:6" x14ac:dyDescent="0.2">
      <c r="B499" s="18" t="s">
        <v>759</v>
      </c>
      <c r="C499" s="18"/>
      <c r="D499" s="19">
        <v>6013321103</v>
      </c>
      <c r="F499" s="15">
        <v>42678</v>
      </c>
    </row>
    <row r="500" spans="2:6" x14ac:dyDescent="0.2">
      <c r="B500" s="18" t="s">
        <v>575</v>
      </c>
      <c r="C500" s="18"/>
      <c r="D500" s="19">
        <v>6013321200</v>
      </c>
      <c r="F500" s="15">
        <v>42679</v>
      </c>
    </row>
    <row r="501" spans="2:6" x14ac:dyDescent="0.2">
      <c r="B501" s="18" t="s">
        <v>294</v>
      </c>
      <c r="C501" s="18"/>
      <c r="D501" s="19">
        <v>6013322000</v>
      </c>
      <c r="F501" s="15">
        <v>42680</v>
      </c>
    </row>
    <row r="502" spans="2:6" x14ac:dyDescent="0.2">
      <c r="B502" s="18" t="s">
        <v>580</v>
      </c>
      <c r="C502" s="18"/>
      <c r="D502" s="19">
        <v>6013323000</v>
      </c>
      <c r="F502" s="15">
        <v>42681</v>
      </c>
    </row>
    <row r="503" spans="2:6" x14ac:dyDescent="0.2">
      <c r="B503" s="18" t="s">
        <v>161</v>
      </c>
      <c r="C503" s="18"/>
      <c r="D503" s="19">
        <v>6013324001</v>
      </c>
      <c r="F503" s="15">
        <v>42682</v>
      </c>
    </row>
    <row r="504" spans="2:6" x14ac:dyDescent="0.2">
      <c r="B504" s="18" t="s">
        <v>27</v>
      </c>
      <c r="C504" s="18"/>
      <c r="D504" s="19">
        <v>6013324002</v>
      </c>
      <c r="F504" s="15">
        <v>42683</v>
      </c>
    </row>
    <row r="505" spans="2:6" x14ac:dyDescent="0.2">
      <c r="B505" s="18" t="s">
        <v>246</v>
      </c>
      <c r="C505" s="18"/>
      <c r="D505" s="19">
        <v>6013325000</v>
      </c>
      <c r="F505" s="15">
        <v>42684</v>
      </c>
    </row>
    <row r="506" spans="2:6" x14ac:dyDescent="0.2">
      <c r="B506" s="18" t="s">
        <v>177</v>
      </c>
      <c r="C506" s="18"/>
      <c r="D506" s="19">
        <v>6013326000</v>
      </c>
      <c r="F506" s="15">
        <v>42685</v>
      </c>
    </row>
    <row r="507" spans="2:6" x14ac:dyDescent="0.2">
      <c r="B507" s="18" t="s">
        <v>616</v>
      </c>
      <c r="C507" s="18"/>
      <c r="D507" s="19">
        <v>6013327000</v>
      </c>
      <c r="F507" s="15">
        <v>42686</v>
      </c>
    </row>
    <row r="508" spans="2:6" x14ac:dyDescent="0.2">
      <c r="B508" s="18" t="s">
        <v>734</v>
      </c>
      <c r="C508" s="18"/>
      <c r="D508" s="19">
        <v>6013328000</v>
      </c>
      <c r="F508" s="15">
        <v>42687</v>
      </c>
    </row>
    <row r="509" spans="2:6" x14ac:dyDescent="0.2">
      <c r="B509" s="18" t="s">
        <v>472</v>
      </c>
      <c r="C509" s="18"/>
      <c r="D509" s="19">
        <v>6013329000</v>
      </c>
      <c r="F509" s="15">
        <v>42688</v>
      </c>
    </row>
    <row r="510" spans="2:6" x14ac:dyDescent="0.2">
      <c r="B510" s="18" t="s">
        <v>143</v>
      </c>
      <c r="C510" s="18"/>
      <c r="D510" s="19">
        <v>6013330000</v>
      </c>
      <c r="F510" s="15">
        <v>42689</v>
      </c>
    </row>
    <row r="511" spans="2:6" x14ac:dyDescent="0.2">
      <c r="B511" s="18" t="s">
        <v>216</v>
      </c>
      <c r="C511" s="18"/>
      <c r="D511" s="19">
        <v>6013331000</v>
      </c>
      <c r="F511" s="15">
        <v>42690</v>
      </c>
    </row>
    <row r="512" spans="2:6" x14ac:dyDescent="0.2">
      <c r="B512" s="18" t="s">
        <v>79</v>
      </c>
      <c r="C512" s="18"/>
      <c r="D512" s="19">
        <v>6013332000</v>
      </c>
      <c r="F512" s="15">
        <v>42691</v>
      </c>
    </row>
    <row r="513" spans="2:6" x14ac:dyDescent="0.2">
      <c r="B513" s="18" t="s">
        <v>803</v>
      </c>
      <c r="C513" s="18"/>
      <c r="D513" s="19">
        <v>6013333101</v>
      </c>
      <c r="F513" s="15">
        <v>42692</v>
      </c>
    </row>
    <row r="514" spans="2:6" x14ac:dyDescent="0.2">
      <c r="B514" s="18" t="s">
        <v>645</v>
      </c>
      <c r="C514" s="18"/>
      <c r="D514" s="19">
        <v>6013333102</v>
      </c>
      <c r="F514" s="15">
        <v>42693</v>
      </c>
    </row>
    <row r="515" spans="2:6" x14ac:dyDescent="0.2">
      <c r="B515" s="18" t="s">
        <v>671</v>
      </c>
      <c r="C515" s="18"/>
      <c r="D515" s="19">
        <v>6013333200</v>
      </c>
      <c r="F515" s="15">
        <v>42694</v>
      </c>
    </row>
    <row r="516" spans="2:6" x14ac:dyDescent="0.2">
      <c r="B516" s="18" t="s">
        <v>68</v>
      </c>
      <c r="C516" s="18"/>
      <c r="D516" s="19">
        <v>6013334001</v>
      </c>
      <c r="F516" s="15">
        <v>42695</v>
      </c>
    </row>
    <row r="517" spans="2:6" x14ac:dyDescent="0.2">
      <c r="B517" s="18" t="s">
        <v>385</v>
      </c>
      <c r="C517" s="18"/>
      <c r="D517" s="19">
        <v>6013334004</v>
      </c>
      <c r="F517" s="15">
        <v>42696</v>
      </c>
    </row>
    <row r="518" spans="2:6" x14ac:dyDescent="0.2">
      <c r="B518" s="18" t="s">
        <v>598</v>
      </c>
      <c r="C518" s="18"/>
      <c r="D518" s="19">
        <v>6013334006</v>
      </c>
      <c r="F518" s="15">
        <v>42697</v>
      </c>
    </row>
    <row r="519" spans="2:6" x14ac:dyDescent="0.2">
      <c r="B519" s="18" t="s">
        <v>482</v>
      </c>
      <c r="C519" s="18"/>
      <c r="D519" s="19">
        <v>6013334200</v>
      </c>
      <c r="F519" s="15">
        <v>42698</v>
      </c>
    </row>
    <row r="520" spans="2:6" x14ac:dyDescent="0.2">
      <c r="B520" s="18" t="s">
        <v>266</v>
      </c>
      <c r="C520" s="18"/>
      <c r="D520" s="19">
        <v>6013335000</v>
      </c>
      <c r="F520" s="15">
        <v>42699</v>
      </c>
    </row>
    <row r="521" spans="2:6" x14ac:dyDescent="0.2">
      <c r="B521" s="18" t="s">
        <v>157</v>
      </c>
      <c r="C521" s="18"/>
      <c r="D521" s="19">
        <v>6013336101</v>
      </c>
      <c r="F521" s="15">
        <v>42700</v>
      </c>
    </row>
    <row r="522" spans="2:6" x14ac:dyDescent="0.2">
      <c r="B522" s="18" t="s">
        <v>786</v>
      </c>
      <c r="C522" s="18"/>
      <c r="D522" s="19">
        <v>6013336102</v>
      </c>
      <c r="F522" s="15">
        <v>42701</v>
      </c>
    </row>
    <row r="523" spans="2:6" x14ac:dyDescent="0.2">
      <c r="B523" s="18" t="s">
        <v>746</v>
      </c>
      <c r="C523" s="18"/>
      <c r="D523" s="19">
        <v>6013336201</v>
      </c>
      <c r="F523" s="15">
        <v>42702</v>
      </c>
    </row>
    <row r="524" spans="2:6" x14ac:dyDescent="0.2">
      <c r="B524" s="18" t="s">
        <v>93</v>
      </c>
      <c r="C524" s="18"/>
      <c r="D524" s="19">
        <v>6013336202</v>
      </c>
      <c r="F524" s="15">
        <v>42703</v>
      </c>
    </row>
    <row r="525" spans="2:6" x14ac:dyDescent="0.2">
      <c r="B525" s="18" t="s">
        <v>494</v>
      </c>
      <c r="C525" s="18"/>
      <c r="D525" s="19">
        <v>6013337100</v>
      </c>
      <c r="F525" s="15">
        <v>42704</v>
      </c>
    </row>
    <row r="526" spans="2:6" x14ac:dyDescent="0.2">
      <c r="B526" s="18" t="s">
        <v>57</v>
      </c>
      <c r="C526" s="18"/>
      <c r="D526" s="19">
        <v>6013337200</v>
      </c>
      <c r="F526" s="15">
        <v>42705</v>
      </c>
    </row>
    <row r="527" spans="2:6" x14ac:dyDescent="0.2">
      <c r="B527" s="18" t="s">
        <v>46</v>
      </c>
      <c r="C527" s="18"/>
      <c r="D527" s="19">
        <v>6013337300</v>
      </c>
      <c r="F527" s="15">
        <v>42706</v>
      </c>
    </row>
    <row r="528" spans="2:6" x14ac:dyDescent="0.2">
      <c r="B528" s="18" t="s">
        <v>219</v>
      </c>
      <c r="C528" s="18"/>
      <c r="D528" s="19">
        <v>6013338101</v>
      </c>
      <c r="F528" s="15">
        <v>42707</v>
      </c>
    </row>
    <row r="529" spans="2:6" x14ac:dyDescent="0.2">
      <c r="B529" s="18" t="s">
        <v>485</v>
      </c>
      <c r="C529" s="18"/>
      <c r="D529" s="19">
        <v>6013338102</v>
      </c>
      <c r="F529" s="15">
        <v>42708</v>
      </c>
    </row>
    <row r="530" spans="2:6" x14ac:dyDescent="0.2">
      <c r="B530" s="18" t="s">
        <v>167</v>
      </c>
      <c r="C530" s="18"/>
      <c r="D530" s="19">
        <v>6013338201</v>
      </c>
      <c r="F530" s="15">
        <v>42709</v>
      </c>
    </row>
    <row r="531" spans="2:6" x14ac:dyDescent="0.2">
      <c r="B531" s="18" t="s">
        <v>672</v>
      </c>
      <c r="C531" s="18"/>
      <c r="D531" s="19">
        <v>6013338203</v>
      </c>
      <c r="F531" s="15">
        <v>42710</v>
      </c>
    </row>
    <row r="532" spans="2:6" x14ac:dyDescent="0.2">
      <c r="B532" s="18" t="s">
        <v>789</v>
      </c>
      <c r="C532" s="18"/>
      <c r="D532" s="19">
        <v>6013338204</v>
      </c>
      <c r="F532" s="15">
        <v>42711</v>
      </c>
    </row>
    <row r="533" spans="2:6" x14ac:dyDescent="0.2">
      <c r="B533" s="18" t="s">
        <v>686</v>
      </c>
      <c r="C533" s="18"/>
      <c r="D533" s="19">
        <v>6013338301</v>
      </c>
      <c r="F533" s="15">
        <v>42712</v>
      </c>
    </row>
    <row r="534" spans="2:6" x14ac:dyDescent="0.2">
      <c r="B534" s="18" t="s">
        <v>735</v>
      </c>
      <c r="C534" s="18"/>
      <c r="D534" s="19">
        <v>6013338302</v>
      </c>
      <c r="F534" s="15">
        <v>42713</v>
      </c>
    </row>
    <row r="535" spans="2:6" x14ac:dyDescent="0.2">
      <c r="B535" s="18" t="s">
        <v>804</v>
      </c>
      <c r="C535" s="18"/>
      <c r="D535" s="19">
        <v>6013339001</v>
      </c>
      <c r="F535" s="15">
        <v>42714</v>
      </c>
    </row>
    <row r="536" spans="2:6" x14ac:dyDescent="0.2">
      <c r="B536" s="18" t="s">
        <v>95</v>
      </c>
      <c r="C536" s="18"/>
      <c r="D536" s="19">
        <v>6013339002</v>
      </c>
      <c r="F536" s="15">
        <v>42715</v>
      </c>
    </row>
    <row r="537" spans="2:6" x14ac:dyDescent="0.2">
      <c r="B537" s="18" t="s">
        <v>555</v>
      </c>
      <c r="C537" s="18"/>
      <c r="D537" s="19">
        <v>6013340001</v>
      </c>
      <c r="F537" s="15">
        <v>42716</v>
      </c>
    </row>
    <row r="538" spans="2:6" x14ac:dyDescent="0.2">
      <c r="B538" s="18" t="s">
        <v>443</v>
      </c>
      <c r="C538" s="18"/>
      <c r="D538" s="19">
        <v>6013340002</v>
      </c>
      <c r="F538" s="15">
        <v>42717</v>
      </c>
    </row>
    <row r="539" spans="2:6" x14ac:dyDescent="0.2">
      <c r="B539" s="18" t="s">
        <v>506</v>
      </c>
      <c r="C539" s="18"/>
      <c r="D539" s="19">
        <v>6013341000</v>
      </c>
      <c r="F539" s="15">
        <v>42718</v>
      </c>
    </row>
    <row r="540" spans="2:6" x14ac:dyDescent="0.2">
      <c r="B540" s="18" t="s">
        <v>651</v>
      </c>
      <c r="C540" s="18"/>
      <c r="D540" s="19">
        <v>6013343001</v>
      </c>
      <c r="F540" s="15">
        <v>42719</v>
      </c>
    </row>
    <row r="541" spans="2:6" x14ac:dyDescent="0.2">
      <c r="B541" s="18" t="s">
        <v>77</v>
      </c>
      <c r="C541" s="18"/>
      <c r="D541" s="19">
        <v>6013343002</v>
      </c>
      <c r="F541" s="15">
        <v>42720</v>
      </c>
    </row>
    <row r="542" spans="2:6" x14ac:dyDescent="0.2">
      <c r="B542" s="18" t="s">
        <v>779</v>
      </c>
      <c r="C542" s="18"/>
      <c r="D542" s="19">
        <v>6013343003</v>
      </c>
      <c r="F542" s="15">
        <v>42721</v>
      </c>
    </row>
    <row r="543" spans="2:6" x14ac:dyDescent="0.2">
      <c r="B543" s="18" t="s">
        <v>547</v>
      </c>
      <c r="C543" s="18"/>
      <c r="D543" s="19">
        <v>6013345101</v>
      </c>
      <c r="F543" s="15">
        <v>42722</v>
      </c>
    </row>
    <row r="544" spans="2:6" x14ac:dyDescent="0.2">
      <c r="B544" s="18" t="s">
        <v>352</v>
      </c>
      <c r="C544" s="18"/>
      <c r="D544" s="19">
        <v>6013345102</v>
      </c>
      <c r="F544" s="15">
        <v>42723</v>
      </c>
    </row>
    <row r="545" spans="2:6" x14ac:dyDescent="0.2">
      <c r="B545" s="18" t="s">
        <v>568</v>
      </c>
      <c r="C545" s="18"/>
      <c r="D545" s="19">
        <v>6013345103</v>
      </c>
      <c r="F545" s="15">
        <v>42724</v>
      </c>
    </row>
    <row r="546" spans="2:6" x14ac:dyDescent="0.2">
      <c r="B546" s="18" t="s">
        <v>569</v>
      </c>
      <c r="C546" s="18"/>
      <c r="D546" s="19">
        <v>6013345105</v>
      </c>
      <c r="F546" s="15">
        <v>42725</v>
      </c>
    </row>
    <row r="547" spans="2:6" x14ac:dyDescent="0.2">
      <c r="B547" s="18" t="s">
        <v>758</v>
      </c>
      <c r="C547" s="18"/>
      <c r="D547" s="19">
        <v>6013345108</v>
      </c>
      <c r="F547" s="15">
        <v>42726</v>
      </c>
    </row>
    <row r="548" spans="2:6" x14ac:dyDescent="0.2">
      <c r="B548" s="18" t="s">
        <v>98</v>
      </c>
      <c r="C548" s="18"/>
      <c r="D548" s="19">
        <v>6013345111</v>
      </c>
      <c r="F548" s="15">
        <v>42727</v>
      </c>
    </row>
    <row r="549" spans="2:6" x14ac:dyDescent="0.2">
      <c r="B549" s="18" t="s">
        <v>120</v>
      </c>
      <c r="C549" s="18"/>
      <c r="D549" s="19">
        <v>6013345112</v>
      </c>
      <c r="F549" s="15">
        <v>42728</v>
      </c>
    </row>
    <row r="550" spans="2:6" x14ac:dyDescent="0.2">
      <c r="B550" s="18" t="s">
        <v>182</v>
      </c>
      <c r="C550" s="18"/>
      <c r="D550" s="19">
        <v>6013345113</v>
      </c>
      <c r="F550" s="15">
        <v>42729</v>
      </c>
    </row>
    <row r="551" spans="2:6" x14ac:dyDescent="0.2">
      <c r="B551" s="18" t="s">
        <v>556</v>
      </c>
      <c r="C551" s="18"/>
      <c r="D551" s="19">
        <v>6013345114</v>
      </c>
      <c r="F551" s="15">
        <v>42730</v>
      </c>
    </row>
    <row r="552" spans="2:6" x14ac:dyDescent="0.2">
      <c r="B552" s="18" t="s">
        <v>535</v>
      </c>
      <c r="C552" s="18"/>
      <c r="D552" s="19">
        <v>6013345115</v>
      </c>
      <c r="F552" s="15">
        <v>42731</v>
      </c>
    </row>
    <row r="553" spans="2:6" x14ac:dyDescent="0.2">
      <c r="B553" s="18" t="s">
        <v>623</v>
      </c>
      <c r="C553" s="18"/>
      <c r="D553" s="19">
        <v>6013345116</v>
      </c>
      <c r="F553" s="15">
        <v>42732</v>
      </c>
    </row>
    <row r="554" spans="2:6" x14ac:dyDescent="0.2">
      <c r="B554" s="18" t="s">
        <v>554</v>
      </c>
      <c r="C554" s="18"/>
      <c r="D554" s="19">
        <v>6013345202</v>
      </c>
      <c r="F554" s="15">
        <v>42733</v>
      </c>
    </row>
    <row r="555" spans="2:6" x14ac:dyDescent="0.2">
      <c r="B555" s="18" t="s">
        <v>452</v>
      </c>
      <c r="C555" s="18"/>
      <c r="D555" s="19">
        <v>6013345203</v>
      </c>
      <c r="F555" s="15">
        <v>42734</v>
      </c>
    </row>
    <row r="556" spans="2:6" x14ac:dyDescent="0.2">
      <c r="B556" s="18" t="s">
        <v>657</v>
      </c>
      <c r="C556" s="18"/>
      <c r="D556" s="19">
        <v>6013345204</v>
      </c>
      <c r="F556" s="15">
        <v>42735</v>
      </c>
    </row>
    <row r="557" spans="2:6" x14ac:dyDescent="0.2">
      <c r="B557" s="18" t="s">
        <v>366</v>
      </c>
      <c r="C557" s="18"/>
      <c r="D557" s="19">
        <v>6013346101</v>
      </c>
      <c r="F557" s="15">
        <v>42736</v>
      </c>
    </row>
    <row r="558" spans="2:6" x14ac:dyDescent="0.2">
      <c r="B558" s="18" t="s">
        <v>799</v>
      </c>
      <c r="C558" s="18"/>
      <c r="D558" s="19">
        <v>6013346102</v>
      </c>
      <c r="F558" s="15">
        <v>42737</v>
      </c>
    </row>
    <row r="559" spans="2:6" x14ac:dyDescent="0.2">
      <c r="B559" s="18" t="s">
        <v>709</v>
      </c>
      <c r="C559" s="18"/>
      <c r="D559" s="19">
        <v>6013346201</v>
      </c>
      <c r="F559" s="15">
        <v>42738</v>
      </c>
    </row>
    <row r="560" spans="2:6" x14ac:dyDescent="0.2">
      <c r="B560" s="18" t="s">
        <v>41</v>
      </c>
      <c r="C560" s="18"/>
      <c r="D560" s="19">
        <v>6013346203</v>
      </c>
      <c r="F560" s="15">
        <v>42739</v>
      </c>
    </row>
    <row r="561" spans="2:6" x14ac:dyDescent="0.2">
      <c r="B561" s="18" t="s">
        <v>301</v>
      </c>
      <c r="C561" s="18"/>
      <c r="D561" s="19">
        <v>6013346204</v>
      </c>
      <c r="F561" s="15">
        <v>42740</v>
      </c>
    </row>
    <row r="562" spans="2:6" x14ac:dyDescent="0.2">
      <c r="B562" s="18" t="s">
        <v>639</v>
      </c>
      <c r="C562" s="18"/>
      <c r="D562" s="19">
        <v>6013347000</v>
      </c>
      <c r="F562" s="15">
        <v>42741</v>
      </c>
    </row>
    <row r="563" spans="2:6" x14ac:dyDescent="0.2">
      <c r="B563" s="18" t="s">
        <v>529</v>
      </c>
      <c r="C563" s="18"/>
      <c r="D563" s="19">
        <v>6013348000</v>
      </c>
      <c r="F563" s="15">
        <v>42742</v>
      </c>
    </row>
    <row r="564" spans="2:6" x14ac:dyDescent="0.2">
      <c r="B564" s="18" t="s">
        <v>86</v>
      </c>
      <c r="C564" s="18"/>
      <c r="D564" s="19">
        <v>6013349000</v>
      </c>
      <c r="F564" s="15">
        <v>42743</v>
      </c>
    </row>
    <row r="565" spans="2:6" x14ac:dyDescent="0.2">
      <c r="B565" s="18" t="s">
        <v>543</v>
      </c>
      <c r="C565" s="18"/>
      <c r="D565" s="19">
        <v>6013350000</v>
      </c>
      <c r="F565" s="15">
        <v>42744</v>
      </c>
    </row>
    <row r="566" spans="2:6" x14ac:dyDescent="0.2">
      <c r="B566" s="18" t="s">
        <v>775</v>
      </c>
      <c r="C566" s="18"/>
      <c r="D566" s="19">
        <v>6013351101</v>
      </c>
      <c r="F566" s="15">
        <v>42745</v>
      </c>
    </row>
    <row r="567" spans="2:6" x14ac:dyDescent="0.2">
      <c r="B567" s="18" t="s">
        <v>607</v>
      </c>
      <c r="C567" s="18"/>
      <c r="D567" s="19">
        <v>6013351102</v>
      </c>
      <c r="F567" s="15">
        <v>42746</v>
      </c>
    </row>
    <row r="568" spans="2:6" x14ac:dyDescent="0.2">
      <c r="B568" s="18" t="s">
        <v>611</v>
      </c>
      <c r="C568" s="18"/>
      <c r="D568" s="19">
        <v>6013351103</v>
      </c>
      <c r="F568" s="15">
        <v>42747</v>
      </c>
    </row>
    <row r="569" spans="2:6" x14ac:dyDescent="0.2">
      <c r="B569" s="18" t="s">
        <v>600</v>
      </c>
      <c r="C569" s="18"/>
      <c r="D569" s="19">
        <v>6013351200</v>
      </c>
      <c r="F569" s="15">
        <v>42748</v>
      </c>
    </row>
    <row r="570" spans="2:6" x14ac:dyDescent="0.2">
      <c r="B570" s="18" t="s">
        <v>626</v>
      </c>
      <c r="C570" s="18"/>
      <c r="D570" s="19">
        <v>6013352101</v>
      </c>
      <c r="F570" s="15">
        <v>42749</v>
      </c>
    </row>
    <row r="571" spans="2:6" x14ac:dyDescent="0.2">
      <c r="B571" s="18" t="s">
        <v>184</v>
      </c>
      <c r="C571" s="18"/>
      <c r="D571" s="19">
        <v>6013352102</v>
      </c>
      <c r="F571" s="15">
        <v>42750</v>
      </c>
    </row>
    <row r="572" spans="2:6" x14ac:dyDescent="0.2">
      <c r="B572" s="18" t="s">
        <v>66</v>
      </c>
      <c r="C572" s="18"/>
      <c r="D572" s="19">
        <v>6013352201</v>
      </c>
      <c r="F572" s="15">
        <v>42751</v>
      </c>
    </row>
    <row r="573" spans="2:6" x14ac:dyDescent="0.2">
      <c r="B573" s="18" t="s">
        <v>716</v>
      </c>
      <c r="C573" s="18"/>
      <c r="D573" s="19">
        <v>6013352202</v>
      </c>
      <c r="F573" s="15">
        <v>42752</v>
      </c>
    </row>
    <row r="574" spans="2:6" x14ac:dyDescent="0.2">
      <c r="B574" s="18" t="s">
        <v>728</v>
      </c>
      <c r="C574" s="18"/>
      <c r="D574" s="19">
        <v>6013353001</v>
      </c>
      <c r="F574" s="15">
        <v>42753</v>
      </c>
    </row>
    <row r="575" spans="2:6" x14ac:dyDescent="0.2">
      <c r="B575" s="18" t="s">
        <v>792</v>
      </c>
      <c r="C575" s="18"/>
      <c r="D575" s="19">
        <v>6013353002</v>
      </c>
      <c r="F575" s="15">
        <v>42754</v>
      </c>
    </row>
    <row r="576" spans="2:6" x14ac:dyDescent="0.2">
      <c r="B576" s="18" t="s">
        <v>669</v>
      </c>
      <c r="C576" s="18"/>
      <c r="D576" s="19">
        <v>6013354001</v>
      </c>
      <c r="F576" s="15">
        <v>42755</v>
      </c>
    </row>
    <row r="577" spans="2:6" x14ac:dyDescent="0.2">
      <c r="B577" s="18" t="s">
        <v>677</v>
      </c>
      <c r="C577" s="18"/>
      <c r="D577" s="19">
        <v>6013354002</v>
      </c>
      <c r="F577" s="15">
        <v>42756</v>
      </c>
    </row>
    <row r="578" spans="2:6" x14ac:dyDescent="0.2">
      <c r="B578" s="18" t="s">
        <v>344</v>
      </c>
      <c r="C578" s="18"/>
      <c r="D578" s="19">
        <v>6013355107</v>
      </c>
      <c r="F578" s="15">
        <v>42757</v>
      </c>
    </row>
    <row r="579" spans="2:6" x14ac:dyDescent="0.2">
      <c r="B579" s="18" t="s">
        <v>363</v>
      </c>
      <c r="C579" s="18"/>
      <c r="D579" s="19">
        <v>6013355108</v>
      </c>
      <c r="F579" s="15">
        <v>42758</v>
      </c>
    </row>
    <row r="580" spans="2:6" x14ac:dyDescent="0.2">
      <c r="B580" s="18" t="s">
        <v>80</v>
      </c>
      <c r="C580" s="18"/>
      <c r="D580" s="19">
        <v>6013355109</v>
      </c>
      <c r="F580" s="15">
        <v>42759</v>
      </c>
    </row>
    <row r="581" spans="2:6" x14ac:dyDescent="0.2">
      <c r="B581" s="18" t="s">
        <v>463</v>
      </c>
      <c r="C581" s="18"/>
      <c r="D581" s="19">
        <v>6013355110</v>
      </c>
      <c r="F581" s="15">
        <v>42760</v>
      </c>
    </row>
    <row r="582" spans="2:6" x14ac:dyDescent="0.2">
      <c r="B582" s="18" t="s">
        <v>222</v>
      </c>
      <c r="C582" s="18"/>
      <c r="D582" s="19">
        <v>6013355111</v>
      </c>
      <c r="F582" s="15">
        <v>42761</v>
      </c>
    </row>
    <row r="583" spans="2:6" x14ac:dyDescent="0.2">
      <c r="B583" s="18" t="s">
        <v>515</v>
      </c>
      <c r="C583" s="18"/>
      <c r="D583" s="19">
        <v>6013355112</v>
      </c>
      <c r="F583" s="15">
        <v>42762</v>
      </c>
    </row>
    <row r="584" spans="2:6" x14ac:dyDescent="0.2">
      <c r="B584" s="18" t="s">
        <v>52</v>
      </c>
      <c r="C584" s="18"/>
      <c r="D584" s="19">
        <v>6013355113</v>
      </c>
      <c r="F584" s="15">
        <v>42763</v>
      </c>
    </row>
    <row r="585" spans="2:6" x14ac:dyDescent="0.2">
      <c r="B585" s="18" t="s">
        <v>772</v>
      </c>
      <c r="C585" s="18"/>
      <c r="D585" s="19">
        <v>6013355114</v>
      </c>
      <c r="F585" s="15">
        <v>42764</v>
      </c>
    </row>
    <row r="586" spans="2:6" x14ac:dyDescent="0.2">
      <c r="B586" s="18" t="s">
        <v>175</v>
      </c>
      <c r="C586" s="18"/>
      <c r="D586" s="19">
        <v>6013355115</v>
      </c>
      <c r="F586" s="15">
        <v>42765</v>
      </c>
    </row>
    <row r="587" spans="2:6" x14ac:dyDescent="0.2">
      <c r="B587" s="18" t="s">
        <v>139</v>
      </c>
      <c r="C587" s="18"/>
      <c r="D587" s="19">
        <v>6013355116</v>
      </c>
      <c r="F587" s="15">
        <v>42766</v>
      </c>
    </row>
    <row r="588" spans="2:6" x14ac:dyDescent="0.2">
      <c r="B588" s="18" t="s">
        <v>96</v>
      </c>
      <c r="C588" s="18"/>
      <c r="D588" s="19">
        <v>6013355117</v>
      </c>
      <c r="F588" s="15">
        <v>42767</v>
      </c>
    </row>
    <row r="589" spans="2:6" x14ac:dyDescent="0.2">
      <c r="B589" s="18" t="s">
        <v>391</v>
      </c>
      <c r="C589" s="18"/>
      <c r="D589" s="19">
        <v>6013355200</v>
      </c>
      <c r="F589" s="15">
        <v>42768</v>
      </c>
    </row>
    <row r="590" spans="2:6" x14ac:dyDescent="0.2">
      <c r="B590" s="18" t="s">
        <v>314</v>
      </c>
      <c r="C590" s="18"/>
      <c r="D590" s="19">
        <v>6013355301</v>
      </c>
      <c r="F590" s="15">
        <v>42769</v>
      </c>
    </row>
    <row r="591" spans="2:6" x14ac:dyDescent="0.2">
      <c r="B591" s="18" t="s">
        <v>270</v>
      </c>
      <c r="C591" s="18"/>
      <c r="D591" s="19">
        <v>6013355302</v>
      </c>
      <c r="F591" s="15">
        <v>42770</v>
      </c>
    </row>
    <row r="592" spans="2:6" x14ac:dyDescent="0.2">
      <c r="B592" s="18" t="s">
        <v>368</v>
      </c>
      <c r="C592" s="18"/>
      <c r="D592" s="19">
        <v>6013355304</v>
      </c>
      <c r="F592" s="15">
        <v>42771</v>
      </c>
    </row>
    <row r="593" spans="2:6" x14ac:dyDescent="0.2">
      <c r="B593" s="18" t="s">
        <v>65</v>
      </c>
      <c r="C593" s="18"/>
      <c r="D593" s="19">
        <v>6013355306</v>
      </c>
      <c r="F593" s="15">
        <v>42772</v>
      </c>
    </row>
    <row r="594" spans="2:6" x14ac:dyDescent="0.2">
      <c r="B594" s="18" t="s">
        <v>198</v>
      </c>
      <c r="C594" s="18"/>
      <c r="D594" s="19">
        <v>6013356001</v>
      </c>
      <c r="F594" s="15">
        <v>42773</v>
      </c>
    </row>
    <row r="595" spans="2:6" x14ac:dyDescent="0.2">
      <c r="B595" s="18" t="s">
        <v>34</v>
      </c>
      <c r="C595" s="18"/>
      <c r="D595" s="19">
        <v>6013356002</v>
      </c>
      <c r="F595" s="15">
        <v>42774</v>
      </c>
    </row>
    <row r="596" spans="2:6" x14ac:dyDescent="0.2">
      <c r="B596" s="18" t="s">
        <v>632</v>
      </c>
      <c r="C596" s="18"/>
      <c r="D596" s="19">
        <v>6013357000</v>
      </c>
      <c r="F596" s="15">
        <v>42775</v>
      </c>
    </row>
    <row r="597" spans="2:6" x14ac:dyDescent="0.2">
      <c r="B597" s="18" t="s">
        <v>214</v>
      </c>
      <c r="C597" s="18"/>
      <c r="D597" s="19">
        <v>6013358000</v>
      </c>
      <c r="F597" s="15">
        <v>42776</v>
      </c>
    </row>
    <row r="598" spans="2:6" x14ac:dyDescent="0.2">
      <c r="B598" s="18" t="s">
        <v>527</v>
      </c>
      <c r="C598" s="18"/>
      <c r="D598" s="19">
        <v>6013359102</v>
      </c>
      <c r="F598" s="15">
        <v>42777</v>
      </c>
    </row>
    <row r="599" spans="2:6" x14ac:dyDescent="0.2">
      <c r="B599" s="18" t="s">
        <v>300</v>
      </c>
      <c r="C599" s="18"/>
      <c r="D599" s="19">
        <v>6013359103</v>
      </c>
      <c r="F599" s="15">
        <v>42778</v>
      </c>
    </row>
    <row r="600" spans="2:6" x14ac:dyDescent="0.2">
      <c r="B600" s="18" t="s">
        <v>133</v>
      </c>
      <c r="C600" s="18"/>
      <c r="D600" s="19">
        <v>6013359104</v>
      </c>
      <c r="F600" s="15">
        <v>42779</v>
      </c>
    </row>
    <row r="601" spans="2:6" x14ac:dyDescent="0.2">
      <c r="B601" s="18" t="s">
        <v>340</v>
      </c>
      <c r="C601" s="18"/>
      <c r="D601" s="19">
        <v>6013359105</v>
      </c>
      <c r="F601" s="15">
        <v>42780</v>
      </c>
    </row>
    <row r="602" spans="2:6" x14ac:dyDescent="0.2">
      <c r="B602" s="18" t="s">
        <v>782</v>
      </c>
      <c r="C602" s="18"/>
      <c r="D602" s="19">
        <v>6013359202</v>
      </c>
      <c r="F602" s="15">
        <v>42781</v>
      </c>
    </row>
    <row r="603" spans="2:6" x14ac:dyDescent="0.2">
      <c r="B603" s="18" t="s">
        <v>307</v>
      </c>
      <c r="C603" s="18"/>
      <c r="D603" s="19">
        <v>6013359203</v>
      </c>
      <c r="F603" s="15">
        <v>42782</v>
      </c>
    </row>
    <row r="604" spans="2:6" x14ac:dyDescent="0.2">
      <c r="B604" s="18" t="s">
        <v>495</v>
      </c>
      <c r="C604" s="18"/>
      <c r="D604" s="19">
        <v>6013359204</v>
      </c>
      <c r="F604" s="15">
        <v>42783</v>
      </c>
    </row>
    <row r="605" spans="2:6" x14ac:dyDescent="0.2">
      <c r="B605" s="18" t="s">
        <v>47</v>
      </c>
      <c r="C605" s="18"/>
      <c r="D605" s="19">
        <v>6013360101</v>
      </c>
      <c r="F605" s="15">
        <v>42784</v>
      </c>
    </row>
    <row r="606" spans="2:6" x14ac:dyDescent="0.2">
      <c r="B606" s="18" t="s">
        <v>536</v>
      </c>
      <c r="C606" s="18"/>
      <c r="D606" s="19">
        <v>6013360102</v>
      </c>
      <c r="F606" s="15">
        <v>42785</v>
      </c>
    </row>
    <row r="607" spans="2:6" x14ac:dyDescent="0.2">
      <c r="B607" s="18" t="s">
        <v>212</v>
      </c>
      <c r="C607" s="18"/>
      <c r="D607" s="19">
        <v>6013360200</v>
      </c>
      <c r="F607" s="15">
        <v>42786</v>
      </c>
    </row>
    <row r="608" spans="2:6" x14ac:dyDescent="0.2">
      <c r="B608" s="18" t="s">
        <v>800</v>
      </c>
      <c r="C608" s="18"/>
      <c r="D608" s="19">
        <v>6013361000</v>
      </c>
      <c r="F608" s="15">
        <v>42787</v>
      </c>
    </row>
    <row r="609" spans="2:6" x14ac:dyDescent="0.2">
      <c r="B609" s="18" t="s">
        <v>33</v>
      </c>
      <c r="C609" s="18"/>
      <c r="D609" s="19">
        <v>6013362000</v>
      </c>
      <c r="F609" s="15">
        <v>42788</v>
      </c>
    </row>
    <row r="610" spans="2:6" x14ac:dyDescent="0.2">
      <c r="B610" s="18" t="s">
        <v>261</v>
      </c>
      <c r="C610" s="18"/>
      <c r="D610" s="19">
        <v>6013363000</v>
      </c>
      <c r="F610" s="15">
        <v>42789</v>
      </c>
    </row>
    <row r="611" spans="2:6" x14ac:dyDescent="0.2">
      <c r="B611" s="18" t="s">
        <v>542</v>
      </c>
      <c r="C611" s="18"/>
      <c r="D611" s="19">
        <v>6013364002</v>
      </c>
      <c r="F611" s="15">
        <v>42790</v>
      </c>
    </row>
    <row r="612" spans="2:6" x14ac:dyDescent="0.2">
      <c r="B612" s="18" t="s">
        <v>548</v>
      </c>
      <c r="C612" s="18"/>
      <c r="D612" s="19">
        <v>6013365002</v>
      </c>
      <c r="F612" s="15">
        <v>42791</v>
      </c>
    </row>
    <row r="613" spans="2:6" x14ac:dyDescent="0.2">
      <c r="B613" s="18" t="s">
        <v>38</v>
      </c>
      <c r="C613" s="18"/>
      <c r="D613" s="19">
        <v>6013365003</v>
      </c>
      <c r="F613" s="15">
        <v>42792</v>
      </c>
    </row>
    <row r="614" spans="2:6" x14ac:dyDescent="0.2">
      <c r="B614" s="18" t="s">
        <v>398</v>
      </c>
      <c r="C614" s="18"/>
      <c r="D614" s="19">
        <v>6013366001</v>
      </c>
      <c r="F614" s="15">
        <v>42793</v>
      </c>
    </row>
    <row r="615" spans="2:6" x14ac:dyDescent="0.2">
      <c r="B615" s="18" t="s">
        <v>147</v>
      </c>
      <c r="C615" s="18"/>
      <c r="D615" s="19">
        <v>6013366002</v>
      </c>
      <c r="F615" s="15">
        <v>42794</v>
      </c>
    </row>
    <row r="616" spans="2:6" x14ac:dyDescent="0.2">
      <c r="B616" s="18" t="s">
        <v>127</v>
      </c>
      <c r="C616" s="18"/>
      <c r="D616" s="19">
        <v>6013367100</v>
      </c>
      <c r="F616" s="15">
        <v>42795</v>
      </c>
    </row>
    <row r="617" spans="2:6" x14ac:dyDescent="0.2">
      <c r="B617" s="18" t="s">
        <v>252</v>
      </c>
      <c r="C617" s="18"/>
      <c r="D617" s="19">
        <v>6013367200</v>
      </c>
      <c r="F617" s="15">
        <v>42796</v>
      </c>
    </row>
    <row r="618" spans="2:6" x14ac:dyDescent="0.2">
      <c r="B618" s="18" t="s">
        <v>807</v>
      </c>
      <c r="C618" s="18"/>
      <c r="D618" s="19">
        <v>6013368001</v>
      </c>
      <c r="F618" s="15">
        <v>42797</v>
      </c>
    </row>
    <row r="619" spans="2:6" x14ac:dyDescent="0.2">
      <c r="B619" s="18" t="s">
        <v>232</v>
      </c>
      <c r="C619" s="18"/>
      <c r="D619" s="19">
        <v>6013368002</v>
      </c>
      <c r="F619" s="15">
        <v>42798</v>
      </c>
    </row>
    <row r="620" spans="2:6" x14ac:dyDescent="0.2">
      <c r="B620" s="18" t="s">
        <v>115</v>
      </c>
      <c r="C620" s="18"/>
      <c r="D620" s="19">
        <v>6013369001</v>
      </c>
      <c r="F620" s="15">
        <v>42799</v>
      </c>
    </row>
    <row r="621" spans="2:6" x14ac:dyDescent="0.2">
      <c r="B621" s="18" t="s">
        <v>422</v>
      </c>
      <c r="C621" s="18"/>
      <c r="D621" s="19">
        <v>6013369002</v>
      </c>
      <c r="F621" s="15">
        <v>42800</v>
      </c>
    </row>
    <row r="622" spans="2:6" x14ac:dyDescent="0.2">
      <c r="B622" s="18" t="s">
        <v>325</v>
      </c>
      <c r="C622" s="18"/>
      <c r="D622" s="19">
        <v>6013370000</v>
      </c>
      <c r="F622" s="15">
        <v>42801</v>
      </c>
    </row>
    <row r="623" spans="2:6" x14ac:dyDescent="0.2">
      <c r="B623" s="18" t="s">
        <v>187</v>
      </c>
      <c r="C623" s="18"/>
      <c r="D623" s="19">
        <v>6013371000</v>
      </c>
      <c r="F623" s="15">
        <v>42802</v>
      </c>
    </row>
    <row r="624" spans="2:6" x14ac:dyDescent="0.2">
      <c r="B624" s="18" t="s">
        <v>349</v>
      </c>
      <c r="C624" s="18"/>
      <c r="D624" s="19">
        <v>6013372000</v>
      </c>
      <c r="F624" s="15">
        <v>42803</v>
      </c>
    </row>
    <row r="625" spans="2:6" x14ac:dyDescent="0.2">
      <c r="B625" s="18" t="s">
        <v>426</v>
      </c>
      <c r="C625" s="18"/>
      <c r="D625" s="19">
        <v>6013373000</v>
      </c>
      <c r="F625" s="15">
        <v>42804</v>
      </c>
    </row>
    <row r="626" spans="2:6" x14ac:dyDescent="0.2">
      <c r="B626" s="18" t="s">
        <v>328</v>
      </c>
      <c r="C626" s="18"/>
      <c r="D626" s="19">
        <v>6013374000</v>
      </c>
      <c r="F626" s="15">
        <v>42805</v>
      </c>
    </row>
    <row r="627" spans="2:6" x14ac:dyDescent="0.2">
      <c r="B627" s="18" t="s">
        <v>733</v>
      </c>
      <c r="C627" s="18"/>
      <c r="D627" s="19">
        <v>6013375000</v>
      </c>
      <c r="F627" s="15">
        <v>42806</v>
      </c>
    </row>
    <row r="628" spans="2:6" x14ac:dyDescent="0.2">
      <c r="B628" s="18" t="s">
        <v>407</v>
      </c>
      <c r="C628" s="18"/>
      <c r="D628" s="19">
        <v>6013376000</v>
      </c>
      <c r="F628" s="15">
        <v>42807</v>
      </c>
    </row>
    <row r="629" spans="2:6" x14ac:dyDescent="0.2">
      <c r="B629" s="18" t="s">
        <v>355</v>
      </c>
      <c r="C629" s="18"/>
      <c r="D629" s="19">
        <v>6013377000</v>
      </c>
      <c r="F629" s="15">
        <v>42808</v>
      </c>
    </row>
    <row r="630" spans="2:6" x14ac:dyDescent="0.2">
      <c r="B630" s="18" t="s">
        <v>142</v>
      </c>
      <c r="C630" s="18"/>
      <c r="D630" s="19">
        <v>6013378000</v>
      </c>
      <c r="F630" s="15">
        <v>42809</v>
      </c>
    </row>
    <row r="631" spans="2:6" x14ac:dyDescent="0.2">
      <c r="B631" s="18" t="s">
        <v>67</v>
      </c>
      <c r="C631" s="18"/>
      <c r="D631" s="19">
        <v>6013379000</v>
      </c>
      <c r="F631" s="15">
        <v>42810</v>
      </c>
    </row>
    <row r="632" spans="2:6" x14ac:dyDescent="0.2">
      <c r="B632" s="18" t="s">
        <v>811</v>
      </c>
      <c r="C632" s="18"/>
      <c r="D632" s="19">
        <v>6013380000</v>
      </c>
      <c r="F632" s="15">
        <v>42811</v>
      </c>
    </row>
    <row r="633" spans="2:6" x14ac:dyDescent="0.2">
      <c r="B633" s="18" t="s">
        <v>310</v>
      </c>
      <c r="C633" s="18"/>
      <c r="D633" s="19">
        <v>6013381000</v>
      </c>
      <c r="F633" s="15">
        <v>42812</v>
      </c>
    </row>
    <row r="634" spans="2:6" x14ac:dyDescent="0.2">
      <c r="B634" s="18" t="s">
        <v>687</v>
      </c>
      <c r="C634" s="18"/>
      <c r="D634" s="19">
        <v>6013382000</v>
      </c>
      <c r="F634" s="15">
        <v>42813</v>
      </c>
    </row>
    <row r="635" spans="2:6" x14ac:dyDescent="0.2">
      <c r="B635" s="18" t="s">
        <v>247</v>
      </c>
      <c r="C635" s="18"/>
      <c r="D635" s="19">
        <v>6013383000</v>
      </c>
      <c r="F635" s="15">
        <v>42814</v>
      </c>
    </row>
    <row r="636" spans="2:6" x14ac:dyDescent="0.2">
      <c r="B636" s="18" t="s">
        <v>106</v>
      </c>
      <c r="C636" s="18"/>
      <c r="D636" s="19">
        <v>6013384000</v>
      </c>
      <c r="F636" s="15">
        <v>42815</v>
      </c>
    </row>
    <row r="637" spans="2:6" x14ac:dyDescent="0.2">
      <c r="B637" s="18" t="s">
        <v>123</v>
      </c>
      <c r="C637" s="18"/>
      <c r="D637" s="19">
        <v>6013385100</v>
      </c>
      <c r="F637" s="15">
        <v>42816</v>
      </c>
    </row>
    <row r="638" spans="2:6" x14ac:dyDescent="0.2">
      <c r="B638" s="18" t="s">
        <v>321</v>
      </c>
      <c r="C638" s="18"/>
      <c r="D638" s="19">
        <v>6013385200</v>
      </c>
      <c r="F638" s="15">
        <v>42817</v>
      </c>
    </row>
    <row r="639" spans="2:6" x14ac:dyDescent="0.2">
      <c r="B639" s="18" t="s">
        <v>245</v>
      </c>
      <c r="C639" s="18"/>
      <c r="D639" s="19">
        <v>6013386000</v>
      </c>
      <c r="F639" s="15">
        <v>42818</v>
      </c>
    </row>
    <row r="640" spans="2:6" x14ac:dyDescent="0.2">
      <c r="B640" s="18" t="s">
        <v>369</v>
      </c>
      <c r="C640" s="18"/>
      <c r="D640" s="19">
        <v>6013387000</v>
      </c>
      <c r="F640" s="15">
        <v>42819</v>
      </c>
    </row>
    <row r="641" spans="2:6" x14ac:dyDescent="0.2">
      <c r="B641" s="18" t="s">
        <v>577</v>
      </c>
      <c r="C641" s="18"/>
      <c r="D641" s="19">
        <v>6013388000</v>
      </c>
      <c r="F641" s="15">
        <v>42820</v>
      </c>
    </row>
    <row r="642" spans="2:6" x14ac:dyDescent="0.2">
      <c r="B642" s="18" t="s">
        <v>89</v>
      </c>
      <c r="C642" s="18"/>
      <c r="D642" s="19">
        <v>6013389100</v>
      </c>
      <c r="F642" s="15">
        <v>42821</v>
      </c>
    </row>
    <row r="643" spans="2:6" x14ac:dyDescent="0.2">
      <c r="B643" s="18" t="s">
        <v>617</v>
      </c>
      <c r="C643" s="18"/>
      <c r="D643" s="19">
        <v>6013389200</v>
      </c>
      <c r="F643" s="15">
        <v>42822</v>
      </c>
    </row>
    <row r="644" spans="2:6" x14ac:dyDescent="0.2">
      <c r="B644" s="18" t="s">
        <v>273</v>
      </c>
      <c r="C644" s="18"/>
      <c r="D644" s="19">
        <v>6013390100</v>
      </c>
      <c r="F644" s="15">
        <v>42823</v>
      </c>
    </row>
    <row r="645" spans="2:6" x14ac:dyDescent="0.2">
      <c r="B645" s="18" t="s">
        <v>180</v>
      </c>
      <c r="C645" s="18"/>
      <c r="D645" s="19">
        <v>6013390200</v>
      </c>
      <c r="F645" s="15">
        <v>42824</v>
      </c>
    </row>
    <row r="646" spans="2:6" x14ac:dyDescent="0.2">
      <c r="B646" s="18" t="s">
        <v>406</v>
      </c>
      <c r="C646" s="18"/>
      <c r="D646" s="19">
        <v>6013391000</v>
      </c>
      <c r="F646" s="15">
        <v>42825</v>
      </c>
    </row>
    <row r="647" spans="2:6" x14ac:dyDescent="0.2">
      <c r="B647" s="18" t="s">
        <v>257</v>
      </c>
      <c r="C647" s="18"/>
      <c r="D647" s="19">
        <v>6013392000</v>
      </c>
      <c r="F647" s="15">
        <v>42826</v>
      </c>
    </row>
    <row r="648" spans="2:6" x14ac:dyDescent="0.2">
      <c r="B648" s="18" t="s">
        <v>316</v>
      </c>
      <c r="C648" s="18"/>
      <c r="D648" s="19">
        <v>6013392200</v>
      </c>
      <c r="F648" s="15">
        <v>42827</v>
      </c>
    </row>
    <row r="649" spans="2:6" x14ac:dyDescent="0.2">
      <c r="B649" s="18" t="s">
        <v>761</v>
      </c>
      <c r="C649" s="18"/>
      <c r="D649" s="19">
        <v>6013392300</v>
      </c>
      <c r="F649" s="15">
        <v>42828</v>
      </c>
    </row>
    <row r="650" spans="2:6" x14ac:dyDescent="0.2">
      <c r="B650" s="18" t="s">
        <v>540</v>
      </c>
      <c r="C650" s="18"/>
      <c r="D650" s="19">
        <v>6015000101</v>
      </c>
      <c r="F650" s="15">
        <v>42829</v>
      </c>
    </row>
    <row r="651" spans="2:6" x14ac:dyDescent="0.2">
      <c r="B651" s="18" t="s">
        <v>510</v>
      </c>
      <c r="C651" s="18"/>
      <c r="D651" s="19">
        <v>6015000102</v>
      </c>
      <c r="F651" s="15">
        <v>42830</v>
      </c>
    </row>
    <row r="652" spans="2:6" x14ac:dyDescent="0.2">
      <c r="B652" s="18" t="s">
        <v>773</v>
      </c>
      <c r="C652" s="18"/>
      <c r="D652" s="19">
        <v>6015000104</v>
      </c>
      <c r="F652" s="15">
        <v>42831</v>
      </c>
    </row>
    <row r="653" spans="2:6" x14ac:dyDescent="0.2">
      <c r="B653" s="18" t="s">
        <v>348</v>
      </c>
      <c r="C653" s="18"/>
      <c r="D653" s="19">
        <v>6015000105</v>
      </c>
      <c r="F653" s="15">
        <v>42832</v>
      </c>
    </row>
    <row r="654" spans="2:6" x14ac:dyDescent="0.2">
      <c r="B654" s="18" t="s">
        <v>417</v>
      </c>
      <c r="C654" s="18"/>
      <c r="D654" s="19">
        <v>6015000201</v>
      </c>
      <c r="F654" s="15">
        <v>42833</v>
      </c>
    </row>
    <row r="655" spans="2:6" x14ac:dyDescent="0.2">
      <c r="B655" s="18" t="s">
        <v>597</v>
      </c>
      <c r="C655" s="18"/>
      <c r="D655" s="19">
        <v>6015000202</v>
      </c>
      <c r="F655" s="15">
        <v>42834</v>
      </c>
    </row>
    <row r="656" spans="2:6" x14ac:dyDescent="0.2">
      <c r="B656" s="18" t="s">
        <v>35</v>
      </c>
      <c r="C656" s="18"/>
      <c r="D656" s="19">
        <v>6015000203</v>
      </c>
      <c r="F656" s="15">
        <v>42835</v>
      </c>
    </row>
    <row r="657" spans="2:6" x14ac:dyDescent="0.2">
      <c r="B657" s="18" t="s">
        <v>136</v>
      </c>
      <c r="C657" s="18"/>
      <c r="D657" s="19">
        <v>6017030200</v>
      </c>
      <c r="F657" s="15">
        <v>42836</v>
      </c>
    </row>
    <row r="658" spans="2:6" x14ac:dyDescent="0.2">
      <c r="B658" s="18" t="s">
        <v>573</v>
      </c>
      <c r="C658" s="18"/>
      <c r="D658" s="19">
        <v>6017030301</v>
      </c>
      <c r="F658" s="15">
        <v>42837</v>
      </c>
    </row>
    <row r="659" spans="2:6" x14ac:dyDescent="0.2">
      <c r="B659" s="18" t="s">
        <v>589</v>
      </c>
      <c r="C659" s="18"/>
      <c r="D659" s="19">
        <v>6017030302</v>
      </c>
      <c r="F659" s="15">
        <v>42838</v>
      </c>
    </row>
    <row r="660" spans="2:6" x14ac:dyDescent="0.2">
      <c r="B660" s="18" t="s">
        <v>652</v>
      </c>
      <c r="C660" s="18"/>
      <c r="D660" s="19">
        <v>6017030401</v>
      </c>
      <c r="F660" s="15">
        <v>42839</v>
      </c>
    </row>
    <row r="661" spans="2:6" x14ac:dyDescent="0.2">
      <c r="B661" s="18" t="s">
        <v>305</v>
      </c>
      <c r="C661" s="18"/>
      <c r="D661" s="19">
        <v>6017030402</v>
      </c>
      <c r="F661" s="15">
        <v>42840</v>
      </c>
    </row>
    <row r="662" spans="2:6" x14ac:dyDescent="0.2">
      <c r="B662" s="18" t="s">
        <v>703</v>
      </c>
      <c r="C662" s="18"/>
      <c r="D662" s="19">
        <v>6017030502</v>
      </c>
      <c r="F662" s="15">
        <v>42841</v>
      </c>
    </row>
    <row r="663" spans="2:6" x14ac:dyDescent="0.2">
      <c r="B663" s="18" t="s">
        <v>621</v>
      </c>
      <c r="C663" s="18"/>
      <c r="D663" s="19">
        <v>6017030504</v>
      </c>
      <c r="F663" s="15">
        <v>42842</v>
      </c>
    </row>
    <row r="664" spans="2:6" x14ac:dyDescent="0.2">
      <c r="B664" s="18" t="s">
        <v>696</v>
      </c>
      <c r="C664" s="18"/>
      <c r="D664" s="19">
        <v>6017030505</v>
      </c>
      <c r="F664" s="15">
        <v>42843</v>
      </c>
    </row>
    <row r="665" spans="2:6" x14ac:dyDescent="0.2">
      <c r="B665" s="18" t="s">
        <v>220</v>
      </c>
      <c r="C665" s="18"/>
      <c r="D665" s="19">
        <v>6017030601</v>
      </c>
      <c r="F665" s="15">
        <v>42844</v>
      </c>
    </row>
    <row r="666" spans="2:6" x14ac:dyDescent="0.2">
      <c r="B666" s="18" t="s">
        <v>684</v>
      </c>
      <c r="C666" s="18"/>
      <c r="D666" s="19">
        <v>6017030602</v>
      </c>
      <c r="F666" s="15">
        <v>42845</v>
      </c>
    </row>
    <row r="667" spans="2:6" x14ac:dyDescent="0.2">
      <c r="B667" s="18" t="s">
        <v>454</v>
      </c>
      <c r="C667" s="18"/>
      <c r="D667" s="19">
        <v>6017030603</v>
      </c>
      <c r="F667" s="15">
        <v>42846</v>
      </c>
    </row>
    <row r="668" spans="2:6" x14ac:dyDescent="0.2">
      <c r="B668" s="18" t="s">
        <v>649</v>
      </c>
      <c r="C668" s="18"/>
      <c r="D668" s="19">
        <v>6017030701</v>
      </c>
      <c r="F668" s="15">
        <v>42847</v>
      </c>
    </row>
    <row r="669" spans="2:6" x14ac:dyDescent="0.2">
      <c r="B669" s="18" t="s">
        <v>205</v>
      </c>
      <c r="C669" s="18"/>
      <c r="D669" s="19">
        <v>6017030704</v>
      </c>
      <c r="F669" s="15">
        <v>42848</v>
      </c>
    </row>
    <row r="670" spans="2:6" x14ac:dyDescent="0.2">
      <c r="B670" s="18" t="s">
        <v>593</v>
      </c>
      <c r="C670" s="18"/>
      <c r="D670" s="19">
        <v>6017030706</v>
      </c>
      <c r="F670" s="15">
        <v>42849</v>
      </c>
    </row>
    <row r="671" spans="2:6" x14ac:dyDescent="0.2">
      <c r="B671" s="18" t="s">
        <v>689</v>
      </c>
      <c r="C671" s="18"/>
      <c r="D671" s="19">
        <v>6017030709</v>
      </c>
      <c r="F671" s="15">
        <v>42850</v>
      </c>
    </row>
    <row r="672" spans="2:6" x14ac:dyDescent="0.2">
      <c r="B672" s="18" t="s">
        <v>419</v>
      </c>
      <c r="C672" s="18"/>
      <c r="D672" s="19">
        <v>6017030710</v>
      </c>
      <c r="F672" s="15">
        <v>42851</v>
      </c>
    </row>
    <row r="673" spans="2:6" x14ac:dyDescent="0.2">
      <c r="B673" s="18" t="s">
        <v>711</v>
      </c>
      <c r="C673" s="18"/>
      <c r="D673" s="19">
        <v>6017030801</v>
      </c>
      <c r="F673" s="15">
        <v>42852</v>
      </c>
    </row>
    <row r="674" spans="2:6" x14ac:dyDescent="0.2">
      <c r="B674" s="18" t="s">
        <v>710</v>
      </c>
      <c r="C674" s="18"/>
      <c r="D674" s="19">
        <v>6017030803</v>
      </c>
      <c r="F674" s="15">
        <v>42853</v>
      </c>
    </row>
    <row r="675" spans="2:6" x14ac:dyDescent="0.2">
      <c r="B675" s="18" t="s">
        <v>667</v>
      </c>
      <c r="C675" s="18"/>
      <c r="D675" s="19">
        <v>6017030804</v>
      </c>
      <c r="F675" s="15">
        <v>42854</v>
      </c>
    </row>
    <row r="676" spans="2:6" x14ac:dyDescent="0.2">
      <c r="B676" s="18" t="s">
        <v>440</v>
      </c>
      <c r="C676" s="18"/>
      <c r="D676" s="19">
        <v>6017030807</v>
      </c>
      <c r="F676" s="15">
        <v>42855</v>
      </c>
    </row>
    <row r="677" spans="2:6" x14ac:dyDescent="0.2">
      <c r="B677" s="18" t="s">
        <v>587</v>
      </c>
      <c r="C677" s="18"/>
      <c r="D677" s="19">
        <v>6017030808</v>
      </c>
      <c r="F677" s="15">
        <v>42856</v>
      </c>
    </row>
    <row r="678" spans="2:6" x14ac:dyDescent="0.2">
      <c r="B678" s="18" t="s">
        <v>381</v>
      </c>
      <c r="C678" s="18"/>
      <c r="D678" s="19">
        <v>6017030809</v>
      </c>
      <c r="F678" s="15">
        <v>42857</v>
      </c>
    </row>
    <row r="679" spans="2:6" x14ac:dyDescent="0.2">
      <c r="B679" s="18" t="s">
        <v>788</v>
      </c>
      <c r="C679" s="18"/>
      <c r="D679" s="19">
        <v>6017030810</v>
      </c>
      <c r="F679" s="15">
        <v>42858</v>
      </c>
    </row>
    <row r="680" spans="2:6" x14ac:dyDescent="0.2">
      <c r="B680" s="18" t="s">
        <v>64</v>
      </c>
      <c r="C680" s="18"/>
      <c r="D680" s="19">
        <v>6017030901</v>
      </c>
      <c r="F680" s="15">
        <v>42859</v>
      </c>
    </row>
    <row r="681" spans="2:6" x14ac:dyDescent="0.2">
      <c r="B681" s="18" t="s">
        <v>54</v>
      </c>
      <c r="C681" s="18"/>
      <c r="D681" s="19">
        <v>6017030902</v>
      </c>
      <c r="F681" s="15">
        <v>42860</v>
      </c>
    </row>
    <row r="682" spans="2:6" x14ac:dyDescent="0.2">
      <c r="B682" s="18" t="s">
        <v>583</v>
      </c>
      <c r="C682" s="18"/>
      <c r="D682" s="19">
        <v>6017031000</v>
      </c>
      <c r="F682" s="15">
        <v>42861</v>
      </c>
    </row>
    <row r="683" spans="2:6" x14ac:dyDescent="0.2">
      <c r="B683" s="18" t="s">
        <v>594</v>
      </c>
      <c r="C683" s="18"/>
      <c r="D683" s="19">
        <v>6017031100</v>
      </c>
      <c r="F683" s="15">
        <v>42862</v>
      </c>
    </row>
    <row r="684" spans="2:6" x14ac:dyDescent="0.2">
      <c r="B684" s="18" t="s">
        <v>213</v>
      </c>
      <c r="C684" s="18"/>
      <c r="D684" s="19">
        <v>6017031200</v>
      </c>
      <c r="F684" s="15">
        <v>42863</v>
      </c>
    </row>
    <row r="685" spans="2:6" x14ac:dyDescent="0.2">
      <c r="B685" s="18" t="s">
        <v>750</v>
      </c>
      <c r="C685" s="18"/>
      <c r="D685" s="19">
        <v>6017031301</v>
      </c>
      <c r="F685" s="15">
        <v>42864</v>
      </c>
    </row>
    <row r="686" spans="2:6" x14ac:dyDescent="0.2">
      <c r="B686" s="18" t="s">
        <v>411</v>
      </c>
      <c r="C686" s="18"/>
      <c r="D686" s="19">
        <v>6017031302</v>
      </c>
      <c r="F686" s="15">
        <v>42865</v>
      </c>
    </row>
    <row r="687" spans="2:6" x14ac:dyDescent="0.2">
      <c r="B687" s="18" t="s">
        <v>502</v>
      </c>
      <c r="C687" s="18"/>
      <c r="D687" s="19">
        <v>6017031402</v>
      </c>
      <c r="F687" s="15">
        <v>42866</v>
      </c>
    </row>
    <row r="688" spans="2:6" x14ac:dyDescent="0.2">
      <c r="B688" s="18" t="s">
        <v>698</v>
      </c>
      <c r="C688" s="18"/>
      <c r="D688" s="19">
        <v>6017031404</v>
      </c>
      <c r="F688" s="15">
        <v>42867</v>
      </c>
    </row>
    <row r="689" spans="2:6" x14ac:dyDescent="0.2">
      <c r="B689" s="18" t="s">
        <v>148</v>
      </c>
      <c r="C689" s="18"/>
      <c r="D689" s="19">
        <v>6017031405</v>
      </c>
      <c r="F689" s="15">
        <v>42868</v>
      </c>
    </row>
    <row r="690" spans="2:6" x14ac:dyDescent="0.2">
      <c r="B690" s="18" t="s">
        <v>550</v>
      </c>
      <c r="C690" s="18"/>
      <c r="D690" s="19">
        <v>6017031406</v>
      </c>
      <c r="F690" s="15">
        <v>42869</v>
      </c>
    </row>
    <row r="691" spans="2:6" x14ac:dyDescent="0.2">
      <c r="B691" s="18" t="s">
        <v>259</v>
      </c>
      <c r="C691" s="18"/>
      <c r="D691" s="19">
        <v>6017031502</v>
      </c>
      <c r="F691" s="15">
        <v>42870</v>
      </c>
    </row>
    <row r="692" spans="2:6" x14ac:dyDescent="0.2">
      <c r="B692" s="18" t="s">
        <v>802</v>
      </c>
      <c r="C692" s="18"/>
      <c r="D692" s="19">
        <v>6017031503</v>
      </c>
      <c r="F692" s="15">
        <v>42871</v>
      </c>
    </row>
    <row r="693" spans="2:6" x14ac:dyDescent="0.2">
      <c r="B693" s="18" t="s">
        <v>28</v>
      </c>
      <c r="C693" s="18"/>
      <c r="D693" s="19">
        <v>6017031504</v>
      </c>
      <c r="F693" s="15">
        <v>42872</v>
      </c>
    </row>
    <row r="694" spans="2:6" x14ac:dyDescent="0.2">
      <c r="B694" s="18" t="s">
        <v>516</v>
      </c>
      <c r="C694" s="18"/>
      <c r="D694" s="19">
        <v>6017031600</v>
      </c>
      <c r="F694" s="15">
        <v>42873</v>
      </c>
    </row>
    <row r="695" spans="2:6" x14ac:dyDescent="0.2">
      <c r="B695" s="18" t="s">
        <v>165</v>
      </c>
      <c r="C695" s="18"/>
      <c r="D695" s="19">
        <v>6017031700</v>
      </c>
      <c r="F695" s="15">
        <v>42874</v>
      </c>
    </row>
    <row r="696" spans="2:6" x14ac:dyDescent="0.2">
      <c r="B696" s="18" t="s">
        <v>631</v>
      </c>
      <c r="C696" s="18"/>
      <c r="D696" s="19">
        <v>6017031800</v>
      </c>
      <c r="F696" s="15">
        <v>42875</v>
      </c>
    </row>
    <row r="697" spans="2:6" x14ac:dyDescent="0.2">
      <c r="B697" s="18" t="s">
        <v>410</v>
      </c>
      <c r="C697" s="18"/>
      <c r="D697" s="19">
        <v>6017031900</v>
      </c>
      <c r="F697" s="15">
        <v>42876</v>
      </c>
    </row>
    <row r="698" spans="2:6" x14ac:dyDescent="0.2">
      <c r="B698" s="18" t="s">
        <v>388</v>
      </c>
      <c r="C698" s="18"/>
      <c r="D698" s="19">
        <v>6017032000</v>
      </c>
      <c r="F698" s="15">
        <v>42877</v>
      </c>
    </row>
    <row r="699" spans="2:6" x14ac:dyDescent="0.2">
      <c r="B699" s="18" t="s">
        <v>309</v>
      </c>
      <c r="C699" s="18"/>
      <c r="D699" s="19">
        <v>6019000100</v>
      </c>
      <c r="F699" s="15">
        <v>42878</v>
      </c>
    </row>
    <row r="700" spans="2:6" x14ac:dyDescent="0.2">
      <c r="B700" s="18" t="s">
        <v>49</v>
      </c>
      <c r="C700" s="18"/>
      <c r="D700" s="19">
        <v>6019000200</v>
      </c>
      <c r="F700" s="15">
        <v>42879</v>
      </c>
    </row>
    <row r="701" spans="2:6" x14ac:dyDescent="0.2">
      <c r="B701" s="18" t="s">
        <v>334</v>
      </c>
      <c r="C701" s="18"/>
      <c r="D701" s="19">
        <v>6019000300</v>
      </c>
      <c r="F701" s="15">
        <v>42880</v>
      </c>
    </row>
    <row r="702" spans="2:6" x14ac:dyDescent="0.2">
      <c r="B702" s="18" t="s">
        <v>372</v>
      </c>
      <c r="C702" s="18"/>
      <c r="D702" s="19">
        <v>6019000400</v>
      </c>
      <c r="F702" s="15">
        <v>42881</v>
      </c>
    </row>
    <row r="703" spans="2:6" x14ac:dyDescent="0.2">
      <c r="B703" s="18" t="s">
        <v>777</v>
      </c>
      <c r="C703" s="18"/>
      <c r="D703" s="19">
        <v>6019000501</v>
      </c>
      <c r="F703" s="15">
        <v>42882</v>
      </c>
    </row>
    <row r="704" spans="2:6" x14ac:dyDescent="0.2">
      <c r="B704" s="18" t="s">
        <v>599</v>
      </c>
      <c r="C704" s="18"/>
      <c r="D704" s="19">
        <v>6019000502</v>
      </c>
      <c r="F704" s="15">
        <v>42883</v>
      </c>
    </row>
    <row r="705" spans="2:6" x14ac:dyDescent="0.2">
      <c r="B705" s="18" t="s">
        <v>432</v>
      </c>
      <c r="C705" s="18"/>
      <c r="D705" s="19">
        <v>6019000600</v>
      </c>
      <c r="F705" s="15">
        <v>42884</v>
      </c>
    </row>
    <row r="706" spans="2:6" x14ac:dyDescent="0.2">
      <c r="B706" s="18" t="s">
        <v>188</v>
      </c>
      <c r="C706" s="18"/>
      <c r="D706" s="19">
        <v>6019000700</v>
      </c>
      <c r="F706" s="15">
        <v>42885</v>
      </c>
    </row>
    <row r="707" spans="2:6" x14ac:dyDescent="0.2">
      <c r="B707" s="18" t="s">
        <v>224</v>
      </c>
      <c r="C707" s="18"/>
      <c r="D707" s="19">
        <v>6019000800</v>
      </c>
      <c r="F707" s="15">
        <v>42886</v>
      </c>
    </row>
    <row r="708" spans="2:6" x14ac:dyDescent="0.2">
      <c r="B708" s="18" t="s">
        <v>783</v>
      </c>
      <c r="C708" s="18"/>
      <c r="D708" s="19">
        <v>6019000901</v>
      </c>
      <c r="F708" s="15">
        <v>42887</v>
      </c>
    </row>
    <row r="709" spans="2:6" x14ac:dyDescent="0.2">
      <c r="B709" s="18" t="s">
        <v>778</v>
      </c>
      <c r="C709" s="18"/>
      <c r="D709" s="19">
        <v>6019000902</v>
      </c>
      <c r="F709" s="15">
        <v>42888</v>
      </c>
    </row>
    <row r="710" spans="2:6" x14ac:dyDescent="0.2">
      <c r="B710" s="18" t="s">
        <v>203</v>
      </c>
      <c r="C710" s="18"/>
      <c r="D710" s="19">
        <v>6019001000</v>
      </c>
      <c r="F710" s="15">
        <v>42889</v>
      </c>
    </row>
    <row r="711" spans="2:6" x14ac:dyDescent="0.2">
      <c r="B711" s="18" t="s">
        <v>284</v>
      </c>
      <c r="C711" s="18"/>
      <c r="D711" s="19">
        <v>6019001100</v>
      </c>
      <c r="F711" s="15">
        <v>42890</v>
      </c>
    </row>
    <row r="712" spans="2:6" x14ac:dyDescent="0.2">
      <c r="B712" s="18" t="s">
        <v>308</v>
      </c>
      <c r="C712" s="18"/>
      <c r="D712" s="19">
        <v>6019001201</v>
      </c>
      <c r="F712" s="15">
        <v>42891</v>
      </c>
    </row>
    <row r="713" spans="2:6" x14ac:dyDescent="0.2">
      <c r="B713" s="18" t="s">
        <v>319</v>
      </c>
      <c r="C713" s="18"/>
      <c r="D713" s="19">
        <v>6019001202</v>
      </c>
      <c r="F713" s="15">
        <v>42892</v>
      </c>
    </row>
    <row r="714" spans="2:6" x14ac:dyDescent="0.2">
      <c r="B714" s="18" t="s">
        <v>682</v>
      </c>
      <c r="C714" s="18"/>
      <c r="D714" s="19">
        <v>6019001301</v>
      </c>
      <c r="F714" s="15">
        <v>42893</v>
      </c>
    </row>
    <row r="715" spans="2:6" x14ac:dyDescent="0.2">
      <c r="B715" s="18" t="s">
        <v>605</v>
      </c>
      <c r="C715" s="18"/>
      <c r="D715" s="19">
        <v>6019001303</v>
      </c>
      <c r="F715" s="15">
        <v>42894</v>
      </c>
    </row>
    <row r="716" spans="2:6" x14ac:dyDescent="0.2">
      <c r="B716" s="18" t="s">
        <v>292</v>
      </c>
      <c r="C716" s="18"/>
      <c r="D716" s="19">
        <v>6019001304</v>
      </c>
      <c r="F716" s="15">
        <v>42895</v>
      </c>
    </row>
    <row r="717" spans="2:6" x14ac:dyDescent="0.2">
      <c r="B717" s="18" t="s">
        <v>459</v>
      </c>
      <c r="C717" s="18"/>
      <c r="D717" s="19">
        <v>6019001407</v>
      </c>
      <c r="F717" s="15">
        <v>42896</v>
      </c>
    </row>
    <row r="718" spans="2:6" x14ac:dyDescent="0.2">
      <c r="B718" s="18" t="s">
        <v>513</v>
      </c>
      <c r="C718" s="18"/>
      <c r="D718" s="19">
        <v>6019001408</v>
      </c>
      <c r="F718" s="15">
        <v>42897</v>
      </c>
    </row>
    <row r="719" spans="2:6" x14ac:dyDescent="0.2">
      <c r="B719" s="18" t="s">
        <v>493</v>
      </c>
      <c r="C719" s="18"/>
      <c r="D719" s="19">
        <v>6019001409</v>
      </c>
      <c r="F719" s="15">
        <v>42898</v>
      </c>
    </row>
    <row r="720" spans="2:6" x14ac:dyDescent="0.2">
      <c r="B720" s="18" t="s">
        <v>191</v>
      </c>
      <c r="C720" s="18"/>
      <c r="D720" s="19">
        <v>6019001410</v>
      </c>
      <c r="F720" s="15">
        <v>42899</v>
      </c>
    </row>
    <row r="721" spans="2:6" x14ac:dyDescent="0.2">
      <c r="B721" s="18" t="s">
        <v>760</v>
      </c>
      <c r="C721" s="18"/>
      <c r="D721" s="19">
        <v>6019001411</v>
      </c>
      <c r="F721" s="15">
        <v>42900</v>
      </c>
    </row>
    <row r="722" spans="2:6" x14ac:dyDescent="0.2">
      <c r="B722" s="18" t="s">
        <v>51</v>
      </c>
      <c r="C722" s="18"/>
      <c r="D722" s="19">
        <v>6019001412</v>
      </c>
      <c r="F722" s="15">
        <v>42901</v>
      </c>
    </row>
    <row r="723" spans="2:6" x14ac:dyDescent="0.2">
      <c r="B723" s="18" t="s">
        <v>755</v>
      </c>
      <c r="C723" s="18"/>
      <c r="D723" s="19">
        <v>6019001413</v>
      </c>
      <c r="F723" s="15">
        <v>42902</v>
      </c>
    </row>
    <row r="724" spans="2:6" x14ac:dyDescent="0.2">
      <c r="B724" s="18" t="s">
        <v>141</v>
      </c>
      <c r="C724" s="18"/>
      <c r="D724" s="19">
        <v>6019001414</v>
      </c>
      <c r="F724" s="15">
        <v>42903</v>
      </c>
    </row>
    <row r="725" spans="2:6" x14ac:dyDescent="0.2">
      <c r="B725" s="18" t="s">
        <v>629</v>
      </c>
      <c r="C725" s="18"/>
      <c r="D725" s="19">
        <v>6019001500</v>
      </c>
      <c r="F725" s="15">
        <v>42904</v>
      </c>
    </row>
    <row r="726" spans="2:6" x14ac:dyDescent="0.2">
      <c r="B726" s="18" t="s">
        <v>673</v>
      </c>
      <c r="C726" s="18"/>
      <c r="D726" s="19">
        <v>6019001600</v>
      </c>
      <c r="F726" s="15">
        <v>42905</v>
      </c>
    </row>
    <row r="727" spans="2:6" x14ac:dyDescent="0.2">
      <c r="B727" s="18" t="s">
        <v>650</v>
      </c>
      <c r="C727" s="18"/>
      <c r="D727" s="19">
        <v>6019001700</v>
      </c>
      <c r="F727" s="15">
        <v>42906</v>
      </c>
    </row>
    <row r="728" spans="2:6" x14ac:dyDescent="0.2">
      <c r="B728" s="18" t="s">
        <v>392</v>
      </c>
      <c r="C728" s="18"/>
      <c r="D728" s="19">
        <v>6019001800</v>
      </c>
      <c r="F728" s="15">
        <v>42907</v>
      </c>
    </row>
    <row r="729" spans="2:6" x14ac:dyDescent="0.2">
      <c r="B729" s="18" t="s">
        <v>97</v>
      </c>
      <c r="C729" s="18"/>
      <c r="D729" s="19">
        <v>6019001900</v>
      </c>
      <c r="F729" s="15">
        <v>42908</v>
      </c>
    </row>
    <row r="730" spans="2:6" x14ac:dyDescent="0.2">
      <c r="B730" s="18" t="s">
        <v>63</v>
      </c>
      <c r="C730" s="18"/>
      <c r="D730" s="19">
        <v>6019002000</v>
      </c>
      <c r="F730" s="15">
        <v>42909</v>
      </c>
    </row>
    <row r="731" spans="2:6" x14ac:dyDescent="0.2">
      <c r="B731" s="18" t="s">
        <v>299</v>
      </c>
      <c r="C731" s="18"/>
      <c r="D731" s="19">
        <v>6019002100</v>
      </c>
      <c r="F731" s="15">
        <v>42910</v>
      </c>
    </row>
    <row r="732" spans="2:6" x14ac:dyDescent="0.2">
      <c r="B732" s="18" t="s">
        <v>479</v>
      </c>
      <c r="C732" s="18"/>
      <c r="D732" s="19">
        <v>6019002200</v>
      </c>
      <c r="F732" s="15">
        <v>42911</v>
      </c>
    </row>
    <row r="733" spans="2:6" x14ac:dyDescent="0.2">
      <c r="B733" s="18" t="s">
        <v>333</v>
      </c>
      <c r="C733" s="18"/>
      <c r="D733" s="19">
        <v>6019002300</v>
      </c>
      <c r="F733" s="15">
        <v>42912</v>
      </c>
    </row>
    <row r="734" spans="2:6" x14ac:dyDescent="0.2">
      <c r="B734" s="18" t="s">
        <v>229</v>
      </c>
      <c r="C734" s="18"/>
      <c r="D734" s="19">
        <v>6019002400</v>
      </c>
      <c r="F734" s="15">
        <v>42913</v>
      </c>
    </row>
    <row r="735" spans="2:6" x14ac:dyDescent="0.2">
      <c r="B735" s="18" t="s">
        <v>810</v>
      </c>
      <c r="C735" s="18"/>
      <c r="D735" s="19">
        <v>6019002501</v>
      </c>
      <c r="F735" s="15">
        <v>42914</v>
      </c>
    </row>
    <row r="736" spans="2:6" x14ac:dyDescent="0.2">
      <c r="B736" s="18" t="s">
        <v>99</v>
      </c>
      <c r="C736" s="18"/>
      <c r="D736" s="19">
        <v>6019002502</v>
      </c>
      <c r="F736" s="15">
        <v>42915</v>
      </c>
    </row>
    <row r="737" spans="2:6" x14ac:dyDescent="0.2">
      <c r="B737" s="18" t="s">
        <v>360</v>
      </c>
      <c r="C737" s="18"/>
      <c r="D737" s="19">
        <v>6019002601</v>
      </c>
      <c r="F737" s="15">
        <v>42916</v>
      </c>
    </row>
    <row r="738" spans="2:6" x14ac:dyDescent="0.2">
      <c r="B738" s="18" t="s">
        <v>462</v>
      </c>
      <c r="C738" s="18"/>
      <c r="D738" s="19">
        <v>6019002602</v>
      </c>
      <c r="F738" s="15">
        <v>42917</v>
      </c>
    </row>
    <row r="739" spans="2:6" x14ac:dyDescent="0.2">
      <c r="B739" s="18" t="s">
        <v>156</v>
      </c>
      <c r="C739" s="18"/>
      <c r="D739" s="19">
        <v>6019002701</v>
      </c>
      <c r="F739" s="15">
        <v>42918</v>
      </c>
    </row>
    <row r="740" spans="2:6" x14ac:dyDescent="0.2">
      <c r="B740" s="18" t="s">
        <v>644</v>
      </c>
      <c r="C740" s="18"/>
      <c r="D740" s="19">
        <v>6019002702</v>
      </c>
      <c r="F740" s="15">
        <v>42919</v>
      </c>
    </row>
    <row r="741" spans="2:6" x14ac:dyDescent="0.2">
      <c r="B741" s="18" t="s">
        <v>496</v>
      </c>
      <c r="C741" s="18"/>
      <c r="D741" s="19">
        <v>6019002800</v>
      </c>
      <c r="F741" s="15">
        <v>42920</v>
      </c>
    </row>
    <row r="742" spans="2:6" x14ac:dyDescent="0.2">
      <c r="B742" s="18" t="s">
        <v>342</v>
      </c>
      <c r="C742" s="18"/>
      <c r="D742" s="19">
        <v>6019002903</v>
      </c>
      <c r="F742" s="15">
        <v>42921</v>
      </c>
    </row>
    <row r="743" spans="2:6" x14ac:dyDescent="0.2">
      <c r="B743" s="18" t="s">
        <v>638</v>
      </c>
      <c r="C743" s="18"/>
      <c r="D743" s="19">
        <v>6019002904</v>
      </c>
      <c r="F743" s="15">
        <v>42922</v>
      </c>
    </row>
    <row r="744" spans="2:6" x14ac:dyDescent="0.2">
      <c r="B744" s="18" t="s">
        <v>48</v>
      </c>
      <c r="C744" s="18"/>
      <c r="D744" s="19">
        <v>6019002905</v>
      </c>
      <c r="F744" s="15">
        <v>42923</v>
      </c>
    </row>
    <row r="745" spans="2:6" x14ac:dyDescent="0.2">
      <c r="B745" s="18" t="s">
        <v>367</v>
      </c>
      <c r="C745" s="18"/>
      <c r="D745" s="19">
        <v>6019002906</v>
      </c>
      <c r="F745" s="15">
        <v>42924</v>
      </c>
    </row>
    <row r="746" spans="2:6" x14ac:dyDescent="0.2">
      <c r="B746" s="18" t="s">
        <v>235</v>
      </c>
      <c r="C746" s="18"/>
      <c r="D746" s="19">
        <v>6019003001</v>
      </c>
      <c r="F746" s="15">
        <v>42925</v>
      </c>
    </row>
    <row r="747" spans="2:6" x14ac:dyDescent="0.2">
      <c r="B747" s="18" t="s">
        <v>207</v>
      </c>
      <c r="C747" s="18"/>
      <c r="D747" s="19">
        <v>6019003003</v>
      </c>
      <c r="F747" s="15">
        <v>42926</v>
      </c>
    </row>
    <row r="748" spans="2:6" x14ac:dyDescent="0.2">
      <c r="B748" s="18" t="s">
        <v>795</v>
      </c>
      <c r="C748" s="18"/>
      <c r="D748" s="19">
        <v>6019003004</v>
      </c>
      <c r="F748" s="15">
        <v>42927</v>
      </c>
    </row>
    <row r="749" spans="2:6" x14ac:dyDescent="0.2">
      <c r="B749" s="18" t="s">
        <v>135</v>
      </c>
      <c r="C749" s="18"/>
      <c r="D749" s="19">
        <v>6019003102</v>
      </c>
      <c r="F749" s="15">
        <v>42928</v>
      </c>
    </row>
    <row r="750" spans="2:6" x14ac:dyDescent="0.2">
      <c r="B750" s="18" t="s">
        <v>474</v>
      </c>
      <c r="C750" s="18"/>
      <c r="D750" s="19">
        <v>6019003103</v>
      </c>
      <c r="F750" s="15">
        <v>42929</v>
      </c>
    </row>
    <row r="751" spans="2:6" x14ac:dyDescent="0.2">
      <c r="B751" s="18" t="s">
        <v>357</v>
      </c>
      <c r="C751" s="18"/>
      <c r="D751" s="19">
        <v>6019003104</v>
      </c>
      <c r="F751" s="15">
        <v>42930</v>
      </c>
    </row>
    <row r="752" spans="2:6" x14ac:dyDescent="0.2">
      <c r="B752" s="18" t="s">
        <v>524</v>
      </c>
      <c r="C752" s="18"/>
      <c r="D752" s="19">
        <v>6019003201</v>
      </c>
      <c r="F752" s="15">
        <v>42931</v>
      </c>
    </row>
    <row r="753" spans="2:6" x14ac:dyDescent="0.2">
      <c r="B753" s="18" t="s">
        <v>416</v>
      </c>
      <c r="C753" s="18"/>
      <c r="D753" s="19">
        <v>6019003202</v>
      </c>
      <c r="F753" s="15">
        <v>42932</v>
      </c>
    </row>
    <row r="754" spans="2:6" x14ac:dyDescent="0.2">
      <c r="B754" s="18" t="s">
        <v>658</v>
      </c>
      <c r="C754" s="18"/>
      <c r="D754" s="19">
        <v>6019003301</v>
      </c>
      <c r="F754" s="15">
        <v>42933</v>
      </c>
    </row>
    <row r="755" spans="2:6" x14ac:dyDescent="0.2">
      <c r="B755" s="18" t="s">
        <v>119</v>
      </c>
      <c r="C755" s="18"/>
      <c r="D755" s="19">
        <v>6019003302</v>
      </c>
      <c r="F755" s="15">
        <v>42934</v>
      </c>
    </row>
    <row r="756" spans="2:6" x14ac:dyDescent="0.2">
      <c r="B756" s="18" t="s">
        <v>322</v>
      </c>
      <c r="C756" s="18"/>
      <c r="D756" s="19">
        <v>6019003400</v>
      </c>
      <c r="F756" s="15">
        <v>42935</v>
      </c>
    </row>
    <row r="757" spans="2:6" x14ac:dyDescent="0.2">
      <c r="B757" s="18" t="s">
        <v>190</v>
      </c>
      <c r="C757" s="18"/>
      <c r="D757" s="19">
        <v>6019003500</v>
      </c>
      <c r="F757" s="15">
        <v>42936</v>
      </c>
    </row>
    <row r="758" spans="2:6" x14ac:dyDescent="0.2">
      <c r="B758" s="18" t="s">
        <v>345</v>
      </c>
      <c r="C758" s="18"/>
      <c r="D758" s="19">
        <v>6019003600</v>
      </c>
      <c r="F758" s="15">
        <v>42937</v>
      </c>
    </row>
    <row r="759" spans="2:6" x14ac:dyDescent="0.2">
      <c r="B759" s="18" t="s">
        <v>394</v>
      </c>
      <c r="C759" s="18"/>
      <c r="D759" s="19">
        <v>6019003701</v>
      </c>
      <c r="F759" s="15">
        <v>42938</v>
      </c>
    </row>
    <row r="760" spans="2:6" x14ac:dyDescent="0.2">
      <c r="B760" s="18" t="s">
        <v>164</v>
      </c>
      <c r="C760" s="18"/>
      <c r="D760" s="19">
        <v>6019003702</v>
      </c>
      <c r="F760" s="15">
        <v>42939</v>
      </c>
    </row>
    <row r="761" spans="2:6" x14ac:dyDescent="0.2">
      <c r="B761" s="18" t="s">
        <v>404</v>
      </c>
      <c r="C761" s="18"/>
      <c r="D761" s="19">
        <v>6019003803</v>
      </c>
      <c r="F761" s="15">
        <v>42940</v>
      </c>
    </row>
    <row r="762" spans="2:6" x14ac:dyDescent="0.2">
      <c r="B762" s="18" t="s">
        <v>470</v>
      </c>
      <c r="C762" s="18"/>
      <c r="D762" s="19">
        <v>6019003804</v>
      </c>
      <c r="F762" s="15">
        <v>42941</v>
      </c>
    </row>
    <row r="763" spans="2:6" x14ac:dyDescent="0.2">
      <c r="B763" s="18" t="s">
        <v>108</v>
      </c>
      <c r="C763" s="18"/>
      <c r="D763" s="19">
        <v>6019003805</v>
      </c>
      <c r="F763" s="15">
        <v>42942</v>
      </c>
    </row>
    <row r="764" spans="2:6" x14ac:dyDescent="0.2">
      <c r="B764" s="18" t="s">
        <v>553</v>
      </c>
      <c r="C764" s="18"/>
      <c r="D764" s="19">
        <v>6019003807</v>
      </c>
      <c r="F764" s="15">
        <v>42943</v>
      </c>
    </row>
    <row r="765" spans="2:6" x14ac:dyDescent="0.2">
      <c r="B765" s="18" t="s">
        <v>178</v>
      </c>
      <c r="C765" s="18"/>
      <c r="D765" s="19">
        <v>6019003808</v>
      </c>
      <c r="F765" s="15">
        <v>42944</v>
      </c>
    </row>
    <row r="766" spans="2:6" x14ac:dyDescent="0.2">
      <c r="B766" s="18" t="s">
        <v>179</v>
      </c>
      <c r="C766" s="18"/>
      <c r="D766" s="19">
        <v>6019003809</v>
      </c>
      <c r="F766" s="15">
        <v>42945</v>
      </c>
    </row>
    <row r="767" spans="2:6" x14ac:dyDescent="0.2">
      <c r="B767" s="18" t="s">
        <v>446</v>
      </c>
      <c r="C767" s="18"/>
      <c r="D767" s="19">
        <v>6019003810</v>
      </c>
      <c r="F767" s="15">
        <v>42946</v>
      </c>
    </row>
    <row r="768" spans="2:6" x14ac:dyDescent="0.2">
      <c r="B768" s="18" t="s">
        <v>557</v>
      </c>
      <c r="C768" s="18"/>
      <c r="D768" s="19">
        <v>6019003900</v>
      </c>
      <c r="F768" s="15">
        <v>42947</v>
      </c>
    </row>
    <row r="769" spans="2:6" x14ac:dyDescent="0.2">
      <c r="B769" s="18" t="s">
        <v>81</v>
      </c>
      <c r="C769" s="18"/>
      <c r="D769" s="19">
        <v>6019004001</v>
      </c>
      <c r="F769" s="15">
        <v>42948</v>
      </c>
    </row>
    <row r="770" spans="2:6" x14ac:dyDescent="0.2">
      <c r="B770" s="18" t="s">
        <v>405</v>
      </c>
      <c r="C770" s="18"/>
      <c r="D770" s="19">
        <v>6019004002</v>
      </c>
      <c r="F770" s="15">
        <v>42949</v>
      </c>
    </row>
    <row r="771" spans="2:6" x14ac:dyDescent="0.2">
      <c r="B771" s="18" t="s">
        <v>444</v>
      </c>
      <c r="C771" s="18"/>
      <c r="D771" s="19">
        <v>6019004100</v>
      </c>
      <c r="F771" s="15">
        <v>42950</v>
      </c>
    </row>
    <row r="772" spans="2:6" x14ac:dyDescent="0.2">
      <c r="B772" s="18" t="s">
        <v>501</v>
      </c>
      <c r="C772" s="18"/>
      <c r="D772" s="19">
        <v>6019004205</v>
      </c>
      <c r="F772" s="15">
        <v>42951</v>
      </c>
    </row>
    <row r="773" spans="2:6" x14ac:dyDescent="0.2">
      <c r="B773" s="18" t="s">
        <v>315</v>
      </c>
      <c r="C773" s="18"/>
      <c r="D773" s="19">
        <v>6019004207</v>
      </c>
      <c r="F773" s="15">
        <v>42952</v>
      </c>
    </row>
    <row r="774" spans="2:6" x14ac:dyDescent="0.2">
      <c r="B774" s="18" t="s">
        <v>71</v>
      </c>
      <c r="C774" s="18"/>
      <c r="D774" s="19">
        <v>6019004208</v>
      </c>
      <c r="F774" s="15">
        <v>42953</v>
      </c>
    </row>
    <row r="775" spans="2:6" x14ac:dyDescent="0.2">
      <c r="B775" s="18" t="s">
        <v>691</v>
      </c>
      <c r="C775" s="18"/>
      <c r="D775" s="19">
        <v>6019004210</v>
      </c>
      <c r="F775" s="15">
        <v>42954</v>
      </c>
    </row>
    <row r="776" spans="2:6" x14ac:dyDescent="0.2">
      <c r="B776" s="18" t="s">
        <v>517</v>
      </c>
      <c r="C776" s="18"/>
      <c r="D776" s="19">
        <v>6019004211</v>
      </c>
      <c r="F776" s="15">
        <v>42955</v>
      </c>
    </row>
    <row r="777" spans="2:6" x14ac:dyDescent="0.2">
      <c r="B777" s="18" t="s">
        <v>533</v>
      </c>
      <c r="C777" s="18"/>
      <c r="D777" s="19">
        <v>6019004212</v>
      </c>
      <c r="F777" s="15">
        <v>42956</v>
      </c>
    </row>
    <row r="778" spans="2:6" x14ac:dyDescent="0.2">
      <c r="B778" s="18" t="s">
        <v>428</v>
      </c>
      <c r="C778" s="18"/>
      <c r="D778" s="19">
        <v>6019004213</v>
      </c>
      <c r="F778" s="15">
        <v>42957</v>
      </c>
    </row>
    <row r="779" spans="2:6" x14ac:dyDescent="0.2">
      <c r="B779" s="18" t="s">
        <v>226</v>
      </c>
      <c r="C779" s="18"/>
      <c r="D779" s="19">
        <v>6019004214</v>
      </c>
      <c r="F779" s="15">
        <v>42958</v>
      </c>
    </row>
    <row r="780" spans="2:6" x14ac:dyDescent="0.2">
      <c r="B780" s="18" t="s">
        <v>278</v>
      </c>
      <c r="C780" s="18"/>
      <c r="D780" s="19">
        <v>6019004215</v>
      </c>
      <c r="F780" s="15">
        <v>42959</v>
      </c>
    </row>
    <row r="781" spans="2:6" x14ac:dyDescent="0.2">
      <c r="B781" s="18" t="s">
        <v>570</v>
      </c>
      <c r="C781" s="18"/>
      <c r="D781" s="19">
        <v>6019004216</v>
      </c>
      <c r="F781" s="15">
        <v>42960</v>
      </c>
    </row>
    <row r="782" spans="2:6" x14ac:dyDescent="0.2">
      <c r="B782" s="18" t="s">
        <v>201</v>
      </c>
      <c r="C782" s="18"/>
      <c r="D782" s="19">
        <v>6019004301</v>
      </c>
      <c r="F782" s="15">
        <v>42961</v>
      </c>
    </row>
    <row r="783" spans="2:6" x14ac:dyDescent="0.2">
      <c r="B783" s="18" t="s">
        <v>195</v>
      </c>
      <c r="C783" s="18"/>
      <c r="D783" s="19">
        <v>6019004302</v>
      </c>
      <c r="F783" s="15">
        <v>42962</v>
      </c>
    </row>
    <row r="784" spans="2:6" x14ac:dyDescent="0.2">
      <c r="B784" s="18" t="s">
        <v>276</v>
      </c>
      <c r="C784" s="18"/>
      <c r="D784" s="19">
        <v>6019004303</v>
      </c>
      <c r="F784" s="15">
        <v>42963</v>
      </c>
    </row>
    <row r="785" spans="2:19" x14ac:dyDescent="0.2">
      <c r="B785" s="18" t="s">
        <v>359</v>
      </c>
      <c r="C785" s="18"/>
      <c r="D785" s="19">
        <v>6019004404</v>
      </c>
      <c r="F785" s="15">
        <v>42964</v>
      </c>
    </row>
    <row r="786" spans="2:19" x14ac:dyDescent="0.2">
      <c r="B786" s="18" t="s">
        <v>423</v>
      </c>
      <c r="C786" s="18"/>
      <c r="D786" s="19">
        <v>6019004405</v>
      </c>
      <c r="F786" s="15">
        <v>42965</v>
      </c>
    </row>
    <row r="787" spans="2:19" x14ac:dyDescent="0.2">
      <c r="B787" s="18" t="s">
        <v>642</v>
      </c>
      <c r="C787" s="18"/>
      <c r="D787" s="19">
        <v>6019004406</v>
      </c>
      <c r="F787" s="15">
        <v>42966</v>
      </c>
    </row>
    <row r="788" spans="2:19" x14ac:dyDescent="0.2">
      <c r="B788" s="18" t="s">
        <v>429</v>
      </c>
      <c r="C788" s="18"/>
      <c r="D788" s="19">
        <v>6019004408</v>
      </c>
      <c r="F788" s="15">
        <v>42967</v>
      </c>
    </row>
    <row r="789" spans="2:19" x14ac:dyDescent="0.2">
      <c r="B789" s="18" t="s">
        <v>812</v>
      </c>
      <c r="C789" s="18"/>
      <c r="D789" s="19">
        <v>6019004409</v>
      </c>
      <c r="F789" s="15">
        <v>42968</v>
      </c>
    </row>
    <row r="790" spans="2:19" x14ac:dyDescent="0.2">
      <c r="B790" s="18" t="s">
        <v>538</v>
      </c>
      <c r="C790" s="18"/>
      <c r="D790" s="19">
        <v>6019004503</v>
      </c>
      <c r="F790" s="15">
        <v>42969</v>
      </c>
    </row>
    <row r="791" spans="2:19" x14ac:dyDescent="0.2">
      <c r="B791" s="18" t="s">
        <v>718</v>
      </c>
      <c r="C791" s="18"/>
      <c r="D791" s="19">
        <v>6019004504</v>
      </c>
      <c r="F791" s="15">
        <v>42970</v>
      </c>
    </row>
    <row r="792" spans="2:19" x14ac:dyDescent="0.2">
      <c r="B792" s="18" t="s">
        <v>504</v>
      </c>
      <c r="C792" s="18"/>
      <c r="D792" s="19">
        <v>6019004505</v>
      </c>
      <c r="F792" s="15">
        <v>42971</v>
      </c>
    </row>
    <row r="793" spans="2:19" x14ac:dyDescent="0.2">
      <c r="B793" s="18" t="s">
        <v>199</v>
      </c>
      <c r="C793" s="18"/>
      <c r="D793" s="19">
        <v>6019004506</v>
      </c>
      <c r="F793" s="15">
        <v>42972</v>
      </c>
    </row>
    <row r="794" spans="2:19" x14ac:dyDescent="0.2">
      <c r="B794" s="18" t="s">
        <v>289</v>
      </c>
      <c r="C794" s="18"/>
      <c r="D794" s="19">
        <v>6019004601</v>
      </c>
      <c r="F794" s="15">
        <v>42973</v>
      </c>
    </row>
    <row r="795" spans="2:19" x14ac:dyDescent="0.2">
      <c r="B795" s="18" t="s">
        <v>486</v>
      </c>
      <c r="C795" s="18"/>
      <c r="D795" s="19">
        <v>6019004602</v>
      </c>
      <c r="F795" s="15">
        <v>42974</v>
      </c>
    </row>
    <row r="796" spans="2:19" x14ac:dyDescent="0.2">
      <c r="B796" s="18" t="s">
        <v>373</v>
      </c>
      <c r="D796" s="19">
        <v>6019004701</v>
      </c>
      <c r="F796" s="15">
        <v>42975</v>
      </c>
      <c r="S796"/>
    </row>
    <row r="797" spans="2:19" x14ac:dyDescent="0.2">
      <c r="D797" s="19">
        <v>6019004703</v>
      </c>
      <c r="F797" s="15">
        <v>42976</v>
      </c>
      <c r="S797"/>
    </row>
    <row r="798" spans="2:19" x14ac:dyDescent="0.2">
      <c r="D798" s="19">
        <v>6019004704</v>
      </c>
      <c r="F798" s="15">
        <v>42977</v>
      </c>
      <c r="S798"/>
    </row>
    <row r="799" spans="2:19" x14ac:dyDescent="0.2">
      <c r="D799" s="19">
        <v>6019004801</v>
      </c>
      <c r="F799" s="15">
        <v>42978</v>
      </c>
      <c r="S799"/>
    </row>
    <row r="800" spans="2:19" x14ac:dyDescent="0.2">
      <c r="D800" s="19">
        <v>6019004802</v>
      </c>
      <c r="F800" s="15">
        <v>42979</v>
      </c>
      <c r="S800"/>
    </row>
    <row r="801" spans="4:19" x14ac:dyDescent="0.2">
      <c r="D801" s="19">
        <v>6019004901</v>
      </c>
      <c r="F801" s="15">
        <v>42980</v>
      </c>
      <c r="S801"/>
    </row>
    <row r="802" spans="4:19" x14ac:dyDescent="0.2">
      <c r="D802" s="19">
        <v>6019004902</v>
      </c>
      <c r="F802" s="15">
        <v>42981</v>
      </c>
      <c r="S802"/>
    </row>
    <row r="803" spans="4:19" x14ac:dyDescent="0.2">
      <c r="D803" s="19">
        <v>6019005000</v>
      </c>
      <c r="F803" s="15">
        <v>42982</v>
      </c>
      <c r="S803"/>
    </row>
    <row r="804" spans="4:19" x14ac:dyDescent="0.2">
      <c r="D804" s="19">
        <v>6019005100</v>
      </c>
      <c r="F804" s="15">
        <v>42983</v>
      </c>
      <c r="S804"/>
    </row>
    <row r="805" spans="4:19" x14ac:dyDescent="0.2">
      <c r="D805" s="19">
        <v>6019005202</v>
      </c>
      <c r="F805" s="15">
        <v>42984</v>
      </c>
      <c r="S805"/>
    </row>
    <row r="806" spans="4:19" x14ac:dyDescent="0.2">
      <c r="D806" s="19">
        <v>6019005203</v>
      </c>
      <c r="F806" s="15">
        <v>42985</v>
      </c>
      <c r="S806"/>
    </row>
    <row r="807" spans="4:19" x14ac:dyDescent="0.2">
      <c r="D807" s="19">
        <v>6019005204</v>
      </c>
      <c r="F807" s="15">
        <v>42986</v>
      </c>
      <c r="S807"/>
    </row>
    <row r="808" spans="4:19" x14ac:dyDescent="0.2">
      <c r="D808" s="19">
        <v>6019005301</v>
      </c>
      <c r="F808" s="15">
        <v>42987</v>
      </c>
      <c r="S808"/>
    </row>
    <row r="809" spans="4:19" x14ac:dyDescent="0.2">
      <c r="D809" s="19">
        <v>6019005302</v>
      </c>
      <c r="F809" s="15">
        <v>42988</v>
      </c>
      <c r="S809"/>
    </row>
    <row r="810" spans="4:19" x14ac:dyDescent="0.2">
      <c r="D810" s="19">
        <v>6019005304</v>
      </c>
      <c r="F810" s="15">
        <v>42989</v>
      </c>
      <c r="S810"/>
    </row>
    <row r="811" spans="4:19" x14ac:dyDescent="0.2">
      <c r="D811" s="19">
        <v>6019005305</v>
      </c>
      <c r="F811" s="15">
        <v>42990</v>
      </c>
      <c r="S811"/>
    </row>
    <row r="812" spans="4:19" x14ac:dyDescent="0.2">
      <c r="D812" s="19">
        <v>6019005403</v>
      </c>
      <c r="F812" s="15">
        <v>42991</v>
      </c>
      <c r="S812"/>
    </row>
    <row r="813" spans="4:19" x14ac:dyDescent="0.2">
      <c r="D813" s="19">
        <v>6019005405</v>
      </c>
      <c r="F813" s="15">
        <v>42992</v>
      </c>
      <c r="S813"/>
    </row>
    <row r="814" spans="4:19" x14ac:dyDescent="0.2">
      <c r="D814" s="19">
        <v>6019005406</v>
      </c>
      <c r="F814" s="15">
        <v>42993</v>
      </c>
      <c r="S814"/>
    </row>
    <row r="815" spans="4:19" x14ac:dyDescent="0.2">
      <c r="D815" s="19">
        <v>6019005407</v>
      </c>
      <c r="F815" s="15">
        <v>42994</v>
      </c>
      <c r="S815"/>
    </row>
    <row r="816" spans="4:19" x14ac:dyDescent="0.2">
      <c r="D816" s="19">
        <v>6019005408</v>
      </c>
      <c r="F816" s="15">
        <v>42995</v>
      </c>
      <c r="S816"/>
    </row>
    <row r="817" spans="4:19" x14ac:dyDescent="0.2">
      <c r="D817" s="19">
        <v>6019005409</v>
      </c>
      <c r="F817" s="15">
        <v>42996</v>
      </c>
      <c r="S817"/>
    </row>
    <row r="818" spans="4:19" x14ac:dyDescent="0.2">
      <c r="D818" s="19">
        <v>6019005410</v>
      </c>
      <c r="F818" s="15">
        <v>42997</v>
      </c>
      <c r="S818"/>
    </row>
    <row r="819" spans="4:19" x14ac:dyDescent="0.2">
      <c r="D819" s="19">
        <v>6019005503</v>
      </c>
      <c r="F819" s="15">
        <v>42998</v>
      </c>
      <c r="S819"/>
    </row>
    <row r="820" spans="4:19" x14ac:dyDescent="0.2">
      <c r="D820" s="19">
        <v>6019005504</v>
      </c>
      <c r="F820" s="15">
        <v>42999</v>
      </c>
      <c r="S820"/>
    </row>
    <row r="821" spans="4:19" x14ac:dyDescent="0.2">
      <c r="D821" s="19">
        <v>6019005505</v>
      </c>
      <c r="F821" s="15">
        <v>43000</v>
      </c>
      <c r="S821"/>
    </row>
    <row r="822" spans="4:19" x14ac:dyDescent="0.2">
      <c r="D822" s="19">
        <v>6019005507</v>
      </c>
      <c r="F822" s="15">
        <v>43001</v>
      </c>
      <c r="S822"/>
    </row>
    <row r="823" spans="4:19" x14ac:dyDescent="0.2">
      <c r="D823" s="19">
        <v>6019005508</v>
      </c>
      <c r="F823" s="15">
        <v>43002</v>
      </c>
      <c r="S823"/>
    </row>
    <row r="824" spans="4:19" x14ac:dyDescent="0.2">
      <c r="D824" s="19">
        <v>6019005509</v>
      </c>
      <c r="F824" s="15">
        <v>43003</v>
      </c>
      <c r="S824"/>
    </row>
    <row r="825" spans="4:19" x14ac:dyDescent="0.2">
      <c r="D825" s="19">
        <v>6019005510</v>
      </c>
      <c r="F825" s="15">
        <v>43004</v>
      </c>
      <c r="S825"/>
    </row>
    <row r="826" spans="4:19" x14ac:dyDescent="0.2">
      <c r="D826" s="19">
        <v>6019005512</v>
      </c>
      <c r="F826" s="15">
        <v>43005</v>
      </c>
      <c r="S826"/>
    </row>
    <row r="827" spans="4:19" x14ac:dyDescent="0.2">
      <c r="D827" s="19">
        <v>6019005513</v>
      </c>
      <c r="F827" s="15">
        <v>43006</v>
      </c>
      <c r="S827"/>
    </row>
    <row r="828" spans="4:19" x14ac:dyDescent="0.2">
      <c r="D828" s="19">
        <v>6019005514</v>
      </c>
      <c r="F828" s="15">
        <v>43007</v>
      </c>
      <c r="S828"/>
    </row>
    <row r="829" spans="4:19" x14ac:dyDescent="0.2">
      <c r="D829" s="19">
        <v>6019005515</v>
      </c>
      <c r="F829" s="15">
        <v>43008</v>
      </c>
      <c r="S829"/>
    </row>
    <row r="830" spans="4:19" x14ac:dyDescent="0.2">
      <c r="D830" s="19">
        <v>6019005516</v>
      </c>
      <c r="F830" s="15">
        <v>43009</v>
      </c>
      <c r="S830"/>
    </row>
    <row r="831" spans="4:19" x14ac:dyDescent="0.2">
      <c r="D831" s="19">
        <v>6019005517</v>
      </c>
      <c r="F831" s="15">
        <v>43010</v>
      </c>
      <c r="S831"/>
    </row>
    <row r="832" spans="4:19" x14ac:dyDescent="0.2">
      <c r="D832" s="19">
        <v>6019005518</v>
      </c>
      <c r="F832" s="15">
        <v>43011</v>
      </c>
      <c r="S832"/>
    </row>
    <row r="833" spans="4:19" x14ac:dyDescent="0.2">
      <c r="D833" s="19">
        <v>6019005520</v>
      </c>
      <c r="F833" s="15">
        <v>43012</v>
      </c>
      <c r="S833"/>
    </row>
    <row r="834" spans="4:19" x14ac:dyDescent="0.2">
      <c r="D834" s="19">
        <v>6019005522</v>
      </c>
      <c r="F834" s="15">
        <v>43013</v>
      </c>
      <c r="S834"/>
    </row>
    <row r="835" spans="4:19" x14ac:dyDescent="0.2">
      <c r="D835" s="19">
        <v>6019005524</v>
      </c>
      <c r="F835" s="15">
        <v>43014</v>
      </c>
      <c r="S835"/>
    </row>
    <row r="836" spans="4:19" x14ac:dyDescent="0.2">
      <c r="D836" s="19">
        <v>6019005525</v>
      </c>
      <c r="F836" s="15">
        <v>43015</v>
      </c>
      <c r="S836"/>
    </row>
    <row r="837" spans="4:19" x14ac:dyDescent="0.2">
      <c r="D837" s="19">
        <v>6019005602</v>
      </c>
      <c r="F837" s="15">
        <v>43016</v>
      </c>
      <c r="S837"/>
    </row>
    <row r="838" spans="4:19" x14ac:dyDescent="0.2">
      <c r="D838" s="19">
        <v>6019005605</v>
      </c>
      <c r="F838" s="15">
        <v>43017</v>
      </c>
      <c r="S838"/>
    </row>
    <row r="839" spans="4:19" x14ac:dyDescent="0.2">
      <c r="D839" s="19">
        <v>6019005606</v>
      </c>
      <c r="F839" s="15">
        <v>43018</v>
      </c>
      <c r="S839"/>
    </row>
    <row r="840" spans="4:19" x14ac:dyDescent="0.2">
      <c r="D840" s="19">
        <v>6019005607</v>
      </c>
      <c r="F840" s="15">
        <v>43019</v>
      </c>
      <c r="S840"/>
    </row>
    <row r="841" spans="4:19" x14ac:dyDescent="0.2">
      <c r="D841" s="19">
        <v>6019005608</v>
      </c>
      <c r="F841" s="15">
        <v>43020</v>
      </c>
      <c r="S841"/>
    </row>
    <row r="842" spans="4:19" x14ac:dyDescent="0.2">
      <c r="D842" s="19">
        <v>6019005701</v>
      </c>
      <c r="F842" s="15">
        <v>43021</v>
      </c>
      <c r="S842"/>
    </row>
    <row r="843" spans="4:19" x14ac:dyDescent="0.2">
      <c r="D843" s="19">
        <v>6019005702</v>
      </c>
      <c r="F843" s="15">
        <v>43022</v>
      </c>
      <c r="S843"/>
    </row>
    <row r="844" spans="4:19" x14ac:dyDescent="0.2">
      <c r="D844" s="19">
        <v>6019005703</v>
      </c>
      <c r="F844" s="15">
        <v>43023</v>
      </c>
      <c r="S844"/>
    </row>
    <row r="845" spans="4:19" x14ac:dyDescent="0.2">
      <c r="D845" s="19">
        <v>6019005704</v>
      </c>
      <c r="F845" s="15">
        <v>43024</v>
      </c>
      <c r="S845"/>
    </row>
    <row r="846" spans="4:19" x14ac:dyDescent="0.2">
      <c r="D846" s="19">
        <v>6019005801</v>
      </c>
      <c r="F846" s="15">
        <v>43025</v>
      </c>
      <c r="S846"/>
    </row>
    <row r="847" spans="4:19" x14ac:dyDescent="0.2">
      <c r="D847" s="19">
        <v>6019005802</v>
      </c>
      <c r="F847" s="15">
        <v>43026</v>
      </c>
      <c r="S847"/>
    </row>
    <row r="848" spans="4:19" x14ac:dyDescent="0.2">
      <c r="D848" s="19">
        <v>6019005804</v>
      </c>
      <c r="F848" s="15">
        <v>43027</v>
      </c>
      <c r="S848"/>
    </row>
    <row r="849" spans="4:19" x14ac:dyDescent="0.2">
      <c r="D849" s="19">
        <v>6019005805</v>
      </c>
      <c r="F849" s="15">
        <v>43028</v>
      </c>
      <c r="S849"/>
    </row>
    <row r="850" spans="4:19" x14ac:dyDescent="0.2">
      <c r="D850" s="19">
        <v>6019005904</v>
      </c>
      <c r="F850" s="15">
        <v>43029</v>
      </c>
      <c r="S850"/>
    </row>
    <row r="851" spans="4:19" x14ac:dyDescent="0.2">
      <c r="D851" s="19">
        <v>6019005905</v>
      </c>
      <c r="F851" s="15">
        <v>43030</v>
      </c>
      <c r="S851"/>
    </row>
    <row r="852" spans="4:19" x14ac:dyDescent="0.2">
      <c r="D852" s="19">
        <v>6019005906</v>
      </c>
      <c r="F852" s="15">
        <v>43031</v>
      </c>
      <c r="S852"/>
    </row>
    <row r="853" spans="4:19" x14ac:dyDescent="0.2">
      <c r="D853" s="19">
        <v>6019005907</v>
      </c>
      <c r="F853" s="15">
        <v>43032</v>
      </c>
      <c r="S853"/>
    </row>
    <row r="854" spans="4:19" x14ac:dyDescent="0.2">
      <c r="D854" s="19">
        <v>6019005909</v>
      </c>
      <c r="F854" s="15">
        <v>43033</v>
      </c>
      <c r="S854"/>
    </row>
    <row r="855" spans="4:19" x14ac:dyDescent="0.2">
      <c r="D855" s="19">
        <v>6019005911</v>
      </c>
      <c r="F855" s="15">
        <v>43034</v>
      </c>
      <c r="S855"/>
    </row>
    <row r="856" spans="4:19" x14ac:dyDescent="0.2">
      <c r="D856" s="19">
        <v>6019005912</v>
      </c>
      <c r="F856" s="15">
        <v>43035</v>
      </c>
      <c r="S856"/>
    </row>
    <row r="857" spans="4:19" x14ac:dyDescent="0.2">
      <c r="D857" s="19">
        <v>6019006000</v>
      </c>
      <c r="F857" s="15">
        <v>43036</v>
      </c>
      <c r="S857"/>
    </row>
    <row r="858" spans="4:19" x14ac:dyDescent="0.2">
      <c r="D858" s="19">
        <v>6019006100</v>
      </c>
      <c r="F858" s="15">
        <v>43037</v>
      </c>
      <c r="S858"/>
    </row>
    <row r="859" spans="4:19" x14ac:dyDescent="0.2">
      <c r="D859" s="19">
        <v>6019006201</v>
      </c>
      <c r="F859" s="15">
        <v>43038</v>
      </c>
      <c r="S859"/>
    </row>
    <row r="860" spans="4:19" x14ac:dyDescent="0.2">
      <c r="D860" s="19">
        <v>6019006202</v>
      </c>
      <c r="F860" s="15">
        <v>43039</v>
      </c>
      <c r="S860"/>
    </row>
    <row r="861" spans="4:19" x14ac:dyDescent="0.2">
      <c r="D861" s="19">
        <v>6019006300</v>
      </c>
      <c r="F861" s="15">
        <v>43040</v>
      </c>
      <c r="S861"/>
    </row>
    <row r="862" spans="4:19" x14ac:dyDescent="0.2">
      <c r="D862" s="19">
        <v>6019006402</v>
      </c>
      <c r="F862" s="15">
        <v>43041</v>
      </c>
      <c r="S862"/>
    </row>
    <row r="863" spans="4:19" x14ac:dyDescent="0.2">
      <c r="D863" s="19">
        <v>6019006403</v>
      </c>
      <c r="F863" s="15">
        <v>43042</v>
      </c>
      <c r="S863"/>
    </row>
    <row r="864" spans="4:19" x14ac:dyDescent="0.2">
      <c r="D864" s="19">
        <v>6019006404</v>
      </c>
      <c r="F864" s="15">
        <v>43043</v>
      </c>
      <c r="S864"/>
    </row>
    <row r="865" spans="4:19" x14ac:dyDescent="0.2">
      <c r="D865" s="19">
        <v>6019006405</v>
      </c>
      <c r="F865" s="15">
        <v>43044</v>
      </c>
      <c r="S865"/>
    </row>
    <row r="866" spans="4:19" x14ac:dyDescent="0.2">
      <c r="D866" s="19">
        <v>6019006501</v>
      </c>
      <c r="F866" s="15">
        <v>43045</v>
      </c>
      <c r="S866"/>
    </row>
    <row r="867" spans="4:19" x14ac:dyDescent="0.2">
      <c r="D867" s="19">
        <v>6019006502</v>
      </c>
      <c r="F867" s="15">
        <v>43046</v>
      </c>
      <c r="S867"/>
    </row>
    <row r="868" spans="4:19" x14ac:dyDescent="0.2">
      <c r="D868" s="19">
        <v>6019006602</v>
      </c>
      <c r="F868" s="15">
        <v>43047</v>
      </c>
      <c r="S868"/>
    </row>
    <row r="869" spans="4:19" x14ac:dyDescent="0.2">
      <c r="D869" s="19">
        <v>6019006603</v>
      </c>
      <c r="F869" s="15">
        <v>43048</v>
      </c>
      <c r="S869"/>
    </row>
    <row r="870" spans="4:19" x14ac:dyDescent="0.2">
      <c r="D870" s="19">
        <v>6019006604</v>
      </c>
      <c r="F870" s="15">
        <v>43049</v>
      </c>
      <c r="S870"/>
    </row>
    <row r="871" spans="4:19" x14ac:dyDescent="0.2">
      <c r="D871" s="19">
        <v>6019006700</v>
      </c>
      <c r="F871" s="15">
        <v>43050</v>
      </c>
      <c r="S871"/>
    </row>
    <row r="872" spans="4:19" x14ac:dyDescent="0.2">
      <c r="D872" s="19">
        <v>6019006802</v>
      </c>
      <c r="F872" s="15">
        <v>43051</v>
      </c>
      <c r="S872"/>
    </row>
    <row r="873" spans="4:19" x14ac:dyDescent="0.2">
      <c r="D873" s="19">
        <v>6019006900</v>
      </c>
      <c r="F873" s="15">
        <v>43052</v>
      </c>
      <c r="S873"/>
    </row>
    <row r="874" spans="4:19" x14ac:dyDescent="0.2">
      <c r="D874" s="19">
        <v>6019007002</v>
      </c>
      <c r="F874" s="15">
        <v>43053</v>
      </c>
      <c r="S874"/>
    </row>
    <row r="875" spans="4:19" x14ac:dyDescent="0.2">
      <c r="D875" s="19">
        <v>6019007003</v>
      </c>
      <c r="F875" s="15">
        <v>43054</v>
      </c>
      <c r="S875"/>
    </row>
    <row r="876" spans="4:19" x14ac:dyDescent="0.2">
      <c r="D876" s="19">
        <v>6019007004</v>
      </c>
      <c r="F876" s="15">
        <v>43055</v>
      </c>
      <c r="S876"/>
    </row>
    <row r="877" spans="4:19" x14ac:dyDescent="0.2">
      <c r="D877" s="19">
        <v>6019007100</v>
      </c>
      <c r="F877" s="15">
        <v>43056</v>
      </c>
      <c r="S877"/>
    </row>
    <row r="878" spans="4:19" x14ac:dyDescent="0.2">
      <c r="D878" s="19">
        <v>6019007201</v>
      </c>
      <c r="F878" s="15">
        <v>43057</v>
      </c>
      <c r="S878"/>
    </row>
    <row r="879" spans="4:19" x14ac:dyDescent="0.2">
      <c r="D879" s="19">
        <v>6019007202</v>
      </c>
      <c r="F879" s="15">
        <v>43058</v>
      </c>
      <c r="S879"/>
    </row>
    <row r="880" spans="4:19" x14ac:dyDescent="0.2">
      <c r="D880" s="19">
        <v>6019007300</v>
      </c>
      <c r="F880" s="15">
        <v>43059</v>
      </c>
      <c r="S880"/>
    </row>
    <row r="881" spans="4:19" x14ac:dyDescent="0.2">
      <c r="D881" s="19">
        <v>6019007400</v>
      </c>
      <c r="F881" s="15">
        <v>43060</v>
      </c>
      <c r="S881"/>
    </row>
    <row r="882" spans="4:19" x14ac:dyDescent="0.2">
      <c r="D882" s="19">
        <v>6019007500</v>
      </c>
      <c r="F882" s="15">
        <v>43061</v>
      </c>
      <c r="S882"/>
    </row>
    <row r="883" spans="4:19" x14ac:dyDescent="0.2">
      <c r="D883" s="19">
        <v>6019007600</v>
      </c>
      <c r="F883" s="15">
        <v>43062</v>
      </c>
      <c r="S883"/>
    </row>
    <row r="884" spans="4:19" x14ac:dyDescent="0.2">
      <c r="D884" s="19">
        <v>6019007700</v>
      </c>
      <c r="F884" s="15">
        <v>43063</v>
      </c>
      <c r="S884"/>
    </row>
    <row r="885" spans="4:19" x14ac:dyDescent="0.2">
      <c r="D885" s="19">
        <v>6019007801</v>
      </c>
      <c r="F885" s="15">
        <v>43064</v>
      </c>
      <c r="S885"/>
    </row>
    <row r="886" spans="4:19" x14ac:dyDescent="0.2">
      <c r="D886" s="19">
        <v>6019007802</v>
      </c>
      <c r="F886" s="15">
        <v>43065</v>
      </c>
      <c r="S886"/>
    </row>
    <row r="887" spans="4:19" x14ac:dyDescent="0.2">
      <c r="D887" s="19">
        <v>6019007901</v>
      </c>
      <c r="F887" s="15">
        <v>43066</v>
      </c>
      <c r="S887"/>
    </row>
    <row r="888" spans="4:19" x14ac:dyDescent="0.2">
      <c r="D888" s="19">
        <v>6019007902</v>
      </c>
      <c r="F888" s="15">
        <v>43067</v>
      </c>
      <c r="S888"/>
    </row>
    <row r="889" spans="4:19" x14ac:dyDescent="0.2">
      <c r="D889" s="19">
        <v>6019008000</v>
      </c>
      <c r="F889" s="15">
        <v>43068</v>
      </c>
      <c r="S889"/>
    </row>
    <row r="890" spans="4:19" x14ac:dyDescent="0.2">
      <c r="D890" s="19">
        <v>6019008100</v>
      </c>
      <c r="F890" s="15">
        <v>43069</v>
      </c>
      <c r="S890"/>
    </row>
    <row r="891" spans="4:19" x14ac:dyDescent="0.2">
      <c r="D891" s="19">
        <v>6019008200</v>
      </c>
      <c r="F891" s="15">
        <v>43070</v>
      </c>
      <c r="S891"/>
    </row>
    <row r="892" spans="4:19" x14ac:dyDescent="0.2">
      <c r="D892" s="19">
        <v>6019008301</v>
      </c>
      <c r="F892" s="15">
        <v>43071</v>
      </c>
      <c r="S892"/>
    </row>
    <row r="893" spans="4:19" x14ac:dyDescent="0.2">
      <c r="D893" s="19">
        <v>6019008302</v>
      </c>
      <c r="F893" s="15">
        <v>43072</v>
      </c>
      <c r="S893"/>
    </row>
    <row r="894" spans="4:19" x14ac:dyDescent="0.2">
      <c r="D894" s="19">
        <v>6019008401</v>
      </c>
      <c r="F894" s="15">
        <v>43073</v>
      </c>
      <c r="S894"/>
    </row>
    <row r="895" spans="4:19" x14ac:dyDescent="0.2">
      <c r="D895" s="19">
        <v>6019008402</v>
      </c>
      <c r="F895" s="15">
        <v>43074</v>
      </c>
      <c r="S895"/>
    </row>
    <row r="896" spans="4:19" x14ac:dyDescent="0.2">
      <c r="D896" s="19">
        <v>6019008501</v>
      </c>
      <c r="F896" s="15">
        <v>43075</v>
      </c>
      <c r="S896"/>
    </row>
    <row r="897" spans="4:19" x14ac:dyDescent="0.2">
      <c r="D897" s="19">
        <v>6019008502</v>
      </c>
      <c r="F897" s="15">
        <v>43076</v>
      </c>
      <c r="S897"/>
    </row>
    <row r="898" spans="4:19" x14ac:dyDescent="0.2">
      <c r="D898" s="19">
        <v>6021010100</v>
      </c>
      <c r="F898" s="15">
        <v>43077</v>
      </c>
      <c r="S898"/>
    </row>
    <row r="899" spans="4:19" x14ac:dyDescent="0.2">
      <c r="D899" s="19">
        <v>6021010200</v>
      </c>
      <c r="F899" s="15">
        <v>43078</v>
      </c>
      <c r="S899"/>
    </row>
    <row r="900" spans="4:19" x14ac:dyDescent="0.2">
      <c r="D900" s="19">
        <v>6021010300</v>
      </c>
      <c r="F900" s="15">
        <v>43079</v>
      </c>
      <c r="S900"/>
    </row>
    <row r="901" spans="4:19" x14ac:dyDescent="0.2">
      <c r="D901" s="19">
        <v>6021010400</v>
      </c>
      <c r="F901" s="15">
        <v>43080</v>
      </c>
      <c r="S901"/>
    </row>
    <row r="902" spans="4:19" x14ac:dyDescent="0.2">
      <c r="D902" s="19">
        <v>6021010501</v>
      </c>
      <c r="F902" s="15">
        <v>43081</v>
      </c>
      <c r="S902"/>
    </row>
    <row r="903" spans="4:19" x14ac:dyDescent="0.2">
      <c r="D903" s="19">
        <v>6021010502</v>
      </c>
      <c r="F903" s="15">
        <v>43082</v>
      </c>
      <c r="S903"/>
    </row>
    <row r="904" spans="4:19" x14ac:dyDescent="0.2">
      <c r="D904" s="19">
        <v>6023000100</v>
      </c>
      <c r="F904" s="15">
        <v>43083</v>
      </c>
      <c r="S904"/>
    </row>
    <row r="905" spans="4:19" x14ac:dyDescent="0.2">
      <c r="D905" s="19">
        <v>6023000200</v>
      </c>
      <c r="F905" s="15">
        <v>43084</v>
      </c>
      <c r="S905"/>
    </row>
    <row r="906" spans="4:19" x14ac:dyDescent="0.2">
      <c r="D906" s="19">
        <v>6023000300</v>
      </c>
      <c r="F906" s="15">
        <v>43085</v>
      </c>
      <c r="S906"/>
    </row>
    <row r="907" spans="4:19" x14ac:dyDescent="0.2">
      <c r="D907" s="19">
        <v>6023000400</v>
      </c>
      <c r="F907" s="15">
        <v>43086</v>
      </c>
      <c r="S907"/>
    </row>
    <row r="908" spans="4:19" x14ac:dyDescent="0.2">
      <c r="D908" s="19">
        <v>6023000500</v>
      </c>
      <c r="F908" s="15">
        <v>43087</v>
      </c>
      <c r="S908"/>
    </row>
    <row r="909" spans="4:19" x14ac:dyDescent="0.2">
      <c r="D909" s="19">
        <v>6023000600</v>
      </c>
      <c r="F909" s="15">
        <v>43088</v>
      </c>
      <c r="S909"/>
    </row>
    <row r="910" spans="4:19" x14ac:dyDescent="0.2">
      <c r="D910" s="19">
        <v>6023000700</v>
      </c>
      <c r="F910" s="15">
        <v>43089</v>
      </c>
      <c r="S910"/>
    </row>
    <row r="911" spans="4:19" x14ac:dyDescent="0.2">
      <c r="D911" s="19">
        <v>6023000800</v>
      </c>
      <c r="F911" s="15">
        <v>43090</v>
      </c>
      <c r="S911"/>
    </row>
    <row r="912" spans="4:19" x14ac:dyDescent="0.2">
      <c r="D912" s="19">
        <v>6023000900</v>
      </c>
      <c r="F912" s="15">
        <v>43091</v>
      </c>
      <c r="S912"/>
    </row>
    <row r="913" spans="4:19" x14ac:dyDescent="0.2">
      <c r="D913" s="19">
        <v>6023001000</v>
      </c>
      <c r="F913" s="15">
        <v>43092</v>
      </c>
      <c r="S913"/>
    </row>
    <row r="914" spans="4:19" x14ac:dyDescent="0.2">
      <c r="D914" s="19">
        <v>6023001101</v>
      </c>
      <c r="F914" s="15">
        <v>43093</v>
      </c>
      <c r="S914"/>
    </row>
    <row r="915" spans="4:19" x14ac:dyDescent="0.2">
      <c r="D915" s="19">
        <v>6023001200</v>
      </c>
      <c r="F915" s="15">
        <v>43094</v>
      </c>
      <c r="S915"/>
    </row>
    <row r="916" spans="4:19" x14ac:dyDescent="0.2">
      <c r="D916" s="19">
        <v>6023001300</v>
      </c>
      <c r="F916" s="15">
        <v>43095</v>
      </c>
      <c r="S916"/>
    </row>
    <row r="917" spans="4:19" x14ac:dyDescent="0.2">
      <c r="D917" s="19">
        <v>6023010102</v>
      </c>
      <c r="F917" s="15">
        <v>43096</v>
      </c>
      <c r="S917"/>
    </row>
    <row r="918" spans="4:19" x14ac:dyDescent="0.2">
      <c r="D918" s="19">
        <v>6023010200</v>
      </c>
      <c r="F918" s="15">
        <v>43097</v>
      </c>
      <c r="S918"/>
    </row>
    <row r="919" spans="4:19" x14ac:dyDescent="0.2">
      <c r="D919" s="19">
        <v>6023010300</v>
      </c>
      <c r="F919" s="15">
        <v>43098</v>
      </c>
      <c r="S919"/>
    </row>
    <row r="920" spans="4:19" x14ac:dyDescent="0.2">
      <c r="D920" s="19">
        <v>6023010400</v>
      </c>
      <c r="F920" s="15">
        <v>43099</v>
      </c>
      <c r="S920"/>
    </row>
    <row r="921" spans="4:19" x14ac:dyDescent="0.2">
      <c r="D921" s="19">
        <v>6023010501</v>
      </c>
      <c r="F921" s="15">
        <v>43100</v>
      </c>
      <c r="S921"/>
    </row>
    <row r="922" spans="4:19" x14ac:dyDescent="0.2">
      <c r="D922" s="19">
        <v>6023010502</v>
      </c>
      <c r="F922" s="15">
        <v>43101</v>
      </c>
      <c r="S922"/>
    </row>
    <row r="923" spans="4:19" x14ac:dyDescent="0.2">
      <c r="D923" s="19">
        <v>6023010600</v>
      </c>
      <c r="F923" s="15">
        <v>43102</v>
      </c>
      <c r="S923"/>
    </row>
    <row r="924" spans="4:19" x14ac:dyDescent="0.2">
      <c r="D924" s="19">
        <v>6023010700</v>
      </c>
      <c r="F924" s="15">
        <v>43103</v>
      </c>
      <c r="S924"/>
    </row>
    <row r="925" spans="4:19" x14ac:dyDescent="0.2">
      <c r="D925" s="19">
        <v>6023010800</v>
      </c>
      <c r="F925" s="15">
        <v>43104</v>
      </c>
      <c r="S925"/>
    </row>
    <row r="926" spans="4:19" x14ac:dyDescent="0.2">
      <c r="D926" s="19">
        <v>6023010901</v>
      </c>
      <c r="F926" s="15">
        <v>43105</v>
      </c>
      <c r="S926"/>
    </row>
    <row r="927" spans="4:19" x14ac:dyDescent="0.2">
      <c r="D927" s="19">
        <v>6023010902</v>
      </c>
      <c r="F927" s="15">
        <v>43106</v>
      </c>
      <c r="S927"/>
    </row>
    <row r="928" spans="4:19" x14ac:dyDescent="0.2">
      <c r="D928" s="19">
        <v>6023011000</v>
      </c>
      <c r="F928" s="15">
        <v>43107</v>
      </c>
      <c r="S928"/>
    </row>
    <row r="929" spans="4:19" x14ac:dyDescent="0.2">
      <c r="D929" s="19">
        <v>6023011100</v>
      </c>
      <c r="F929" s="15">
        <v>43108</v>
      </c>
      <c r="S929"/>
    </row>
    <row r="930" spans="4:19" x14ac:dyDescent="0.2">
      <c r="D930" s="19">
        <v>6023011200</v>
      </c>
      <c r="F930" s="15">
        <v>43109</v>
      </c>
      <c r="S930"/>
    </row>
    <row r="931" spans="4:19" x14ac:dyDescent="0.2">
      <c r="D931" s="19">
        <v>6023011500</v>
      </c>
      <c r="F931" s="15">
        <v>43110</v>
      </c>
      <c r="S931"/>
    </row>
    <row r="932" spans="4:19" x14ac:dyDescent="0.2">
      <c r="D932" s="19">
        <v>6023011600</v>
      </c>
      <c r="F932" s="15">
        <v>43111</v>
      </c>
      <c r="S932"/>
    </row>
    <row r="933" spans="4:19" x14ac:dyDescent="0.2">
      <c r="D933" s="19">
        <v>6023940000</v>
      </c>
      <c r="F933" s="15">
        <v>43112</v>
      </c>
      <c r="S933"/>
    </row>
    <row r="934" spans="4:19" x14ac:dyDescent="0.2">
      <c r="D934" s="19">
        <v>6025010101</v>
      </c>
      <c r="F934" s="15">
        <v>43113</v>
      </c>
      <c r="S934"/>
    </row>
    <row r="935" spans="4:19" x14ac:dyDescent="0.2">
      <c r="D935" s="19">
        <v>6025010102</v>
      </c>
      <c r="F935" s="15">
        <v>43114</v>
      </c>
      <c r="S935"/>
    </row>
    <row r="936" spans="4:19" x14ac:dyDescent="0.2">
      <c r="D936" s="19">
        <v>6025010200</v>
      </c>
      <c r="F936" s="15">
        <v>43115</v>
      </c>
      <c r="S936"/>
    </row>
    <row r="937" spans="4:19" x14ac:dyDescent="0.2">
      <c r="D937" s="19">
        <v>6025010300</v>
      </c>
      <c r="F937" s="15">
        <v>43116</v>
      </c>
      <c r="S937"/>
    </row>
    <row r="938" spans="4:19" x14ac:dyDescent="0.2">
      <c r="D938" s="19">
        <v>6025010400</v>
      </c>
      <c r="F938" s="15">
        <v>43117</v>
      </c>
      <c r="S938"/>
    </row>
    <row r="939" spans="4:19" x14ac:dyDescent="0.2">
      <c r="D939" s="19">
        <v>6025010500</v>
      </c>
      <c r="F939" s="15">
        <v>43118</v>
      </c>
      <c r="S939"/>
    </row>
    <row r="940" spans="4:19" x14ac:dyDescent="0.2">
      <c r="D940" s="19">
        <v>6025010600</v>
      </c>
      <c r="F940" s="15">
        <v>43119</v>
      </c>
      <c r="S940"/>
    </row>
    <row r="941" spans="4:19" x14ac:dyDescent="0.2">
      <c r="D941" s="19">
        <v>6025010700</v>
      </c>
      <c r="F941" s="15">
        <v>43120</v>
      </c>
      <c r="S941"/>
    </row>
    <row r="942" spans="4:19" x14ac:dyDescent="0.2">
      <c r="D942" s="19">
        <v>6025010800</v>
      </c>
      <c r="F942" s="15">
        <v>43121</v>
      </c>
      <c r="S942"/>
    </row>
    <row r="943" spans="4:19" x14ac:dyDescent="0.2">
      <c r="D943" s="19">
        <v>6025010900</v>
      </c>
      <c r="F943" s="15">
        <v>43122</v>
      </c>
      <c r="S943"/>
    </row>
    <row r="944" spans="4:19" x14ac:dyDescent="0.2">
      <c r="D944" s="19">
        <v>6025011000</v>
      </c>
      <c r="F944" s="15">
        <v>43123</v>
      </c>
      <c r="S944"/>
    </row>
    <row r="945" spans="4:19" x14ac:dyDescent="0.2">
      <c r="D945" s="19">
        <v>6025011100</v>
      </c>
      <c r="F945" s="15">
        <v>43124</v>
      </c>
      <c r="S945"/>
    </row>
    <row r="946" spans="4:19" x14ac:dyDescent="0.2">
      <c r="D946" s="19">
        <v>6025011201</v>
      </c>
      <c r="F946" s="15">
        <v>43125</v>
      </c>
      <c r="S946"/>
    </row>
    <row r="947" spans="4:19" x14ac:dyDescent="0.2">
      <c r="D947" s="19">
        <v>6025011202</v>
      </c>
      <c r="F947" s="15">
        <v>43126</v>
      </c>
      <c r="S947"/>
    </row>
    <row r="948" spans="4:19" x14ac:dyDescent="0.2">
      <c r="D948" s="19">
        <v>6025011300</v>
      </c>
      <c r="F948" s="15">
        <v>43127</v>
      </c>
      <c r="S948"/>
    </row>
    <row r="949" spans="4:19" x14ac:dyDescent="0.2">
      <c r="D949" s="19">
        <v>6025011400</v>
      </c>
      <c r="F949" s="15">
        <v>43128</v>
      </c>
      <c r="S949"/>
    </row>
    <row r="950" spans="4:19" x14ac:dyDescent="0.2">
      <c r="D950" s="19">
        <v>6025011500</v>
      </c>
      <c r="F950" s="15">
        <v>43129</v>
      </c>
      <c r="S950"/>
    </row>
    <row r="951" spans="4:19" x14ac:dyDescent="0.2">
      <c r="D951" s="19">
        <v>6025011600</v>
      </c>
      <c r="F951" s="15">
        <v>43130</v>
      </c>
      <c r="S951"/>
    </row>
    <row r="952" spans="4:19" x14ac:dyDescent="0.2">
      <c r="D952" s="19">
        <v>6025011700</v>
      </c>
      <c r="F952" s="15">
        <v>43131</v>
      </c>
      <c r="S952"/>
    </row>
    <row r="953" spans="4:19" x14ac:dyDescent="0.2">
      <c r="D953" s="19">
        <v>6025011801</v>
      </c>
      <c r="F953" s="15">
        <v>43132</v>
      </c>
      <c r="S953"/>
    </row>
    <row r="954" spans="4:19" x14ac:dyDescent="0.2">
      <c r="D954" s="19">
        <v>6025011802</v>
      </c>
      <c r="F954" s="15">
        <v>43133</v>
      </c>
      <c r="S954"/>
    </row>
    <row r="955" spans="4:19" x14ac:dyDescent="0.2">
      <c r="D955" s="19">
        <v>6025011803</v>
      </c>
      <c r="F955" s="15">
        <v>43134</v>
      </c>
      <c r="S955"/>
    </row>
    <row r="956" spans="4:19" x14ac:dyDescent="0.2">
      <c r="D956" s="19">
        <v>6025011900</v>
      </c>
      <c r="F956" s="15">
        <v>43135</v>
      </c>
      <c r="S956"/>
    </row>
    <row r="957" spans="4:19" x14ac:dyDescent="0.2">
      <c r="D957" s="19">
        <v>6025012001</v>
      </c>
      <c r="F957" s="15">
        <v>43136</v>
      </c>
      <c r="S957"/>
    </row>
    <row r="958" spans="4:19" x14ac:dyDescent="0.2">
      <c r="D958" s="19">
        <v>6025012002</v>
      </c>
      <c r="F958" s="15">
        <v>43137</v>
      </c>
      <c r="S958"/>
    </row>
    <row r="959" spans="4:19" x14ac:dyDescent="0.2">
      <c r="D959" s="19">
        <v>6025012100</v>
      </c>
      <c r="F959" s="15">
        <v>43138</v>
      </c>
      <c r="S959"/>
    </row>
    <row r="960" spans="4:19" x14ac:dyDescent="0.2">
      <c r="D960" s="19">
        <v>6025012200</v>
      </c>
      <c r="F960" s="15">
        <v>43139</v>
      </c>
      <c r="S960"/>
    </row>
    <row r="961" spans="4:19" x14ac:dyDescent="0.2">
      <c r="D961" s="19">
        <v>6025012301</v>
      </c>
      <c r="F961" s="15">
        <v>43140</v>
      </c>
      <c r="S961"/>
    </row>
    <row r="962" spans="4:19" x14ac:dyDescent="0.2">
      <c r="D962" s="19">
        <v>6025012302</v>
      </c>
      <c r="F962" s="15">
        <v>43141</v>
      </c>
      <c r="S962"/>
    </row>
    <row r="963" spans="4:19" x14ac:dyDescent="0.2">
      <c r="D963" s="19">
        <v>6025012400</v>
      </c>
      <c r="F963" s="15">
        <v>43142</v>
      </c>
      <c r="S963"/>
    </row>
    <row r="964" spans="4:19" x14ac:dyDescent="0.2">
      <c r="D964" s="19">
        <v>6025940000</v>
      </c>
      <c r="F964" s="15">
        <v>43143</v>
      </c>
      <c r="S964"/>
    </row>
    <row r="965" spans="4:19" x14ac:dyDescent="0.2">
      <c r="D965" s="19">
        <v>6027000100</v>
      </c>
      <c r="F965" s="15">
        <v>43144</v>
      </c>
      <c r="S965"/>
    </row>
    <row r="966" spans="4:19" x14ac:dyDescent="0.2">
      <c r="D966" s="19">
        <v>6027000200</v>
      </c>
      <c r="F966" s="15">
        <v>43145</v>
      </c>
      <c r="S966"/>
    </row>
    <row r="967" spans="4:19" x14ac:dyDescent="0.2">
      <c r="D967" s="19">
        <v>6027000300</v>
      </c>
      <c r="F967" s="15">
        <v>43146</v>
      </c>
      <c r="S967"/>
    </row>
    <row r="968" spans="4:19" x14ac:dyDescent="0.2">
      <c r="D968" s="19">
        <v>6027000400</v>
      </c>
      <c r="F968" s="15">
        <v>43147</v>
      </c>
      <c r="S968"/>
    </row>
    <row r="969" spans="4:19" x14ac:dyDescent="0.2">
      <c r="D969" s="19">
        <v>6027000500</v>
      </c>
      <c r="F969" s="15">
        <v>43148</v>
      </c>
      <c r="S969"/>
    </row>
    <row r="970" spans="4:19" x14ac:dyDescent="0.2">
      <c r="D970" s="19">
        <v>6027000800</v>
      </c>
      <c r="F970" s="15">
        <v>43149</v>
      </c>
      <c r="S970"/>
    </row>
    <row r="971" spans="4:19" x14ac:dyDescent="0.2">
      <c r="D971" s="19">
        <v>6029000101</v>
      </c>
      <c r="F971" s="15">
        <v>43150</v>
      </c>
      <c r="S971"/>
    </row>
    <row r="972" spans="4:19" x14ac:dyDescent="0.2">
      <c r="D972" s="19">
        <v>6029000102</v>
      </c>
      <c r="F972" s="15">
        <v>43151</v>
      </c>
      <c r="S972"/>
    </row>
    <row r="973" spans="4:19" x14ac:dyDescent="0.2">
      <c r="D973" s="19">
        <v>6029000200</v>
      </c>
      <c r="F973" s="15">
        <v>43152</v>
      </c>
      <c r="S973"/>
    </row>
    <row r="974" spans="4:19" x14ac:dyDescent="0.2">
      <c r="D974" s="19">
        <v>6029000300</v>
      </c>
      <c r="F974" s="15">
        <v>43153</v>
      </c>
      <c r="S974"/>
    </row>
    <row r="975" spans="4:19" x14ac:dyDescent="0.2">
      <c r="D975" s="19">
        <v>6029000400</v>
      </c>
      <c r="F975" s="15">
        <v>43154</v>
      </c>
      <c r="S975"/>
    </row>
    <row r="976" spans="4:19" x14ac:dyDescent="0.2">
      <c r="D976" s="19">
        <v>6029000503</v>
      </c>
      <c r="F976" s="15">
        <v>43155</v>
      </c>
      <c r="S976"/>
    </row>
    <row r="977" spans="4:19" x14ac:dyDescent="0.2">
      <c r="D977" s="19">
        <v>6029000504</v>
      </c>
      <c r="F977" s="15">
        <v>43156</v>
      </c>
      <c r="S977"/>
    </row>
    <row r="978" spans="4:19" x14ac:dyDescent="0.2">
      <c r="D978" s="19">
        <v>6029000505</v>
      </c>
      <c r="F978" s="15">
        <v>43157</v>
      </c>
      <c r="S978"/>
    </row>
    <row r="979" spans="4:19" x14ac:dyDescent="0.2">
      <c r="D979" s="19">
        <v>6029000506</v>
      </c>
      <c r="F979" s="15">
        <v>43158</v>
      </c>
      <c r="S979"/>
    </row>
    <row r="980" spans="4:19" x14ac:dyDescent="0.2">
      <c r="D980" s="19">
        <v>6029000507</v>
      </c>
      <c r="F980" s="15">
        <v>43159</v>
      </c>
      <c r="S980"/>
    </row>
    <row r="981" spans="4:19" x14ac:dyDescent="0.2">
      <c r="D981" s="19">
        <v>6029000600</v>
      </c>
      <c r="F981" s="15">
        <v>43160</v>
      </c>
      <c r="S981"/>
    </row>
    <row r="982" spans="4:19" x14ac:dyDescent="0.2">
      <c r="D982" s="19">
        <v>6029000700</v>
      </c>
      <c r="F982" s="15">
        <v>43161</v>
      </c>
      <c r="S982"/>
    </row>
    <row r="983" spans="4:19" x14ac:dyDescent="0.2">
      <c r="D983" s="19">
        <v>6029000800</v>
      </c>
      <c r="F983" s="15">
        <v>43162</v>
      </c>
      <c r="S983"/>
    </row>
    <row r="984" spans="4:19" x14ac:dyDescent="0.2">
      <c r="D984" s="19">
        <v>6029000902</v>
      </c>
      <c r="F984" s="15">
        <v>43163</v>
      </c>
      <c r="S984"/>
    </row>
    <row r="985" spans="4:19" x14ac:dyDescent="0.2">
      <c r="D985" s="19">
        <v>6029000903</v>
      </c>
      <c r="F985" s="15">
        <v>43164</v>
      </c>
      <c r="S985"/>
    </row>
    <row r="986" spans="4:19" x14ac:dyDescent="0.2">
      <c r="D986" s="19">
        <v>6029000904</v>
      </c>
      <c r="F986" s="15">
        <v>43165</v>
      </c>
      <c r="S986"/>
    </row>
    <row r="987" spans="4:19" x14ac:dyDescent="0.2">
      <c r="D987" s="19">
        <v>6029000905</v>
      </c>
      <c r="F987" s="15">
        <v>43166</v>
      </c>
      <c r="S987"/>
    </row>
    <row r="988" spans="4:19" x14ac:dyDescent="0.2">
      <c r="D988" s="19">
        <v>6029000906</v>
      </c>
      <c r="F988" s="15">
        <v>43167</v>
      </c>
      <c r="S988"/>
    </row>
    <row r="989" spans="4:19" x14ac:dyDescent="0.2">
      <c r="D989" s="19">
        <v>6029000907</v>
      </c>
      <c r="F989" s="15">
        <v>43168</v>
      </c>
      <c r="S989"/>
    </row>
    <row r="990" spans="4:19" x14ac:dyDescent="0.2">
      <c r="D990" s="19">
        <v>6029000908</v>
      </c>
      <c r="F990" s="15">
        <v>43169</v>
      </c>
      <c r="S990"/>
    </row>
    <row r="991" spans="4:19" x14ac:dyDescent="0.2">
      <c r="D991" s="19">
        <v>6029000909</v>
      </c>
      <c r="F991" s="15">
        <v>43170</v>
      </c>
      <c r="S991"/>
    </row>
    <row r="992" spans="4:19" x14ac:dyDescent="0.2">
      <c r="D992" s="19">
        <v>6029000910</v>
      </c>
      <c r="F992" s="15">
        <v>43171</v>
      </c>
      <c r="S992"/>
    </row>
    <row r="993" spans="4:19" x14ac:dyDescent="0.2">
      <c r="D993" s="19">
        <v>6029001000</v>
      </c>
      <c r="F993" s="15">
        <v>43172</v>
      </c>
      <c r="S993"/>
    </row>
    <row r="994" spans="4:19" x14ac:dyDescent="0.2">
      <c r="D994" s="19">
        <v>6029001101</v>
      </c>
      <c r="F994" s="15">
        <v>43173</v>
      </c>
      <c r="S994"/>
    </row>
    <row r="995" spans="4:19" x14ac:dyDescent="0.2">
      <c r="D995" s="19">
        <v>6029001102</v>
      </c>
      <c r="F995" s="15">
        <v>43174</v>
      </c>
      <c r="S995"/>
    </row>
    <row r="996" spans="4:19" x14ac:dyDescent="0.2">
      <c r="D996" s="19">
        <v>6029001103</v>
      </c>
      <c r="F996" s="15">
        <v>43175</v>
      </c>
      <c r="S996"/>
    </row>
    <row r="997" spans="4:19" x14ac:dyDescent="0.2">
      <c r="D997" s="19">
        <v>6029001201</v>
      </c>
      <c r="F997" s="15">
        <v>43176</v>
      </c>
      <c r="S997"/>
    </row>
    <row r="998" spans="4:19" x14ac:dyDescent="0.2">
      <c r="D998" s="19">
        <v>6029001202</v>
      </c>
      <c r="F998" s="15">
        <v>43177</v>
      </c>
      <c r="S998"/>
    </row>
    <row r="999" spans="4:19" x14ac:dyDescent="0.2">
      <c r="D999" s="19">
        <v>6029001300</v>
      </c>
      <c r="F999" s="15">
        <v>43178</v>
      </c>
      <c r="S999"/>
    </row>
    <row r="1000" spans="4:19" x14ac:dyDescent="0.2">
      <c r="D1000" s="19">
        <v>6029001400</v>
      </c>
      <c r="F1000" s="15">
        <v>43179</v>
      </c>
      <c r="S1000"/>
    </row>
    <row r="1001" spans="4:19" x14ac:dyDescent="0.2">
      <c r="D1001" s="19">
        <v>6029001500</v>
      </c>
      <c r="F1001" s="15">
        <v>43180</v>
      </c>
      <c r="S1001"/>
    </row>
    <row r="1002" spans="4:19" x14ac:dyDescent="0.2">
      <c r="D1002" s="19">
        <v>6029001600</v>
      </c>
      <c r="F1002" s="15">
        <v>43181</v>
      </c>
      <c r="S1002"/>
    </row>
    <row r="1003" spans="4:19" x14ac:dyDescent="0.2">
      <c r="D1003" s="19">
        <v>6029001700</v>
      </c>
      <c r="F1003" s="15">
        <v>43182</v>
      </c>
      <c r="S1003"/>
    </row>
    <row r="1004" spans="4:19" x14ac:dyDescent="0.2">
      <c r="D1004" s="19">
        <v>6029001801</v>
      </c>
      <c r="F1004" s="15">
        <v>43183</v>
      </c>
      <c r="S1004"/>
    </row>
    <row r="1005" spans="4:19" x14ac:dyDescent="0.2">
      <c r="D1005" s="19">
        <v>6029001802</v>
      </c>
      <c r="F1005" s="15">
        <v>43184</v>
      </c>
      <c r="S1005"/>
    </row>
    <row r="1006" spans="4:19" x14ac:dyDescent="0.2">
      <c r="D1006" s="19">
        <v>6029001901</v>
      </c>
      <c r="F1006" s="15">
        <v>43185</v>
      </c>
      <c r="S1006"/>
    </row>
    <row r="1007" spans="4:19" x14ac:dyDescent="0.2">
      <c r="D1007" s="19">
        <v>6029001902</v>
      </c>
      <c r="F1007" s="15">
        <v>43186</v>
      </c>
      <c r="S1007"/>
    </row>
    <row r="1008" spans="4:19" x14ac:dyDescent="0.2">
      <c r="D1008" s="19">
        <v>6029002000</v>
      </c>
      <c r="F1008" s="15">
        <v>43187</v>
      </c>
      <c r="S1008"/>
    </row>
    <row r="1009" spans="4:19" x14ac:dyDescent="0.2">
      <c r="D1009" s="19">
        <v>6029002100</v>
      </c>
      <c r="F1009" s="15">
        <v>43188</v>
      </c>
      <c r="S1009"/>
    </row>
    <row r="1010" spans="4:19" x14ac:dyDescent="0.2">
      <c r="D1010" s="19">
        <v>6029002200</v>
      </c>
      <c r="F1010" s="15">
        <v>43189</v>
      </c>
      <c r="S1010"/>
    </row>
    <row r="1011" spans="4:19" x14ac:dyDescent="0.2">
      <c r="D1011" s="19">
        <v>6029002301</v>
      </c>
      <c r="F1011" s="15">
        <v>43190</v>
      </c>
      <c r="S1011"/>
    </row>
    <row r="1012" spans="4:19" x14ac:dyDescent="0.2">
      <c r="D1012" s="19">
        <v>6029002302</v>
      </c>
      <c r="F1012" s="15">
        <v>43191</v>
      </c>
      <c r="S1012"/>
    </row>
    <row r="1013" spans="4:19" x14ac:dyDescent="0.2">
      <c r="D1013" s="19">
        <v>6029002400</v>
      </c>
      <c r="F1013" s="15">
        <v>43192</v>
      </c>
      <c r="S1013"/>
    </row>
    <row r="1014" spans="4:19" x14ac:dyDescent="0.2">
      <c r="D1014" s="19">
        <v>6029002500</v>
      </c>
      <c r="F1014" s="15">
        <v>43193</v>
      </c>
      <c r="S1014"/>
    </row>
    <row r="1015" spans="4:19" x14ac:dyDescent="0.2">
      <c r="D1015" s="19">
        <v>6029002600</v>
      </c>
      <c r="F1015" s="15">
        <v>43194</v>
      </c>
      <c r="S1015"/>
    </row>
    <row r="1016" spans="4:19" x14ac:dyDescent="0.2">
      <c r="D1016" s="19">
        <v>6029002700</v>
      </c>
      <c r="F1016" s="15">
        <v>43195</v>
      </c>
      <c r="S1016"/>
    </row>
    <row r="1017" spans="4:19" x14ac:dyDescent="0.2">
      <c r="D1017" s="19">
        <v>6029002804</v>
      </c>
      <c r="F1017" s="15">
        <v>43196</v>
      </c>
      <c r="S1017"/>
    </row>
    <row r="1018" spans="4:19" x14ac:dyDescent="0.2">
      <c r="D1018" s="19">
        <v>6029002806</v>
      </c>
      <c r="F1018" s="15">
        <v>43197</v>
      </c>
      <c r="S1018"/>
    </row>
    <row r="1019" spans="4:19" x14ac:dyDescent="0.2">
      <c r="D1019" s="19">
        <v>6029002807</v>
      </c>
      <c r="F1019" s="15">
        <v>43198</v>
      </c>
      <c r="S1019"/>
    </row>
    <row r="1020" spans="4:19" x14ac:dyDescent="0.2">
      <c r="D1020" s="19">
        <v>6029002808</v>
      </c>
      <c r="F1020" s="15">
        <v>43199</v>
      </c>
      <c r="S1020"/>
    </row>
    <row r="1021" spans="4:19" x14ac:dyDescent="0.2">
      <c r="D1021" s="19">
        <v>6029002811</v>
      </c>
      <c r="F1021" s="15">
        <v>43200</v>
      </c>
      <c r="S1021"/>
    </row>
    <row r="1022" spans="4:19" x14ac:dyDescent="0.2">
      <c r="D1022" s="19">
        <v>6029002812</v>
      </c>
      <c r="F1022" s="15">
        <v>43201</v>
      </c>
      <c r="S1022"/>
    </row>
    <row r="1023" spans="4:19" x14ac:dyDescent="0.2">
      <c r="D1023" s="19">
        <v>6029002813</v>
      </c>
      <c r="F1023" s="15">
        <v>43202</v>
      </c>
      <c r="S1023"/>
    </row>
    <row r="1024" spans="4:19" x14ac:dyDescent="0.2">
      <c r="D1024" s="19">
        <v>6029002814</v>
      </c>
      <c r="F1024" s="15">
        <v>43203</v>
      </c>
      <c r="S1024"/>
    </row>
    <row r="1025" spans="4:19" x14ac:dyDescent="0.2">
      <c r="D1025" s="19">
        <v>6029002815</v>
      </c>
      <c r="F1025" s="15">
        <v>43204</v>
      </c>
      <c r="S1025"/>
    </row>
    <row r="1026" spans="4:19" x14ac:dyDescent="0.2">
      <c r="D1026" s="19">
        <v>6029002816</v>
      </c>
      <c r="F1026" s="15">
        <v>43205</v>
      </c>
      <c r="S1026"/>
    </row>
    <row r="1027" spans="4:19" x14ac:dyDescent="0.2">
      <c r="D1027" s="19">
        <v>6029002817</v>
      </c>
      <c r="F1027" s="15">
        <v>43206</v>
      </c>
      <c r="S1027"/>
    </row>
    <row r="1028" spans="4:19" x14ac:dyDescent="0.2">
      <c r="D1028" s="19">
        <v>6029002818</v>
      </c>
      <c r="F1028" s="15">
        <v>43207</v>
      </c>
      <c r="S1028"/>
    </row>
    <row r="1029" spans="4:19" x14ac:dyDescent="0.2">
      <c r="D1029" s="19">
        <v>6029002819</v>
      </c>
      <c r="F1029" s="15">
        <v>43208</v>
      </c>
      <c r="S1029"/>
    </row>
    <row r="1030" spans="4:19" x14ac:dyDescent="0.2">
      <c r="D1030" s="19">
        <v>6029002820</v>
      </c>
      <c r="F1030" s="15">
        <v>43209</v>
      </c>
      <c r="S1030"/>
    </row>
    <row r="1031" spans="4:19" x14ac:dyDescent="0.2">
      <c r="D1031" s="19">
        <v>6029002821</v>
      </c>
      <c r="F1031" s="15">
        <v>43210</v>
      </c>
      <c r="S1031"/>
    </row>
    <row r="1032" spans="4:19" x14ac:dyDescent="0.2">
      <c r="D1032" s="19">
        <v>6029002900</v>
      </c>
      <c r="F1032" s="15">
        <v>43211</v>
      </c>
      <c r="S1032"/>
    </row>
    <row r="1033" spans="4:19" x14ac:dyDescent="0.2">
      <c r="D1033" s="19">
        <v>6029003000</v>
      </c>
      <c r="F1033" s="15">
        <v>43212</v>
      </c>
      <c r="S1033"/>
    </row>
    <row r="1034" spans="4:19" x14ac:dyDescent="0.2">
      <c r="D1034" s="19">
        <v>6029003103</v>
      </c>
      <c r="F1034" s="15">
        <v>43213</v>
      </c>
      <c r="S1034"/>
    </row>
    <row r="1035" spans="4:19" x14ac:dyDescent="0.2">
      <c r="D1035" s="19">
        <v>6029003112</v>
      </c>
      <c r="F1035" s="15">
        <v>43214</v>
      </c>
      <c r="S1035"/>
    </row>
    <row r="1036" spans="4:19" x14ac:dyDescent="0.2">
      <c r="D1036" s="19">
        <v>6029003113</v>
      </c>
      <c r="F1036" s="15">
        <v>43215</v>
      </c>
      <c r="S1036"/>
    </row>
    <row r="1037" spans="4:19" x14ac:dyDescent="0.2">
      <c r="D1037" s="19">
        <v>6029003114</v>
      </c>
      <c r="F1037" s="15">
        <v>43216</v>
      </c>
      <c r="S1037"/>
    </row>
    <row r="1038" spans="4:19" x14ac:dyDescent="0.2">
      <c r="D1038" s="19">
        <v>6029003115</v>
      </c>
      <c r="F1038" s="15">
        <v>43217</v>
      </c>
      <c r="S1038"/>
    </row>
    <row r="1039" spans="4:19" x14ac:dyDescent="0.2">
      <c r="D1039" s="19">
        <v>6029003121</v>
      </c>
      <c r="F1039" s="15">
        <v>43218</v>
      </c>
      <c r="S1039"/>
    </row>
    <row r="1040" spans="4:19" x14ac:dyDescent="0.2">
      <c r="D1040" s="19">
        <v>6029003122</v>
      </c>
      <c r="F1040" s="15">
        <v>43219</v>
      </c>
      <c r="S1040"/>
    </row>
    <row r="1041" spans="4:19" x14ac:dyDescent="0.2">
      <c r="D1041" s="19">
        <v>6029003123</v>
      </c>
      <c r="F1041" s="15">
        <v>43220</v>
      </c>
      <c r="S1041"/>
    </row>
    <row r="1042" spans="4:19" x14ac:dyDescent="0.2">
      <c r="D1042" s="19">
        <v>6029003124</v>
      </c>
      <c r="F1042" s="15">
        <v>43221</v>
      </c>
      <c r="S1042"/>
    </row>
    <row r="1043" spans="4:19" x14ac:dyDescent="0.2">
      <c r="D1043" s="19">
        <v>6029003202</v>
      </c>
      <c r="F1043" s="15">
        <v>43222</v>
      </c>
      <c r="S1043"/>
    </row>
    <row r="1044" spans="4:19" x14ac:dyDescent="0.2">
      <c r="D1044" s="19">
        <v>6029003203</v>
      </c>
      <c r="F1044" s="15">
        <v>43223</v>
      </c>
      <c r="S1044"/>
    </row>
    <row r="1045" spans="4:19" x14ac:dyDescent="0.2">
      <c r="D1045" s="19">
        <v>6029003204</v>
      </c>
      <c r="F1045" s="15">
        <v>43224</v>
      </c>
      <c r="S1045"/>
    </row>
    <row r="1046" spans="4:19" x14ac:dyDescent="0.2">
      <c r="D1046" s="19">
        <v>6029003205</v>
      </c>
      <c r="F1046" s="15">
        <v>43225</v>
      </c>
      <c r="S1046"/>
    </row>
    <row r="1047" spans="4:19" x14ac:dyDescent="0.2">
      <c r="D1047" s="19">
        <v>6029003206</v>
      </c>
      <c r="F1047" s="15">
        <v>43226</v>
      </c>
      <c r="S1047"/>
    </row>
    <row r="1048" spans="4:19" x14ac:dyDescent="0.2">
      <c r="D1048" s="19">
        <v>6029003303</v>
      </c>
      <c r="F1048" s="15">
        <v>43227</v>
      </c>
      <c r="S1048"/>
    </row>
    <row r="1049" spans="4:19" x14ac:dyDescent="0.2">
      <c r="D1049" s="19">
        <v>6029003304</v>
      </c>
      <c r="F1049" s="15">
        <v>43228</v>
      </c>
      <c r="S1049"/>
    </row>
    <row r="1050" spans="4:19" x14ac:dyDescent="0.2">
      <c r="D1050" s="19">
        <v>6029003305</v>
      </c>
      <c r="F1050" s="15">
        <v>43229</v>
      </c>
      <c r="S1050"/>
    </row>
    <row r="1051" spans="4:19" x14ac:dyDescent="0.2">
      <c r="D1051" s="19">
        <v>6029003306</v>
      </c>
      <c r="F1051" s="15">
        <v>43230</v>
      </c>
      <c r="S1051"/>
    </row>
    <row r="1052" spans="4:19" x14ac:dyDescent="0.2">
      <c r="D1052" s="19">
        <v>6029003400</v>
      </c>
      <c r="F1052" s="15">
        <v>43231</v>
      </c>
      <c r="S1052"/>
    </row>
    <row r="1053" spans="4:19" x14ac:dyDescent="0.2">
      <c r="D1053" s="19">
        <v>6029003500</v>
      </c>
      <c r="F1053" s="15">
        <v>43232</v>
      </c>
      <c r="S1053"/>
    </row>
    <row r="1054" spans="4:19" x14ac:dyDescent="0.2">
      <c r="D1054" s="19">
        <v>6029003600</v>
      </c>
      <c r="F1054" s="15">
        <v>43233</v>
      </c>
      <c r="S1054"/>
    </row>
    <row r="1055" spans="4:19" x14ac:dyDescent="0.2">
      <c r="D1055" s="19">
        <v>6029003700</v>
      </c>
      <c r="F1055" s="15">
        <v>43234</v>
      </c>
      <c r="S1055"/>
    </row>
    <row r="1056" spans="4:19" x14ac:dyDescent="0.2">
      <c r="D1056" s="19">
        <v>6029003803</v>
      </c>
      <c r="F1056" s="15">
        <v>43235</v>
      </c>
      <c r="S1056"/>
    </row>
    <row r="1057" spans="4:19" x14ac:dyDescent="0.2">
      <c r="D1057" s="19">
        <v>6029003804</v>
      </c>
      <c r="F1057" s="15">
        <v>43236</v>
      </c>
      <c r="S1057"/>
    </row>
    <row r="1058" spans="4:19" x14ac:dyDescent="0.2">
      <c r="D1058" s="19">
        <v>6029003805</v>
      </c>
      <c r="F1058" s="15">
        <v>43237</v>
      </c>
      <c r="S1058"/>
    </row>
    <row r="1059" spans="4:19" x14ac:dyDescent="0.2">
      <c r="D1059" s="19">
        <v>6029003806</v>
      </c>
      <c r="F1059" s="15">
        <v>43238</v>
      </c>
      <c r="S1059"/>
    </row>
    <row r="1060" spans="4:19" x14ac:dyDescent="0.2">
      <c r="D1060" s="19">
        <v>6029003807</v>
      </c>
      <c r="F1060" s="15">
        <v>43239</v>
      </c>
      <c r="S1060"/>
    </row>
    <row r="1061" spans="4:19" x14ac:dyDescent="0.2">
      <c r="D1061" s="19">
        <v>6029003808</v>
      </c>
      <c r="F1061" s="15">
        <v>43240</v>
      </c>
      <c r="S1061"/>
    </row>
    <row r="1062" spans="4:19" x14ac:dyDescent="0.2">
      <c r="D1062" s="19">
        <v>6029003809</v>
      </c>
      <c r="F1062" s="15">
        <v>43241</v>
      </c>
      <c r="S1062"/>
    </row>
    <row r="1063" spans="4:19" x14ac:dyDescent="0.2">
      <c r="D1063" s="19">
        <v>6029003810</v>
      </c>
      <c r="F1063" s="15">
        <v>43242</v>
      </c>
      <c r="S1063"/>
    </row>
    <row r="1064" spans="4:19" x14ac:dyDescent="0.2">
      <c r="D1064" s="19">
        <v>6029003811</v>
      </c>
      <c r="F1064" s="15">
        <v>43243</v>
      </c>
      <c r="S1064"/>
    </row>
    <row r="1065" spans="4:19" x14ac:dyDescent="0.2">
      <c r="D1065" s="19">
        <v>6029003812</v>
      </c>
      <c r="F1065" s="15">
        <v>43244</v>
      </c>
      <c r="S1065"/>
    </row>
    <row r="1066" spans="4:19" x14ac:dyDescent="0.2">
      <c r="D1066" s="19">
        <v>6029003813</v>
      </c>
      <c r="F1066" s="15">
        <v>43245</v>
      </c>
      <c r="S1066"/>
    </row>
    <row r="1067" spans="4:19" x14ac:dyDescent="0.2">
      <c r="D1067" s="19">
        <v>6029003900</v>
      </c>
      <c r="F1067" s="15">
        <v>43246</v>
      </c>
      <c r="S1067"/>
    </row>
    <row r="1068" spans="4:19" x14ac:dyDescent="0.2">
      <c r="D1068" s="19">
        <v>6029004000</v>
      </c>
      <c r="F1068" s="15">
        <v>43247</v>
      </c>
      <c r="S1068"/>
    </row>
    <row r="1069" spans="4:19" x14ac:dyDescent="0.2">
      <c r="D1069" s="19">
        <v>6029004101</v>
      </c>
      <c r="F1069" s="15">
        <v>43248</v>
      </c>
      <c r="S1069"/>
    </row>
    <row r="1070" spans="4:19" x14ac:dyDescent="0.2">
      <c r="D1070" s="19">
        <v>6029004102</v>
      </c>
      <c r="F1070" s="15">
        <v>43249</v>
      </c>
      <c r="S1070"/>
    </row>
    <row r="1071" spans="4:19" x14ac:dyDescent="0.2">
      <c r="D1071" s="19">
        <v>6029004200</v>
      </c>
      <c r="F1071" s="15">
        <v>43250</v>
      </c>
      <c r="S1071"/>
    </row>
    <row r="1072" spans="4:19" x14ac:dyDescent="0.2">
      <c r="D1072" s="19">
        <v>6029004301</v>
      </c>
      <c r="F1072" s="15">
        <v>43251</v>
      </c>
      <c r="S1072"/>
    </row>
    <row r="1073" spans="4:19" x14ac:dyDescent="0.2">
      <c r="D1073" s="19">
        <v>6029004302</v>
      </c>
      <c r="F1073" s="15">
        <v>43252</v>
      </c>
      <c r="S1073"/>
    </row>
    <row r="1074" spans="4:19" x14ac:dyDescent="0.2">
      <c r="D1074" s="19">
        <v>6029004401</v>
      </c>
      <c r="F1074" s="15">
        <v>43253</v>
      </c>
      <c r="S1074"/>
    </row>
    <row r="1075" spans="4:19" x14ac:dyDescent="0.2">
      <c r="D1075" s="19">
        <v>6029004402</v>
      </c>
      <c r="F1075" s="15">
        <v>43254</v>
      </c>
      <c r="S1075"/>
    </row>
    <row r="1076" spans="4:19" x14ac:dyDescent="0.2">
      <c r="D1076" s="19">
        <v>6029004500</v>
      </c>
      <c r="F1076" s="15">
        <v>43255</v>
      </c>
      <c r="S1076"/>
    </row>
    <row r="1077" spans="4:19" x14ac:dyDescent="0.2">
      <c r="D1077" s="19">
        <v>6029004601</v>
      </c>
      <c r="F1077" s="15">
        <v>43256</v>
      </c>
      <c r="S1077"/>
    </row>
    <row r="1078" spans="4:19" x14ac:dyDescent="0.2">
      <c r="D1078" s="19">
        <v>6029004603</v>
      </c>
      <c r="F1078" s="15">
        <v>43257</v>
      </c>
      <c r="S1078"/>
    </row>
    <row r="1079" spans="4:19" x14ac:dyDescent="0.2">
      <c r="D1079" s="19">
        <v>6029004604</v>
      </c>
      <c r="F1079" s="15">
        <v>43258</v>
      </c>
      <c r="S1079"/>
    </row>
    <row r="1080" spans="4:19" x14ac:dyDescent="0.2">
      <c r="D1080" s="19">
        <v>6029004701</v>
      </c>
      <c r="F1080" s="15">
        <v>43259</v>
      </c>
      <c r="S1080"/>
    </row>
    <row r="1081" spans="4:19" x14ac:dyDescent="0.2">
      <c r="D1081" s="19">
        <v>6029004702</v>
      </c>
      <c r="F1081" s="15">
        <v>43260</v>
      </c>
      <c r="S1081"/>
    </row>
    <row r="1082" spans="4:19" x14ac:dyDescent="0.2">
      <c r="D1082" s="19">
        <v>6029004800</v>
      </c>
      <c r="F1082" s="15">
        <v>43261</v>
      </c>
      <c r="S1082"/>
    </row>
    <row r="1083" spans="4:19" x14ac:dyDescent="0.2">
      <c r="D1083" s="19">
        <v>6029004901</v>
      </c>
      <c r="F1083" s="15">
        <v>43262</v>
      </c>
      <c r="S1083"/>
    </row>
    <row r="1084" spans="4:19" x14ac:dyDescent="0.2">
      <c r="D1084" s="19">
        <v>6029004902</v>
      </c>
      <c r="F1084" s="15">
        <v>43263</v>
      </c>
      <c r="S1084"/>
    </row>
    <row r="1085" spans="4:19" x14ac:dyDescent="0.2">
      <c r="D1085" s="19">
        <v>6029005003</v>
      </c>
      <c r="F1085" s="15">
        <v>43264</v>
      </c>
      <c r="S1085"/>
    </row>
    <row r="1086" spans="4:19" x14ac:dyDescent="0.2">
      <c r="D1086" s="19">
        <v>6029005004</v>
      </c>
      <c r="F1086" s="15">
        <v>43265</v>
      </c>
      <c r="S1086"/>
    </row>
    <row r="1087" spans="4:19" x14ac:dyDescent="0.2">
      <c r="D1087" s="19">
        <v>6029005103</v>
      </c>
      <c r="F1087" s="15">
        <v>43266</v>
      </c>
      <c r="S1087"/>
    </row>
    <row r="1088" spans="4:19" x14ac:dyDescent="0.2">
      <c r="D1088" s="19">
        <v>6029005104</v>
      </c>
      <c r="F1088" s="15">
        <v>43267</v>
      </c>
      <c r="S1088"/>
    </row>
    <row r="1089" spans="4:19" x14ac:dyDescent="0.2">
      <c r="D1089" s="19">
        <v>6029005201</v>
      </c>
      <c r="F1089" s="15">
        <v>43268</v>
      </c>
      <c r="S1089"/>
    </row>
    <row r="1090" spans="4:19" x14ac:dyDescent="0.2">
      <c r="D1090" s="19">
        <v>6029005203</v>
      </c>
      <c r="F1090" s="15">
        <v>43269</v>
      </c>
      <c r="S1090"/>
    </row>
    <row r="1091" spans="4:19" x14ac:dyDescent="0.2">
      <c r="D1091" s="19">
        <v>6029005204</v>
      </c>
      <c r="F1091" s="15">
        <v>43270</v>
      </c>
      <c r="S1091"/>
    </row>
    <row r="1092" spans="4:19" x14ac:dyDescent="0.2">
      <c r="D1092" s="19">
        <v>6029005300</v>
      </c>
      <c r="F1092" s="15">
        <v>43271</v>
      </c>
      <c r="S1092"/>
    </row>
    <row r="1093" spans="4:19" x14ac:dyDescent="0.2">
      <c r="D1093" s="19">
        <v>6029005401</v>
      </c>
      <c r="F1093" s="15">
        <v>43272</v>
      </c>
      <c r="S1093"/>
    </row>
    <row r="1094" spans="4:19" x14ac:dyDescent="0.2">
      <c r="D1094" s="19">
        <v>6029005402</v>
      </c>
      <c r="F1094" s="15">
        <v>43273</v>
      </c>
      <c r="S1094"/>
    </row>
    <row r="1095" spans="4:19" x14ac:dyDescent="0.2">
      <c r="D1095" s="19">
        <v>6029005403</v>
      </c>
      <c r="F1095" s="15">
        <v>43274</v>
      </c>
      <c r="S1095"/>
    </row>
    <row r="1096" spans="4:19" x14ac:dyDescent="0.2">
      <c r="D1096" s="19">
        <v>6029005404</v>
      </c>
      <c r="F1096" s="15">
        <v>43275</v>
      </c>
      <c r="S1096"/>
    </row>
    <row r="1097" spans="4:19" x14ac:dyDescent="0.2">
      <c r="D1097" s="19">
        <v>6029005501</v>
      </c>
      <c r="F1097" s="15">
        <v>43276</v>
      </c>
      <c r="S1097"/>
    </row>
    <row r="1098" spans="4:19" x14ac:dyDescent="0.2">
      <c r="D1098" s="19">
        <v>6029005506</v>
      </c>
      <c r="F1098" s="15">
        <v>43277</v>
      </c>
      <c r="S1098"/>
    </row>
    <row r="1099" spans="4:19" x14ac:dyDescent="0.2">
      <c r="D1099" s="19">
        <v>6029005507</v>
      </c>
      <c r="F1099" s="15">
        <v>43278</v>
      </c>
      <c r="S1099"/>
    </row>
    <row r="1100" spans="4:19" x14ac:dyDescent="0.2">
      <c r="D1100" s="19">
        <v>6029005508</v>
      </c>
      <c r="F1100" s="15">
        <v>43279</v>
      </c>
      <c r="S1100"/>
    </row>
    <row r="1101" spans="4:19" x14ac:dyDescent="0.2">
      <c r="D1101" s="19">
        <v>6029005600</v>
      </c>
      <c r="F1101" s="15">
        <v>43280</v>
      </c>
      <c r="S1101"/>
    </row>
    <row r="1102" spans="4:19" x14ac:dyDescent="0.2">
      <c r="D1102" s="19">
        <v>6029005700</v>
      </c>
      <c r="F1102" s="15">
        <v>43281</v>
      </c>
      <c r="S1102"/>
    </row>
    <row r="1103" spans="4:19" x14ac:dyDescent="0.2">
      <c r="D1103" s="19">
        <v>6029005801</v>
      </c>
      <c r="F1103" s="15">
        <v>43282</v>
      </c>
      <c r="S1103"/>
    </row>
    <row r="1104" spans="4:19" x14ac:dyDescent="0.2">
      <c r="D1104" s="19">
        <v>6029005802</v>
      </c>
      <c r="F1104" s="15">
        <v>43283</v>
      </c>
      <c r="S1104"/>
    </row>
    <row r="1105" spans="4:19" x14ac:dyDescent="0.2">
      <c r="D1105" s="19">
        <v>6029005900</v>
      </c>
      <c r="F1105" s="15">
        <v>43284</v>
      </c>
      <c r="S1105"/>
    </row>
    <row r="1106" spans="4:19" x14ac:dyDescent="0.2">
      <c r="D1106" s="19">
        <v>6029006002</v>
      </c>
      <c r="F1106" s="15">
        <v>43285</v>
      </c>
      <c r="S1106"/>
    </row>
    <row r="1107" spans="4:19" x14ac:dyDescent="0.2">
      <c r="D1107" s="19">
        <v>6029006003</v>
      </c>
      <c r="F1107" s="15">
        <v>43286</v>
      </c>
      <c r="S1107"/>
    </row>
    <row r="1108" spans="4:19" x14ac:dyDescent="0.2">
      <c r="D1108" s="19">
        <v>6029006004</v>
      </c>
      <c r="F1108" s="15">
        <v>43287</v>
      </c>
      <c r="S1108"/>
    </row>
    <row r="1109" spans="4:19" x14ac:dyDescent="0.2">
      <c r="D1109" s="19">
        <v>6029006006</v>
      </c>
      <c r="F1109" s="15">
        <v>43288</v>
      </c>
      <c r="S1109"/>
    </row>
    <row r="1110" spans="4:19" x14ac:dyDescent="0.2">
      <c r="D1110" s="19">
        <v>6029006007</v>
      </c>
      <c r="F1110" s="15">
        <v>43289</v>
      </c>
      <c r="S1110"/>
    </row>
    <row r="1111" spans="4:19" x14ac:dyDescent="0.2">
      <c r="D1111" s="19">
        <v>6029006008</v>
      </c>
      <c r="F1111" s="15">
        <v>43290</v>
      </c>
      <c r="S1111"/>
    </row>
    <row r="1112" spans="4:19" x14ac:dyDescent="0.2">
      <c r="D1112" s="19">
        <v>6029006100</v>
      </c>
      <c r="F1112" s="15">
        <v>43291</v>
      </c>
      <c r="S1112"/>
    </row>
    <row r="1113" spans="4:19" x14ac:dyDescent="0.2">
      <c r="D1113" s="19">
        <v>6029006201</v>
      </c>
      <c r="F1113" s="15">
        <v>43292</v>
      </c>
      <c r="S1113"/>
    </row>
    <row r="1114" spans="4:19" x14ac:dyDescent="0.2">
      <c r="D1114" s="19">
        <v>6029006202</v>
      </c>
      <c r="F1114" s="15">
        <v>43293</v>
      </c>
      <c r="S1114"/>
    </row>
    <row r="1115" spans="4:19" x14ac:dyDescent="0.2">
      <c r="D1115" s="19">
        <v>6029006301</v>
      </c>
      <c r="F1115" s="15">
        <v>43294</v>
      </c>
      <c r="S1115"/>
    </row>
    <row r="1116" spans="4:19" x14ac:dyDescent="0.2">
      <c r="D1116" s="19">
        <v>6029006303</v>
      </c>
      <c r="F1116" s="15">
        <v>43295</v>
      </c>
      <c r="S1116"/>
    </row>
    <row r="1117" spans="4:19" x14ac:dyDescent="0.2">
      <c r="D1117" s="19">
        <v>6029006304</v>
      </c>
      <c r="F1117" s="15">
        <v>43296</v>
      </c>
      <c r="S1117"/>
    </row>
    <row r="1118" spans="4:19" x14ac:dyDescent="0.2">
      <c r="D1118" s="19">
        <v>6029006401</v>
      </c>
      <c r="F1118" s="15">
        <v>43297</v>
      </c>
      <c r="S1118"/>
    </row>
    <row r="1119" spans="4:19" x14ac:dyDescent="0.2">
      <c r="D1119" s="19">
        <v>6029006403</v>
      </c>
      <c r="F1119" s="15">
        <v>43298</v>
      </c>
      <c r="S1119"/>
    </row>
    <row r="1120" spans="4:19" x14ac:dyDescent="0.2">
      <c r="D1120" s="19">
        <v>6029006404</v>
      </c>
      <c r="F1120" s="15">
        <v>43299</v>
      </c>
      <c r="S1120"/>
    </row>
    <row r="1121" spans="4:19" x14ac:dyDescent="0.2">
      <c r="D1121" s="19">
        <v>6029006500</v>
      </c>
      <c r="F1121" s="15">
        <v>43300</v>
      </c>
      <c r="S1121"/>
    </row>
    <row r="1122" spans="4:19" x14ac:dyDescent="0.2">
      <c r="D1122" s="19">
        <v>6031000100</v>
      </c>
      <c r="F1122" s="15">
        <v>43301</v>
      </c>
      <c r="S1122"/>
    </row>
    <row r="1123" spans="4:19" x14ac:dyDescent="0.2">
      <c r="D1123" s="19">
        <v>6031000200</v>
      </c>
      <c r="F1123" s="15">
        <v>43302</v>
      </c>
      <c r="S1123"/>
    </row>
    <row r="1124" spans="4:19" x14ac:dyDescent="0.2">
      <c r="D1124" s="19">
        <v>6031000300</v>
      </c>
      <c r="F1124" s="15">
        <v>43303</v>
      </c>
      <c r="S1124"/>
    </row>
    <row r="1125" spans="4:19" x14ac:dyDescent="0.2">
      <c r="D1125" s="19">
        <v>6031000402</v>
      </c>
      <c r="F1125" s="15">
        <v>43304</v>
      </c>
      <c r="S1125"/>
    </row>
    <row r="1126" spans="4:19" x14ac:dyDescent="0.2">
      <c r="D1126" s="19">
        <v>6031000403</v>
      </c>
      <c r="F1126" s="15">
        <v>43305</v>
      </c>
      <c r="S1126"/>
    </row>
    <row r="1127" spans="4:19" x14ac:dyDescent="0.2">
      <c r="D1127" s="19">
        <v>6031000404</v>
      </c>
      <c r="F1127" s="15">
        <v>43306</v>
      </c>
      <c r="S1127"/>
    </row>
    <row r="1128" spans="4:19" x14ac:dyDescent="0.2">
      <c r="D1128" s="19">
        <v>6031000405</v>
      </c>
      <c r="F1128" s="15">
        <v>43307</v>
      </c>
      <c r="S1128"/>
    </row>
    <row r="1129" spans="4:19" x14ac:dyDescent="0.2">
      <c r="D1129" s="19">
        <v>6031000500</v>
      </c>
      <c r="F1129" s="15">
        <v>43308</v>
      </c>
      <c r="S1129"/>
    </row>
    <row r="1130" spans="4:19" x14ac:dyDescent="0.2">
      <c r="D1130" s="19">
        <v>6031000601</v>
      </c>
      <c r="F1130" s="15">
        <v>43309</v>
      </c>
      <c r="S1130"/>
    </row>
    <row r="1131" spans="4:19" x14ac:dyDescent="0.2">
      <c r="D1131" s="19">
        <v>6031000602</v>
      </c>
      <c r="F1131" s="15">
        <v>43310</v>
      </c>
      <c r="S1131"/>
    </row>
    <row r="1132" spans="4:19" x14ac:dyDescent="0.2">
      <c r="D1132" s="19">
        <v>6031000701</v>
      </c>
      <c r="F1132" s="15">
        <v>43311</v>
      </c>
      <c r="S1132"/>
    </row>
    <row r="1133" spans="4:19" x14ac:dyDescent="0.2">
      <c r="D1133" s="19">
        <v>6031000702</v>
      </c>
      <c r="F1133" s="15">
        <v>43312</v>
      </c>
      <c r="S1133"/>
    </row>
    <row r="1134" spans="4:19" x14ac:dyDescent="0.2">
      <c r="D1134" s="19">
        <v>6031000800</v>
      </c>
      <c r="F1134" s="15">
        <v>43313</v>
      </c>
      <c r="S1134"/>
    </row>
    <row r="1135" spans="4:19" x14ac:dyDescent="0.2">
      <c r="D1135" s="19">
        <v>6031000900</v>
      </c>
      <c r="F1135" s="15">
        <v>43314</v>
      </c>
      <c r="S1135"/>
    </row>
    <row r="1136" spans="4:19" x14ac:dyDescent="0.2">
      <c r="D1136" s="19">
        <v>6031001001</v>
      </c>
      <c r="F1136" s="15">
        <v>43315</v>
      </c>
      <c r="S1136"/>
    </row>
    <row r="1137" spans="4:19" x14ac:dyDescent="0.2">
      <c r="D1137" s="19">
        <v>6031001002</v>
      </c>
      <c r="F1137" s="15">
        <v>43316</v>
      </c>
      <c r="S1137"/>
    </row>
    <row r="1138" spans="4:19" x14ac:dyDescent="0.2">
      <c r="D1138" s="19">
        <v>6031001003</v>
      </c>
      <c r="F1138" s="15">
        <v>43317</v>
      </c>
      <c r="S1138"/>
    </row>
    <row r="1139" spans="4:19" x14ac:dyDescent="0.2">
      <c r="D1139" s="19">
        <v>6031001100</v>
      </c>
      <c r="F1139" s="15">
        <v>43318</v>
      </c>
      <c r="S1139"/>
    </row>
    <row r="1140" spans="4:19" x14ac:dyDescent="0.2">
      <c r="D1140" s="19">
        <v>6031001200</v>
      </c>
      <c r="F1140" s="15">
        <v>43319</v>
      </c>
      <c r="S1140"/>
    </row>
    <row r="1141" spans="4:19" x14ac:dyDescent="0.2">
      <c r="D1141" s="19">
        <v>6031001300</v>
      </c>
      <c r="F1141" s="15">
        <v>43320</v>
      </c>
      <c r="S1141"/>
    </row>
    <row r="1142" spans="4:19" x14ac:dyDescent="0.2">
      <c r="D1142" s="19">
        <v>6031001401</v>
      </c>
      <c r="F1142" s="15">
        <v>43321</v>
      </c>
      <c r="S1142"/>
    </row>
    <row r="1143" spans="4:19" x14ac:dyDescent="0.2">
      <c r="D1143" s="19">
        <v>6031001402</v>
      </c>
      <c r="F1143" s="15">
        <v>43322</v>
      </c>
      <c r="S1143"/>
    </row>
    <row r="1144" spans="4:19" x14ac:dyDescent="0.2">
      <c r="D1144" s="19">
        <v>6031001500</v>
      </c>
      <c r="F1144" s="15">
        <v>43323</v>
      </c>
      <c r="S1144"/>
    </row>
    <row r="1145" spans="4:19" x14ac:dyDescent="0.2">
      <c r="D1145" s="19">
        <v>6031001601</v>
      </c>
      <c r="F1145" s="15">
        <v>43324</v>
      </c>
      <c r="S1145"/>
    </row>
    <row r="1146" spans="4:19" x14ac:dyDescent="0.2">
      <c r="D1146" s="19">
        <v>6031001602</v>
      </c>
      <c r="F1146" s="15">
        <v>43325</v>
      </c>
      <c r="S1146"/>
    </row>
    <row r="1147" spans="4:19" x14ac:dyDescent="0.2">
      <c r="D1147" s="19">
        <v>6031001701</v>
      </c>
      <c r="F1147" s="15">
        <v>43326</v>
      </c>
      <c r="S1147"/>
    </row>
    <row r="1148" spans="4:19" x14ac:dyDescent="0.2">
      <c r="D1148" s="19">
        <v>6031981800</v>
      </c>
      <c r="F1148" s="15">
        <v>43327</v>
      </c>
      <c r="S1148"/>
    </row>
    <row r="1149" spans="4:19" x14ac:dyDescent="0.2">
      <c r="D1149" s="19">
        <v>6033000100</v>
      </c>
      <c r="F1149" s="15">
        <v>43328</v>
      </c>
      <c r="S1149"/>
    </row>
    <row r="1150" spans="4:19" x14ac:dyDescent="0.2">
      <c r="D1150" s="19">
        <v>6033000300</v>
      </c>
      <c r="F1150" s="15">
        <v>43329</v>
      </c>
      <c r="S1150"/>
    </row>
    <row r="1151" spans="4:19" x14ac:dyDescent="0.2">
      <c r="D1151" s="19">
        <v>6033000400</v>
      </c>
      <c r="F1151" s="15">
        <v>43330</v>
      </c>
      <c r="S1151"/>
    </row>
    <row r="1152" spans="4:19" x14ac:dyDescent="0.2">
      <c r="D1152" s="19">
        <v>6033000501</v>
      </c>
      <c r="F1152" s="15">
        <v>43331</v>
      </c>
      <c r="S1152"/>
    </row>
    <row r="1153" spans="4:19" x14ac:dyDescent="0.2">
      <c r="D1153" s="19">
        <v>6033000502</v>
      </c>
      <c r="F1153" s="15">
        <v>43332</v>
      </c>
      <c r="S1153"/>
    </row>
    <row r="1154" spans="4:19" x14ac:dyDescent="0.2">
      <c r="D1154" s="19">
        <v>6033000600</v>
      </c>
      <c r="F1154" s="15">
        <v>43333</v>
      </c>
      <c r="S1154"/>
    </row>
    <row r="1155" spans="4:19" x14ac:dyDescent="0.2">
      <c r="D1155" s="19">
        <v>6033000701</v>
      </c>
      <c r="F1155" s="15">
        <v>43334</v>
      </c>
      <c r="S1155"/>
    </row>
    <row r="1156" spans="4:19" x14ac:dyDescent="0.2">
      <c r="D1156" s="19">
        <v>6033000702</v>
      </c>
      <c r="F1156" s="15">
        <v>43335</v>
      </c>
      <c r="S1156"/>
    </row>
    <row r="1157" spans="4:19" x14ac:dyDescent="0.2">
      <c r="D1157" s="19">
        <v>6033000801</v>
      </c>
      <c r="F1157" s="15">
        <v>43336</v>
      </c>
      <c r="S1157"/>
    </row>
    <row r="1158" spans="4:19" x14ac:dyDescent="0.2">
      <c r="D1158" s="19">
        <v>6033000802</v>
      </c>
      <c r="F1158" s="15">
        <v>43337</v>
      </c>
      <c r="S1158"/>
    </row>
    <row r="1159" spans="4:19" x14ac:dyDescent="0.2">
      <c r="D1159" s="19">
        <v>6033000900</v>
      </c>
      <c r="F1159" s="15">
        <v>43338</v>
      </c>
      <c r="S1159"/>
    </row>
    <row r="1160" spans="4:19" x14ac:dyDescent="0.2">
      <c r="D1160" s="19">
        <v>6033001000</v>
      </c>
      <c r="F1160" s="15">
        <v>43339</v>
      </c>
      <c r="S1160"/>
    </row>
    <row r="1161" spans="4:19" x14ac:dyDescent="0.2">
      <c r="D1161" s="19">
        <v>6033001100</v>
      </c>
      <c r="F1161" s="15">
        <v>43340</v>
      </c>
      <c r="S1161"/>
    </row>
    <row r="1162" spans="4:19" x14ac:dyDescent="0.2">
      <c r="D1162" s="19">
        <v>6033001200</v>
      </c>
      <c r="F1162" s="15">
        <v>43341</v>
      </c>
      <c r="S1162"/>
    </row>
    <row r="1163" spans="4:19" x14ac:dyDescent="0.2">
      <c r="D1163" s="19">
        <v>6033001300</v>
      </c>
      <c r="F1163" s="15">
        <v>43342</v>
      </c>
      <c r="S1163"/>
    </row>
    <row r="1164" spans="4:19" x14ac:dyDescent="0.2">
      <c r="D1164" s="19">
        <v>6035040100</v>
      </c>
      <c r="F1164" s="15">
        <v>43343</v>
      </c>
      <c r="S1164"/>
    </row>
    <row r="1165" spans="4:19" x14ac:dyDescent="0.2">
      <c r="D1165" s="19">
        <v>6035040200</v>
      </c>
      <c r="F1165" s="15">
        <v>43344</v>
      </c>
      <c r="S1165"/>
    </row>
    <row r="1166" spans="4:19" x14ac:dyDescent="0.2">
      <c r="D1166" s="19">
        <v>6035040302</v>
      </c>
      <c r="F1166" s="15">
        <v>43345</v>
      </c>
      <c r="S1166"/>
    </row>
    <row r="1167" spans="4:19" x14ac:dyDescent="0.2">
      <c r="D1167" s="19">
        <v>6035040303</v>
      </c>
      <c r="F1167" s="15">
        <v>43346</v>
      </c>
      <c r="S1167"/>
    </row>
    <row r="1168" spans="4:19" x14ac:dyDescent="0.2">
      <c r="D1168" s="19">
        <v>6035040304</v>
      </c>
      <c r="F1168" s="15">
        <v>43347</v>
      </c>
      <c r="S1168"/>
    </row>
    <row r="1169" spans="4:19" x14ac:dyDescent="0.2">
      <c r="D1169" s="19">
        <v>6035040305</v>
      </c>
      <c r="F1169" s="15">
        <v>43348</v>
      </c>
      <c r="S1169"/>
    </row>
    <row r="1170" spans="4:19" x14ac:dyDescent="0.2">
      <c r="D1170" s="19">
        <v>6035040400</v>
      </c>
      <c r="F1170" s="15">
        <v>43349</v>
      </c>
      <c r="S1170"/>
    </row>
    <row r="1171" spans="4:19" x14ac:dyDescent="0.2">
      <c r="D1171" s="19">
        <v>6035040500</v>
      </c>
      <c r="F1171" s="15">
        <v>43350</v>
      </c>
      <c r="S1171"/>
    </row>
    <row r="1172" spans="4:19" x14ac:dyDescent="0.2">
      <c r="D1172" s="19">
        <v>6035040600</v>
      </c>
      <c r="F1172" s="15">
        <v>43351</v>
      </c>
      <c r="S1172"/>
    </row>
    <row r="1173" spans="4:19" x14ac:dyDescent="0.2">
      <c r="D1173" s="19">
        <v>6037101110</v>
      </c>
      <c r="F1173" s="15">
        <v>43352</v>
      </c>
      <c r="S1173"/>
    </row>
    <row r="1174" spans="4:19" x14ac:dyDescent="0.2">
      <c r="D1174" s="19">
        <v>6037101122</v>
      </c>
      <c r="F1174" s="15">
        <v>43353</v>
      </c>
      <c r="S1174"/>
    </row>
    <row r="1175" spans="4:19" x14ac:dyDescent="0.2">
      <c r="D1175" s="19">
        <v>6037101210</v>
      </c>
      <c r="F1175" s="15">
        <v>43354</v>
      </c>
      <c r="S1175"/>
    </row>
    <row r="1176" spans="4:19" x14ac:dyDescent="0.2">
      <c r="D1176" s="19">
        <v>6037101220</v>
      </c>
      <c r="F1176" s="15">
        <v>43355</v>
      </c>
      <c r="S1176"/>
    </row>
    <row r="1177" spans="4:19" x14ac:dyDescent="0.2">
      <c r="D1177" s="19">
        <v>6037101300</v>
      </c>
      <c r="F1177" s="15">
        <v>43356</v>
      </c>
      <c r="S1177"/>
    </row>
    <row r="1178" spans="4:19" x14ac:dyDescent="0.2">
      <c r="D1178" s="19">
        <v>6037101400</v>
      </c>
      <c r="F1178" s="15">
        <v>43357</v>
      </c>
      <c r="S1178"/>
    </row>
    <row r="1179" spans="4:19" x14ac:dyDescent="0.2">
      <c r="D1179" s="19">
        <v>6037102103</v>
      </c>
      <c r="F1179" s="15">
        <v>43358</v>
      </c>
      <c r="S1179"/>
    </row>
    <row r="1180" spans="4:19" x14ac:dyDescent="0.2">
      <c r="D1180" s="19">
        <v>6037102104</v>
      </c>
      <c r="F1180" s="15">
        <v>43359</v>
      </c>
      <c r="S1180"/>
    </row>
    <row r="1181" spans="4:19" x14ac:dyDescent="0.2">
      <c r="D1181" s="19">
        <v>6037102105</v>
      </c>
      <c r="F1181" s="15">
        <v>43360</v>
      </c>
      <c r="S1181"/>
    </row>
    <row r="1182" spans="4:19" x14ac:dyDescent="0.2">
      <c r="D1182" s="19">
        <v>6037102107</v>
      </c>
      <c r="F1182" s="15">
        <v>43361</v>
      </c>
      <c r="S1182"/>
    </row>
    <row r="1183" spans="4:19" x14ac:dyDescent="0.2">
      <c r="D1183" s="19">
        <v>6037103101</v>
      </c>
      <c r="F1183" s="15">
        <v>43362</v>
      </c>
      <c r="S1183"/>
    </row>
    <row r="1184" spans="4:19" x14ac:dyDescent="0.2">
      <c r="D1184" s="19">
        <v>6037103102</v>
      </c>
      <c r="F1184" s="15">
        <v>43363</v>
      </c>
      <c r="S1184"/>
    </row>
    <row r="1185" spans="4:19" x14ac:dyDescent="0.2">
      <c r="D1185" s="19">
        <v>6037103200</v>
      </c>
      <c r="F1185" s="15">
        <v>43364</v>
      </c>
      <c r="S1185"/>
    </row>
    <row r="1186" spans="4:19" x14ac:dyDescent="0.2">
      <c r="D1186" s="19">
        <v>6037103300</v>
      </c>
      <c r="F1186" s="15">
        <v>43365</v>
      </c>
      <c r="S1186"/>
    </row>
    <row r="1187" spans="4:19" x14ac:dyDescent="0.2">
      <c r="D1187" s="19">
        <v>6037103400</v>
      </c>
      <c r="F1187" s="15">
        <v>43366</v>
      </c>
      <c r="S1187"/>
    </row>
    <row r="1188" spans="4:19" x14ac:dyDescent="0.2">
      <c r="D1188" s="19">
        <v>6037104103</v>
      </c>
      <c r="F1188" s="15">
        <v>43367</v>
      </c>
      <c r="S1188"/>
    </row>
    <row r="1189" spans="4:19" x14ac:dyDescent="0.2">
      <c r="D1189" s="19">
        <v>6037104105</v>
      </c>
      <c r="F1189" s="15">
        <v>43368</v>
      </c>
      <c r="S1189"/>
    </row>
    <row r="1190" spans="4:19" x14ac:dyDescent="0.2">
      <c r="D1190" s="19">
        <v>6037104108</v>
      </c>
      <c r="F1190" s="15">
        <v>43369</v>
      </c>
      <c r="S1190"/>
    </row>
    <row r="1191" spans="4:19" x14ac:dyDescent="0.2">
      <c r="D1191" s="19">
        <v>6037104124</v>
      </c>
      <c r="F1191" s="15">
        <v>43370</v>
      </c>
      <c r="S1191"/>
    </row>
    <row r="1192" spans="4:19" x14ac:dyDescent="0.2">
      <c r="D1192" s="19">
        <v>6037104201</v>
      </c>
      <c r="F1192" s="15">
        <v>43371</v>
      </c>
      <c r="S1192"/>
    </row>
    <row r="1193" spans="4:19" x14ac:dyDescent="0.2">
      <c r="D1193" s="19">
        <v>6037104203</v>
      </c>
      <c r="F1193" s="15">
        <v>43372</v>
      </c>
      <c r="S1193"/>
    </row>
    <row r="1194" spans="4:19" x14ac:dyDescent="0.2">
      <c r="D1194" s="19">
        <v>6037104204</v>
      </c>
      <c r="F1194" s="15">
        <v>43373</v>
      </c>
      <c r="S1194"/>
    </row>
    <row r="1195" spans="4:19" x14ac:dyDescent="0.2">
      <c r="D1195" s="19">
        <v>6037104310</v>
      </c>
      <c r="F1195" s="15">
        <v>43374</v>
      </c>
      <c r="S1195"/>
    </row>
    <row r="1196" spans="4:19" x14ac:dyDescent="0.2">
      <c r="D1196" s="19">
        <v>6037104320</v>
      </c>
      <c r="F1196" s="15">
        <v>43375</v>
      </c>
      <c r="S1196"/>
    </row>
    <row r="1197" spans="4:19" x14ac:dyDescent="0.2">
      <c r="D1197" s="19">
        <v>6037104401</v>
      </c>
      <c r="F1197" s="15">
        <v>43376</v>
      </c>
      <c r="S1197"/>
    </row>
    <row r="1198" spans="4:19" x14ac:dyDescent="0.2">
      <c r="D1198" s="19">
        <v>6037104403</v>
      </c>
      <c r="F1198" s="15">
        <v>43377</v>
      </c>
      <c r="S1198"/>
    </row>
    <row r="1199" spans="4:19" x14ac:dyDescent="0.2">
      <c r="D1199" s="19">
        <v>6037104404</v>
      </c>
      <c r="F1199" s="15">
        <v>43378</v>
      </c>
      <c r="S1199"/>
    </row>
    <row r="1200" spans="4:19" x14ac:dyDescent="0.2">
      <c r="D1200" s="19">
        <v>6037104500</v>
      </c>
      <c r="F1200" s="15">
        <v>43379</v>
      </c>
      <c r="S1200"/>
    </row>
    <row r="1201" spans="4:19" x14ac:dyDescent="0.2">
      <c r="D1201" s="19">
        <v>6037104610</v>
      </c>
      <c r="F1201" s="15">
        <v>43380</v>
      </c>
      <c r="S1201"/>
    </row>
    <row r="1202" spans="4:19" x14ac:dyDescent="0.2">
      <c r="D1202" s="19">
        <v>6037104620</v>
      </c>
      <c r="F1202" s="15">
        <v>43381</v>
      </c>
      <c r="S1202"/>
    </row>
    <row r="1203" spans="4:19" x14ac:dyDescent="0.2">
      <c r="D1203" s="19">
        <v>6037104701</v>
      </c>
      <c r="F1203" s="15">
        <v>43382</v>
      </c>
      <c r="S1203"/>
    </row>
    <row r="1204" spans="4:19" x14ac:dyDescent="0.2">
      <c r="D1204" s="19">
        <v>6037104703</v>
      </c>
      <c r="F1204" s="15">
        <v>43383</v>
      </c>
      <c r="S1204"/>
    </row>
    <row r="1205" spans="4:19" x14ac:dyDescent="0.2">
      <c r="D1205" s="19">
        <v>6037104704</v>
      </c>
      <c r="F1205" s="15">
        <v>43384</v>
      </c>
      <c r="S1205"/>
    </row>
    <row r="1206" spans="4:19" x14ac:dyDescent="0.2">
      <c r="D1206" s="19">
        <v>6037104810</v>
      </c>
      <c r="F1206" s="15">
        <v>43385</v>
      </c>
      <c r="S1206"/>
    </row>
    <row r="1207" spans="4:19" x14ac:dyDescent="0.2">
      <c r="D1207" s="19">
        <v>6037104821</v>
      </c>
      <c r="F1207" s="15">
        <v>43386</v>
      </c>
      <c r="S1207"/>
    </row>
    <row r="1208" spans="4:19" x14ac:dyDescent="0.2">
      <c r="D1208" s="19">
        <v>6037104822</v>
      </c>
      <c r="F1208" s="15">
        <v>43387</v>
      </c>
      <c r="S1208"/>
    </row>
    <row r="1209" spans="4:19" x14ac:dyDescent="0.2">
      <c r="D1209" s="19">
        <v>6037106010</v>
      </c>
      <c r="F1209" s="15">
        <v>43388</v>
      </c>
      <c r="S1209"/>
    </row>
    <row r="1210" spans="4:19" x14ac:dyDescent="0.2">
      <c r="D1210" s="19">
        <v>6037106020</v>
      </c>
      <c r="F1210" s="15">
        <v>43389</v>
      </c>
      <c r="S1210"/>
    </row>
    <row r="1211" spans="4:19" x14ac:dyDescent="0.2">
      <c r="D1211" s="19">
        <v>6037106111</v>
      </c>
      <c r="F1211" s="15">
        <v>43390</v>
      </c>
      <c r="S1211"/>
    </row>
    <row r="1212" spans="4:19" x14ac:dyDescent="0.2">
      <c r="D1212" s="19">
        <v>6037106112</v>
      </c>
      <c r="F1212" s="15">
        <v>43391</v>
      </c>
      <c r="S1212"/>
    </row>
    <row r="1213" spans="4:19" x14ac:dyDescent="0.2">
      <c r="D1213" s="19">
        <v>6037106113</v>
      </c>
      <c r="F1213" s="15">
        <v>43392</v>
      </c>
      <c r="S1213"/>
    </row>
    <row r="1214" spans="4:19" x14ac:dyDescent="0.2">
      <c r="D1214" s="19">
        <v>6037106114</v>
      </c>
      <c r="F1214" s="15">
        <v>43393</v>
      </c>
      <c r="S1214"/>
    </row>
    <row r="1215" spans="4:19" x14ac:dyDescent="0.2">
      <c r="D1215" s="19">
        <v>6037106403</v>
      </c>
      <c r="F1215" s="15">
        <v>43394</v>
      </c>
      <c r="S1215"/>
    </row>
    <row r="1216" spans="4:19" x14ac:dyDescent="0.2">
      <c r="D1216" s="19">
        <v>6037106405</v>
      </c>
      <c r="F1216" s="15">
        <v>43395</v>
      </c>
      <c r="S1216"/>
    </row>
    <row r="1217" spans="4:19" x14ac:dyDescent="0.2">
      <c r="D1217" s="19">
        <v>6037106406</v>
      </c>
      <c r="F1217" s="15">
        <v>43396</v>
      </c>
      <c r="S1217"/>
    </row>
    <row r="1218" spans="4:19" x14ac:dyDescent="0.2">
      <c r="D1218" s="19">
        <v>6037106407</v>
      </c>
      <c r="F1218" s="15">
        <v>43397</v>
      </c>
      <c r="S1218"/>
    </row>
    <row r="1219" spans="4:19" x14ac:dyDescent="0.2">
      <c r="D1219" s="19">
        <v>6037106408</v>
      </c>
      <c r="F1219" s="15">
        <v>43398</v>
      </c>
      <c r="S1219"/>
    </row>
    <row r="1220" spans="4:19" x14ac:dyDescent="0.2">
      <c r="D1220" s="19">
        <v>6037106510</v>
      </c>
      <c r="F1220" s="15">
        <v>43399</v>
      </c>
      <c r="S1220"/>
    </row>
    <row r="1221" spans="4:19" x14ac:dyDescent="0.2">
      <c r="D1221" s="19">
        <v>6037106520</v>
      </c>
      <c r="F1221" s="15">
        <v>43400</v>
      </c>
      <c r="S1221"/>
    </row>
    <row r="1222" spans="4:19" x14ac:dyDescent="0.2">
      <c r="D1222" s="19">
        <v>6037106603</v>
      </c>
      <c r="F1222" s="15">
        <v>43401</v>
      </c>
      <c r="S1222"/>
    </row>
    <row r="1223" spans="4:19" x14ac:dyDescent="0.2">
      <c r="D1223" s="19">
        <v>6037106604</v>
      </c>
      <c r="F1223" s="15">
        <v>43402</v>
      </c>
      <c r="S1223"/>
    </row>
    <row r="1224" spans="4:19" x14ac:dyDescent="0.2">
      <c r="D1224" s="19">
        <v>6037106641</v>
      </c>
      <c r="F1224" s="15">
        <v>43403</v>
      </c>
      <c r="S1224"/>
    </row>
    <row r="1225" spans="4:19" x14ac:dyDescent="0.2">
      <c r="D1225" s="19">
        <v>6037106642</v>
      </c>
      <c r="F1225" s="15">
        <v>43404</v>
      </c>
      <c r="S1225"/>
    </row>
    <row r="1226" spans="4:19" x14ac:dyDescent="0.2">
      <c r="D1226" s="19">
        <v>6037106643</v>
      </c>
      <c r="F1226" s="15">
        <v>43405</v>
      </c>
      <c r="S1226"/>
    </row>
    <row r="1227" spans="4:19" x14ac:dyDescent="0.2">
      <c r="D1227" s="19">
        <v>6037106645</v>
      </c>
      <c r="F1227" s="15">
        <v>43406</v>
      </c>
      <c r="S1227"/>
    </row>
    <row r="1228" spans="4:19" x14ac:dyDescent="0.2">
      <c r="D1228" s="19">
        <v>6037106646</v>
      </c>
      <c r="F1228" s="15">
        <v>43407</v>
      </c>
      <c r="S1228"/>
    </row>
    <row r="1229" spans="4:19" x14ac:dyDescent="0.2">
      <c r="D1229" s="19">
        <v>6037106648</v>
      </c>
      <c r="F1229" s="15">
        <v>43408</v>
      </c>
      <c r="S1229"/>
    </row>
    <row r="1230" spans="4:19" x14ac:dyDescent="0.2">
      <c r="D1230" s="19">
        <v>6037106649</v>
      </c>
      <c r="F1230" s="15">
        <v>43409</v>
      </c>
      <c r="S1230"/>
    </row>
    <row r="1231" spans="4:19" x14ac:dyDescent="0.2">
      <c r="D1231" s="19">
        <v>6037107010</v>
      </c>
      <c r="F1231" s="15">
        <v>43410</v>
      </c>
      <c r="S1231"/>
    </row>
    <row r="1232" spans="4:19" x14ac:dyDescent="0.2">
      <c r="D1232" s="19">
        <v>6037107020</v>
      </c>
      <c r="F1232" s="15">
        <v>43411</v>
      </c>
      <c r="S1232"/>
    </row>
    <row r="1233" spans="4:19" x14ac:dyDescent="0.2">
      <c r="D1233" s="19">
        <v>6037108101</v>
      </c>
      <c r="F1233" s="15">
        <v>43412</v>
      </c>
      <c r="S1233"/>
    </row>
    <row r="1234" spans="4:19" x14ac:dyDescent="0.2">
      <c r="D1234" s="19">
        <v>6037108102</v>
      </c>
      <c r="F1234" s="15">
        <v>43413</v>
      </c>
      <c r="S1234"/>
    </row>
    <row r="1235" spans="4:19" x14ac:dyDescent="0.2">
      <c r="D1235" s="19">
        <v>6037108103</v>
      </c>
      <c r="F1235" s="15">
        <v>43414</v>
      </c>
      <c r="S1235"/>
    </row>
    <row r="1236" spans="4:19" x14ac:dyDescent="0.2">
      <c r="D1236" s="19">
        <v>6037108104</v>
      </c>
      <c r="F1236" s="15">
        <v>43415</v>
      </c>
      <c r="S1236"/>
    </row>
    <row r="1237" spans="4:19" x14ac:dyDescent="0.2">
      <c r="D1237" s="19">
        <v>6037108201</v>
      </c>
      <c r="F1237" s="15">
        <v>43416</v>
      </c>
      <c r="S1237"/>
    </row>
    <row r="1238" spans="4:19" x14ac:dyDescent="0.2">
      <c r="D1238" s="19">
        <v>6037108202</v>
      </c>
      <c r="F1238" s="15">
        <v>43417</v>
      </c>
      <c r="S1238"/>
    </row>
    <row r="1239" spans="4:19" x14ac:dyDescent="0.2">
      <c r="D1239" s="19">
        <v>6037109100</v>
      </c>
      <c r="F1239" s="15">
        <v>43418</v>
      </c>
      <c r="S1239"/>
    </row>
    <row r="1240" spans="4:19" x14ac:dyDescent="0.2">
      <c r="D1240" s="19">
        <v>6037109200</v>
      </c>
      <c r="F1240" s="15">
        <v>43419</v>
      </c>
      <c r="S1240"/>
    </row>
    <row r="1241" spans="4:19" x14ac:dyDescent="0.2">
      <c r="D1241" s="19">
        <v>6037109300</v>
      </c>
      <c r="F1241" s="15">
        <v>43420</v>
      </c>
      <c r="S1241"/>
    </row>
    <row r="1242" spans="4:19" x14ac:dyDescent="0.2">
      <c r="D1242" s="19">
        <v>6037109400</v>
      </c>
      <c r="F1242" s="15">
        <v>43421</v>
      </c>
      <c r="S1242"/>
    </row>
    <row r="1243" spans="4:19" x14ac:dyDescent="0.2">
      <c r="D1243" s="19">
        <v>6037109500</v>
      </c>
      <c r="F1243" s="15">
        <v>43422</v>
      </c>
      <c r="S1243"/>
    </row>
    <row r="1244" spans="4:19" x14ac:dyDescent="0.2">
      <c r="D1244" s="19">
        <v>6037109601</v>
      </c>
      <c r="F1244" s="15">
        <v>43423</v>
      </c>
      <c r="S1244"/>
    </row>
    <row r="1245" spans="4:19" x14ac:dyDescent="0.2">
      <c r="D1245" s="19">
        <v>6037109603</v>
      </c>
      <c r="F1245" s="15">
        <v>43424</v>
      </c>
      <c r="S1245"/>
    </row>
    <row r="1246" spans="4:19" x14ac:dyDescent="0.2">
      <c r="D1246" s="19">
        <v>6037109604</v>
      </c>
      <c r="F1246" s="15">
        <v>43425</v>
      </c>
      <c r="S1246"/>
    </row>
    <row r="1247" spans="4:19" x14ac:dyDescent="0.2">
      <c r="D1247" s="19">
        <v>6037109700</v>
      </c>
      <c r="F1247" s="15">
        <v>43426</v>
      </c>
      <c r="S1247"/>
    </row>
    <row r="1248" spans="4:19" x14ac:dyDescent="0.2">
      <c r="D1248" s="19">
        <v>6037109800</v>
      </c>
      <c r="F1248" s="15">
        <v>43427</v>
      </c>
      <c r="S1248"/>
    </row>
    <row r="1249" spans="4:19" x14ac:dyDescent="0.2">
      <c r="D1249" s="19">
        <v>6037111100</v>
      </c>
      <c r="F1249" s="15">
        <v>43428</v>
      </c>
      <c r="S1249"/>
    </row>
    <row r="1250" spans="4:19" x14ac:dyDescent="0.2">
      <c r="D1250" s="19">
        <v>6037111201</v>
      </c>
      <c r="F1250" s="15">
        <v>43429</v>
      </c>
      <c r="S1250"/>
    </row>
    <row r="1251" spans="4:19" x14ac:dyDescent="0.2">
      <c r="D1251" s="19">
        <v>6037111202</v>
      </c>
      <c r="F1251" s="15">
        <v>43430</v>
      </c>
      <c r="S1251"/>
    </row>
    <row r="1252" spans="4:19" x14ac:dyDescent="0.2">
      <c r="D1252" s="19">
        <v>6037111204</v>
      </c>
      <c r="F1252" s="15">
        <v>43431</v>
      </c>
      <c r="S1252"/>
    </row>
    <row r="1253" spans="4:19" x14ac:dyDescent="0.2">
      <c r="D1253" s="19">
        <v>6037111205</v>
      </c>
      <c r="F1253" s="15">
        <v>43432</v>
      </c>
      <c r="S1253"/>
    </row>
    <row r="1254" spans="4:19" x14ac:dyDescent="0.2">
      <c r="D1254" s="19">
        <v>6037111206</v>
      </c>
      <c r="F1254" s="15">
        <v>43433</v>
      </c>
      <c r="S1254"/>
    </row>
    <row r="1255" spans="4:19" x14ac:dyDescent="0.2">
      <c r="D1255" s="19">
        <v>6037111301</v>
      </c>
      <c r="F1255" s="15">
        <v>43434</v>
      </c>
      <c r="S1255"/>
    </row>
    <row r="1256" spans="4:19" x14ac:dyDescent="0.2">
      <c r="D1256" s="19">
        <v>6037111302</v>
      </c>
      <c r="F1256" s="15">
        <v>43435</v>
      </c>
      <c r="S1256"/>
    </row>
    <row r="1257" spans="4:19" x14ac:dyDescent="0.2">
      <c r="D1257" s="19">
        <v>6037111400</v>
      </c>
      <c r="F1257" s="15">
        <v>43436</v>
      </c>
      <c r="S1257"/>
    </row>
    <row r="1258" spans="4:19" x14ac:dyDescent="0.2">
      <c r="D1258" s="19">
        <v>6037113101</v>
      </c>
      <c r="F1258" s="15">
        <v>43437</v>
      </c>
      <c r="S1258"/>
    </row>
    <row r="1259" spans="4:19" x14ac:dyDescent="0.2">
      <c r="D1259" s="19">
        <v>6037113102</v>
      </c>
      <c r="F1259" s="15">
        <v>43438</v>
      </c>
      <c r="S1259"/>
    </row>
    <row r="1260" spans="4:19" x14ac:dyDescent="0.2">
      <c r="D1260" s="19">
        <v>6037113211</v>
      </c>
      <c r="F1260" s="15">
        <v>43439</v>
      </c>
      <c r="S1260"/>
    </row>
    <row r="1261" spans="4:19" x14ac:dyDescent="0.2">
      <c r="D1261" s="19">
        <v>6037113212</v>
      </c>
      <c r="F1261" s="15">
        <v>43440</v>
      </c>
      <c r="S1261"/>
    </row>
    <row r="1262" spans="4:19" x14ac:dyDescent="0.2">
      <c r="D1262" s="19">
        <v>6037113213</v>
      </c>
      <c r="F1262" s="15">
        <v>43441</v>
      </c>
      <c r="S1262"/>
    </row>
    <row r="1263" spans="4:19" x14ac:dyDescent="0.2">
      <c r="D1263" s="19">
        <v>6037113231</v>
      </c>
      <c r="F1263" s="15">
        <v>43442</v>
      </c>
      <c r="S1263"/>
    </row>
    <row r="1264" spans="4:19" x14ac:dyDescent="0.2">
      <c r="D1264" s="19">
        <v>6037113232</v>
      </c>
      <c r="F1264" s="15">
        <v>43443</v>
      </c>
      <c r="S1264"/>
    </row>
    <row r="1265" spans="4:19" x14ac:dyDescent="0.2">
      <c r="D1265" s="19">
        <v>6037113233</v>
      </c>
      <c r="F1265" s="15">
        <v>43444</v>
      </c>
      <c r="S1265"/>
    </row>
    <row r="1266" spans="4:19" x14ac:dyDescent="0.2">
      <c r="D1266" s="19">
        <v>6037113234</v>
      </c>
      <c r="F1266" s="15">
        <v>43445</v>
      </c>
      <c r="S1266"/>
    </row>
    <row r="1267" spans="4:19" x14ac:dyDescent="0.2">
      <c r="D1267" s="19">
        <v>6037113235</v>
      </c>
      <c r="F1267" s="15">
        <v>43446</v>
      </c>
      <c r="S1267"/>
    </row>
    <row r="1268" spans="4:19" x14ac:dyDescent="0.2">
      <c r="D1268" s="19">
        <v>6037113237</v>
      </c>
      <c r="F1268" s="15">
        <v>43447</v>
      </c>
      <c r="S1268"/>
    </row>
    <row r="1269" spans="4:19" x14ac:dyDescent="0.2">
      <c r="D1269" s="19">
        <v>6037113301</v>
      </c>
      <c r="F1269" s="15">
        <v>43448</v>
      </c>
      <c r="S1269"/>
    </row>
    <row r="1270" spans="4:19" x14ac:dyDescent="0.2">
      <c r="D1270" s="19">
        <v>6037113303</v>
      </c>
      <c r="F1270" s="15">
        <v>43449</v>
      </c>
      <c r="S1270"/>
    </row>
    <row r="1271" spans="4:19" x14ac:dyDescent="0.2">
      <c r="D1271" s="19">
        <v>6037113321</v>
      </c>
      <c r="F1271" s="15">
        <v>43450</v>
      </c>
      <c r="S1271"/>
    </row>
    <row r="1272" spans="4:19" x14ac:dyDescent="0.2">
      <c r="D1272" s="19">
        <v>6037113322</v>
      </c>
      <c r="F1272" s="15">
        <v>43451</v>
      </c>
      <c r="S1272"/>
    </row>
    <row r="1273" spans="4:19" x14ac:dyDescent="0.2">
      <c r="D1273" s="19">
        <v>6037113401</v>
      </c>
      <c r="F1273" s="15">
        <v>43452</v>
      </c>
      <c r="S1273"/>
    </row>
    <row r="1274" spans="4:19" x14ac:dyDescent="0.2">
      <c r="D1274" s="19">
        <v>6037113421</v>
      </c>
      <c r="F1274" s="15">
        <v>43453</v>
      </c>
      <c r="S1274"/>
    </row>
    <row r="1275" spans="4:19" x14ac:dyDescent="0.2">
      <c r="D1275" s="19">
        <v>6037113422</v>
      </c>
      <c r="F1275" s="15">
        <v>43454</v>
      </c>
      <c r="S1275"/>
    </row>
    <row r="1276" spans="4:19" x14ac:dyDescent="0.2">
      <c r="D1276" s="19">
        <v>6037115101</v>
      </c>
      <c r="F1276" s="15">
        <v>43455</v>
      </c>
      <c r="S1276"/>
    </row>
    <row r="1277" spans="4:19" x14ac:dyDescent="0.2">
      <c r="D1277" s="19">
        <v>6037115103</v>
      </c>
      <c r="F1277" s="15">
        <v>43456</v>
      </c>
      <c r="S1277"/>
    </row>
    <row r="1278" spans="4:19" x14ac:dyDescent="0.2">
      <c r="D1278" s="19">
        <v>6037115104</v>
      </c>
      <c r="F1278" s="15">
        <v>43457</v>
      </c>
      <c r="S1278"/>
    </row>
    <row r="1279" spans="4:19" x14ac:dyDescent="0.2">
      <c r="D1279" s="19">
        <v>6037115201</v>
      </c>
      <c r="F1279" s="15">
        <v>43458</v>
      </c>
      <c r="S1279"/>
    </row>
    <row r="1280" spans="4:19" x14ac:dyDescent="0.2">
      <c r="D1280" s="19">
        <v>6037115202</v>
      </c>
      <c r="F1280" s="15">
        <v>43459</v>
      </c>
      <c r="S1280"/>
    </row>
    <row r="1281" spans="4:19" x14ac:dyDescent="0.2">
      <c r="D1281" s="19">
        <v>6037115301</v>
      </c>
      <c r="F1281" s="15">
        <v>43460</v>
      </c>
      <c r="S1281"/>
    </row>
    <row r="1282" spans="4:19" x14ac:dyDescent="0.2">
      <c r="D1282" s="19">
        <v>6037115302</v>
      </c>
      <c r="F1282" s="15">
        <v>43461</v>
      </c>
      <c r="S1282"/>
    </row>
    <row r="1283" spans="4:19" x14ac:dyDescent="0.2">
      <c r="D1283" s="19">
        <v>6037115401</v>
      </c>
      <c r="F1283" s="15">
        <v>43462</v>
      </c>
      <c r="S1283"/>
    </row>
    <row r="1284" spans="4:19" x14ac:dyDescent="0.2">
      <c r="D1284" s="19">
        <v>6037115403</v>
      </c>
      <c r="F1284" s="15">
        <v>43463</v>
      </c>
      <c r="S1284"/>
    </row>
    <row r="1285" spans="4:19" x14ac:dyDescent="0.2">
      <c r="D1285" s="19">
        <v>6037115404</v>
      </c>
      <c r="F1285" s="15">
        <v>43464</v>
      </c>
      <c r="S1285"/>
    </row>
    <row r="1286" spans="4:19" x14ac:dyDescent="0.2">
      <c r="D1286" s="19">
        <v>6037117101</v>
      </c>
      <c r="F1286" s="15">
        <v>43465</v>
      </c>
      <c r="S1286"/>
    </row>
    <row r="1287" spans="4:19" x14ac:dyDescent="0.2">
      <c r="D1287" s="19">
        <v>6037117102</v>
      </c>
      <c r="F1287" s="15">
        <v>43466</v>
      </c>
      <c r="S1287"/>
    </row>
    <row r="1288" spans="4:19" x14ac:dyDescent="0.2">
      <c r="D1288" s="19">
        <v>6037117201</v>
      </c>
      <c r="F1288" s="15">
        <v>43467</v>
      </c>
      <c r="S1288"/>
    </row>
    <row r="1289" spans="4:19" x14ac:dyDescent="0.2">
      <c r="D1289" s="19">
        <v>6037117202</v>
      </c>
      <c r="F1289" s="15">
        <v>43468</v>
      </c>
      <c r="S1289"/>
    </row>
    <row r="1290" spans="4:19" x14ac:dyDescent="0.2">
      <c r="D1290" s="19">
        <v>6037117301</v>
      </c>
      <c r="F1290" s="15">
        <v>43469</v>
      </c>
      <c r="S1290"/>
    </row>
    <row r="1291" spans="4:19" x14ac:dyDescent="0.2">
      <c r="D1291" s="19">
        <v>6037117302</v>
      </c>
      <c r="F1291" s="15">
        <v>43470</v>
      </c>
      <c r="S1291"/>
    </row>
    <row r="1292" spans="4:19" x14ac:dyDescent="0.2">
      <c r="D1292" s="19">
        <v>6037117303</v>
      </c>
      <c r="F1292" s="15">
        <v>43471</v>
      </c>
      <c r="S1292"/>
    </row>
    <row r="1293" spans="4:19" x14ac:dyDescent="0.2">
      <c r="D1293" s="19">
        <v>6037117404</v>
      </c>
      <c r="F1293" s="15">
        <v>43472</v>
      </c>
      <c r="S1293"/>
    </row>
    <row r="1294" spans="4:19" x14ac:dyDescent="0.2">
      <c r="D1294" s="19">
        <v>6037117405</v>
      </c>
      <c r="F1294" s="15">
        <v>43473</v>
      </c>
      <c r="S1294"/>
    </row>
    <row r="1295" spans="4:19" x14ac:dyDescent="0.2">
      <c r="D1295" s="19">
        <v>6037117407</v>
      </c>
      <c r="F1295" s="15">
        <v>43474</v>
      </c>
      <c r="S1295"/>
    </row>
    <row r="1296" spans="4:19" x14ac:dyDescent="0.2">
      <c r="D1296" s="19">
        <v>6037117408</v>
      </c>
      <c r="F1296" s="15">
        <v>43475</v>
      </c>
      <c r="S1296"/>
    </row>
    <row r="1297" spans="4:19" x14ac:dyDescent="0.2">
      <c r="D1297" s="19">
        <v>6037117510</v>
      </c>
      <c r="F1297" s="15">
        <v>43476</v>
      </c>
      <c r="S1297"/>
    </row>
    <row r="1298" spans="4:19" x14ac:dyDescent="0.2">
      <c r="D1298" s="19">
        <v>6037117520</v>
      </c>
      <c r="F1298" s="15">
        <v>43477</v>
      </c>
      <c r="S1298"/>
    </row>
    <row r="1299" spans="4:19" x14ac:dyDescent="0.2">
      <c r="D1299" s="19">
        <v>6037117530</v>
      </c>
      <c r="F1299" s="15">
        <v>43478</v>
      </c>
      <c r="S1299"/>
    </row>
    <row r="1300" spans="4:19" x14ac:dyDescent="0.2">
      <c r="D1300" s="19">
        <v>6037119001</v>
      </c>
      <c r="F1300" s="15">
        <v>43479</v>
      </c>
      <c r="S1300"/>
    </row>
    <row r="1301" spans="4:19" x14ac:dyDescent="0.2">
      <c r="D1301" s="19">
        <v>6037119002</v>
      </c>
      <c r="F1301" s="15">
        <v>43480</v>
      </c>
      <c r="S1301"/>
    </row>
    <row r="1302" spans="4:19" x14ac:dyDescent="0.2">
      <c r="D1302" s="19">
        <v>6037119201</v>
      </c>
      <c r="F1302" s="15">
        <v>43481</v>
      </c>
      <c r="S1302"/>
    </row>
    <row r="1303" spans="4:19" x14ac:dyDescent="0.2">
      <c r="D1303" s="19">
        <v>6037119202</v>
      </c>
      <c r="F1303" s="15">
        <v>43482</v>
      </c>
      <c r="S1303"/>
    </row>
    <row r="1304" spans="4:19" x14ac:dyDescent="0.2">
      <c r="D1304" s="19">
        <v>6037119310</v>
      </c>
      <c r="F1304" s="15">
        <v>43483</v>
      </c>
      <c r="S1304"/>
    </row>
    <row r="1305" spans="4:19" x14ac:dyDescent="0.2">
      <c r="D1305" s="19">
        <v>6037119320</v>
      </c>
      <c r="F1305" s="15">
        <v>43484</v>
      </c>
      <c r="S1305"/>
    </row>
    <row r="1306" spans="4:19" x14ac:dyDescent="0.2">
      <c r="D1306" s="19">
        <v>6037119340</v>
      </c>
      <c r="F1306" s="15">
        <v>43485</v>
      </c>
      <c r="S1306"/>
    </row>
    <row r="1307" spans="4:19" x14ac:dyDescent="0.2">
      <c r="D1307" s="19">
        <v>6037119341</v>
      </c>
      <c r="F1307" s="15">
        <v>43486</v>
      </c>
      <c r="S1307"/>
    </row>
    <row r="1308" spans="4:19" x14ac:dyDescent="0.2">
      <c r="D1308" s="19">
        <v>6037119342</v>
      </c>
      <c r="F1308" s="15">
        <v>43487</v>
      </c>
      <c r="S1308"/>
    </row>
    <row r="1309" spans="4:19" x14ac:dyDescent="0.2">
      <c r="D1309" s="19">
        <v>6037119400</v>
      </c>
      <c r="F1309" s="15">
        <v>43488</v>
      </c>
      <c r="S1309"/>
    </row>
    <row r="1310" spans="4:19" x14ac:dyDescent="0.2">
      <c r="D1310" s="19">
        <v>6037119700</v>
      </c>
      <c r="F1310" s="15">
        <v>43489</v>
      </c>
      <c r="S1310"/>
    </row>
    <row r="1311" spans="4:19" x14ac:dyDescent="0.2">
      <c r="D1311" s="19">
        <v>6037119800</v>
      </c>
      <c r="F1311" s="15">
        <v>43490</v>
      </c>
      <c r="S1311"/>
    </row>
    <row r="1312" spans="4:19" x14ac:dyDescent="0.2">
      <c r="D1312" s="19">
        <v>6037119900</v>
      </c>
      <c r="F1312" s="15">
        <v>43491</v>
      </c>
      <c r="S1312"/>
    </row>
    <row r="1313" spans="4:19" x14ac:dyDescent="0.2">
      <c r="D1313" s="19">
        <v>6037120010</v>
      </c>
      <c r="F1313" s="15">
        <v>43492</v>
      </c>
      <c r="S1313"/>
    </row>
    <row r="1314" spans="4:19" x14ac:dyDescent="0.2">
      <c r="D1314" s="19">
        <v>6037120020</v>
      </c>
      <c r="F1314" s="15">
        <v>43493</v>
      </c>
      <c r="S1314"/>
    </row>
    <row r="1315" spans="4:19" x14ac:dyDescent="0.2">
      <c r="D1315" s="19">
        <v>6037120030</v>
      </c>
      <c r="F1315" s="15">
        <v>43494</v>
      </c>
      <c r="S1315"/>
    </row>
    <row r="1316" spans="4:19" x14ac:dyDescent="0.2">
      <c r="D1316" s="19">
        <v>6037120103</v>
      </c>
      <c r="F1316" s="15">
        <v>43495</v>
      </c>
      <c r="S1316"/>
    </row>
    <row r="1317" spans="4:19" x14ac:dyDescent="0.2">
      <c r="D1317" s="19">
        <v>6037120104</v>
      </c>
      <c r="F1317" s="15">
        <v>43496</v>
      </c>
      <c r="S1317"/>
    </row>
    <row r="1318" spans="4:19" x14ac:dyDescent="0.2">
      <c r="D1318" s="19">
        <v>6037120105</v>
      </c>
      <c r="F1318" s="15">
        <v>43497</v>
      </c>
      <c r="S1318"/>
    </row>
    <row r="1319" spans="4:19" x14ac:dyDescent="0.2">
      <c r="D1319" s="19">
        <v>6037120106</v>
      </c>
      <c r="F1319" s="15">
        <v>43498</v>
      </c>
      <c r="S1319"/>
    </row>
    <row r="1320" spans="4:19" x14ac:dyDescent="0.2">
      <c r="D1320" s="19">
        <v>6037120107</v>
      </c>
      <c r="F1320" s="15">
        <v>43499</v>
      </c>
      <c r="S1320"/>
    </row>
    <row r="1321" spans="4:19" x14ac:dyDescent="0.2">
      <c r="D1321" s="19">
        <v>6037120108</v>
      </c>
      <c r="F1321" s="15">
        <v>43500</v>
      </c>
      <c r="S1321"/>
    </row>
    <row r="1322" spans="4:19" x14ac:dyDescent="0.2">
      <c r="D1322" s="19">
        <v>6037120300</v>
      </c>
      <c r="F1322" s="15">
        <v>43501</v>
      </c>
      <c r="S1322"/>
    </row>
    <row r="1323" spans="4:19" x14ac:dyDescent="0.2">
      <c r="D1323" s="19">
        <v>6037120400</v>
      </c>
      <c r="F1323" s="15">
        <v>43502</v>
      </c>
      <c r="S1323"/>
    </row>
    <row r="1324" spans="4:19" x14ac:dyDescent="0.2">
      <c r="D1324" s="19">
        <v>6037121010</v>
      </c>
      <c r="F1324" s="15">
        <v>43503</v>
      </c>
      <c r="S1324"/>
    </row>
    <row r="1325" spans="4:19" x14ac:dyDescent="0.2">
      <c r="D1325" s="19">
        <v>6037121020</v>
      </c>
      <c r="F1325" s="15">
        <v>43504</v>
      </c>
      <c r="S1325"/>
    </row>
    <row r="1326" spans="4:19" x14ac:dyDescent="0.2">
      <c r="D1326" s="19">
        <v>6037121101</v>
      </c>
      <c r="F1326" s="15">
        <v>43505</v>
      </c>
      <c r="S1326"/>
    </row>
    <row r="1327" spans="4:19" x14ac:dyDescent="0.2">
      <c r="D1327" s="19">
        <v>6037121102</v>
      </c>
      <c r="F1327" s="15">
        <v>43506</v>
      </c>
      <c r="S1327"/>
    </row>
    <row r="1328" spans="4:19" x14ac:dyDescent="0.2">
      <c r="D1328" s="19">
        <v>6037121210</v>
      </c>
      <c r="F1328" s="15">
        <v>43507</v>
      </c>
      <c r="S1328"/>
    </row>
    <row r="1329" spans="4:19" x14ac:dyDescent="0.2">
      <c r="D1329" s="19">
        <v>6037121221</v>
      </c>
      <c r="F1329" s="15">
        <v>43508</v>
      </c>
      <c r="S1329"/>
    </row>
    <row r="1330" spans="4:19" x14ac:dyDescent="0.2">
      <c r="D1330" s="19">
        <v>6037121222</v>
      </c>
      <c r="F1330" s="15">
        <v>43509</v>
      </c>
      <c r="S1330"/>
    </row>
    <row r="1331" spans="4:19" x14ac:dyDescent="0.2">
      <c r="D1331" s="19">
        <v>6037121600</v>
      </c>
      <c r="F1331" s="15">
        <v>43510</v>
      </c>
      <c r="S1331"/>
    </row>
    <row r="1332" spans="4:19" x14ac:dyDescent="0.2">
      <c r="D1332" s="19">
        <v>6037121801</v>
      </c>
      <c r="F1332" s="15">
        <v>43511</v>
      </c>
      <c r="S1332"/>
    </row>
    <row r="1333" spans="4:19" x14ac:dyDescent="0.2">
      <c r="D1333" s="19">
        <v>6037121802</v>
      </c>
      <c r="F1333" s="15">
        <v>43512</v>
      </c>
      <c r="S1333"/>
    </row>
    <row r="1334" spans="4:19" x14ac:dyDescent="0.2">
      <c r="D1334" s="19">
        <v>6037121900</v>
      </c>
      <c r="F1334" s="15">
        <v>43513</v>
      </c>
      <c r="S1334"/>
    </row>
    <row r="1335" spans="4:19" x14ac:dyDescent="0.2">
      <c r="D1335" s="19">
        <v>6037122000</v>
      </c>
      <c r="F1335" s="15">
        <v>43514</v>
      </c>
      <c r="S1335"/>
    </row>
    <row r="1336" spans="4:19" x14ac:dyDescent="0.2">
      <c r="D1336" s="19">
        <v>6037122120</v>
      </c>
      <c r="F1336" s="15">
        <v>43515</v>
      </c>
      <c r="S1336"/>
    </row>
    <row r="1337" spans="4:19" x14ac:dyDescent="0.2">
      <c r="D1337" s="19">
        <v>6037122121</v>
      </c>
      <c r="F1337" s="15">
        <v>43516</v>
      </c>
      <c r="S1337"/>
    </row>
    <row r="1338" spans="4:19" x14ac:dyDescent="0.2">
      <c r="D1338" s="19">
        <v>6037122122</v>
      </c>
      <c r="F1338" s="15">
        <v>43517</v>
      </c>
      <c r="S1338"/>
    </row>
    <row r="1339" spans="4:19" x14ac:dyDescent="0.2">
      <c r="D1339" s="19">
        <v>6037122200</v>
      </c>
      <c r="F1339" s="15">
        <v>43518</v>
      </c>
      <c r="S1339"/>
    </row>
    <row r="1340" spans="4:19" x14ac:dyDescent="0.2">
      <c r="D1340" s="19">
        <v>6037122410</v>
      </c>
      <c r="F1340" s="15">
        <v>43519</v>
      </c>
      <c r="S1340"/>
    </row>
    <row r="1341" spans="4:19" x14ac:dyDescent="0.2">
      <c r="D1341" s="19">
        <v>6037122420</v>
      </c>
      <c r="F1341" s="15">
        <v>43520</v>
      </c>
      <c r="S1341"/>
    </row>
    <row r="1342" spans="4:19" x14ac:dyDescent="0.2">
      <c r="D1342" s="19">
        <v>6037123010</v>
      </c>
      <c r="F1342" s="15">
        <v>43521</v>
      </c>
      <c r="S1342"/>
    </row>
    <row r="1343" spans="4:19" x14ac:dyDescent="0.2">
      <c r="D1343" s="19">
        <v>6037123020</v>
      </c>
      <c r="F1343" s="15">
        <v>43522</v>
      </c>
      <c r="S1343"/>
    </row>
    <row r="1344" spans="4:19" x14ac:dyDescent="0.2">
      <c r="D1344" s="19">
        <v>6037123103</v>
      </c>
      <c r="F1344" s="15">
        <v>43523</v>
      </c>
      <c r="S1344"/>
    </row>
    <row r="1345" spans="4:19" x14ac:dyDescent="0.2">
      <c r="D1345" s="19">
        <v>6037123104</v>
      </c>
      <c r="F1345" s="15">
        <v>43524</v>
      </c>
      <c r="S1345"/>
    </row>
    <row r="1346" spans="4:19" x14ac:dyDescent="0.2">
      <c r="D1346" s="19">
        <v>6037123203</v>
      </c>
      <c r="F1346" s="15">
        <v>43525</v>
      </c>
      <c r="S1346"/>
    </row>
    <row r="1347" spans="4:19" x14ac:dyDescent="0.2">
      <c r="D1347" s="19">
        <v>6037123204</v>
      </c>
      <c r="F1347" s="15">
        <v>43526</v>
      </c>
      <c r="S1347"/>
    </row>
    <row r="1348" spans="4:19" x14ac:dyDescent="0.2">
      <c r="D1348" s="19">
        <v>6037123205</v>
      </c>
      <c r="F1348" s="15">
        <v>43527</v>
      </c>
      <c r="S1348"/>
    </row>
    <row r="1349" spans="4:19" x14ac:dyDescent="0.2">
      <c r="D1349" s="19">
        <v>6037123206</v>
      </c>
      <c r="F1349" s="15">
        <v>43528</v>
      </c>
      <c r="S1349"/>
    </row>
    <row r="1350" spans="4:19" x14ac:dyDescent="0.2">
      <c r="D1350" s="19">
        <v>6037123301</v>
      </c>
      <c r="F1350" s="15">
        <v>43529</v>
      </c>
      <c r="S1350"/>
    </row>
    <row r="1351" spans="4:19" x14ac:dyDescent="0.2">
      <c r="D1351" s="19">
        <v>6037123303</v>
      </c>
      <c r="F1351" s="15">
        <v>43530</v>
      </c>
      <c r="S1351"/>
    </row>
    <row r="1352" spans="4:19" x14ac:dyDescent="0.2">
      <c r="D1352" s="19">
        <v>6037123304</v>
      </c>
      <c r="F1352" s="15">
        <v>43531</v>
      </c>
      <c r="S1352"/>
    </row>
    <row r="1353" spans="4:19" x14ac:dyDescent="0.2">
      <c r="D1353" s="19">
        <v>6037123410</v>
      </c>
      <c r="F1353" s="15">
        <v>43532</v>
      </c>
      <c r="S1353"/>
    </row>
    <row r="1354" spans="4:19" x14ac:dyDescent="0.2">
      <c r="D1354" s="19">
        <v>6037123420</v>
      </c>
      <c r="F1354" s="15">
        <v>43533</v>
      </c>
      <c r="S1354"/>
    </row>
    <row r="1355" spans="4:19" x14ac:dyDescent="0.2">
      <c r="D1355" s="19">
        <v>6037123510</v>
      </c>
      <c r="F1355" s="15">
        <v>43534</v>
      </c>
      <c r="S1355"/>
    </row>
    <row r="1356" spans="4:19" x14ac:dyDescent="0.2">
      <c r="D1356" s="19">
        <v>6037123520</v>
      </c>
      <c r="F1356" s="15">
        <v>43535</v>
      </c>
      <c r="S1356"/>
    </row>
    <row r="1357" spans="4:19" x14ac:dyDescent="0.2">
      <c r="D1357" s="19">
        <v>6037123601</v>
      </c>
      <c r="F1357" s="15">
        <v>43536</v>
      </c>
      <c r="S1357"/>
    </row>
    <row r="1358" spans="4:19" x14ac:dyDescent="0.2">
      <c r="D1358" s="19">
        <v>6037123602</v>
      </c>
      <c r="F1358" s="15">
        <v>43537</v>
      </c>
      <c r="S1358"/>
    </row>
    <row r="1359" spans="4:19" x14ac:dyDescent="0.2">
      <c r="D1359" s="19">
        <v>6037123700</v>
      </c>
      <c r="F1359" s="15">
        <v>43538</v>
      </c>
      <c r="S1359"/>
    </row>
    <row r="1360" spans="4:19" x14ac:dyDescent="0.2">
      <c r="D1360" s="19">
        <v>6037123800</v>
      </c>
      <c r="F1360" s="15">
        <v>43539</v>
      </c>
      <c r="S1360"/>
    </row>
    <row r="1361" spans="4:19" x14ac:dyDescent="0.2">
      <c r="D1361" s="19">
        <v>6037123901</v>
      </c>
      <c r="F1361" s="15">
        <v>43540</v>
      </c>
      <c r="S1361"/>
    </row>
    <row r="1362" spans="4:19" x14ac:dyDescent="0.2">
      <c r="D1362" s="19">
        <v>6037123902</v>
      </c>
      <c r="F1362" s="15">
        <v>43541</v>
      </c>
      <c r="S1362"/>
    </row>
    <row r="1363" spans="4:19" x14ac:dyDescent="0.2">
      <c r="D1363" s="19">
        <v>6037124000</v>
      </c>
      <c r="F1363" s="15">
        <v>43542</v>
      </c>
      <c r="S1363"/>
    </row>
    <row r="1364" spans="4:19" x14ac:dyDescent="0.2">
      <c r="D1364" s="19">
        <v>6037124102</v>
      </c>
      <c r="F1364" s="15">
        <v>43543</v>
      </c>
      <c r="S1364"/>
    </row>
    <row r="1365" spans="4:19" x14ac:dyDescent="0.2">
      <c r="D1365" s="19">
        <v>6037124103</v>
      </c>
      <c r="F1365" s="15">
        <v>43544</v>
      </c>
      <c r="S1365"/>
    </row>
    <row r="1366" spans="4:19" x14ac:dyDescent="0.2">
      <c r="D1366" s="19">
        <v>6037124104</v>
      </c>
      <c r="F1366" s="15">
        <v>43545</v>
      </c>
      <c r="S1366"/>
    </row>
    <row r="1367" spans="4:19" x14ac:dyDescent="0.2">
      <c r="D1367" s="19">
        <v>6037124105</v>
      </c>
      <c r="F1367" s="15">
        <v>43546</v>
      </c>
      <c r="S1367"/>
    </row>
    <row r="1368" spans="4:19" x14ac:dyDescent="0.2">
      <c r="D1368" s="19">
        <v>6037124201</v>
      </c>
      <c r="F1368" s="15">
        <v>43547</v>
      </c>
      <c r="S1368"/>
    </row>
    <row r="1369" spans="4:19" x14ac:dyDescent="0.2">
      <c r="D1369" s="19">
        <v>6037124203</v>
      </c>
      <c r="F1369" s="15">
        <v>43548</v>
      </c>
      <c r="S1369"/>
    </row>
    <row r="1370" spans="4:19" x14ac:dyDescent="0.2">
      <c r="D1370" s="19">
        <v>6037124204</v>
      </c>
      <c r="F1370" s="15">
        <v>43549</v>
      </c>
      <c r="S1370"/>
    </row>
    <row r="1371" spans="4:19" x14ac:dyDescent="0.2">
      <c r="D1371" s="19">
        <v>6037124300</v>
      </c>
      <c r="F1371" s="15">
        <v>43550</v>
      </c>
      <c r="S1371"/>
    </row>
    <row r="1372" spans="4:19" x14ac:dyDescent="0.2">
      <c r="D1372" s="19">
        <v>6037124400</v>
      </c>
      <c r="F1372" s="15">
        <v>43551</v>
      </c>
      <c r="S1372"/>
    </row>
    <row r="1373" spans="4:19" x14ac:dyDescent="0.2">
      <c r="D1373" s="19">
        <v>6037124500</v>
      </c>
      <c r="F1373" s="15">
        <v>43552</v>
      </c>
      <c r="S1373"/>
    </row>
    <row r="1374" spans="4:19" x14ac:dyDescent="0.2">
      <c r="D1374" s="19">
        <v>6037124600</v>
      </c>
      <c r="F1374" s="15">
        <v>43553</v>
      </c>
      <c r="S1374"/>
    </row>
    <row r="1375" spans="4:19" x14ac:dyDescent="0.2">
      <c r="D1375" s="19">
        <v>6037124700</v>
      </c>
      <c r="F1375" s="15">
        <v>43554</v>
      </c>
      <c r="S1375"/>
    </row>
    <row r="1376" spans="4:19" x14ac:dyDescent="0.2">
      <c r="D1376" s="19">
        <v>6037124902</v>
      </c>
      <c r="F1376" s="15">
        <v>43555</v>
      </c>
      <c r="S1376"/>
    </row>
    <row r="1377" spans="4:19" x14ac:dyDescent="0.2">
      <c r="D1377" s="19">
        <v>6037124903</v>
      </c>
      <c r="F1377" s="15">
        <v>43556</v>
      </c>
      <c r="S1377"/>
    </row>
    <row r="1378" spans="4:19" x14ac:dyDescent="0.2">
      <c r="D1378" s="19">
        <v>6037125100</v>
      </c>
      <c r="F1378" s="15">
        <v>43557</v>
      </c>
      <c r="S1378"/>
    </row>
    <row r="1379" spans="4:19" x14ac:dyDescent="0.2">
      <c r="D1379" s="19">
        <v>6037125200</v>
      </c>
      <c r="F1379" s="15">
        <v>43558</v>
      </c>
      <c r="S1379"/>
    </row>
    <row r="1380" spans="4:19" x14ac:dyDescent="0.2">
      <c r="D1380" s="19">
        <v>6037125310</v>
      </c>
      <c r="F1380" s="15">
        <v>43559</v>
      </c>
      <c r="S1380"/>
    </row>
    <row r="1381" spans="4:19" x14ac:dyDescent="0.2">
      <c r="D1381" s="19">
        <v>6037125320</v>
      </c>
      <c r="F1381" s="15">
        <v>43560</v>
      </c>
      <c r="S1381"/>
    </row>
    <row r="1382" spans="4:19" x14ac:dyDescent="0.2">
      <c r="D1382" s="19">
        <v>6037125401</v>
      </c>
      <c r="F1382" s="15">
        <v>43561</v>
      </c>
      <c r="S1382"/>
    </row>
    <row r="1383" spans="4:19" x14ac:dyDescent="0.2">
      <c r="D1383" s="19">
        <v>6037125402</v>
      </c>
      <c r="F1383" s="15">
        <v>43562</v>
      </c>
      <c r="S1383"/>
    </row>
    <row r="1384" spans="4:19" x14ac:dyDescent="0.2">
      <c r="D1384" s="19">
        <v>6037125501</v>
      </c>
      <c r="F1384" s="15">
        <v>43563</v>
      </c>
      <c r="S1384"/>
    </row>
    <row r="1385" spans="4:19" x14ac:dyDescent="0.2">
      <c r="D1385" s="19">
        <v>6037125502</v>
      </c>
      <c r="F1385" s="15">
        <v>43564</v>
      </c>
      <c r="S1385"/>
    </row>
    <row r="1386" spans="4:19" x14ac:dyDescent="0.2">
      <c r="D1386" s="19">
        <v>6037125600</v>
      </c>
      <c r="F1386" s="15">
        <v>43565</v>
      </c>
      <c r="S1386"/>
    </row>
    <row r="1387" spans="4:19" x14ac:dyDescent="0.2">
      <c r="D1387" s="19">
        <v>6037127102</v>
      </c>
      <c r="F1387" s="15">
        <v>43566</v>
      </c>
      <c r="S1387"/>
    </row>
    <row r="1388" spans="4:19" x14ac:dyDescent="0.2">
      <c r="D1388" s="19">
        <v>6037127103</v>
      </c>
      <c r="F1388" s="15">
        <v>43567</v>
      </c>
      <c r="S1388"/>
    </row>
    <row r="1389" spans="4:19" x14ac:dyDescent="0.2">
      <c r="D1389" s="19">
        <v>6037127104</v>
      </c>
      <c r="F1389" s="15">
        <v>43568</v>
      </c>
      <c r="S1389"/>
    </row>
    <row r="1390" spans="4:19" x14ac:dyDescent="0.2">
      <c r="D1390" s="19">
        <v>6037127210</v>
      </c>
      <c r="F1390" s="15">
        <v>43569</v>
      </c>
      <c r="S1390"/>
    </row>
    <row r="1391" spans="4:19" x14ac:dyDescent="0.2">
      <c r="D1391" s="19">
        <v>6037127220</v>
      </c>
      <c r="F1391" s="15">
        <v>43570</v>
      </c>
      <c r="S1391"/>
    </row>
    <row r="1392" spans="4:19" x14ac:dyDescent="0.2">
      <c r="D1392" s="19">
        <v>6037127300</v>
      </c>
      <c r="F1392" s="15">
        <v>43571</v>
      </c>
      <c r="S1392"/>
    </row>
    <row r="1393" spans="4:19" x14ac:dyDescent="0.2">
      <c r="D1393" s="19">
        <v>6037127400</v>
      </c>
      <c r="F1393" s="15">
        <v>43572</v>
      </c>
      <c r="S1393"/>
    </row>
    <row r="1394" spans="4:19" x14ac:dyDescent="0.2">
      <c r="D1394" s="19">
        <v>6037127520</v>
      </c>
      <c r="F1394" s="15">
        <v>43573</v>
      </c>
      <c r="S1394"/>
    </row>
    <row r="1395" spans="4:19" x14ac:dyDescent="0.2">
      <c r="D1395" s="19">
        <v>6037127603</v>
      </c>
      <c r="F1395" s="15">
        <v>43574</v>
      </c>
      <c r="S1395"/>
    </row>
    <row r="1396" spans="4:19" x14ac:dyDescent="0.2">
      <c r="D1396" s="19">
        <v>6037127604</v>
      </c>
      <c r="F1396" s="15">
        <v>43575</v>
      </c>
      <c r="S1396"/>
    </row>
    <row r="1397" spans="4:19" x14ac:dyDescent="0.2">
      <c r="D1397" s="19">
        <v>6037127605</v>
      </c>
      <c r="F1397" s="15">
        <v>43576</v>
      </c>
      <c r="S1397"/>
    </row>
    <row r="1398" spans="4:19" x14ac:dyDescent="0.2">
      <c r="D1398" s="19">
        <v>6037127606</v>
      </c>
      <c r="F1398" s="15">
        <v>43577</v>
      </c>
      <c r="S1398"/>
    </row>
    <row r="1399" spans="4:19" x14ac:dyDescent="0.2">
      <c r="D1399" s="19">
        <v>6037127711</v>
      </c>
      <c r="F1399" s="15">
        <v>43578</v>
      </c>
      <c r="S1399"/>
    </row>
    <row r="1400" spans="4:19" x14ac:dyDescent="0.2">
      <c r="D1400" s="19">
        <v>6037127712</v>
      </c>
      <c r="F1400" s="15">
        <v>43579</v>
      </c>
      <c r="S1400"/>
    </row>
    <row r="1401" spans="4:19" x14ac:dyDescent="0.2">
      <c r="D1401" s="19">
        <v>6037127803</v>
      </c>
      <c r="F1401" s="15">
        <v>43580</v>
      </c>
      <c r="S1401"/>
    </row>
    <row r="1402" spans="4:19" x14ac:dyDescent="0.2">
      <c r="D1402" s="19">
        <v>6037127804</v>
      </c>
      <c r="F1402" s="15">
        <v>43581</v>
      </c>
      <c r="S1402"/>
    </row>
    <row r="1403" spans="4:19" x14ac:dyDescent="0.2">
      <c r="D1403" s="19">
        <v>6037127805</v>
      </c>
      <c r="F1403" s="15">
        <v>43582</v>
      </c>
      <c r="S1403"/>
    </row>
    <row r="1404" spans="4:19" x14ac:dyDescent="0.2">
      <c r="D1404" s="19">
        <v>6037127806</v>
      </c>
      <c r="F1404" s="15">
        <v>43583</v>
      </c>
      <c r="S1404"/>
    </row>
    <row r="1405" spans="4:19" x14ac:dyDescent="0.2">
      <c r="D1405" s="19">
        <v>6037127910</v>
      </c>
      <c r="F1405" s="15">
        <v>43584</v>
      </c>
      <c r="S1405"/>
    </row>
    <row r="1406" spans="4:19" x14ac:dyDescent="0.2">
      <c r="D1406" s="19">
        <v>6037127920</v>
      </c>
      <c r="F1406" s="15">
        <v>43585</v>
      </c>
      <c r="S1406"/>
    </row>
    <row r="1407" spans="4:19" x14ac:dyDescent="0.2">
      <c r="D1407" s="19">
        <v>6037128101</v>
      </c>
      <c r="F1407" s="15">
        <v>43586</v>
      </c>
      <c r="S1407"/>
    </row>
    <row r="1408" spans="4:19" x14ac:dyDescent="0.2">
      <c r="D1408" s="19">
        <v>6037128102</v>
      </c>
      <c r="F1408" s="15">
        <v>43587</v>
      </c>
      <c r="S1408"/>
    </row>
    <row r="1409" spans="4:19" x14ac:dyDescent="0.2">
      <c r="D1409" s="19">
        <v>6037128210</v>
      </c>
      <c r="F1409" s="15">
        <v>43588</v>
      </c>
      <c r="S1409"/>
    </row>
    <row r="1410" spans="4:19" x14ac:dyDescent="0.2">
      <c r="D1410" s="19">
        <v>6037128220</v>
      </c>
      <c r="F1410" s="15">
        <v>43589</v>
      </c>
      <c r="S1410"/>
    </row>
    <row r="1411" spans="4:19" x14ac:dyDescent="0.2">
      <c r="D1411" s="19">
        <v>6037128302</v>
      </c>
      <c r="F1411" s="15">
        <v>43590</v>
      </c>
      <c r="S1411"/>
    </row>
    <row r="1412" spans="4:19" x14ac:dyDescent="0.2">
      <c r="D1412" s="19">
        <v>6037128303</v>
      </c>
      <c r="F1412" s="15">
        <v>43591</v>
      </c>
      <c r="S1412"/>
    </row>
    <row r="1413" spans="4:19" x14ac:dyDescent="0.2">
      <c r="D1413" s="19">
        <v>6037128400</v>
      </c>
      <c r="F1413" s="15">
        <v>43592</v>
      </c>
      <c r="S1413"/>
    </row>
    <row r="1414" spans="4:19" x14ac:dyDescent="0.2">
      <c r="D1414" s="19">
        <v>6037128500</v>
      </c>
      <c r="F1414" s="15">
        <v>43593</v>
      </c>
      <c r="S1414"/>
    </row>
    <row r="1415" spans="4:19" x14ac:dyDescent="0.2">
      <c r="D1415" s="19">
        <v>6037128601</v>
      </c>
      <c r="F1415" s="15">
        <v>43594</v>
      </c>
      <c r="S1415"/>
    </row>
    <row r="1416" spans="4:19" x14ac:dyDescent="0.2">
      <c r="D1416" s="19">
        <v>6037128602</v>
      </c>
      <c r="F1416" s="15">
        <v>43595</v>
      </c>
      <c r="S1416"/>
    </row>
    <row r="1417" spans="4:19" x14ac:dyDescent="0.2">
      <c r="D1417" s="19">
        <v>6037128702</v>
      </c>
      <c r="F1417" s="15">
        <v>43596</v>
      </c>
      <c r="S1417"/>
    </row>
    <row r="1418" spans="4:19" x14ac:dyDescent="0.2">
      <c r="D1418" s="19">
        <v>6037128801</v>
      </c>
      <c r="F1418" s="15">
        <v>43597</v>
      </c>
      <c r="S1418"/>
    </row>
    <row r="1419" spans="4:19" x14ac:dyDescent="0.2">
      <c r="D1419" s="19">
        <v>6037128802</v>
      </c>
      <c r="F1419" s="15">
        <v>43598</v>
      </c>
      <c r="S1419"/>
    </row>
    <row r="1420" spans="4:19" x14ac:dyDescent="0.2">
      <c r="D1420" s="19">
        <v>6037128910</v>
      </c>
      <c r="F1420" s="15">
        <v>43599</v>
      </c>
      <c r="S1420"/>
    </row>
    <row r="1421" spans="4:19" x14ac:dyDescent="0.2">
      <c r="D1421" s="19">
        <v>6037131010</v>
      </c>
      <c r="F1421" s="15">
        <v>43600</v>
      </c>
      <c r="S1421"/>
    </row>
    <row r="1422" spans="4:19" x14ac:dyDescent="0.2">
      <c r="D1422" s="19">
        <v>6037131020</v>
      </c>
      <c r="F1422" s="15">
        <v>43601</v>
      </c>
      <c r="S1422"/>
    </row>
    <row r="1423" spans="4:19" x14ac:dyDescent="0.2">
      <c r="D1423" s="19">
        <v>6037131100</v>
      </c>
      <c r="F1423" s="15">
        <v>43602</v>
      </c>
      <c r="S1423"/>
    </row>
    <row r="1424" spans="4:19" x14ac:dyDescent="0.2">
      <c r="D1424" s="19">
        <v>6037131200</v>
      </c>
      <c r="F1424" s="15">
        <v>43603</v>
      </c>
      <c r="S1424"/>
    </row>
    <row r="1425" spans="4:19" x14ac:dyDescent="0.2">
      <c r="D1425" s="19">
        <v>6037131300</v>
      </c>
      <c r="F1425" s="15">
        <v>43604</v>
      </c>
      <c r="S1425"/>
    </row>
    <row r="1426" spans="4:19" x14ac:dyDescent="0.2">
      <c r="D1426" s="19">
        <v>6037131400</v>
      </c>
      <c r="F1426" s="15">
        <v>43605</v>
      </c>
      <c r="S1426"/>
    </row>
    <row r="1427" spans="4:19" x14ac:dyDescent="0.2">
      <c r="D1427" s="19">
        <v>6037131600</v>
      </c>
      <c r="F1427" s="15">
        <v>43606</v>
      </c>
      <c r="S1427"/>
    </row>
    <row r="1428" spans="4:19" x14ac:dyDescent="0.2">
      <c r="D1428" s="19">
        <v>6037131701</v>
      </c>
      <c r="F1428" s="15">
        <v>43607</v>
      </c>
      <c r="S1428"/>
    </row>
    <row r="1429" spans="4:19" x14ac:dyDescent="0.2">
      <c r="D1429" s="19">
        <v>6037131702</v>
      </c>
      <c r="F1429" s="15">
        <v>43608</v>
      </c>
      <c r="S1429"/>
    </row>
    <row r="1430" spans="4:19" x14ac:dyDescent="0.2">
      <c r="D1430" s="19">
        <v>6037131800</v>
      </c>
      <c r="F1430" s="15">
        <v>43609</v>
      </c>
      <c r="S1430"/>
    </row>
    <row r="1431" spans="4:19" x14ac:dyDescent="0.2">
      <c r="D1431" s="19">
        <v>6037131900</v>
      </c>
      <c r="F1431" s="15">
        <v>43610</v>
      </c>
      <c r="S1431"/>
    </row>
    <row r="1432" spans="4:19" x14ac:dyDescent="0.2">
      <c r="D1432" s="19">
        <v>6037132001</v>
      </c>
      <c r="F1432" s="15">
        <v>43611</v>
      </c>
      <c r="S1432"/>
    </row>
    <row r="1433" spans="4:19" x14ac:dyDescent="0.2">
      <c r="D1433" s="19">
        <v>6037132002</v>
      </c>
      <c r="F1433" s="15">
        <v>43612</v>
      </c>
      <c r="S1433"/>
    </row>
    <row r="1434" spans="4:19" x14ac:dyDescent="0.2">
      <c r="D1434" s="19">
        <v>6037132101</v>
      </c>
      <c r="F1434" s="15">
        <v>43613</v>
      </c>
      <c r="S1434"/>
    </row>
    <row r="1435" spans="4:19" x14ac:dyDescent="0.2">
      <c r="D1435" s="19">
        <v>6037132102</v>
      </c>
      <c r="F1435" s="15">
        <v>43614</v>
      </c>
      <c r="S1435"/>
    </row>
    <row r="1436" spans="4:19" x14ac:dyDescent="0.2">
      <c r="D1436" s="19">
        <v>6037132300</v>
      </c>
      <c r="F1436" s="15">
        <v>43615</v>
      </c>
      <c r="S1436"/>
    </row>
    <row r="1437" spans="4:19" x14ac:dyDescent="0.2">
      <c r="D1437" s="19">
        <v>6037132501</v>
      </c>
      <c r="F1437" s="15">
        <v>43616</v>
      </c>
      <c r="S1437"/>
    </row>
    <row r="1438" spans="4:19" x14ac:dyDescent="0.2">
      <c r="D1438" s="19">
        <v>6037132502</v>
      </c>
      <c r="F1438" s="15">
        <v>43617</v>
      </c>
      <c r="S1438"/>
    </row>
    <row r="1439" spans="4:19" x14ac:dyDescent="0.2">
      <c r="D1439" s="19">
        <v>6037132700</v>
      </c>
      <c r="F1439" s="15">
        <v>43618</v>
      </c>
      <c r="S1439"/>
    </row>
    <row r="1440" spans="4:19" x14ac:dyDescent="0.2">
      <c r="D1440" s="19">
        <v>6037132900</v>
      </c>
      <c r="F1440" s="15">
        <v>43619</v>
      </c>
      <c r="S1440"/>
    </row>
    <row r="1441" spans="4:19" x14ac:dyDescent="0.2">
      <c r="D1441" s="19">
        <v>6037133000</v>
      </c>
      <c r="F1441" s="15">
        <v>43620</v>
      </c>
      <c r="S1441"/>
    </row>
    <row r="1442" spans="4:19" x14ac:dyDescent="0.2">
      <c r="D1442" s="19">
        <v>6037133100</v>
      </c>
      <c r="F1442" s="15">
        <v>43621</v>
      </c>
      <c r="S1442"/>
    </row>
    <row r="1443" spans="4:19" x14ac:dyDescent="0.2">
      <c r="D1443" s="19">
        <v>6037134001</v>
      </c>
      <c r="F1443" s="15">
        <v>43622</v>
      </c>
      <c r="S1443"/>
    </row>
    <row r="1444" spans="4:19" x14ac:dyDescent="0.2">
      <c r="D1444" s="19">
        <v>6037134002</v>
      </c>
      <c r="F1444" s="15">
        <v>43623</v>
      </c>
      <c r="S1444"/>
    </row>
    <row r="1445" spans="4:19" x14ac:dyDescent="0.2">
      <c r="D1445" s="19">
        <v>6037134101</v>
      </c>
      <c r="F1445" s="15">
        <v>43624</v>
      </c>
      <c r="S1445"/>
    </row>
    <row r="1446" spans="4:19" x14ac:dyDescent="0.2">
      <c r="D1446" s="19">
        <v>6037134103</v>
      </c>
      <c r="F1446" s="15">
        <v>43625</v>
      </c>
      <c r="S1446"/>
    </row>
    <row r="1447" spans="4:19" x14ac:dyDescent="0.2">
      <c r="D1447" s="19">
        <v>6037134104</v>
      </c>
      <c r="F1447" s="15">
        <v>43626</v>
      </c>
      <c r="S1447"/>
    </row>
    <row r="1448" spans="4:19" x14ac:dyDescent="0.2">
      <c r="D1448" s="19">
        <v>6037134201</v>
      </c>
      <c r="F1448" s="15">
        <v>43627</v>
      </c>
      <c r="S1448"/>
    </row>
    <row r="1449" spans="4:19" x14ac:dyDescent="0.2">
      <c r="D1449" s="19">
        <v>6037134302</v>
      </c>
      <c r="F1449" s="15">
        <v>43628</v>
      </c>
      <c r="S1449"/>
    </row>
    <row r="1450" spans="4:19" x14ac:dyDescent="0.2">
      <c r="D1450" s="19">
        <v>6037134303</v>
      </c>
      <c r="F1450" s="15">
        <v>43629</v>
      </c>
      <c r="S1450"/>
    </row>
    <row r="1451" spans="4:19" x14ac:dyDescent="0.2">
      <c r="D1451" s="19">
        <v>6037134304</v>
      </c>
      <c r="F1451" s="15">
        <v>43630</v>
      </c>
      <c r="S1451"/>
    </row>
    <row r="1452" spans="4:19" x14ac:dyDescent="0.2">
      <c r="D1452" s="19">
        <v>6037134305</v>
      </c>
      <c r="F1452" s="15">
        <v>43631</v>
      </c>
      <c r="S1452"/>
    </row>
    <row r="1453" spans="4:19" x14ac:dyDescent="0.2">
      <c r="D1453" s="19">
        <v>6037134306</v>
      </c>
      <c r="F1453" s="15">
        <v>43632</v>
      </c>
      <c r="S1453"/>
    </row>
    <row r="1454" spans="4:19" x14ac:dyDescent="0.2">
      <c r="D1454" s="19">
        <v>6037134421</v>
      </c>
      <c r="F1454" s="15">
        <v>43633</v>
      </c>
      <c r="S1454"/>
    </row>
    <row r="1455" spans="4:19" x14ac:dyDescent="0.2">
      <c r="D1455" s="19">
        <v>6037134422</v>
      </c>
      <c r="F1455" s="15">
        <v>43634</v>
      </c>
      <c r="S1455"/>
    </row>
    <row r="1456" spans="4:19" x14ac:dyDescent="0.2">
      <c r="D1456" s="19">
        <v>6037134423</v>
      </c>
      <c r="F1456" s="15">
        <v>43635</v>
      </c>
      <c r="S1456"/>
    </row>
    <row r="1457" spans="4:19" x14ac:dyDescent="0.2">
      <c r="D1457" s="19">
        <v>6037134424</v>
      </c>
      <c r="F1457" s="15">
        <v>43636</v>
      </c>
      <c r="S1457"/>
    </row>
    <row r="1458" spans="4:19" x14ac:dyDescent="0.2">
      <c r="D1458" s="19">
        <v>6037134520</v>
      </c>
      <c r="F1458" s="15">
        <v>43637</v>
      </c>
      <c r="S1458"/>
    </row>
    <row r="1459" spans="4:19" x14ac:dyDescent="0.2">
      <c r="D1459" s="19">
        <v>6037134521</v>
      </c>
      <c r="F1459" s="15">
        <v>43638</v>
      </c>
      <c r="S1459"/>
    </row>
    <row r="1460" spans="4:19" x14ac:dyDescent="0.2">
      <c r="D1460" s="19">
        <v>6037134522</v>
      </c>
      <c r="F1460" s="15">
        <v>43639</v>
      </c>
      <c r="S1460"/>
    </row>
    <row r="1461" spans="4:19" x14ac:dyDescent="0.2">
      <c r="D1461" s="19">
        <v>6037134710</v>
      </c>
      <c r="F1461" s="15">
        <v>43640</v>
      </c>
      <c r="S1461"/>
    </row>
    <row r="1462" spans="4:19" x14ac:dyDescent="0.2">
      <c r="D1462" s="19">
        <v>6037134720</v>
      </c>
      <c r="F1462" s="15">
        <v>43641</v>
      </c>
      <c r="S1462"/>
    </row>
    <row r="1463" spans="4:19" x14ac:dyDescent="0.2">
      <c r="D1463" s="19">
        <v>6037134800</v>
      </c>
      <c r="F1463" s="15">
        <v>43642</v>
      </c>
      <c r="S1463"/>
    </row>
    <row r="1464" spans="4:19" x14ac:dyDescent="0.2">
      <c r="D1464" s="19">
        <v>6037134901</v>
      </c>
      <c r="F1464" s="15">
        <v>43643</v>
      </c>
      <c r="S1464"/>
    </row>
    <row r="1465" spans="4:19" x14ac:dyDescent="0.2">
      <c r="D1465" s="19">
        <v>6037134903</v>
      </c>
      <c r="F1465" s="15">
        <v>43644</v>
      </c>
      <c r="S1465"/>
    </row>
    <row r="1466" spans="4:19" x14ac:dyDescent="0.2">
      <c r="D1466" s="19">
        <v>6037134904</v>
      </c>
      <c r="F1466" s="15">
        <v>43645</v>
      </c>
      <c r="S1466"/>
    </row>
    <row r="1467" spans="4:19" x14ac:dyDescent="0.2">
      <c r="D1467" s="19">
        <v>6037134905</v>
      </c>
      <c r="F1467" s="15">
        <v>43646</v>
      </c>
      <c r="S1467"/>
    </row>
    <row r="1468" spans="4:19" x14ac:dyDescent="0.2">
      <c r="D1468" s="19">
        <v>6037135102</v>
      </c>
      <c r="F1468" s="15">
        <v>43647</v>
      </c>
      <c r="S1468"/>
    </row>
    <row r="1469" spans="4:19" x14ac:dyDescent="0.2">
      <c r="D1469" s="19">
        <v>6037135111</v>
      </c>
      <c r="F1469" s="15">
        <v>43648</v>
      </c>
      <c r="S1469"/>
    </row>
    <row r="1470" spans="4:19" x14ac:dyDescent="0.2">
      <c r="D1470" s="19">
        <v>6037135113</v>
      </c>
      <c r="F1470" s="15">
        <v>43649</v>
      </c>
      <c r="S1470"/>
    </row>
    <row r="1471" spans="4:19" x14ac:dyDescent="0.2">
      <c r="D1471" s="19">
        <v>6037135114</v>
      </c>
      <c r="F1471" s="15">
        <v>43650</v>
      </c>
      <c r="S1471"/>
    </row>
    <row r="1472" spans="4:19" x14ac:dyDescent="0.2">
      <c r="D1472" s="19">
        <v>6037135201</v>
      </c>
      <c r="F1472" s="15">
        <v>43651</v>
      </c>
      <c r="S1472"/>
    </row>
    <row r="1473" spans="4:19" x14ac:dyDescent="0.2">
      <c r="D1473" s="19">
        <v>6037135202</v>
      </c>
      <c r="F1473" s="15">
        <v>43652</v>
      </c>
      <c r="S1473"/>
    </row>
    <row r="1474" spans="4:19" x14ac:dyDescent="0.2">
      <c r="D1474" s="19">
        <v>6037135203</v>
      </c>
      <c r="F1474" s="15">
        <v>43653</v>
      </c>
      <c r="S1474"/>
    </row>
    <row r="1475" spans="4:19" x14ac:dyDescent="0.2">
      <c r="D1475" s="19">
        <v>6037137103</v>
      </c>
      <c r="F1475" s="15">
        <v>43654</v>
      </c>
      <c r="S1475"/>
    </row>
    <row r="1476" spans="4:19" x14ac:dyDescent="0.2">
      <c r="D1476" s="19">
        <v>6037137104</v>
      </c>
      <c r="F1476" s="15">
        <v>43655</v>
      </c>
      <c r="S1476"/>
    </row>
    <row r="1477" spans="4:19" x14ac:dyDescent="0.2">
      <c r="D1477" s="19">
        <v>6037137201</v>
      </c>
      <c r="F1477" s="15">
        <v>43656</v>
      </c>
      <c r="S1477"/>
    </row>
    <row r="1478" spans="4:19" x14ac:dyDescent="0.2">
      <c r="D1478" s="19">
        <v>6037137301</v>
      </c>
      <c r="F1478" s="15">
        <v>43657</v>
      </c>
      <c r="S1478"/>
    </row>
    <row r="1479" spans="4:19" x14ac:dyDescent="0.2">
      <c r="D1479" s="19">
        <v>6037137302</v>
      </c>
      <c r="F1479" s="15">
        <v>43658</v>
      </c>
      <c r="S1479"/>
    </row>
    <row r="1480" spans="4:19" x14ac:dyDescent="0.2">
      <c r="D1480" s="19">
        <v>6037137401</v>
      </c>
      <c r="F1480" s="15">
        <v>43659</v>
      </c>
      <c r="S1480"/>
    </row>
    <row r="1481" spans="4:19" x14ac:dyDescent="0.2">
      <c r="D1481" s="19">
        <v>6037137402</v>
      </c>
      <c r="F1481" s="15">
        <v>43660</v>
      </c>
      <c r="S1481"/>
    </row>
    <row r="1482" spans="4:19" x14ac:dyDescent="0.2">
      <c r="D1482" s="19">
        <v>6037137501</v>
      </c>
      <c r="F1482" s="15">
        <v>43661</v>
      </c>
      <c r="S1482"/>
    </row>
    <row r="1483" spans="4:19" x14ac:dyDescent="0.2">
      <c r="D1483" s="19">
        <v>6037137502</v>
      </c>
      <c r="F1483" s="15">
        <v>43662</v>
      </c>
      <c r="S1483"/>
    </row>
    <row r="1484" spans="4:19" x14ac:dyDescent="0.2">
      <c r="D1484" s="19">
        <v>6037137504</v>
      </c>
      <c r="F1484" s="15">
        <v>43663</v>
      </c>
      <c r="S1484"/>
    </row>
    <row r="1485" spans="4:19" x14ac:dyDescent="0.2">
      <c r="D1485" s="19">
        <v>6037138000</v>
      </c>
      <c r="F1485" s="15">
        <v>43664</v>
      </c>
      <c r="S1485"/>
    </row>
    <row r="1486" spans="4:19" x14ac:dyDescent="0.2">
      <c r="D1486" s="19">
        <v>6037139001</v>
      </c>
      <c r="F1486" s="15">
        <v>43665</v>
      </c>
      <c r="S1486"/>
    </row>
    <row r="1487" spans="4:19" x14ac:dyDescent="0.2">
      <c r="D1487" s="19">
        <v>6037139200</v>
      </c>
      <c r="F1487" s="15">
        <v>43666</v>
      </c>
      <c r="S1487"/>
    </row>
    <row r="1488" spans="4:19" x14ac:dyDescent="0.2">
      <c r="D1488" s="19">
        <v>6037139301</v>
      </c>
      <c r="F1488" s="15">
        <v>43667</v>
      </c>
      <c r="S1488"/>
    </row>
    <row r="1489" spans="4:19" x14ac:dyDescent="0.2">
      <c r="D1489" s="19">
        <v>6037139302</v>
      </c>
      <c r="F1489" s="15">
        <v>43668</v>
      </c>
      <c r="S1489"/>
    </row>
    <row r="1490" spans="4:19" x14ac:dyDescent="0.2">
      <c r="D1490" s="19">
        <v>6037139303</v>
      </c>
      <c r="F1490" s="15">
        <v>43669</v>
      </c>
      <c r="S1490"/>
    </row>
    <row r="1491" spans="4:19" x14ac:dyDescent="0.2">
      <c r="D1491" s="19">
        <v>6037139401</v>
      </c>
      <c r="F1491" s="15">
        <v>43670</v>
      </c>
      <c r="S1491"/>
    </row>
    <row r="1492" spans="4:19" x14ac:dyDescent="0.2">
      <c r="D1492" s="19">
        <v>6037139402</v>
      </c>
      <c r="F1492" s="15">
        <v>43671</v>
      </c>
      <c r="S1492"/>
    </row>
    <row r="1493" spans="4:19" x14ac:dyDescent="0.2">
      <c r="D1493" s="19">
        <v>6037139502</v>
      </c>
      <c r="F1493" s="15">
        <v>43672</v>
      </c>
      <c r="S1493"/>
    </row>
    <row r="1494" spans="4:19" x14ac:dyDescent="0.2">
      <c r="D1494" s="19">
        <v>6037139503</v>
      </c>
      <c r="F1494" s="15">
        <v>43673</v>
      </c>
      <c r="S1494"/>
    </row>
    <row r="1495" spans="4:19" x14ac:dyDescent="0.2">
      <c r="D1495" s="19">
        <v>6037139504</v>
      </c>
      <c r="F1495" s="15">
        <v>43674</v>
      </c>
      <c r="S1495"/>
    </row>
    <row r="1496" spans="4:19" x14ac:dyDescent="0.2">
      <c r="D1496" s="19">
        <v>6037139600</v>
      </c>
      <c r="F1496" s="15">
        <v>43675</v>
      </c>
      <c r="S1496"/>
    </row>
    <row r="1497" spans="4:19" x14ac:dyDescent="0.2">
      <c r="D1497" s="19">
        <v>6037139701</v>
      </c>
      <c r="F1497" s="15">
        <v>43676</v>
      </c>
      <c r="S1497"/>
    </row>
    <row r="1498" spans="4:19" x14ac:dyDescent="0.2">
      <c r="D1498" s="19">
        <v>6037139702</v>
      </c>
      <c r="F1498" s="15">
        <v>43677</v>
      </c>
      <c r="S1498"/>
    </row>
    <row r="1499" spans="4:19" x14ac:dyDescent="0.2">
      <c r="D1499" s="19">
        <v>6037139703</v>
      </c>
      <c r="F1499" s="15">
        <v>43678</v>
      </c>
      <c r="S1499"/>
    </row>
    <row r="1500" spans="4:19" x14ac:dyDescent="0.2">
      <c r="D1500" s="19">
        <v>6037139801</v>
      </c>
      <c r="F1500" s="15">
        <v>43679</v>
      </c>
      <c r="S1500"/>
    </row>
    <row r="1501" spans="4:19" x14ac:dyDescent="0.2">
      <c r="D1501" s="19">
        <v>6037139802</v>
      </c>
      <c r="F1501" s="15">
        <v>43680</v>
      </c>
      <c r="S1501"/>
    </row>
    <row r="1502" spans="4:19" x14ac:dyDescent="0.2">
      <c r="D1502" s="19">
        <v>6037141101</v>
      </c>
      <c r="F1502" s="15">
        <v>43681</v>
      </c>
      <c r="S1502"/>
    </row>
    <row r="1503" spans="4:19" x14ac:dyDescent="0.2">
      <c r="D1503" s="19">
        <v>6037141102</v>
      </c>
      <c r="F1503" s="15">
        <v>43682</v>
      </c>
      <c r="S1503"/>
    </row>
    <row r="1504" spans="4:19" x14ac:dyDescent="0.2">
      <c r="D1504" s="19">
        <v>6037141201</v>
      </c>
      <c r="F1504" s="15">
        <v>43683</v>
      </c>
      <c r="S1504"/>
    </row>
    <row r="1505" spans="4:19" x14ac:dyDescent="0.2">
      <c r="D1505" s="19">
        <v>6037141202</v>
      </c>
      <c r="F1505" s="15">
        <v>43684</v>
      </c>
      <c r="S1505"/>
    </row>
    <row r="1506" spans="4:19" x14ac:dyDescent="0.2">
      <c r="D1506" s="19">
        <v>6037141302</v>
      </c>
      <c r="F1506" s="15">
        <v>43685</v>
      </c>
      <c r="S1506"/>
    </row>
    <row r="1507" spans="4:19" x14ac:dyDescent="0.2">
      <c r="D1507" s="19">
        <v>6037141303</v>
      </c>
      <c r="F1507" s="15">
        <v>43686</v>
      </c>
      <c r="S1507"/>
    </row>
    <row r="1508" spans="4:19" x14ac:dyDescent="0.2">
      <c r="D1508" s="19">
        <v>6037141304</v>
      </c>
      <c r="F1508" s="15">
        <v>43687</v>
      </c>
      <c r="S1508"/>
    </row>
    <row r="1509" spans="4:19" x14ac:dyDescent="0.2">
      <c r="D1509" s="19">
        <v>6037141400</v>
      </c>
      <c r="F1509" s="15">
        <v>43688</v>
      </c>
      <c r="S1509"/>
    </row>
    <row r="1510" spans="4:19" x14ac:dyDescent="0.2">
      <c r="D1510" s="19">
        <v>6037141500</v>
      </c>
      <c r="F1510" s="15">
        <v>43689</v>
      </c>
      <c r="S1510"/>
    </row>
    <row r="1511" spans="4:19" x14ac:dyDescent="0.2">
      <c r="D1511" s="19">
        <v>6037141600</v>
      </c>
      <c r="F1511" s="15">
        <v>43690</v>
      </c>
      <c r="S1511"/>
    </row>
    <row r="1512" spans="4:19" x14ac:dyDescent="0.2">
      <c r="D1512" s="19">
        <v>6037141700</v>
      </c>
      <c r="F1512" s="15">
        <v>43691</v>
      </c>
      <c r="S1512"/>
    </row>
    <row r="1513" spans="4:19" x14ac:dyDescent="0.2">
      <c r="D1513" s="19">
        <v>6037143100</v>
      </c>
      <c r="F1513" s="15">
        <v>43692</v>
      </c>
      <c r="S1513"/>
    </row>
    <row r="1514" spans="4:19" x14ac:dyDescent="0.2">
      <c r="D1514" s="19">
        <v>6037143200</v>
      </c>
      <c r="F1514" s="15">
        <v>43693</v>
      </c>
      <c r="S1514"/>
    </row>
    <row r="1515" spans="4:19" x14ac:dyDescent="0.2">
      <c r="D1515" s="19">
        <v>6037143300</v>
      </c>
      <c r="F1515" s="15">
        <v>43694</v>
      </c>
      <c r="S1515"/>
    </row>
    <row r="1516" spans="4:19" x14ac:dyDescent="0.2">
      <c r="D1516" s="19">
        <v>6037143400</v>
      </c>
      <c r="F1516" s="15">
        <v>43695</v>
      </c>
      <c r="S1516"/>
    </row>
    <row r="1517" spans="4:19" x14ac:dyDescent="0.2">
      <c r="D1517" s="19">
        <v>6037143500</v>
      </c>
      <c r="F1517" s="15">
        <v>43696</v>
      </c>
      <c r="S1517"/>
    </row>
    <row r="1518" spans="4:19" x14ac:dyDescent="0.2">
      <c r="D1518" s="19">
        <v>6037143602</v>
      </c>
      <c r="F1518" s="15">
        <v>43697</v>
      </c>
      <c r="S1518"/>
    </row>
    <row r="1519" spans="4:19" x14ac:dyDescent="0.2">
      <c r="D1519" s="19">
        <v>6037143603</v>
      </c>
      <c r="F1519" s="15">
        <v>43698</v>
      </c>
      <c r="S1519"/>
    </row>
    <row r="1520" spans="4:19" x14ac:dyDescent="0.2">
      <c r="D1520" s="19">
        <v>6037143604</v>
      </c>
      <c r="F1520" s="15">
        <v>43699</v>
      </c>
      <c r="S1520"/>
    </row>
    <row r="1521" spans="4:19" x14ac:dyDescent="0.2">
      <c r="D1521" s="19">
        <v>6037143700</v>
      </c>
      <c r="F1521" s="15">
        <v>43700</v>
      </c>
      <c r="S1521"/>
    </row>
    <row r="1522" spans="4:19" x14ac:dyDescent="0.2">
      <c r="D1522" s="19">
        <v>6037143800</v>
      </c>
      <c r="F1522" s="15">
        <v>43701</v>
      </c>
      <c r="S1522"/>
    </row>
    <row r="1523" spans="4:19" x14ac:dyDescent="0.2">
      <c r="D1523" s="19">
        <v>6037143901</v>
      </c>
      <c r="F1523" s="15">
        <v>43702</v>
      </c>
      <c r="S1523"/>
    </row>
    <row r="1524" spans="4:19" x14ac:dyDescent="0.2">
      <c r="D1524" s="19">
        <v>6037143902</v>
      </c>
      <c r="F1524" s="15">
        <v>43703</v>
      </c>
      <c r="S1524"/>
    </row>
    <row r="1525" spans="4:19" x14ac:dyDescent="0.2">
      <c r="D1525" s="19">
        <v>6037181000</v>
      </c>
      <c r="F1525" s="15">
        <v>43704</v>
      </c>
      <c r="S1525"/>
    </row>
    <row r="1526" spans="4:19" x14ac:dyDescent="0.2">
      <c r="D1526" s="19">
        <v>6037181300</v>
      </c>
      <c r="F1526" s="15">
        <v>43705</v>
      </c>
      <c r="S1526"/>
    </row>
    <row r="1527" spans="4:19" x14ac:dyDescent="0.2">
      <c r="D1527" s="19">
        <v>6037181400</v>
      </c>
      <c r="F1527" s="15">
        <v>43706</v>
      </c>
      <c r="S1527"/>
    </row>
    <row r="1528" spans="4:19" x14ac:dyDescent="0.2">
      <c r="D1528" s="19">
        <v>6037181500</v>
      </c>
      <c r="F1528" s="15">
        <v>43707</v>
      </c>
      <c r="S1528"/>
    </row>
    <row r="1529" spans="4:19" x14ac:dyDescent="0.2">
      <c r="D1529" s="19">
        <v>6037181600</v>
      </c>
      <c r="F1529" s="15">
        <v>43708</v>
      </c>
      <c r="S1529"/>
    </row>
    <row r="1530" spans="4:19" x14ac:dyDescent="0.2">
      <c r="D1530" s="19">
        <v>6037183101</v>
      </c>
      <c r="F1530" s="15">
        <v>43709</v>
      </c>
      <c r="S1530"/>
    </row>
    <row r="1531" spans="4:19" x14ac:dyDescent="0.2">
      <c r="D1531" s="19">
        <v>6037183103</v>
      </c>
      <c r="F1531" s="15">
        <v>43710</v>
      </c>
      <c r="S1531"/>
    </row>
    <row r="1532" spans="4:19" x14ac:dyDescent="0.2">
      <c r="D1532" s="19">
        <v>6037183104</v>
      </c>
      <c r="F1532" s="15">
        <v>43711</v>
      </c>
      <c r="S1532"/>
    </row>
    <row r="1533" spans="4:19" x14ac:dyDescent="0.2">
      <c r="D1533" s="19">
        <v>6037183220</v>
      </c>
      <c r="F1533" s="15">
        <v>43712</v>
      </c>
      <c r="S1533"/>
    </row>
    <row r="1534" spans="4:19" x14ac:dyDescent="0.2">
      <c r="D1534" s="19">
        <v>6037183221</v>
      </c>
      <c r="F1534" s="15">
        <v>43713</v>
      </c>
      <c r="S1534"/>
    </row>
    <row r="1535" spans="4:19" x14ac:dyDescent="0.2">
      <c r="D1535" s="19">
        <v>6037183222</v>
      </c>
      <c r="F1535" s="15">
        <v>43714</v>
      </c>
      <c r="S1535"/>
    </row>
    <row r="1536" spans="4:19" x14ac:dyDescent="0.2">
      <c r="D1536" s="19">
        <v>6037183300</v>
      </c>
      <c r="F1536" s="15">
        <v>43715</v>
      </c>
      <c r="S1536"/>
    </row>
    <row r="1537" spans="4:19" x14ac:dyDescent="0.2">
      <c r="D1537" s="19">
        <v>6037183401</v>
      </c>
      <c r="F1537" s="15">
        <v>43716</v>
      </c>
      <c r="S1537"/>
    </row>
    <row r="1538" spans="4:19" x14ac:dyDescent="0.2">
      <c r="D1538" s="19">
        <v>6037183402</v>
      </c>
      <c r="F1538" s="15">
        <v>43717</v>
      </c>
      <c r="S1538"/>
    </row>
    <row r="1539" spans="4:19" x14ac:dyDescent="0.2">
      <c r="D1539" s="19">
        <v>6037183510</v>
      </c>
      <c r="F1539" s="15">
        <v>43718</v>
      </c>
      <c r="S1539"/>
    </row>
    <row r="1540" spans="4:19" x14ac:dyDescent="0.2">
      <c r="D1540" s="19">
        <v>6037183520</v>
      </c>
      <c r="F1540" s="15">
        <v>43719</v>
      </c>
      <c r="S1540"/>
    </row>
    <row r="1541" spans="4:19" x14ac:dyDescent="0.2">
      <c r="D1541" s="19">
        <v>6037183610</v>
      </c>
      <c r="F1541" s="15">
        <v>43720</v>
      </c>
      <c r="S1541"/>
    </row>
    <row r="1542" spans="4:19" x14ac:dyDescent="0.2">
      <c r="D1542" s="19">
        <v>6037183620</v>
      </c>
      <c r="F1542" s="15">
        <v>43721</v>
      </c>
      <c r="S1542"/>
    </row>
    <row r="1543" spans="4:19" x14ac:dyDescent="0.2">
      <c r="D1543" s="19">
        <v>6037183701</v>
      </c>
      <c r="F1543" s="15">
        <v>43722</v>
      </c>
      <c r="S1543"/>
    </row>
    <row r="1544" spans="4:19" x14ac:dyDescent="0.2">
      <c r="D1544" s="19">
        <v>6037183702</v>
      </c>
      <c r="F1544" s="15">
        <v>43723</v>
      </c>
      <c r="S1544"/>
    </row>
    <row r="1545" spans="4:19" x14ac:dyDescent="0.2">
      <c r="D1545" s="19">
        <v>6037183810</v>
      </c>
      <c r="F1545" s="15">
        <v>43724</v>
      </c>
      <c r="S1545"/>
    </row>
    <row r="1546" spans="4:19" x14ac:dyDescent="0.2">
      <c r="D1546" s="19">
        <v>6037183820</v>
      </c>
      <c r="F1546" s="15">
        <v>43725</v>
      </c>
      <c r="S1546"/>
    </row>
    <row r="1547" spans="4:19" x14ac:dyDescent="0.2">
      <c r="D1547" s="19">
        <v>6037185100</v>
      </c>
      <c r="F1547" s="15">
        <v>43726</v>
      </c>
      <c r="S1547"/>
    </row>
    <row r="1548" spans="4:19" x14ac:dyDescent="0.2">
      <c r="D1548" s="19">
        <v>6037185202</v>
      </c>
      <c r="F1548" s="15">
        <v>43727</v>
      </c>
      <c r="S1548"/>
    </row>
    <row r="1549" spans="4:19" x14ac:dyDescent="0.2">
      <c r="D1549" s="19">
        <v>6037185203</v>
      </c>
      <c r="F1549" s="15">
        <v>43728</v>
      </c>
      <c r="S1549"/>
    </row>
    <row r="1550" spans="4:19" x14ac:dyDescent="0.2">
      <c r="D1550" s="19">
        <v>6037185204</v>
      </c>
      <c r="F1550" s="15">
        <v>43729</v>
      </c>
      <c r="S1550"/>
    </row>
    <row r="1551" spans="4:19" x14ac:dyDescent="0.2">
      <c r="D1551" s="19">
        <v>6037185310</v>
      </c>
      <c r="F1551" s="15">
        <v>43730</v>
      </c>
      <c r="S1551"/>
    </row>
    <row r="1552" spans="4:19" x14ac:dyDescent="0.2">
      <c r="D1552" s="19">
        <v>6037185320</v>
      </c>
      <c r="F1552" s="15">
        <v>43731</v>
      </c>
      <c r="S1552"/>
    </row>
    <row r="1553" spans="4:19" x14ac:dyDescent="0.2">
      <c r="D1553" s="19">
        <v>6037186100</v>
      </c>
      <c r="F1553" s="15">
        <v>43732</v>
      </c>
      <c r="S1553"/>
    </row>
    <row r="1554" spans="4:19" x14ac:dyDescent="0.2">
      <c r="D1554" s="19">
        <v>6037186201</v>
      </c>
      <c r="F1554" s="15">
        <v>43733</v>
      </c>
      <c r="S1554"/>
    </row>
    <row r="1555" spans="4:19" x14ac:dyDescent="0.2">
      <c r="D1555" s="19">
        <v>6037186202</v>
      </c>
      <c r="F1555" s="15">
        <v>43734</v>
      </c>
      <c r="S1555"/>
    </row>
    <row r="1556" spans="4:19" x14ac:dyDescent="0.2">
      <c r="D1556" s="19">
        <v>6037186203</v>
      </c>
      <c r="F1556" s="15">
        <v>43735</v>
      </c>
      <c r="S1556"/>
    </row>
    <row r="1557" spans="4:19" x14ac:dyDescent="0.2">
      <c r="D1557" s="19">
        <v>6037186301</v>
      </c>
      <c r="F1557" s="15">
        <v>43736</v>
      </c>
      <c r="S1557"/>
    </row>
    <row r="1558" spans="4:19" x14ac:dyDescent="0.2">
      <c r="D1558" s="19">
        <v>6037186302</v>
      </c>
      <c r="F1558" s="15">
        <v>43737</v>
      </c>
      <c r="S1558"/>
    </row>
    <row r="1559" spans="4:19" x14ac:dyDescent="0.2">
      <c r="D1559" s="19">
        <v>6037186401</v>
      </c>
      <c r="F1559" s="15">
        <v>43738</v>
      </c>
      <c r="S1559"/>
    </row>
    <row r="1560" spans="4:19" x14ac:dyDescent="0.2">
      <c r="D1560" s="19">
        <v>6037186403</v>
      </c>
      <c r="F1560" s="15">
        <v>43739</v>
      </c>
      <c r="S1560"/>
    </row>
    <row r="1561" spans="4:19" x14ac:dyDescent="0.2">
      <c r="D1561" s="19">
        <v>6037186404</v>
      </c>
      <c r="F1561" s="15">
        <v>43740</v>
      </c>
      <c r="S1561"/>
    </row>
    <row r="1562" spans="4:19" x14ac:dyDescent="0.2">
      <c r="D1562" s="19">
        <v>6037187101</v>
      </c>
      <c r="F1562" s="15">
        <v>43741</v>
      </c>
      <c r="S1562"/>
    </row>
    <row r="1563" spans="4:19" x14ac:dyDescent="0.2">
      <c r="D1563" s="19">
        <v>6037187102</v>
      </c>
      <c r="F1563" s="15">
        <v>43742</v>
      </c>
      <c r="S1563"/>
    </row>
    <row r="1564" spans="4:19" x14ac:dyDescent="0.2">
      <c r="D1564" s="19">
        <v>6037187200</v>
      </c>
      <c r="F1564" s="15">
        <v>43743</v>
      </c>
      <c r="S1564"/>
    </row>
    <row r="1565" spans="4:19" x14ac:dyDescent="0.2">
      <c r="D1565" s="19">
        <v>6037187300</v>
      </c>
      <c r="F1565" s="15">
        <v>43744</v>
      </c>
      <c r="S1565"/>
    </row>
    <row r="1566" spans="4:19" x14ac:dyDescent="0.2">
      <c r="D1566" s="19">
        <v>6037188100</v>
      </c>
      <c r="F1566" s="15">
        <v>43745</v>
      </c>
      <c r="S1566"/>
    </row>
    <row r="1567" spans="4:19" x14ac:dyDescent="0.2">
      <c r="D1567" s="19">
        <v>6037188201</v>
      </c>
      <c r="F1567" s="15">
        <v>43746</v>
      </c>
      <c r="S1567"/>
    </row>
    <row r="1568" spans="4:19" x14ac:dyDescent="0.2">
      <c r="D1568" s="19">
        <v>6037188202</v>
      </c>
      <c r="F1568" s="15">
        <v>43747</v>
      </c>
      <c r="S1568"/>
    </row>
    <row r="1569" spans="4:19" x14ac:dyDescent="0.2">
      <c r="D1569" s="19">
        <v>6037188300</v>
      </c>
      <c r="F1569" s="15">
        <v>43748</v>
      </c>
      <c r="S1569"/>
    </row>
    <row r="1570" spans="4:19" x14ac:dyDescent="0.2">
      <c r="D1570" s="19">
        <v>6037189101</v>
      </c>
      <c r="F1570" s="15">
        <v>43749</v>
      </c>
      <c r="S1570"/>
    </row>
    <row r="1571" spans="4:19" x14ac:dyDescent="0.2">
      <c r="D1571" s="19">
        <v>6037189102</v>
      </c>
      <c r="F1571" s="15">
        <v>43750</v>
      </c>
      <c r="S1571"/>
    </row>
    <row r="1572" spans="4:19" x14ac:dyDescent="0.2">
      <c r="D1572" s="19">
        <v>6037189201</v>
      </c>
      <c r="F1572" s="15">
        <v>43751</v>
      </c>
      <c r="S1572"/>
    </row>
    <row r="1573" spans="4:19" x14ac:dyDescent="0.2">
      <c r="D1573" s="19">
        <v>6037189202</v>
      </c>
      <c r="F1573" s="15">
        <v>43752</v>
      </c>
      <c r="S1573"/>
    </row>
    <row r="1574" spans="4:19" x14ac:dyDescent="0.2">
      <c r="D1574" s="19">
        <v>6037189300</v>
      </c>
      <c r="F1574" s="15">
        <v>43753</v>
      </c>
      <c r="S1574"/>
    </row>
    <row r="1575" spans="4:19" x14ac:dyDescent="0.2">
      <c r="D1575" s="19">
        <v>6037189400</v>
      </c>
      <c r="F1575" s="15">
        <v>43754</v>
      </c>
      <c r="S1575"/>
    </row>
    <row r="1576" spans="4:19" x14ac:dyDescent="0.2">
      <c r="D1576" s="19">
        <v>6037189500</v>
      </c>
      <c r="F1576" s="15">
        <v>43755</v>
      </c>
      <c r="S1576"/>
    </row>
    <row r="1577" spans="4:19" x14ac:dyDescent="0.2">
      <c r="D1577" s="19">
        <v>6037189600</v>
      </c>
      <c r="F1577" s="15">
        <v>43756</v>
      </c>
      <c r="S1577"/>
    </row>
    <row r="1578" spans="4:19" x14ac:dyDescent="0.2">
      <c r="D1578" s="19">
        <v>6037189701</v>
      </c>
      <c r="F1578" s="15">
        <v>43757</v>
      </c>
      <c r="S1578"/>
    </row>
    <row r="1579" spans="4:19" x14ac:dyDescent="0.2">
      <c r="D1579" s="19">
        <v>6037189702</v>
      </c>
      <c r="F1579" s="15">
        <v>43758</v>
      </c>
      <c r="S1579"/>
    </row>
    <row r="1580" spans="4:19" x14ac:dyDescent="0.2">
      <c r="D1580" s="19">
        <v>6037189800</v>
      </c>
      <c r="F1580" s="15">
        <v>43759</v>
      </c>
      <c r="S1580"/>
    </row>
    <row r="1581" spans="4:19" x14ac:dyDescent="0.2">
      <c r="D1581" s="19">
        <v>6037189902</v>
      </c>
      <c r="F1581" s="15">
        <v>43760</v>
      </c>
      <c r="S1581"/>
    </row>
    <row r="1582" spans="4:19" x14ac:dyDescent="0.2">
      <c r="D1582" s="19">
        <v>6037189903</v>
      </c>
      <c r="F1582" s="15">
        <v>43761</v>
      </c>
      <c r="S1582"/>
    </row>
    <row r="1583" spans="4:19" x14ac:dyDescent="0.2">
      <c r="D1583" s="19">
        <v>6037189904</v>
      </c>
      <c r="F1583" s="15">
        <v>43762</v>
      </c>
      <c r="S1583"/>
    </row>
    <row r="1584" spans="4:19" x14ac:dyDescent="0.2">
      <c r="D1584" s="19">
        <v>6037189905</v>
      </c>
      <c r="F1584" s="15">
        <v>43763</v>
      </c>
      <c r="S1584"/>
    </row>
    <row r="1585" spans="4:19" x14ac:dyDescent="0.2">
      <c r="D1585" s="19">
        <v>6037190100</v>
      </c>
      <c r="F1585" s="15">
        <v>43764</v>
      </c>
      <c r="S1585"/>
    </row>
    <row r="1586" spans="4:19" x14ac:dyDescent="0.2">
      <c r="D1586" s="19">
        <v>6037190201</v>
      </c>
      <c r="F1586" s="15">
        <v>43765</v>
      </c>
      <c r="S1586"/>
    </row>
    <row r="1587" spans="4:19" x14ac:dyDescent="0.2">
      <c r="D1587" s="19">
        <v>6037190202</v>
      </c>
      <c r="F1587" s="15">
        <v>43766</v>
      </c>
      <c r="S1587"/>
    </row>
    <row r="1588" spans="4:19" x14ac:dyDescent="0.2">
      <c r="D1588" s="19">
        <v>6037190301</v>
      </c>
      <c r="F1588" s="15">
        <v>43767</v>
      </c>
      <c r="S1588"/>
    </row>
    <row r="1589" spans="4:19" x14ac:dyDescent="0.2">
      <c r="D1589" s="19">
        <v>6037190401</v>
      </c>
      <c r="F1589" s="15">
        <v>43768</v>
      </c>
      <c r="S1589"/>
    </row>
    <row r="1590" spans="4:19" x14ac:dyDescent="0.2">
      <c r="D1590" s="19">
        <v>6037190402</v>
      </c>
      <c r="F1590" s="15">
        <v>43769</v>
      </c>
      <c r="S1590"/>
    </row>
    <row r="1591" spans="4:19" x14ac:dyDescent="0.2">
      <c r="D1591" s="19">
        <v>6037190510</v>
      </c>
      <c r="F1591" s="15">
        <v>43770</v>
      </c>
      <c r="S1591"/>
    </row>
    <row r="1592" spans="4:19" x14ac:dyDescent="0.2">
      <c r="D1592" s="19">
        <v>6037190520</v>
      </c>
      <c r="F1592" s="15">
        <v>43771</v>
      </c>
      <c r="S1592"/>
    </row>
    <row r="1593" spans="4:19" x14ac:dyDescent="0.2">
      <c r="D1593" s="19">
        <v>6037190700</v>
      </c>
      <c r="F1593" s="15">
        <v>43772</v>
      </c>
      <c r="S1593"/>
    </row>
    <row r="1594" spans="4:19" x14ac:dyDescent="0.2">
      <c r="D1594" s="19">
        <v>6037190801</v>
      </c>
      <c r="F1594" s="15">
        <v>43773</v>
      </c>
      <c r="S1594"/>
    </row>
    <row r="1595" spans="4:19" x14ac:dyDescent="0.2">
      <c r="D1595" s="19">
        <v>6037190802</v>
      </c>
      <c r="F1595" s="15">
        <v>43774</v>
      </c>
      <c r="S1595"/>
    </row>
    <row r="1596" spans="4:19" x14ac:dyDescent="0.2">
      <c r="D1596" s="19">
        <v>6037190901</v>
      </c>
      <c r="F1596" s="15">
        <v>43775</v>
      </c>
      <c r="S1596"/>
    </row>
    <row r="1597" spans="4:19" x14ac:dyDescent="0.2">
      <c r="D1597" s="19">
        <v>6037190902</v>
      </c>
      <c r="F1597" s="15">
        <v>43776</v>
      </c>
      <c r="S1597"/>
    </row>
    <row r="1598" spans="4:19" x14ac:dyDescent="0.2">
      <c r="D1598" s="19">
        <v>6037191000</v>
      </c>
      <c r="F1598" s="15">
        <v>43777</v>
      </c>
      <c r="S1598"/>
    </row>
    <row r="1599" spans="4:19" x14ac:dyDescent="0.2">
      <c r="D1599" s="19">
        <v>6037191110</v>
      </c>
      <c r="F1599" s="15">
        <v>43778</v>
      </c>
      <c r="S1599"/>
    </row>
    <row r="1600" spans="4:19" x14ac:dyDescent="0.2">
      <c r="D1600" s="19">
        <v>6037191120</v>
      </c>
      <c r="F1600" s="15">
        <v>43779</v>
      </c>
      <c r="S1600"/>
    </row>
    <row r="1601" spans="4:19" x14ac:dyDescent="0.2">
      <c r="D1601" s="19">
        <v>6037191201</v>
      </c>
      <c r="F1601" s="15">
        <v>43780</v>
      </c>
      <c r="S1601"/>
    </row>
    <row r="1602" spans="4:19" x14ac:dyDescent="0.2">
      <c r="D1602" s="19">
        <v>6037191203</v>
      </c>
      <c r="F1602" s="15">
        <v>43781</v>
      </c>
      <c r="S1602"/>
    </row>
    <row r="1603" spans="4:19" x14ac:dyDescent="0.2">
      <c r="D1603" s="19">
        <v>6037191204</v>
      </c>
      <c r="F1603" s="15">
        <v>43782</v>
      </c>
      <c r="S1603"/>
    </row>
    <row r="1604" spans="4:19" x14ac:dyDescent="0.2">
      <c r="D1604" s="19">
        <v>6037191301</v>
      </c>
      <c r="F1604" s="15">
        <v>43783</v>
      </c>
      <c r="S1604"/>
    </row>
    <row r="1605" spans="4:19" x14ac:dyDescent="0.2">
      <c r="D1605" s="19">
        <v>6037191302</v>
      </c>
      <c r="F1605" s="15">
        <v>43784</v>
      </c>
      <c r="S1605"/>
    </row>
    <row r="1606" spans="4:19" x14ac:dyDescent="0.2">
      <c r="D1606" s="19">
        <v>6037191410</v>
      </c>
      <c r="F1606" s="15">
        <v>43785</v>
      </c>
      <c r="S1606"/>
    </row>
    <row r="1607" spans="4:19" x14ac:dyDescent="0.2">
      <c r="D1607" s="19">
        <v>6037191420</v>
      </c>
      <c r="F1607" s="15">
        <v>43786</v>
      </c>
      <c r="S1607"/>
    </row>
    <row r="1608" spans="4:19" x14ac:dyDescent="0.2">
      <c r="D1608" s="19">
        <v>6037191500</v>
      </c>
      <c r="F1608" s="15">
        <v>43787</v>
      </c>
      <c r="S1608"/>
    </row>
    <row r="1609" spans="4:19" x14ac:dyDescent="0.2">
      <c r="D1609" s="19">
        <v>6037191610</v>
      </c>
      <c r="F1609" s="15">
        <v>43788</v>
      </c>
      <c r="S1609"/>
    </row>
    <row r="1610" spans="4:19" x14ac:dyDescent="0.2">
      <c r="D1610" s="19">
        <v>6037191620</v>
      </c>
      <c r="F1610" s="15">
        <v>43789</v>
      </c>
      <c r="S1610"/>
    </row>
    <row r="1611" spans="4:19" x14ac:dyDescent="0.2">
      <c r="D1611" s="19">
        <v>6037191710</v>
      </c>
      <c r="F1611" s="15">
        <v>43790</v>
      </c>
      <c r="S1611"/>
    </row>
    <row r="1612" spans="4:19" x14ac:dyDescent="0.2">
      <c r="D1612" s="19">
        <v>6037191720</v>
      </c>
      <c r="F1612" s="15">
        <v>43791</v>
      </c>
      <c r="S1612"/>
    </row>
    <row r="1613" spans="4:19" x14ac:dyDescent="0.2">
      <c r="D1613" s="19">
        <v>6037191810</v>
      </c>
      <c r="F1613" s="15">
        <v>43792</v>
      </c>
      <c r="S1613"/>
    </row>
    <row r="1614" spans="4:19" x14ac:dyDescent="0.2">
      <c r="D1614" s="19">
        <v>6037191820</v>
      </c>
      <c r="F1614" s="15">
        <v>43793</v>
      </c>
      <c r="S1614"/>
    </row>
    <row r="1615" spans="4:19" x14ac:dyDescent="0.2">
      <c r="D1615" s="19">
        <v>6037191901</v>
      </c>
      <c r="F1615" s="15">
        <v>43794</v>
      </c>
      <c r="S1615"/>
    </row>
    <row r="1616" spans="4:19" x14ac:dyDescent="0.2">
      <c r="D1616" s="19">
        <v>6037191902</v>
      </c>
      <c r="F1616" s="15">
        <v>43795</v>
      </c>
      <c r="S1616"/>
    </row>
    <row r="1617" spans="4:19" x14ac:dyDescent="0.2">
      <c r="D1617" s="19">
        <v>6037192001</v>
      </c>
      <c r="F1617" s="15">
        <v>43796</v>
      </c>
      <c r="S1617"/>
    </row>
    <row r="1618" spans="4:19" x14ac:dyDescent="0.2">
      <c r="D1618" s="19">
        <v>6037192002</v>
      </c>
      <c r="F1618" s="15">
        <v>43797</v>
      </c>
      <c r="S1618"/>
    </row>
    <row r="1619" spans="4:19" x14ac:dyDescent="0.2">
      <c r="D1619" s="19">
        <v>6037192300</v>
      </c>
      <c r="F1619" s="15">
        <v>43798</v>
      </c>
      <c r="S1619"/>
    </row>
    <row r="1620" spans="4:19" x14ac:dyDescent="0.2">
      <c r="D1620" s="19">
        <v>6037192410</v>
      </c>
      <c r="F1620" s="15">
        <v>43799</v>
      </c>
      <c r="S1620"/>
    </row>
    <row r="1621" spans="4:19" x14ac:dyDescent="0.2">
      <c r="D1621" s="19">
        <v>6037192420</v>
      </c>
      <c r="F1621" s="15">
        <v>43800</v>
      </c>
      <c r="S1621"/>
    </row>
    <row r="1622" spans="4:19" x14ac:dyDescent="0.2">
      <c r="D1622" s="19">
        <v>6037192510</v>
      </c>
      <c r="F1622" s="15">
        <v>43801</v>
      </c>
      <c r="S1622"/>
    </row>
    <row r="1623" spans="4:19" x14ac:dyDescent="0.2">
      <c r="D1623" s="19">
        <v>6037192520</v>
      </c>
      <c r="F1623" s="15">
        <v>43802</v>
      </c>
      <c r="S1623"/>
    </row>
    <row r="1624" spans="4:19" x14ac:dyDescent="0.2">
      <c r="D1624" s="19">
        <v>6037192610</v>
      </c>
      <c r="F1624" s="15">
        <v>43803</v>
      </c>
      <c r="S1624"/>
    </row>
    <row r="1625" spans="4:19" x14ac:dyDescent="0.2">
      <c r="D1625" s="19">
        <v>6037192620</v>
      </c>
      <c r="F1625" s="15">
        <v>43804</v>
      </c>
      <c r="S1625"/>
    </row>
    <row r="1626" spans="4:19" x14ac:dyDescent="0.2">
      <c r="D1626" s="19">
        <v>6037192700</v>
      </c>
      <c r="F1626" s="15">
        <v>43805</v>
      </c>
      <c r="S1626"/>
    </row>
    <row r="1627" spans="4:19" x14ac:dyDescent="0.2">
      <c r="D1627" s="19">
        <v>6037194101</v>
      </c>
      <c r="F1627" s="15">
        <v>43806</v>
      </c>
      <c r="S1627"/>
    </row>
    <row r="1628" spans="4:19" x14ac:dyDescent="0.2">
      <c r="D1628" s="19">
        <v>6037194102</v>
      </c>
      <c r="F1628" s="15">
        <v>43807</v>
      </c>
      <c r="S1628"/>
    </row>
    <row r="1629" spans="4:19" x14ac:dyDescent="0.2">
      <c r="D1629" s="19">
        <v>6037194200</v>
      </c>
      <c r="F1629" s="15">
        <v>43808</v>
      </c>
      <c r="S1629"/>
    </row>
    <row r="1630" spans="4:19" x14ac:dyDescent="0.2">
      <c r="D1630" s="19">
        <v>6037194300</v>
      </c>
      <c r="F1630" s="15">
        <v>43809</v>
      </c>
      <c r="S1630"/>
    </row>
    <row r="1631" spans="4:19" x14ac:dyDescent="0.2">
      <c r="D1631" s="19">
        <v>6037194401</v>
      </c>
      <c r="F1631" s="15">
        <v>43810</v>
      </c>
      <c r="S1631"/>
    </row>
    <row r="1632" spans="4:19" x14ac:dyDescent="0.2">
      <c r="D1632" s="19">
        <v>6037194402</v>
      </c>
      <c r="F1632" s="15">
        <v>43811</v>
      </c>
      <c r="S1632"/>
    </row>
    <row r="1633" spans="4:19" x14ac:dyDescent="0.2">
      <c r="D1633" s="19">
        <v>6037194500</v>
      </c>
      <c r="F1633" s="15">
        <v>43812</v>
      </c>
      <c r="S1633"/>
    </row>
    <row r="1634" spans="4:19" x14ac:dyDescent="0.2">
      <c r="D1634" s="19">
        <v>6037195100</v>
      </c>
      <c r="F1634" s="15">
        <v>43813</v>
      </c>
      <c r="S1634"/>
    </row>
    <row r="1635" spans="4:19" x14ac:dyDescent="0.2">
      <c r="D1635" s="19">
        <v>6037195201</v>
      </c>
      <c r="F1635" s="15">
        <v>43814</v>
      </c>
      <c r="S1635"/>
    </row>
    <row r="1636" spans="4:19" x14ac:dyDescent="0.2">
      <c r="D1636" s="19">
        <v>6037195202</v>
      </c>
      <c r="F1636" s="15">
        <v>43815</v>
      </c>
      <c r="S1636"/>
    </row>
    <row r="1637" spans="4:19" x14ac:dyDescent="0.2">
      <c r="D1637" s="19">
        <v>6037195300</v>
      </c>
      <c r="F1637" s="15">
        <v>43816</v>
      </c>
      <c r="S1637"/>
    </row>
    <row r="1638" spans="4:19" x14ac:dyDescent="0.2">
      <c r="D1638" s="19">
        <v>6037195400</v>
      </c>
      <c r="F1638" s="15">
        <v>43817</v>
      </c>
      <c r="S1638"/>
    </row>
    <row r="1639" spans="4:19" x14ac:dyDescent="0.2">
      <c r="D1639" s="19">
        <v>6037195500</v>
      </c>
      <c r="F1639" s="15">
        <v>43818</v>
      </c>
      <c r="S1639"/>
    </row>
    <row r="1640" spans="4:19" x14ac:dyDescent="0.2">
      <c r="D1640" s="19">
        <v>6037195600</v>
      </c>
      <c r="F1640" s="15">
        <v>43819</v>
      </c>
      <c r="S1640"/>
    </row>
    <row r="1641" spans="4:19" x14ac:dyDescent="0.2">
      <c r="D1641" s="19">
        <v>6037195710</v>
      </c>
      <c r="F1641" s="15">
        <v>43820</v>
      </c>
      <c r="S1641"/>
    </row>
    <row r="1642" spans="4:19" x14ac:dyDescent="0.2">
      <c r="D1642" s="19">
        <v>6037195720</v>
      </c>
      <c r="F1642" s="15">
        <v>43821</v>
      </c>
      <c r="S1642"/>
    </row>
    <row r="1643" spans="4:19" x14ac:dyDescent="0.2">
      <c r="D1643" s="19">
        <v>6037195802</v>
      </c>
      <c r="F1643" s="15">
        <v>43822</v>
      </c>
      <c r="S1643"/>
    </row>
    <row r="1644" spans="4:19" x14ac:dyDescent="0.2">
      <c r="D1644" s="19">
        <v>6037195803</v>
      </c>
      <c r="F1644" s="15">
        <v>43823</v>
      </c>
      <c r="S1644"/>
    </row>
    <row r="1645" spans="4:19" x14ac:dyDescent="0.2">
      <c r="D1645" s="19">
        <v>6037195804</v>
      </c>
      <c r="F1645" s="15">
        <v>43824</v>
      </c>
      <c r="S1645"/>
    </row>
    <row r="1646" spans="4:19" x14ac:dyDescent="0.2">
      <c r="D1646" s="19">
        <v>6037195901</v>
      </c>
      <c r="F1646" s="15">
        <v>43825</v>
      </c>
      <c r="S1646"/>
    </row>
    <row r="1647" spans="4:19" x14ac:dyDescent="0.2">
      <c r="D1647" s="19">
        <v>6037195902</v>
      </c>
      <c r="F1647" s="15">
        <v>43826</v>
      </c>
      <c r="S1647"/>
    </row>
    <row r="1648" spans="4:19" x14ac:dyDescent="0.2">
      <c r="D1648" s="19">
        <v>6037195903</v>
      </c>
      <c r="F1648" s="15">
        <v>43827</v>
      </c>
      <c r="S1648"/>
    </row>
    <row r="1649" spans="4:19" x14ac:dyDescent="0.2">
      <c r="D1649" s="19">
        <v>6037197200</v>
      </c>
      <c r="F1649" s="15">
        <v>43828</v>
      </c>
      <c r="S1649"/>
    </row>
    <row r="1650" spans="4:19" x14ac:dyDescent="0.2">
      <c r="D1650" s="19">
        <v>6037197300</v>
      </c>
      <c r="F1650" s="15">
        <v>43829</v>
      </c>
      <c r="S1650"/>
    </row>
    <row r="1651" spans="4:19" x14ac:dyDescent="0.2">
      <c r="D1651" s="19">
        <v>6037197410</v>
      </c>
      <c r="F1651" s="15">
        <v>43830</v>
      </c>
      <c r="S1651"/>
    </row>
    <row r="1652" spans="4:19" x14ac:dyDescent="0.2">
      <c r="D1652" s="19">
        <v>6037197420</v>
      </c>
      <c r="F1652" s="15">
        <v>43831</v>
      </c>
      <c r="S1652"/>
    </row>
    <row r="1653" spans="4:19" x14ac:dyDescent="0.2">
      <c r="D1653" s="19">
        <v>6037197500</v>
      </c>
      <c r="F1653" s="15">
        <v>43832</v>
      </c>
      <c r="S1653"/>
    </row>
    <row r="1654" spans="4:19" x14ac:dyDescent="0.2">
      <c r="D1654" s="19">
        <v>6037197600</v>
      </c>
      <c r="F1654" s="15">
        <v>43833</v>
      </c>
      <c r="S1654"/>
    </row>
    <row r="1655" spans="4:19" x14ac:dyDescent="0.2">
      <c r="D1655" s="19">
        <v>6037197700</v>
      </c>
      <c r="F1655" s="15">
        <v>43834</v>
      </c>
      <c r="S1655"/>
    </row>
    <row r="1656" spans="4:19" x14ac:dyDescent="0.2">
      <c r="D1656" s="19">
        <v>6037199000</v>
      </c>
      <c r="F1656" s="15">
        <v>43835</v>
      </c>
      <c r="S1656"/>
    </row>
    <row r="1657" spans="4:19" x14ac:dyDescent="0.2">
      <c r="D1657" s="19">
        <v>6037199110</v>
      </c>
      <c r="F1657" s="15">
        <v>43836</v>
      </c>
      <c r="S1657"/>
    </row>
    <row r="1658" spans="4:19" x14ac:dyDescent="0.2">
      <c r="D1658" s="19">
        <v>6037199120</v>
      </c>
      <c r="F1658" s="15">
        <v>43837</v>
      </c>
      <c r="S1658"/>
    </row>
    <row r="1659" spans="4:19" x14ac:dyDescent="0.2">
      <c r="D1659" s="19">
        <v>6037199201</v>
      </c>
      <c r="F1659" s="15">
        <v>43838</v>
      </c>
      <c r="S1659"/>
    </row>
    <row r="1660" spans="4:19" x14ac:dyDescent="0.2">
      <c r="D1660" s="19">
        <v>6037199202</v>
      </c>
      <c r="F1660" s="15">
        <v>43839</v>
      </c>
      <c r="S1660"/>
    </row>
    <row r="1661" spans="4:19" x14ac:dyDescent="0.2">
      <c r="D1661" s="19">
        <v>6037199300</v>
      </c>
      <c r="F1661" s="15">
        <v>43840</v>
      </c>
      <c r="S1661"/>
    </row>
    <row r="1662" spans="4:19" x14ac:dyDescent="0.2">
      <c r="D1662" s="19">
        <v>6037199400</v>
      </c>
      <c r="F1662" s="15">
        <v>43841</v>
      </c>
      <c r="S1662"/>
    </row>
    <row r="1663" spans="4:19" x14ac:dyDescent="0.2">
      <c r="D1663" s="19">
        <v>6037199700</v>
      </c>
      <c r="F1663" s="15">
        <v>43842</v>
      </c>
      <c r="S1663"/>
    </row>
    <row r="1664" spans="4:19" x14ac:dyDescent="0.2">
      <c r="D1664" s="19">
        <v>6037199800</v>
      </c>
      <c r="F1664" s="15">
        <v>43843</v>
      </c>
      <c r="S1664"/>
    </row>
    <row r="1665" spans="4:19" x14ac:dyDescent="0.2">
      <c r="D1665" s="19">
        <v>6037199900</v>
      </c>
      <c r="F1665" s="15">
        <v>43844</v>
      </c>
      <c r="S1665"/>
    </row>
    <row r="1666" spans="4:19" x14ac:dyDescent="0.2">
      <c r="D1666" s="19">
        <v>6037201110</v>
      </c>
      <c r="F1666" s="15">
        <v>43845</v>
      </c>
      <c r="S1666"/>
    </row>
    <row r="1667" spans="4:19" x14ac:dyDescent="0.2">
      <c r="D1667" s="19">
        <v>6037201120</v>
      </c>
      <c r="F1667" s="15">
        <v>43846</v>
      </c>
      <c r="S1667"/>
    </row>
    <row r="1668" spans="4:19" x14ac:dyDescent="0.2">
      <c r="D1668" s="19">
        <v>6037201200</v>
      </c>
      <c r="F1668" s="15">
        <v>43847</v>
      </c>
      <c r="S1668"/>
    </row>
    <row r="1669" spans="4:19" x14ac:dyDescent="0.2">
      <c r="D1669" s="19">
        <v>6037201301</v>
      </c>
      <c r="F1669" s="15">
        <v>43848</v>
      </c>
      <c r="S1669"/>
    </row>
    <row r="1670" spans="4:19" x14ac:dyDescent="0.2">
      <c r="D1670" s="19">
        <v>6037201302</v>
      </c>
      <c r="F1670" s="15">
        <v>43849</v>
      </c>
      <c r="S1670"/>
    </row>
    <row r="1671" spans="4:19" x14ac:dyDescent="0.2">
      <c r="D1671" s="19">
        <v>6037201401</v>
      </c>
      <c r="F1671" s="15">
        <v>43850</v>
      </c>
      <c r="S1671"/>
    </row>
    <row r="1672" spans="4:19" x14ac:dyDescent="0.2">
      <c r="D1672" s="19">
        <v>6037201402</v>
      </c>
      <c r="F1672" s="15">
        <v>43851</v>
      </c>
      <c r="S1672"/>
    </row>
    <row r="1673" spans="4:19" x14ac:dyDescent="0.2">
      <c r="D1673" s="19">
        <v>6037201501</v>
      </c>
      <c r="F1673" s="15">
        <v>43852</v>
      </c>
      <c r="S1673"/>
    </row>
    <row r="1674" spans="4:19" x14ac:dyDescent="0.2">
      <c r="D1674" s="19">
        <v>6037201503</v>
      </c>
      <c r="F1674" s="15">
        <v>43853</v>
      </c>
      <c r="S1674"/>
    </row>
    <row r="1675" spans="4:19" x14ac:dyDescent="0.2">
      <c r="D1675" s="19">
        <v>6037201504</v>
      </c>
      <c r="F1675" s="15">
        <v>43854</v>
      </c>
      <c r="S1675"/>
    </row>
    <row r="1676" spans="4:19" x14ac:dyDescent="0.2">
      <c r="D1676" s="19">
        <v>6037201601</v>
      </c>
      <c r="F1676" s="15">
        <v>43855</v>
      </c>
      <c r="S1676"/>
    </row>
    <row r="1677" spans="4:19" x14ac:dyDescent="0.2">
      <c r="D1677" s="19">
        <v>6037201602</v>
      </c>
      <c r="F1677" s="15">
        <v>43856</v>
      </c>
      <c r="S1677"/>
    </row>
    <row r="1678" spans="4:19" x14ac:dyDescent="0.2">
      <c r="D1678" s="19">
        <v>6037201700</v>
      </c>
      <c r="F1678" s="15">
        <v>43857</v>
      </c>
      <c r="S1678"/>
    </row>
    <row r="1679" spans="4:19" x14ac:dyDescent="0.2">
      <c r="D1679" s="19">
        <v>6037203100</v>
      </c>
      <c r="F1679" s="15">
        <v>43858</v>
      </c>
      <c r="S1679"/>
    </row>
    <row r="1680" spans="4:19" x14ac:dyDescent="0.2">
      <c r="D1680" s="19">
        <v>6037203200</v>
      </c>
      <c r="F1680" s="15">
        <v>43859</v>
      </c>
      <c r="S1680"/>
    </row>
    <row r="1681" spans="4:19" x14ac:dyDescent="0.2">
      <c r="D1681" s="19">
        <v>6037203300</v>
      </c>
      <c r="F1681" s="15">
        <v>43860</v>
      </c>
      <c r="S1681"/>
    </row>
    <row r="1682" spans="4:19" x14ac:dyDescent="0.2">
      <c r="D1682" s="19">
        <v>6037203500</v>
      </c>
      <c r="F1682" s="15">
        <v>43861</v>
      </c>
      <c r="S1682"/>
    </row>
    <row r="1683" spans="4:19" x14ac:dyDescent="0.2">
      <c r="D1683" s="19">
        <v>6037203600</v>
      </c>
      <c r="F1683" s="15">
        <v>43862</v>
      </c>
      <c r="S1683"/>
    </row>
    <row r="1684" spans="4:19" x14ac:dyDescent="0.2">
      <c r="D1684" s="19">
        <v>6037203710</v>
      </c>
      <c r="F1684" s="15">
        <v>43863</v>
      </c>
      <c r="S1684"/>
    </row>
    <row r="1685" spans="4:19" x14ac:dyDescent="0.2">
      <c r="D1685" s="19">
        <v>6037203720</v>
      </c>
      <c r="F1685" s="15">
        <v>43864</v>
      </c>
      <c r="S1685"/>
    </row>
    <row r="1686" spans="4:19" x14ac:dyDescent="0.2">
      <c r="D1686" s="19">
        <v>6037203800</v>
      </c>
      <c r="F1686" s="15">
        <v>43865</v>
      </c>
      <c r="S1686"/>
    </row>
    <row r="1687" spans="4:19" x14ac:dyDescent="0.2">
      <c r="D1687" s="19">
        <v>6037203900</v>
      </c>
      <c r="F1687" s="15">
        <v>43866</v>
      </c>
      <c r="S1687"/>
    </row>
    <row r="1688" spans="4:19" x14ac:dyDescent="0.2">
      <c r="D1688" s="19">
        <v>6037204110</v>
      </c>
      <c r="F1688" s="15">
        <v>43867</v>
      </c>
      <c r="S1688"/>
    </row>
    <row r="1689" spans="4:19" x14ac:dyDescent="0.2">
      <c r="D1689" s="19">
        <v>6037204120</v>
      </c>
      <c r="F1689" s="15">
        <v>43868</v>
      </c>
      <c r="S1689"/>
    </row>
    <row r="1690" spans="4:19" x14ac:dyDescent="0.2">
      <c r="D1690" s="19">
        <v>6037204200</v>
      </c>
      <c r="F1690" s="15">
        <v>43869</v>
      </c>
      <c r="S1690"/>
    </row>
    <row r="1691" spans="4:19" x14ac:dyDescent="0.2">
      <c r="D1691" s="19">
        <v>6037204300</v>
      </c>
      <c r="F1691" s="15">
        <v>43870</v>
      </c>
      <c r="S1691"/>
    </row>
    <row r="1692" spans="4:19" x14ac:dyDescent="0.2">
      <c r="D1692" s="19">
        <v>6037204410</v>
      </c>
      <c r="F1692" s="15">
        <v>43871</v>
      </c>
      <c r="S1692"/>
    </row>
    <row r="1693" spans="4:19" x14ac:dyDescent="0.2">
      <c r="D1693" s="19">
        <v>6037204420</v>
      </c>
      <c r="F1693" s="15">
        <v>43872</v>
      </c>
      <c r="S1693"/>
    </row>
    <row r="1694" spans="4:19" x14ac:dyDescent="0.2">
      <c r="D1694" s="19">
        <v>6037204600</v>
      </c>
      <c r="F1694" s="15">
        <v>43873</v>
      </c>
      <c r="S1694"/>
    </row>
    <row r="1695" spans="4:19" x14ac:dyDescent="0.2">
      <c r="D1695" s="19">
        <v>6037204700</v>
      </c>
      <c r="F1695" s="15">
        <v>43874</v>
      </c>
      <c r="S1695"/>
    </row>
    <row r="1696" spans="4:19" x14ac:dyDescent="0.2">
      <c r="D1696" s="19">
        <v>6037204810</v>
      </c>
      <c r="F1696" s="15">
        <v>43875</v>
      </c>
      <c r="S1696"/>
    </row>
    <row r="1697" spans="4:19" x14ac:dyDescent="0.2">
      <c r="D1697" s="19">
        <v>6037204820</v>
      </c>
      <c r="F1697" s="15">
        <v>43876</v>
      </c>
      <c r="S1697"/>
    </row>
    <row r="1698" spans="4:19" x14ac:dyDescent="0.2">
      <c r="D1698" s="19">
        <v>6037204910</v>
      </c>
      <c r="F1698" s="15">
        <v>43877</v>
      </c>
      <c r="S1698"/>
    </row>
    <row r="1699" spans="4:19" x14ac:dyDescent="0.2">
      <c r="D1699" s="19">
        <v>6037204920</v>
      </c>
      <c r="F1699" s="15">
        <v>43878</v>
      </c>
      <c r="S1699"/>
    </row>
    <row r="1700" spans="4:19" x14ac:dyDescent="0.2">
      <c r="D1700" s="19">
        <v>6037205110</v>
      </c>
      <c r="F1700" s="15">
        <v>43879</v>
      </c>
      <c r="S1700"/>
    </row>
    <row r="1701" spans="4:19" x14ac:dyDescent="0.2">
      <c r="D1701" s="19">
        <v>6037205120</v>
      </c>
      <c r="F1701" s="15">
        <v>43880</v>
      </c>
      <c r="S1701"/>
    </row>
    <row r="1702" spans="4:19" x14ac:dyDescent="0.2">
      <c r="D1702" s="19">
        <v>6037206010</v>
      </c>
      <c r="F1702" s="15">
        <v>43881</v>
      </c>
      <c r="S1702"/>
    </row>
    <row r="1703" spans="4:19" x14ac:dyDescent="0.2">
      <c r="D1703" s="19">
        <v>6037206020</v>
      </c>
      <c r="F1703" s="15">
        <v>43882</v>
      </c>
      <c r="S1703"/>
    </row>
    <row r="1704" spans="4:19" x14ac:dyDescent="0.2">
      <c r="D1704" s="19">
        <v>6037206031</v>
      </c>
      <c r="F1704" s="15">
        <v>43883</v>
      </c>
      <c r="S1704"/>
    </row>
    <row r="1705" spans="4:19" x14ac:dyDescent="0.2">
      <c r="D1705" s="19">
        <v>6037206032</v>
      </c>
      <c r="F1705" s="15">
        <v>43884</v>
      </c>
      <c r="S1705"/>
    </row>
    <row r="1706" spans="4:19" x14ac:dyDescent="0.2">
      <c r="D1706" s="19">
        <v>6037206050</v>
      </c>
      <c r="F1706" s="15">
        <v>43885</v>
      </c>
      <c r="S1706"/>
    </row>
    <row r="1707" spans="4:19" x14ac:dyDescent="0.2">
      <c r="D1707" s="19">
        <v>6037206200</v>
      </c>
      <c r="F1707" s="15">
        <v>43886</v>
      </c>
      <c r="S1707"/>
    </row>
    <row r="1708" spans="4:19" x14ac:dyDescent="0.2">
      <c r="D1708" s="19">
        <v>6037206300</v>
      </c>
      <c r="F1708" s="15">
        <v>43887</v>
      </c>
      <c r="S1708"/>
    </row>
    <row r="1709" spans="4:19" x14ac:dyDescent="0.2">
      <c r="D1709" s="19">
        <v>6037207101</v>
      </c>
      <c r="F1709" s="15">
        <v>43888</v>
      </c>
      <c r="S1709"/>
    </row>
    <row r="1710" spans="4:19" x14ac:dyDescent="0.2">
      <c r="D1710" s="19">
        <v>6037207102</v>
      </c>
      <c r="F1710" s="15">
        <v>43889</v>
      </c>
      <c r="S1710"/>
    </row>
    <row r="1711" spans="4:19" x14ac:dyDescent="0.2">
      <c r="D1711" s="19">
        <v>6037207103</v>
      </c>
      <c r="F1711" s="15">
        <v>43890</v>
      </c>
      <c r="S1711"/>
    </row>
    <row r="1712" spans="4:19" x14ac:dyDescent="0.2">
      <c r="D1712" s="19">
        <v>6037207301</v>
      </c>
      <c r="F1712" s="15">
        <v>43891</v>
      </c>
      <c r="S1712"/>
    </row>
    <row r="1713" spans="4:19" x14ac:dyDescent="0.2">
      <c r="D1713" s="19">
        <v>6037207302</v>
      </c>
      <c r="F1713" s="15">
        <v>43892</v>
      </c>
      <c r="S1713"/>
    </row>
    <row r="1714" spans="4:19" x14ac:dyDescent="0.2">
      <c r="D1714" s="19">
        <v>6037207400</v>
      </c>
      <c r="F1714" s="15">
        <v>43893</v>
      </c>
      <c r="S1714"/>
    </row>
    <row r="1715" spans="4:19" x14ac:dyDescent="0.2">
      <c r="D1715" s="19">
        <v>6037207501</v>
      </c>
      <c r="F1715" s="15">
        <v>43894</v>
      </c>
      <c r="S1715"/>
    </row>
    <row r="1716" spans="4:19" x14ac:dyDescent="0.2">
      <c r="D1716" s="19">
        <v>6037207502</v>
      </c>
      <c r="F1716" s="15">
        <v>43895</v>
      </c>
      <c r="S1716"/>
    </row>
    <row r="1717" spans="4:19" x14ac:dyDescent="0.2">
      <c r="D1717" s="19">
        <v>6037207710</v>
      </c>
      <c r="F1717" s="15">
        <v>43896</v>
      </c>
      <c r="S1717"/>
    </row>
    <row r="1718" spans="4:19" x14ac:dyDescent="0.2">
      <c r="D1718" s="19">
        <v>6037207900</v>
      </c>
      <c r="F1718" s="15">
        <v>43897</v>
      </c>
      <c r="S1718"/>
    </row>
    <row r="1719" spans="4:19" x14ac:dyDescent="0.2">
      <c r="D1719" s="19">
        <v>6037208000</v>
      </c>
      <c r="F1719" s="15">
        <v>43898</v>
      </c>
      <c r="S1719"/>
    </row>
    <row r="1720" spans="4:19" x14ac:dyDescent="0.2">
      <c r="D1720" s="19">
        <v>6037208301</v>
      </c>
      <c r="F1720" s="15">
        <v>43899</v>
      </c>
      <c r="S1720"/>
    </row>
    <row r="1721" spans="4:19" x14ac:dyDescent="0.2">
      <c r="D1721" s="19">
        <v>6037208302</v>
      </c>
      <c r="F1721" s="15">
        <v>43900</v>
      </c>
      <c r="S1721"/>
    </row>
    <row r="1722" spans="4:19" x14ac:dyDescent="0.2">
      <c r="D1722" s="19">
        <v>6037208401</v>
      </c>
      <c r="F1722" s="15">
        <v>43901</v>
      </c>
      <c r="S1722"/>
    </row>
    <row r="1723" spans="4:19" x14ac:dyDescent="0.2">
      <c r="D1723" s="19">
        <v>6037208402</v>
      </c>
      <c r="F1723" s="15">
        <v>43902</v>
      </c>
      <c r="S1723"/>
    </row>
    <row r="1724" spans="4:19" x14ac:dyDescent="0.2">
      <c r="D1724" s="19">
        <v>6037208501</v>
      </c>
      <c r="F1724" s="15">
        <v>43903</v>
      </c>
      <c r="S1724"/>
    </row>
    <row r="1725" spans="4:19" x14ac:dyDescent="0.2">
      <c r="D1725" s="19">
        <v>6037208502</v>
      </c>
      <c r="F1725" s="15">
        <v>43904</v>
      </c>
      <c r="S1725"/>
    </row>
    <row r="1726" spans="4:19" x14ac:dyDescent="0.2">
      <c r="D1726" s="19">
        <v>6037208610</v>
      </c>
      <c r="F1726" s="15">
        <v>43905</v>
      </c>
      <c r="S1726"/>
    </row>
    <row r="1727" spans="4:19" x14ac:dyDescent="0.2">
      <c r="D1727" s="19">
        <v>6037208620</v>
      </c>
      <c r="F1727" s="15">
        <v>43906</v>
      </c>
      <c r="S1727"/>
    </row>
    <row r="1728" spans="4:19" x14ac:dyDescent="0.2">
      <c r="D1728" s="19">
        <v>6037208710</v>
      </c>
      <c r="F1728" s="15">
        <v>43907</v>
      </c>
      <c r="S1728"/>
    </row>
    <row r="1729" spans="4:19" x14ac:dyDescent="0.2">
      <c r="D1729" s="19">
        <v>6037208720</v>
      </c>
      <c r="F1729" s="15">
        <v>43908</v>
      </c>
      <c r="S1729"/>
    </row>
    <row r="1730" spans="4:19" x14ac:dyDescent="0.2">
      <c r="D1730" s="19">
        <v>6037208801</v>
      </c>
      <c r="F1730" s="15">
        <v>43909</v>
      </c>
      <c r="S1730"/>
    </row>
    <row r="1731" spans="4:19" x14ac:dyDescent="0.2">
      <c r="D1731" s="19">
        <v>6037208802</v>
      </c>
      <c r="F1731" s="15">
        <v>43910</v>
      </c>
      <c r="S1731"/>
    </row>
    <row r="1732" spans="4:19" x14ac:dyDescent="0.2">
      <c r="D1732" s="19">
        <v>6037208902</v>
      </c>
      <c r="F1732" s="15">
        <v>43911</v>
      </c>
      <c r="S1732"/>
    </row>
    <row r="1733" spans="4:19" x14ac:dyDescent="0.2">
      <c r="D1733" s="19">
        <v>6037208903</v>
      </c>
      <c r="F1733" s="15">
        <v>43912</v>
      </c>
      <c r="S1733"/>
    </row>
    <row r="1734" spans="4:19" x14ac:dyDescent="0.2">
      <c r="D1734" s="19">
        <v>6037208904</v>
      </c>
      <c r="F1734" s="15">
        <v>43913</v>
      </c>
      <c r="S1734"/>
    </row>
    <row r="1735" spans="4:19" x14ac:dyDescent="0.2">
      <c r="D1735" s="19">
        <v>6037209102</v>
      </c>
      <c r="F1735" s="15">
        <v>43914</v>
      </c>
      <c r="S1735"/>
    </row>
    <row r="1736" spans="4:19" x14ac:dyDescent="0.2">
      <c r="D1736" s="19">
        <v>6037209103</v>
      </c>
      <c r="F1736" s="15">
        <v>43915</v>
      </c>
      <c r="S1736"/>
    </row>
    <row r="1737" spans="4:19" x14ac:dyDescent="0.2">
      <c r="D1737" s="19">
        <v>6037209104</v>
      </c>
      <c r="F1737" s="15">
        <v>43916</v>
      </c>
      <c r="S1737"/>
    </row>
    <row r="1738" spans="4:19" x14ac:dyDescent="0.2">
      <c r="D1738" s="19">
        <v>6037209200</v>
      </c>
      <c r="F1738" s="15">
        <v>43917</v>
      </c>
      <c r="S1738"/>
    </row>
    <row r="1739" spans="4:19" x14ac:dyDescent="0.2">
      <c r="D1739" s="19">
        <v>6037209300</v>
      </c>
      <c r="F1739" s="15">
        <v>43918</v>
      </c>
      <c r="S1739"/>
    </row>
    <row r="1740" spans="4:19" x14ac:dyDescent="0.2">
      <c r="D1740" s="19">
        <v>6037209401</v>
      </c>
      <c r="F1740" s="15">
        <v>43919</v>
      </c>
      <c r="S1740"/>
    </row>
    <row r="1741" spans="4:19" x14ac:dyDescent="0.2">
      <c r="D1741" s="19">
        <v>6037209402</v>
      </c>
      <c r="F1741" s="15">
        <v>43920</v>
      </c>
      <c r="S1741"/>
    </row>
    <row r="1742" spans="4:19" x14ac:dyDescent="0.2">
      <c r="D1742" s="19">
        <v>6037209403</v>
      </c>
      <c r="F1742" s="15">
        <v>43921</v>
      </c>
      <c r="S1742"/>
    </row>
    <row r="1743" spans="4:19" x14ac:dyDescent="0.2">
      <c r="D1743" s="19">
        <v>6037209510</v>
      </c>
      <c r="S1743"/>
    </row>
    <row r="1744" spans="4:19" x14ac:dyDescent="0.2">
      <c r="D1744" s="19">
        <v>6037209520</v>
      </c>
      <c r="S1744"/>
    </row>
    <row r="1745" spans="4:19" x14ac:dyDescent="0.2">
      <c r="D1745" s="19">
        <v>6037209810</v>
      </c>
      <c r="S1745"/>
    </row>
    <row r="1746" spans="4:19" x14ac:dyDescent="0.2">
      <c r="D1746" s="19">
        <v>6037209820</v>
      </c>
      <c r="S1746"/>
    </row>
    <row r="1747" spans="4:19" x14ac:dyDescent="0.2">
      <c r="D1747" s="19">
        <v>6037210010</v>
      </c>
      <c r="S1747"/>
    </row>
    <row r="1748" spans="4:19" x14ac:dyDescent="0.2">
      <c r="D1748" s="19">
        <v>6037211000</v>
      </c>
      <c r="S1748"/>
    </row>
    <row r="1749" spans="4:19" x14ac:dyDescent="0.2">
      <c r="D1749" s="19">
        <v>6037211120</v>
      </c>
      <c r="S1749"/>
    </row>
    <row r="1750" spans="4:19" x14ac:dyDescent="0.2">
      <c r="D1750" s="19">
        <v>6037211121</v>
      </c>
      <c r="S1750"/>
    </row>
    <row r="1751" spans="4:19" x14ac:dyDescent="0.2">
      <c r="D1751" s="19">
        <v>6037211122</v>
      </c>
      <c r="S1751"/>
    </row>
    <row r="1752" spans="4:19" x14ac:dyDescent="0.2">
      <c r="D1752" s="19">
        <v>6037211201</v>
      </c>
      <c r="S1752"/>
    </row>
    <row r="1753" spans="4:19" x14ac:dyDescent="0.2">
      <c r="D1753" s="19">
        <v>6037211202</v>
      </c>
      <c r="S1753"/>
    </row>
    <row r="1754" spans="4:19" x14ac:dyDescent="0.2">
      <c r="D1754" s="19">
        <v>6037211310</v>
      </c>
      <c r="S1754"/>
    </row>
    <row r="1755" spans="4:19" x14ac:dyDescent="0.2">
      <c r="D1755" s="19">
        <v>6037211320</v>
      </c>
      <c r="S1755"/>
    </row>
    <row r="1756" spans="4:19" x14ac:dyDescent="0.2">
      <c r="D1756" s="19">
        <v>6037211410</v>
      </c>
      <c r="S1756"/>
    </row>
    <row r="1757" spans="4:19" x14ac:dyDescent="0.2">
      <c r="D1757" s="19">
        <v>6037211420</v>
      </c>
      <c r="S1757"/>
    </row>
    <row r="1758" spans="4:19" x14ac:dyDescent="0.2">
      <c r="D1758" s="19">
        <v>6037211500</v>
      </c>
      <c r="S1758"/>
    </row>
    <row r="1759" spans="4:19" x14ac:dyDescent="0.2">
      <c r="D1759" s="19">
        <v>6037211701</v>
      </c>
      <c r="S1759"/>
    </row>
    <row r="1760" spans="4:19" x14ac:dyDescent="0.2">
      <c r="D1760" s="19">
        <v>6037211703</v>
      </c>
      <c r="S1760"/>
    </row>
    <row r="1761" spans="4:19" x14ac:dyDescent="0.2">
      <c r="D1761" s="19">
        <v>6037211704</v>
      </c>
      <c r="S1761"/>
    </row>
    <row r="1762" spans="4:19" x14ac:dyDescent="0.2">
      <c r="D1762" s="19">
        <v>6037211802</v>
      </c>
      <c r="S1762"/>
    </row>
    <row r="1763" spans="4:19" x14ac:dyDescent="0.2">
      <c r="D1763" s="19">
        <v>6037211803</v>
      </c>
      <c r="S1763"/>
    </row>
    <row r="1764" spans="4:19" x14ac:dyDescent="0.2">
      <c r="D1764" s="19">
        <v>6037211804</v>
      </c>
      <c r="S1764"/>
    </row>
    <row r="1765" spans="4:19" x14ac:dyDescent="0.2">
      <c r="D1765" s="19">
        <v>6037211910</v>
      </c>
      <c r="S1765"/>
    </row>
    <row r="1766" spans="4:19" x14ac:dyDescent="0.2">
      <c r="D1766" s="19">
        <v>6037211921</v>
      </c>
      <c r="S1766"/>
    </row>
    <row r="1767" spans="4:19" x14ac:dyDescent="0.2">
      <c r="D1767" s="19">
        <v>6037211922</v>
      </c>
      <c r="S1767"/>
    </row>
    <row r="1768" spans="4:19" x14ac:dyDescent="0.2">
      <c r="D1768" s="19">
        <v>6037212101</v>
      </c>
      <c r="S1768"/>
    </row>
    <row r="1769" spans="4:19" x14ac:dyDescent="0.2">
      <c r="D1769" s="19">
        <v>6037212102</v>
      </c>
      <c r="S1769"/>
    </row>
    <row r="1770" spans="4:19" x14ac:dyDescent="0.2">
      <c r="D1770" s="19">
        <v>6037212202</v>
      </c>
      <c r="S1770"/>
    </row>
    <row r="1771" spans="4:19" x14ac:dyDescent="0.2">
      <c r="D1771" s="19">
        <v>6037212203</v>
      </c>
      <c r="S1771"/>
    </row>
    <row r="1772" spans="4:19" x14ac:dyDescent="0.2">
      <c r="D1772" s="19">
        <v>6037212204</v>
      </c>
      <c r="S1772"/>
    </row>
    <row r="1773" spans="4:19" x14ac:dyDescent="0.2">
      <c r="D1773" s="19">
        <v>6037212303</v>
      </c>
      <c r="S1773"/>
    </row>
    <row r="1774" spans="4:19" x14ac:dyDescent="0.2">
      <c r="D1774" s="19">
        <v>6037212304</v>
      </c>
      <c r="S1774"/>
    </row>
    <row r="1775" spans="4:19" x14ac:dyDescent="0.2">
      <c r="D1775" s="19">
        <v>6037212305</v>
      </c>
      <c r="S1775"/>
    </row>
    <row r="1776" spans="4:19" x14ac:dyDescent="0.2">
      <c r="D1776" s="19">
        <v>6037212306</v>
      </c>
      <c r="S1776"/>
    </row>
    <row r="1777" spans="4:19" x14ac:dyDescent="0.2">
      <c r="D1777" s="19">
        <v>6037212410</v>
      </c>
      <c r="S1777"/>
    </row>
    <row r="1778" spans="4:19" x14ac:dyDescent="0.2">
      <c r="D1778" s="19">
        <v>6037212420</v>
      </c>
      <c r="S1778"/>
    </row>
    <row r="1779" spans="4:19" x14ac:dyDescent="0.2">
      <c r="D1779" s="19">
        <v>6037212501</v>
      </c>
      <c r="S1779"/>
    </row>
    <row r="1780" spans="4:19" x14ac:dyDescent="0.2">
      <c r="D1780" s="19">
        <v>6037212502</v>
      </c>
      <c r="S1780"/>
    </row>
    <row r="1781" spans="4:19" x14ac:dyDescent="0.2">
      <c r="D1781" s="19">
        <v>6037212610</v>
      </c>
      <c r="S1781"/>
    </row>
    <row r="1782" spans="4:19" x14ac:dyDescent="0.2">
      <c r="D1782" s="19">
        <v>6037212620</v>
      </c>
      <c r="S1782"/>
    </row>
    <row r="1783" spans="4:19" x14ac:dyDescent="0.2">
      <c r="D1783" s="19">
        <v>6037212701</v>
      </c>
      <c r="S1783"/>
    </row>
    <row r="1784" spans="4:19" x14ac:dyDescent="0.2">
      <c r="D1784" s="19">
        <v>6037212702</v>
      </c>
      <c r="S1784"/>
    </row>
    <row r="1785" spans="4:19" x14ac:dyDescent="0.2">
      <c r="D1785" s="19">
        <v>6037212800</v>
      </c>
      <c r="S1785"/>
    </row>
    <row r="1786" spans="4:19" x14ac:dyDescent="0.2">
      <c r="D1786" s="19">
        <v>6037212900</v>
      </c>
      <c r="S1786"/>
    </row>
    <row r="1787" spans="4:19" x14ac:dyDescent="0.2">
      <c r="D1787" s="19">
        <v>6037213100</v>
      </c>
      <c r="S1787"/>
    </row>
    <row r="1788" spans="4:19" x14ac:dyDescent="0.2">
      <c r="D1788" s="19">
        <v>6037213201</v>
      </c>
      <c r="S1788"/>
    </row>
    <row r="1789" spans="4:19" x14ac:dyDescent="0.2">
      <c r="D1789" s="19">
        <v>6037213202</v>
      </c>
      <c r="S1789"/>
    </row>
    <row r="1790" spans="4:19" x14ac:dyDescent="0.2">
      <c r="D1790" s="19">
        <v>6037213310</v>
      </c>
      <c r="S1790"/>
    </row>
    <row r="1791" spans="4:19" x14ac:dyDescent="0.2">
      <c r="D1791" s="19">
        <v>6037213320</v>
      </c>
      <c r="S1791"/>
    </row>
    <row r="1792" spans="4:19" x14ac:dyDescent="0.2">
      <c r="D1792" s="19">
        <v>6037213401</v>
      </c>
      <c r="S1792"/>
    </row>
    <row r="1793" spans="4:19" x14ac:dyDescent="0.2">
      <c r="D1793" s="19">
        <v>6037213402</v>
      </c>
      <c r="S1793"/>
    </row>
    <row r="1794" spans="4:19" x14ac:dyDescent="0.2">
      <c r="D1794" s="19">
        <v>6037214000</v>
      </c>
      <c r="S1794"/>
    </row>
    <row r="1795" spans="4:19" x14ac:dyDescent="0.2">
      <c r="D1795" s="19">
        <v>6037214100</v>
      </c>
      <c r="S1795"/>
    </row>
    <row r="1796" spans="4:19" x14ac:dyDescent="0.2">
      <c r="D1796" s="19">
        <v>6037214400</v>
      </c>
      <c r="S1796"/>
    </row>
    <row r="1797" spans="4:19" x14ac:dyDescent="0.2">
      <c r="D1797" s="19">
        <v>6037214501</v>
      </c>
      <c r="S1797"/>
    </row>
    <row r="1798" spans="4:19" x14ac:dyDescent="0.2">
      <c r="D1798" s="19">
        <v>6037214502</v>
      </c>
      <c r="S1798"/>
    </row>
    <row r="1799" spans="4:19" x14ac:dyDescent="0.2">
      <c r="D1799" s="19">
        <v>6037214503</v>
      </c>
      <c r="S1799"/>
    </row>
    <row r="1800" spans="4:19" x14ac:dyDescent="0.2">
      <c r="D1800" s="19">
        <v>6037214600</v>
      </c>
      <c r="S1800"/>
    </row>
    <row r="1801" spans="4:19" x14ac:dyDescent="0.2">
      <c r="D1801" s="19">
        <v>6037214700</v>
      </c>
      <c r="S1801"/>
    </row>
    <row r="1802" spans="4:19" x14ac:dyDescent="0.2">
      <c r="D1802" s="19">
        <v>6037214800</v>
      </c>
      <c r="S1802"/>
    </row>
    <row r="1803" spans="4:19" x14ac:dyDescent="0.2">
      <c r="D1803" s="19">
        <v>6037214901</v>
      </c>
      <c r="S1803"/>
    </row>
    <row r="1804" spans="4:19" x14ac:dyDescent="0.2">
      <c r="D1804" s="19">
        <v>6037214902</v>
      </c>
      <c r="S1804"/>
    </row>
    <row r="1805" spans="4:19" x14ac:dyDescent="0.2">
      <c r="D1805" s="19">
        <v>6037215101</v>
      </c>
      <c r="S1805"/>
    </row>
    <row r="1806" spans="4:19" x14ac:dyDescent="0.2">
      <c r="D1806" s="19">
        <v>6037215102</v>
      </c>
      <c r="S1806"/>
    </row>
    <row r="1807" spans="4:19" x14ac:dyDescent="0.2">
      <c r="D1807" s="19">
        <v>6037216100</v>
      </c>
      <c r="S1807"/>
    </row>
    <row r="1808" spans="4:19" x14ac:dyDescent="0.2">
      <c r="D1808" s="19">
        <v>6037216200</v>
      </c>
      <c r="S1808"/>
    </row>
    <row r="1809" spans="4:19" x14ac:dyDescent="0.2">
      <c r="D1809" s="19">
        <v>6037216300</v>
      </c>
      <c r="S1809"/>
    </row>
    <row r="1810" spans="4:19" x14ac:dyDescent="0.2">
      <c r="D1810" s="19">
        <v>6037216401</v>
      </c>
      <c r="S1810"/>
    </row>
    <row r="1811" spans="4:19" x14ac:dyDescent="0.2">
      <c r="D1811" s="19">
        <v>6037216402</v>
      </c>
      <c r="S1811"/>
    </row>
    <row r="1812" spans="4:19" x14ac:dyDescent="0.2">
      <c r="D1812" s="19">
        <v>6037216700</v>
      </c>
      <c r="S1812"/>
    </row>
    <row r="1813" spans="4:19" x14ac:dyDescent="0.2">
      <c r="D1813" s="19">
        <v>6037216800</v>
      </c>
      <c r="S1813"/>
    </row>
    <row r="1814" spans="4:19" x14ac:dyDescent="0.2">
      <c r="D1814" s="19">
        <v>6037216900</v>
      </c>
      <c r="S1814"/>
    </row>
    <row r="1815" spans="4:19" x14ac:dyDescent="0.2">
      <c r="D1815" s="19">
        <v>6037217001</v>
      </c>
      <c r="S1815"/>
    </row>
    <row r="1816" spans="4:19" x14ac:dyDescent="0.2">
      <c r="D1816" s="19">
        <v>6037217002</v>
      </c>
      <c r="S1816"/>
    </row>
    <row r="1817" spans="4:19" x14ac:dyDescent="0.2">
      <c r="D1817" s="19">
        <v>6037217100</v>
      </c>
      <c r="S1817"/>
    </row>
    <row r="1818" spans="4:19" x14ac:dyDescent="0.2">
      <c r="D1818" s="19">
        <v>6037217200</v>
      </c>
      <c r="S1818"/>
    </row>
    <row r="1819" spans="4:19" x14ac:dyDescent="0.2">
      <c r="D1819" s="19">
        <v>6037218110</v>
      </c>
      <c r="S1819"/>
    </row>
    <row r="1820" spans="4:19" x14ac:dyDescent="0.2">
      <c r="D1820" s="19">
        <v>6037218120</v>
      </c>
      <c r="S1820"/>
    </row>
    <row r="1821" spans="4:19" x14ac:dyDescent="0.2">
      <c r="D1821" s="19">
        <v>6037218210</v>
      </c>
      <c r="S1821"/>
    </row>
    <row r="1822" spans="4:19" x14ac:dyDescent="0.2">
      <c r="D1822" s="19">
        <v>6037218220</v>
      </c>
      <c r="S1822"/>
    </row>
    <row r="1823" spans="4:19" x14ac:dyDescent="0.2">
      <c r="D1823" s="19">
        <v>6037218300</v>
      </c>
      <c r="S1823"/>
    </row>
    <row r="1824" spans="4:19" x14ac:dyDescent="0.2">
      <c r="D1824" s="19">
        <v>6037218400</v>
      </c>
      <c r="S1824"/>
    </row>
    <row r="1825" spans="4:19" x14ac:dyDescent="0.2">
      <c r="D1825" s="19">
        <v>6037218500</v>
      </c>
      <c r="S1825"/>
    </row>
    <row r="1826" spans="4:19" x14ac:dyDescent="0.2">
      <c r="D1826" s="19">
        <v>6037218600</v>
      </c>
      <c r="S1826"/>
    </row>
    <row r="1827" spans="4:19" x14ac:dyDescent="0.2">
      <c r="D1827" s="19">
        <v>6037218701</v>
      </c>
      <c r="S1827"/>
    </row>
    <row r="1828" spans="4:19" x14ac:dyDescent="0.2">
      <c r="D1828" s="19">
        <v>6037218702</v>
      </c>
      <c r="S1828"/>
    </row>
    <row r="1829" spans="4:19" x14ac:dyDescent="0.2">
      <c r="D1829" s="19">
        <v>6037218800</v>
      </c>
      <c r="S1829"/>
    </row>
    <row r="1830" spans="4:19" x14ac:dyDescent="0.2">
      <c r="D1830" s="19">
        <v>6037218900</v>
      </c>
      <c r="S1830"/>
    </row>
    <row r="1831" spans="4:19" x14ac:dyDescent="0.2">
      <c r="D1831" s="19">
        <v>6037219010</v>
      </c>
      <c r="S1831"/>
    </row>
    <row r="1832" spans="4:19" x14ac:dyDescent="0.2">
      <c r="D1832" s="19">
        <v>6037219020</v>
      </c>
      <c r="S1832"/>
    </row>
    <row r="1833" spans="4:19" x14ac:dyDescent="0.2">
      <c r="D1833" s="19">
        <v>6037219300</v>
      </c>
      <c r="S1833"/>
    </row>
    <row r="1834" spans="4:19" x14ac:dyDescent="0.2">
      <c r="D1834" s="19">
        <v>6037219500</v>
      </c>
      <c r="S1834"/>
    </row>
    <row r="1835" spans="4:19" x14ac:dyDescent="0.2">
      <c r="D1835" s="19">
        <v>6037219700</v>
      </c>
      <c r="S1835"/>
    </row>
    <row r="1836" spans="4:19" x14ac:dyDescent="0.2">
      <c r="D1836" s="19">
        <v>6037219800</v>
      </c>
      <c r="S1836"/>
    </row>
    <row r="1837" spans="4:19" x14ac:dyDescent="0.2">
      <c r="D1837" s="19">
        <v>6037219901</v>
      </c>
      <c r="S1837"/>
    </row>
    <row r="1838" spans="4:19" x14ac:dyDescent="0.2">
      <c r="D1838" s="19">
        <v>6037219902</v>
      </c>
      <c r="S1838"/>
    </row>
    <row r="1839" spans="4:19" x14ac:dyDescent="0.2">
      <c r="D1839" s="19">
        <v>6037220000</v>
      </c>
      <c r="S1839"/>
    </row>
    <row r="1840" spans="4:19" x14ac:dyDescent="0.2">
      <c r="D1840" s="19">
        <v>6037220100</v>
      </c>
      <c r="S1840"/>
    </row>
    <row r="1841" spans="4:19" x14ac:dyDescent="0.2">
      <c r="D1841" s="19">
        <v>6037221110</v>
      </c>
      <c r="S1841"/>
    </row>
    <row r="1842" spans="4:19" x14ac:dyDescent="0.2">
      <c r="D1842" s="19">
        <v>6037221120</v>
      </c>
      <c r="S1842"/>
    </row>
    <row r="1843" spans="4:19" x14ac:dyDescent="0.2">
      <c r="D1843" s="19">
        <v>6037221210</v>
      </c>
      <c r="S1843"/>
    </row>
    <row r="1844" spans="4:19" x14ac:dyDescent="0.2">
      <c r="D1844" s="19">
        <v>6037221220</v>
      </c>
      <c r="S1844"/>
    </row>
    <row r="1845" spans="4:19" x14ac:dyDescent="0.2">
      <c r="D1845" s="19">
        <v>6037221302</v>
      </c>
      <c r="S1845"/>
    </row>
    <row r="1846" spans="4:19" x14ac:dyDescent="0.2">
      <c r="D1846" s="19">
        <v>6037221303</v>
      </c>
      <c r="S1846"/>
    </row>
    <row r="1847" spans="4:19" x14ac:dyDescent="0.2">
      <c r="D1847" s="19">
        <v>6037221304</v>
      </c>
      <c r="S1847"/>
    </row>
    <row r="1848" spans="4:19" x14ac:dyDescent="0.2">
      <c r="D1848" s="19">
        <v>6037221401</v>
      </c>
      <c r="S1848"/>
    </row>
    <row r="1849" spans="4:19" x14ac:dyDescent="0.2">
      <c r="D1849" s="19">
        <v>6037221402</v>
      </c>
      <c r="S1849"/>
    </row>
    <row r="1850" spans="4:19" x14ac:dyDescent="0.2">
      <c r="D1850" s="19">
        <v>6037221500</v>
      </c>
      <c r="S1850"/>
    </row>
    <row r="1851" spans="4:19" x14ac:dyDescent="0.2">
      <c r="D1851" s="19">
        <v>6037221601</v>
      </c>
      <c r="S1851"/>
    </row>
    <row r="1852" spans="4:19" x14ac:dyDescent="0.2">
      <c r="D1852" s="19">
        <v>6037221602</v>
      </c>
      <c r="S1852"/>
    </row>
    <row r="1853" spans="4:19" x14ac:dyDescent="0.2">
      <c r="D1853" s="19">
        <v>6037221710</v>
      </c>
      <c r="S1853"/>
    </row>
    <row r="1854" spans="4:19" x14ac:dyDescent="0.2">
      <c r="D1854" s="19">
        <v>6037221810</v>
      </c>
      <c r="S1854"/>
    </row>
    <row r="1855" spans="4:19" x14ac:dyDescent="0.2">
      <c r="D1855" s="19">
        <v>6037221820</v>
      </c>
      <c r="S1855"/>
    </row>
    <row r="1856" spans="4:19" x14ac:dyDescent="0.2">
      <c r="D1856" s="19">
        <v>6037221900</v>
      </c>
      <c r="S1856"/>
    </row>
    <row r="1857" spans="4:19" x14ac:dyDescent="0.2">
      <c r="D1857" s="19">
        <v>6037222001</v>
      </c>
      <c r="S1857"/>
    </row>
    <row r="1858" spans="4:19" x14ac:dyDescent="0.2">
      <c r="D1858" s="19">
        <v>6037222002</v>
      </c>
      <c r="S1858"/>
    </row>
    <row r="1859" spans="4:19" x14ac:dyDescent="0.2">
      <c r="D1859" s="19">
        <v>6037222100</v>
      </c>
      <c r="S1859"/>
    </row>
    <row r="1860" spans="4:19" x14ac:dyDescent="0.2">
      <c r="D1860" s="19">
        <v>6037222200</v>
      </c>
      <c r="S1860"/>
    </row>
    <row r="1861" spans="4:19" x14ac:dyDescent="0.2">
      <c r="D1861" s="19">
        <v>6037222500</v>
      </c>
      <c r="S1861"/>
    </row>
    <row r="1862" spans="4:19" x14ac:dyDescent="0.2">
      <c r="D1862" s="19">
        <v>6037222600</v>
      </c>
      <c r="S1862"/>
    </row>
    <row r="1863" spans="4:19" x14ac:dyDescent="0.2">
      <c r="D1863" s="19">
        <v>6037222700</v>
      </c>
      <c r="S1863"/>
    </row>
    <row r="1864" spans="4:19" x14ac:dyDescent="0.2">
      <c r="D1864" s="19">
        <v>6037224010</v>
      </c>
      <c r="S1864"/>
    </row>
    <row r="1865" spans="4:19" x14ac:dyDescent="0.2">
      <c r="D1865" s="19">
        <v>6037224020</v>
      </c>
      <c r="S1865"/>
    </row>
    <row r="1866" spans="4:19" x14ac:dyDescent="0.2">
      <c r="D1866" s="19">
        <v>6037224200</v>
      </c>
      <c r="S1866"/>
    </row>
    <row r="1867" spans="4:19" x14ac:dyDescent="0.2">
      <c r="D1867" s="19">
        <v>6037224310</v>
      </c>
      <c r="S1867"/>
    </row>
    <row r="1868" spans="4:19" x14ac:dyDescent="0.2">
      <c r="D1868" s="19">
        <v>6037224320</v>
      </c>
      <c r="S1868"/>
    </row>
    <row r="1869" spans="4:19" x14ac:dyDescent="0.2">
      <c r="D1869" s="19">
        <v>6037224410</v>
      </c>
      <c r="S1869"/>
    </row>
    <row r="1870" spans="4:19" x14ac:dyDescent="0.2">
      <c r="D1870" s="19">
        <v>6037224420</v>
      </c>
      <c r="S1870"/>
    </row>
    <row r="1871" spans="4:19" x14ac:dyDescent="0.2">
      <c r="D1871" s="19">
        <v>6037224600</v>
      </c>
      <c r="S1871"/>
    </row>
    <row r="1872" spans="4:19" x14ac:dyDescent="0.2">
      <c r="D1872" s="19">
        <v>6037224700</v>
      </c>
      <c r="S1872"/>
    </row>
    <row r="1873" spans="4:19" x14ac:dyDescent="0.2">
      <c r="D1873" s="19">
        <v>6037226001</v>
      </c>
      <c r="S1873"/>
    </row>
    <row r="1874" spans="4:19" x14ac:dyDescent="0.2">
      <c r="D1874" s="19">
        <v>6037226002</v>
      </c>
      <c r="S1874"/>
    </row>
    <row r="1875" spans="4:19" x14ac:dyDescent="0.2">
      <c r="D1875" s="19">
        <v>6037226410</v>
      </c>
      <c r="S1875"/>
    </row>
    <row r="1876" spans="4:19" x14ac:dyDescent="0.2">
      <c r="D1876" s="19">
        <v>6037226420</v>
      </c>
      <c r="S1876"/>
    </row>
    <row r="1877" spans="4:19" x14ac:dyDescent="0.2">
      <c r="D1877" s="19">
        <v>6037226700</v>
      </c>
      <c r="S1877"/>
    </row>
    <row r="1878" spans="4:19" x14ac:dyDescent="0.2">
      <c r="D1878" s="19">
        <v>6037227010</v>
      </c>
      <c r="S1878"/>
    </row>
    <row r="1879" spans="4:19" x14ac:dyDescent="0.2">
      <c r="D1879" s="19">
        <v>6037227020</v>
      </c>
      <c r="S1879"/>
    </row>
    <row r="1880" spans="4:19" x14ac:dyDescent="0.2">
      <c r="D1880" s="19">
        <v>6037228100</v>
      </c>
      <c r="S1880"/>
    </row>
    <row r="1881" spans="4:19" x14ac:dyDescent="0.2">
      <c r="D1881" s="19">
        <v>6037228210</v>
      </c>
      <c r="S1881"/>
    </row>
    <row r="1882" spans="4:19" x14ac:dyDescent="0.2">
      <c r="D1882" s="19">
        <v>6037228220</v>
      </c>
      <c r="S1882"/>
    </row>
    <row r="1883" spans="4:19" x14ac:dyDescent="0.2">
      <c r="D1883" s="19">
        <v>6037228310</v>
      </c>
      <c r="S1883"/>
    </row>
    <row r="1884" spans="4:19" x14ac:dyDescent="0.2">
      <c r="D1884" s="19">
        <v>6037228320</v>
      </c>
      <c r="S1884"/>
    </row>
    <row r="1885" spans="4:19" x14ac:dyDescent="0.2">
      <c r="D1885" s="19">
        <v>6037228410</v>
      </c>
      <c r="S1885"/>
    </row>
    <row r="1886" spans="4:19" x14ac:dyDescent="0.2">
      <c r="D1886" s="19">
        <v>6037228420</v>
      </c>
      <c r="S1886"/>
    </row>
    <row r="1887" spans="4:19" x14ac:dyDescent="0.2">
      <c r="D1887" s="19">
        <v>6037228500</v>
      </c>
      <c r="S1887"/>
    </row>
    <row r="1888" spans="4:19" x14ac:dyDescent="0.2">
      <c r="D1888" s="19">
        <v>6037228600</v>
      </c>
      <c r="S1888"/>
    </row>
    <row r="1889" spans="4:19" x14ac:dyDescent="0.2">
      <c r="D1889" s="19">
        <v>6037228710</v>
      </c>
      <c r="S1889"/>
    </row>
    <row r="1890" spans="4:19" x14ac:dyDescent="0.2">
      <c r="D1890" s="19">
        <v>6037228720</v>
      </c>
      <c r="S1890"/>
    </row>
    <row r="1891" spans="4:19" x14ac:dyDescent="0.2">
      <c r="D1891" s="19">
        <v>6037228800</v>
      </c>
      <c r="S1891"/>
    </row>
    <row r="1892" spans="4:19" x14ac:dyDescent="0.2">
      <c r="D1892" s="19">
        <v>6037228900</v>
      </c>
      <c r="S1892"/>
    </row>
    <row r="1893" spans="4:19" x14ac:dyDescent="0.2">
      <c r="D1893" s="19">
        <v>6037229100</v>
      </c>
      <c r="S1893"/>
    </row>
    <row r="1894" spans="4:19" x14ac:dyDescent="0.2">
      <c r="D1894" s="19">
        <v>6037229200</v>
      </c>
      <c r="S1894"/>
    </row>
    <row r="1895" spans="4:19" x14ac:dyDescent="0.2">
      <c r="D1895" s="19">
        <v>6037229300</v>
      </c>
      <c r="S1895"/>
    </row>
    <row r="1896" spans="4:19" x14ac:dyDescent="0.2">
      <c r="D1896" s="19">
        <v>6037229410</v>
      </c>
      <c r="S1896"/>
    </row>
    <row r="1897" spans="4:19" x14ac:dyDescent="0.2">
      <c r="D1897" s="19">
        <v>6037229420</v>
      </c>
      <c r="S1897"/>
    </row>
    <row r="1898" spans="4:19" x14ac:dyDescent="0.2">
      <c r="D1898" s="19">
        <v>6037231100</v>
      </c>
      <c r="S1898"/>
    </row>
    <row r="1899" spans="4:19" x14ac:dyDescent="0.2">
      <c r="D1899" s="19">
        <v>6037231210</v>
      </c>
      <c r="S1899"/>
    </row>
    <row r="1900" spans="4:19" x14ac:dyDescent="0.2">
      <c r="D1900" s="19">
        <v>6037231220</v>
      </c>
      <c r="S1900"/>
    </row>
    <row r="1901" spans="4:19" x14ac:dyDescent="0.2">
      <c r="D1901" s="19">
        <v>6037231300</v>
      </c>
      <c r="S1901"/>
    </row>
    <row r="1902" spans="4:19" x14ac:dyDescent="0.2">
      <c r="D1902" s="19">
        <v>6037231400</v>
      </c>
      <c r="S1902"/>
    </row>
    <row r="1903" spans="4:19" x14ac:dyDescent="0.2">
      <c r="D1903" s="19">
        <v>6037231500</v>
      </c>
      <c r="S1903"/>
    </row>
    <row r="1904" spans="4:19" x14ac:dyDescent="0.2">
      <c r="D1904" s="19">
        <v>6037231600</v>
      </c>
      <c r="S1904"/>
    </row>
    <row r="1905" spans="4:19" x14ac:dyDescent="0.2">
      <c r="D1905" s="19">
        <v>6037231710</v>
      </c>
      <c r="S1905"/>
    </row>
    <row r="1906" spans="4:19" x14ac:dyDescent="0.2">
      <c r="D1906" s="19">
        <v>6037231720</v>
      </c>
      <c r="S1906"/>
    </row>
    <row r="1907" spans="4:19" x14ac:dyDescent="0.2">
      <c r="D1907" s="19">
        <v>6037231800</v>
      </c>
      <c r="S1907"/>
    </row>
    <row r="1908" spans="4:19" x14ac:dyDescent="0.2">
      <c r="D1908" s="19">
        <v>6037231900</v>
      </c>
      <c r="S1908"/>
    </row>
    <row r="1909" spans="4:19" x14ac:dyDescent="0.2">
      <c r="D1909" s="19">
        <v>6037232110</v>
      </c>
      <c r="S1909"/>
    </row>
    <row r="1910" spans="4:19" x14ac:dyDescent="0.2">
      <c r="D1910" s="19">
        <v>6037232120</v>
      </c>
      <c r="S1910"/>
    </row>
    <row r="1911" spans="4:19" x14ac:dyDescent="0.2">
      <c r="D1911" s="19">
        <v>6037232200</v>
      </c>
      <c r="S1911"/>
    </row>
    <row r="1912" spans="4:19" x14ac:dyDescent="0.2">
      <c r="D1912" s="19">
        <v>6037232300</v>
      </c>
      <c r="S1912"/>
    </row>
    <row r="1913" spans="4:19" x14ac:dyDescent="0.2">
      <c r="D1913" s="19">
        <v>6037232400</v>
      </c>
      <c r="S1913"/>
    </row>
    <row r="1914" spans="4:19" x14ac:dyDescent="0.2">
      <c r="D1914" s="19">
        <v>6037232500</v>
      </c>
      <c r="S1914"/>
    </row>
    <row r="1915" spans="4:19" x14ac:dyDescent="0.2">
      <c r="D1915" s="19">
        <v>6037232600</v>
      </c>
      <c r="S1915"/>
    </row>
    <row r="1916" spans="4:19" x14ac:dyDescent="0.2">
      <c r="D1916" s="19">
        <v>6037232700</v>
      </c>
      <c r="S1916"/>
    </row>
    <row r="1917" spans="4:19" x14ac:dyDescent="0.2">
      <c r="D1917" s="19">
        <v>6037232800</v>
      </c>
      <c r="S1917"/>
    </row>
    <row r="1918" spans="4:19" x14ac:dyDescent="0.2">
      <c r="D1918" s="19">
        <v>6037234000</v>
      </c>
      <c r="S1918"/>
    </row>
    <row r="1919" spans="4:19" x14ac:dyDescent="0.2">
      <c r="D1919" s="19">
        <v>6037234200</v>
      </c>
      <c r="S1919"/>
    </row>
    <row r="1920" spans="4:19" x14ac:dyDescent="0.2">
      <c r="D1920" s="19">
        <v>6037234300</v>
      </c>
      <c r="S1920"/>
    </row>
    <row r="1921" spans="4:19" x14ac:dyDescent="0.2">
      <c r="D1921" s="19">
        <v>6037234501</v>
      </c>
      <c r="S1921"/>
    </row>
    <row r="1922" spans="4:19" x14ac:dyDescent="0.2">
      <c r="D1922" s="19">
        <v>6037234502</v>
      </c>
      <c r="S1922"/>
    </row>
    <row r="1923" spans="4:19" x14ac:dyDescent="0.2">
      <c r="D1923" s="19">
        <v>6037234600</v>
      </c>
      <c r="S1923"/>
    </row>
    <row r="1924" spans="4:19" x14ac:dyDescent="0.2">
      <c r="D1924" s="19">
        <v>6037234700</v>
      </c>
      <c r="S1924"/>
    </row>
    <row r="1925" spans="4:19" x14ac:dyDescent="0.2">
      <c r="D1925" s="19">
        <v>6037234800</v>
      </c>
      <c r="S1925"/>
    </row>
    <row r="1926" spans="4:19" x14ac:dyDescent="0.2">
      <c r="D1926" s="19">
        <v>6037234901</v>
      </c>
      <c r="S1926"/>
    </row>
    <row r="1927" spans="4:19" x14ac:dyDescent="0.2">
      <c r="D1927" s="19">
        <v>6037234902</v>
      </c>
      <c r="S1927"/>
    </row>
    <row r="1928" spans="4:19" x14ac:dyDescent="0.2">
      <c r="D1928" s="19">
        <v>6037235100</v>
      </c>
      <c r="S1928"/>
    </row>
    <row r="1929" spans="4:19" x14ac:dyDescent="0.2">
      <c r="D1929" s="19">
        <v>6037235201</v>
      </c>
      <c r="S1929"/>
    </row>
    <row r="1930" spans="4:19" x14ac:dyDescent="0.2">
      <c r="D1930" s="19">
        <v>6037235202</v>
      </c>
      <c r="S1930"/>
    </row>
    <row r="1931" spans="4:19" x14ac:dyDescent="0.2">
      <c r="D1931" s="19">
        <v>6037236000</v>
      </c>
      <c r="S1931"/>
    </row>
    <row r="1932" spans="4:19" x14ac:dyDescent="0.2">
      <c r="D1932" s="19">
        <v>6037236100</v>
      </c>
      <c r="S1932"/>
    </row>
    <row r="1933" spans="4:19" x14ac:dyDescent="0.2">
      <c r="D1933" s="19">
        <v>6037236202</v>
      </c>
      <c r="S1933"/>
    </row>
    <row r="1934" spans="4:19" x14ac:dyDescent="0.2">
      <c r="D1934" s="19">
        <v>6037236203</v>
      </c>
      <c r="S1934"/>
    </row>
    <row r="1935" spans="4:19" x14ac:dyDescent="0.2">
      <c r="D1935" s="19">
        <v>6037236204</v>
      </c>
      <c r="S1935"/>
    </row>
    <row r="1936" spans="4:19" x14ac:dyDescent="0.2">
      <c r="D1936" s="19">
        <v>6037236400</v>
      </c>
      <c r="S1936"/>
    </row>
    <row r="1937" spans="4:19" x14ac:dyDescent="0.2">
      <c r="D1937" s="19">
        <v>6037237101</v>
      </c>
      <c r="S1937"/>
    </row>
    <row r="1938" spans="4:19" x14ac:dyDescent="0.2">
      <c r="D1938" s="19">
        <v>6037237102</v>
      </c>
      <c r="S1938"/>
    </row>
    <row r="1939" spans="4:19" x14ac:dyDescent="0.2">
      <c r="D1939" s="19">
        <v>6037237201</v>
      </c>
      <c r="S1939"/>
    </row>
    <row r="1940" spans="4:19" x14ac:dyDescent="0.2">
      <c r="D1940" s="19">
        <v>6037237202</v>
      </c>
      <c r="S1940"/>
    </row>
    <row r="1941" spans="4:19" x14ac:dyDescent="0.2">
      <c r="D1941" s="19">
        <v>6037237300</v>
      </c>
      <c r="S1941"/>
    </row>
    <row r="1942" spans="4:19" x14ac:dyDescent="0.2">
      <c r="D1942" s="19">
        <v>6037237401</v>
      </c>
      <c r="S1942"/>
    </row>
    <row r="1943" spans="4:19" x14ac:dyDescent="0.2">
      <c r="D1943" s="19">
        <v>6037237402</v>
      </c>
      <c r="S1943"/>
    </row>
    <row r="1944" spans="4:19" x14ac:dyDescent="0.2">
      <c r="D1944" s="19">
        <v>6037237500</v>
      </c>
      <c r="S1944"/>
    </row>
    <row r="1945" spans="4:19" x14ac:dyDescent="0.2">
      <c r="D1945" s="19">
        <v>6037237600</v>
      </c>
      <c r="S1945"/>
    </row>
    <row r="1946" spans="4:19" x14ac:dyDescent="0.2">
      <c r="D1946" s="19">
        <v>6037237710</v>
      </c>
      <c r="S1946"/>
    </row>
    <row r="1947" spans="4:19" x14ac:dyDescent="0.2">
      <c r="D1947" s="19">
        <v>6037237720</v>
      </c>
      <c r="S1947"/>
    </row>
    <row r="1948" spans="4:19" x14ac:dyDescent="0.2">
      <c r="D1948" s="19">
        <v>6037237800</v>
      </c>
      <c r="S1948"/>
    </row>
    <row r="1949" spans="4:19" x14ac:dyDescent="0.2">
      <c r="D1949" s="19">
        <v>6037237900</v>
      </c>
      <c r="S1949"/>
    </row>
    <row r="1950" spans="4:19" x14ac:dyDescent="0.2">
      <c r="D1950" s="19">
        <v>6037238000</v>
      </c>
      <c r="S1950"/>
    </row>
    <row r="1951" spans="4:19" x14ac:dyDescent="0.2">
      <c r="D1951" s="19">
        <v>6037238100</v>
      </c>
      <c r="S1951"/>
    </row>
    <row r="1952" spans="4:19" x14ac:dyDescent="0.2">
      <c r="D1952" s="19">
        <v>6037238200</v>
      </c>
      <c r="S1952"/>
    </row>
    <row r="1953" spans="4:19" x14ac:dyDescent="0.2">
      <c r="D1953" s="19">
        <v>6037238310</v>
      </c>
      <c r="S1953"/>
    </row>
    <row r="1954" spans="4:19" x14ac:dyDescent="0.2">
      <c r="D1954" s="19">
        <v>6037238320</v>
      </c>
      <c r="S1954"/>
    </row>
    <row r="1955" spans="4:19" x14ac:dyDescent="0.2">
      <c r="D1955" s="19">
        <v>6037238400</v>
      </c>
      <c r="S1955"/>
    </row>
    <row r="1956" spans="4:19" x14ac:dyDescent="0.2">
      <c r="D1956" s="19">
        <v>6037239201</v>
      </c>
      <c r="S1956"/>
    </row>
    <row r="1957" spans="4:19" x14ac:dyDescent="0.2">
      <c r="D1957" s="19">
        <v>6037239202</v>
      </c>
      <c r="S1957"/>
    </row>
    <row r="1958" spans="4:19" x14ac:dyDescent="0.2">
      <c r="D1958" s="19">
        <v>6037239310</v>
      </c>
      <c r="S1958"/>
    </row>
    <row r="1959" spans="4:19" x14ac:dyDescent="0.2">
      <c r="D1959" s="19">
        <v>6037239320</v>
      </c>
      <c r="S1959"/>
    </row>
    <row r="1960" spans="4:19" x14ac:dyDescent="0.2">
      <c r="D1960" s="19">
        <v>6037239330</v>
      </c>
      <c r="S1960"/>
    </row>
    <row r="1961" spans="4:19" x14ac:dyDescent="0.2">
      <c r="D1961" s="19">
        <v>6037239501</v>
      </c>
      <c r="S1961"/>
    </row>
    <row r="1962" spans="4:19" x14ac:dyDescent="0.2">
      <c r="D1962" s="19">
        <v>6037239502</v>
      </c>
      <c r="S1962"/>
    </row>
    <row r="1963" spans="4:19" x14ac:dyDescent="0.2">
      <c r="D1963" s="19">
        <v>6037239601</v>
      </c>
      <c r="S1963"/>
    </row>
    <row r="1964" spans="4:19" x14ac:dyDescent="0.2">
      <c r="D1964" s="19">
        <v>6037239602</v>
      </c>
      <c r="S1964"/>
    </row>
    <row r="1965" spans="4:19" x14ac:dyDescent="0.2">
      <c r="D1965" s="19">
        <v>6037239701</v>
      </c>
      <c r="S1965"/>
    </row>
    <row r="1966" spans="4:19" x14ac:dyDescent="0.2">
      <c r="D1966" s="19">
        <v>6037239702</v>
      </c>
      <c r="S1966"/>
    </row>
    <row r="1967" spans="4:19" x14ac:dyDescent="0.2">
      <c r="D1967" s="19">
        <v>6037239801</v>
      </c>
      <c r="S1967"/>
    </row>
    <row r="1968" spans="4:19" x14ac:dyDescent="0.2">
      <c r="D1968" s="19">
        <v>6037239802</v>
      </c>
      <c r="S1968"/>
    </row>
    <row r="1969" spans="4:19" x14ac:dyDescent="0.2">
      <c r="D1969" s="19">
        <v>6037240010</v>
      </c>
      <c r="S1969"/>
    </row>
    <row r="1970" spans="4:19" x14ac:dyDescent="0.2">
      <c r="D1970" s="19">
        <v>6037240020</v>
      </c>
      <c r="S1970"/>
    </row>
    <row r="1971" spans="4:19" x14ac:dyDescent="0.2">
      <c r="D1971" s="19">
        <v>6037240200</v>
      </c>
      <c r="S1971"/>
    </row>
    <row r="1972" spans="4:19" x14ac:dyDescent="0.2">
      <c r="D1972" s="19">
        <v>6037240300</v>
      </c>
      <c r="S1972"/>
    </row>
    <row r="1973" spans="4:19" x14ac:dyDescent="0.2">
      <c r="D1973" s="19">
        <v>6037240401</v>
      </c>
      <c r="S1973"/>
    </row>
    <row r="1974" spans="4:19" x14ac:dyDescent="0.2">
      <c r="D1974" s="19">
        <v>6037240402</v>
      </c>
      <c r="S1974"/>
    </row>
    <row r="1975" spans="4:19" x14ac:dyDescent="0.2">
      <c r="D1975" s="19">
        <v>6037240500</v>
      </c>
      <c r="S1975"/>
    </row>
    <row r="1976" spans="4:19" x14ac:dyDescent="0.2">
      <c r="D1976" s="19">
        <v>6037240600</v>
      </c>
      <c r="S1976"/>
    </row>
    <row r="1977" spans="4:19" x14ac:dyDescent="0.2">
      <c r="D1977" s="19">
        <v>6037240700</v>
      </c>
      <c r="S1977"/>
    </row>
    <row r="1978" spans="4:19" x14ac:dyDescent="0.2">
      <c r="D1978" s="19">
        <v>6037240800</v>
      </c>
      <c r="S1978"/>
    </row>
    <row r="1979" spans="4:19" x14ac:dyDescent="0.2">
      <c r="D1979" s="19">
        <v>6037240900</v>
      </c>
      <c r="S1979"/>
    </row>
    <row r="1980" spans="4:19" x14ac:dyDescent="0.2">
      <c r="D1980" s="19">
        <v>6037241001</v>
      </c>
      <c r="S1980"/>
    </row>
    <row r="1981" spans="4:19" x14ac:dyDescent="0.2">
      <c r="D1981" s="19">
        <v>6037241002</v>
      </c>
      <c r="S1981"/>
    </row>
    <row r="1982" spans="4:19" x14ac:dyDescent="0.2">
      <c r="D1982" s="19">
        <v>6037241110</v>
      </c>
      <c r="S1982"/>
    </row>
    <row r="1983" spans="4:19" x14ac:dyDescent="0.2">
      <c r="D1983" s="19">
        <v>6037241120</v>
      </c>
      <c r="S1983"/>
    </row>
    <row r="1984" spans="4:19" x14ac:dyDescent="0.2">
      <c r="D1984" s="19">
        <v>6037241201</v>
      </c>
      <c r="S1984"/>
    </row>
    <row r="1985" spans="4:19" x14ac:dyDescent="0.2">
      <c r="D1985" s="19">
        <v>6037241202</v>
      </c>
      <c r="S1985"/>
    </row>
    <row r="1986" spans="4:19" x14ac:dyDescent="0.2">
      <c r="D1986" s="19">
        <v>6037241300</v>
      </c>
      <c r="S1986"/>
    </row>
    <row r="1987" spans="4:19" x14ac:dyDescent="0.2">
      <c r="D1987" s="19">
        <v>6037241400</v>
      </c>
      <c r="S1987"/>
    </row>
    <row r="1988" spans="4:19" x14ac:dyDescent="0.2">
      <c r="D1988" s="19">
        <v>6037242000</v>
      </c>
      <c r="S1988"/>
    </row>
    <row r="1989" spans="4:19" x14ac:dyDescent="0.2">
      <c r="D1989" s="19">
        <v>6037242100</v>
      </c>
      <c r="S1989"/>
    </row>
    <row r="1990" spans="4:19" x14ac:dyDescent="0.2">
      <c r="D1990" s="19">
        <v>6037242200</v>
      </c>
      <c r="S1990"/>
    </row>
    <row r="1991" spans="4:19" x14ac:dyDescent="0.2">
      <c r="D1991" s="19">
        <v>6037242300</v>
      </c>
      <c r="S1991"/>
    </row>
    <row r="1992" spans="4:19" x14ac:dyDescent="0.2">
      <c r="D1992" s="19">
        <v>6037242600</v>
      </c>
      <c r="S1992"/>
    </row>
    <row r="1993" spans="4:19" x14ac:dyDescent="0.2">
      <c r="D1993" s="19">
        <v>6037242700</v>
      </c>
      <c r="S1993"/>
    </row>
    <row r="1994" spans="4:19" x14ac:dyDescent="0.2">
      <c r="D1994" s="19">
        <v>6037243000</v>
      </c>
      <c r="S1994"/>
    </row>
    <row r="1995" spans="4:19" x14ac:dyDescent="0.2">
      <c r="D1995" s="19">
        <v>6037243100</v>
      </c>
      <c r="S1995"/>
    </row>
    <row r="1996" spans="4:19" x14ac:dyDescent="0.2">
      <c r="D1996" s="19">
        <v>6037261101</v>
      </c>
      <c r="S1996"/>
    </row>
    <row r="1997" spans="4:19" x14ac:dyDescent="0.2">
      <c r="D1997" s="19">
        <v>6037261102</v>
      </c>
      <c r="S1997"/>
    </row>
    <row r="1998" spans="4:19" x14ac:dyDescent="0.2">
      <c r="D1998" s="19">
        <v>6037261200</v>
      </c>
      <c r="S1998"/>
    </row>
    <row r="1999" spans="4:19" x14ac:dyDescent="0.2">
      <c r="D1999" s="19">
        <v>6037262100</v>
      </c>
      <c r="S1999"/>
    </row>
    <row r="2000" spans="4:19" x14ac:dyDescent="0.2">
      <c r="D2000" s="19">
        <v>6037262200</v>
      </c>
      <c r="S2000"/>
    </row>
    <row r="2001" spans="4:19" x14ac:dyDescent="0.2">
      <c r="D2001" s="19">
        <v>6037262301</v>
      </c>
      <c r="S2001"/>
    </row>
    <row r="2002" spans="4:19" x14ac:dyDescent="0.2">
      <c r="D2002" s="19">
        <v>6037262302</v>
      </c>
      <c r="S2002"/>
    </row>
    <row r="2003" spans="4:19" x14ac:dyDescent="0.2">
      <c r="D2003" s="19">
        <v>6037262303</v>
      </c>
      <c r="S2003"/>
    </row>
    <row r="2004" spans="4:19" x14ac:dyDescent="0.2">
      <c r="D2004" s="19">
        <v>6037262400</v>
      </c>
      <c r="S2004"/>
    </row>
    <row r="2005" spans="4:19" x14ac:dyDescent="0.2">
      <c r="D2005" s="19">
        <v>6037262501</v>
      </c>
      <c r="S2005"/>
    </row>
    <row r="2006" spans="4:19" x14ac:dyDescent="0.2">
      <c r="D2006" s="19">
        <v>6037262601</v>
      </c>
      <c r="S2006"/>
    </row>
    <row r="2007" spans="4:19" x14ac:dyDescent="0.2">
      <c r="D2007" s="19">
        <v>6037262604</v>
      </c>
      <c r="S2007"/>
    </row>
    <row r="2008" spans="4:19" x14ac:dyDescent="0.2">
      <c r="D2008" s="19">
        <v>6037262704</v>
      </c>
      <c r="S2008"/>
    </row>
    <row r="2009" spans="4:19" x14ac:dyDescent="0.2">
      <c r="D2009" s="19">
        <v>6037262706</v>
      </c>
      <c r="S2009"/>
    </row>
    <row r="2010" spans="4:19" x14ac:dyDescent="0.2">
      <c r="D2010" s="19">
        <v>6037262802</v>
      </c>
      <c r="S2010"/>
    </row>
    <row r="2011" spans="4:19" x14ac:dyDescent="0.2">
      <c r="D2011" s="19">
        <v>6037264000</v>
      </c>
      <c r="S2011"/>
    </row>
    <row r="2012" spans="4:19" x14ac:dyDescent="0.2">
      <c r="D2012" s="19">
        <v>6037264102</v>
      </c>
      <c r="S2012"/>
    </row>
    <row r="2013" spans="4:19" x14ac:dyDescent="0.2">
      <c r="D2013" s="19">
        <v>6037264103</v>
      </c>
      <c r="S2013"/>
    </row>
    <row r="2014" spans="4:19" x14ac:dyDescent="0.2">
      <c r="D2014" s="19">
        <v>6037264301</v>
      </c>
      <c r="S2014"/>
    </row>
    <row r="2015" spans="4:19" x14ac:dyDescent="0.2">
      <c r="D2015" s="19">
        <v>6037264302</v>
      </c>
      <c r="S2015"/>
    </row>
    <row r="2016" spans="4:19" x14ac:dyDescent="0.2">
      <c r="D2016" s="19">
        <v>6037265100</v>
      </c>
      <c r="S2016"/>
    </row>
    <row r="2017" spans="4:19" x14ac:dyDescent="0.2">
      <c r="D2017" s="19">
        <v>6037265201</v>
      </c>
      <c r="S2017"/>
    </row>
    <row r="2018" spans="4:19" x14ac:dyDescent="0.2">
      <c r="D2018" s="19">
        <v>6037265202</v>
      </c>
      <c r="S2018"/>
    </row>
    <row r="2019" spans="4:19" x14ac:dyDescent="0.2">
      <c r="D2019" s="19">
        <v>6037265301</v>
      </c>
      <c r="S2019"/>
    </row>
    <row r="2020" spans="4:19" x14ac:dyDescent="0.2">
      <c r="D2020" s="19">
        <v>6037265303</v>
      </c>
      <c r="S2020"/>
    </row>
    <row r="2021" spans="4:19" x14ac:dyDescent="0.2">
      <c r="D2021" s="19">
        <v>6037265304</v>
      </c>
      <c r="S2021"/>
    </row>
    <row r="2022" spans="4:19" x14ac:dyDescent="0.2">
      <c r="D2022" s="19">
        <v>6037265305</v>
      </c>
      <c r="S2022"/>
    </row>
    <row r="2023" spans="4:19" x14ac:dyDescent="0.2">
      <c r="D2023" s="19">
        <v>6037265410</v>
      </c>
      <c r="S2023"/>
    </row>
    <row r="2024" spans="4:19" x14ac:dyDescent="0.2">
      <c r="D2024" s="19">
        <v>6037265420</v>
      </c>
      <c r="S2024"/>
    </row>
    <row r="2025" spans="4:19" x14ac:dyDescent="0.2">
      <c r="D2025" s="19">
        <v>6037265510</v>
      </c>
      <c r="S2025"/>
    </row>
    <row r="2026" spans="4:19" x14ac:dyDescent="0.2">
      <c r="D2026" s="19">
        <v>6037265520</v>
      </c>
      <c r="S2026"/>
    </row>
    <row r="2027" spans="4:19" x14ac:dyDescent="0.2">
      <c r="D2027" s="19">
        <v>6037265601</v>
      </c>
      <c r="S2027"/>
    </row>
    <row r="2028" spans="4:19" x14ac:dyDescent="0.2">
      <c r="D2028" s="19">
        <v>6037265602</v>
      </c>
      <c r="S2028"/>
    </row>
    <row r="2029" spans="4:19" x14ac:dyDescent="0.2">
      <c r="D2029" s="19">
        <v>6037265700</v>
      </c>
      <c r="S2029"/>
    </row>
    <row r="2030" spans="4:19" x14ac:dyDescent="0.2">
      <c r="D2030" s="19">
        <v>6037267100</v>
      </c>
      <c r="S2030"/>
    </row>
    <row r="2031" spans="4:19" x14ac:dyDescent="0.2">
      <c r="D2031" s="19">
        <v>6037267200</v>
      </c>
      <c r="S2031"/>
    </row>
    <row r="2032" spans="4:19" x14ac:dyDescent="0.2">
      <c r="D2032" s="19">
        <v>6037267300</v>
      </c>
      <c r="S2032"/>
    </row>
    <row r="2033" spans="4:19" x14ac:dyDescent="0.2">
      <c r="D2033" s="19">
        <v>6037267402</v>
      </c>
      <c r="S2033"/>
    </row>
    <row r="2034" spans="4:19" x14ac:dyDescent="0.2">
      <c r="D2034" s="19">
        <v>6037267403</v>
      </c>
      <c r="S2034"/>
    </row>
    <row r="2035" spans="4:19" x14ac:dyDescent="0.2">
      <c r="D2035" s="19">
        <v>6037267404</v>
      </c>
      <c r="S2035"/>
    </row>
    <row r="2036" spans="4:19" x14ac:dyDescent="0.2">
      <c r="D2036" s="19">
        <v>6037267501</v>
      </c>
      <c r="S2036"/>
    </row>
    <row r="2037" spans="4:19" x14ac:dyDescent="0.2">
      <c r="D2037" s="19">
        <v>6037267502</v>
      </c>
      <c r="S2037"/>
    </row>
    <row r="2038" spans="4:19" x14ac:dyDescent="0.2">
      <c r="D2038" s="19">
        <v>6037267600</v>
      </c>
      <c r="S2038"/>
    </row>
    <row r="2039" spans="4:19" x14ac:dyDescent="0.2">
      <c r="D2039" s="19">
        <v>6037267700</v>
      </c>
      <c r="S2039"/>
    </row>
    <row r="2040" spans="4:19" x14ac:dyDescent="0.2">
      <c r="D2040" s="19">
        <v>6037267800</v>
      </c>
      <c r="S2040"/>
    </row>
    <row r="2041" spans="4:19" x14ac:dyDescent="0.2">
      <c r="D2041" s="19">
        <v>6037267901</v>
      </c>
      <c r="S2041"/>
    </row>
    <row r="2042" spans="4:19" x14ac:dyDescent="0.2">
      <c r="D2042" s="19">
        <v>6037267902</v>
      </c>
      <c r="S2042"/>
    </row>
    <row r="2043" spans="4:19" x14ac:dyDescent="0.2">
      <c r="D2043" s="19">
        <v>6037269000</v>
      </c>
      <c r="S2043"/>
    </row>
    <row r="2044" spans="4:19" x14ac:dyDescent="0.2">
      <c r="D2044" s="19">
        <v>6037269100</v>
      </c>
      <c r="S2044"/>
    </row>
    <row r="2045" spans="4:19" x14ac:dyDescent="0.2">
      <c r="D2045" s="19">
        <v>6037269300</v>
      </c>
      <c r="S2045"/>
    </row>
    <row r="2046" spans="4:19" x14ac:dyDescent="0.2">
      <c r="D2046" s="19">
        <v>6037269500</v>
      </c>
      <c r="S2046"/>
    </row>
    <row r="2047" spans="4:19" x14ac:dyDescent="0.2">
      <c r="D2047" s="19">
        <v>6037269601</v>
      </c>
      <c r="S2047"/>
    </row>
    <row r="2048" spans="4:19" x14ac:dyDescent="0.2">
      <c r="D2048" s="19">
        <v>6037269602</v>
      </c>
      <c r="S2048"/>
    </row>
    <row r="2049" spans="4:19" x14ac:dyDescent="0.2">
      <c r="D2049" s="19">
        <v>6037269700</v>
      </c>
      <c r="S2049"/>
    </row>
    <row r="2050" spans="4:19" x14ac:dyDescent="0.2">
      <c r="D2050" s="19">
        <v>6037269800</v>
      </c>
      <c r="S2050"/>
    </row>
    <row r="2051" spans="4:19" x14ac:dyDescent="0.2">
      <c r="D2051" s="19">
        <v>6037269903</v>
      </c>
      <c r="S2051"/>
    </row>
    <row r="2052" spans="4:19" x14ac:dyDescent="0.2">
      <c r="D2052" s="19">
        <v>6037269904</v>
      </c>
      <c r="S2052"/>
    </row>
    <row r="2053" spans="4:19" x14ac:dyDescent="0.2">
      <c r="D2053" s="19">
        <v>6037269905</v>
      </c>
      <c r="S2053"/>
    </row>
    <row r="2054" spans="4:19" x14ac:dyDescent="0.2">
      <c r="D2054" s="19">
        <v>6037269906</v>
      </c>
      <c r="S2054"/>
    </row>
    <row r="2055" spans="4:19" x14ac:dyDescent="0.2">
      <c r="D2055" s="19">
        <v>6037269907</v>
      </c>
      <c r="S2055"/>
    </row>
    <row r="2056" spans="4:19" x14ac:dyDescent="0.2">
      <c r="D2056" s="19">
        <v>6037270100</v>
      </c>
      <c r="S2056"/>
    </row>
    <row r="2057" spans="4:19" x14ac:dyDescent="0.2">
      <c r="D2057" s="19">
        <v>6037270200</v>
      </c>
      <c r="S2057"/>
    </row>
    <row r="2058" spans="4:19" x14ac:dyDescent="0.2">
      <c r="D2058" s="19">
        <v>6037270300</v>
      </c>
      <c r="S2058"/>
    </row>
    <row r="2059" spans="4:19" x14ac:dyDescent="0.2">
      <c r="D2059" s="19">
        <v>6037271100</v>
      </c>
      <c r="S2059"/>
    </row>
    <row r="2060" spans="4:19" x14ac:dyDescent="0.2">
      <c r="D2060" s="19">
        <v>6037271200</v>
      </c>
      <c r="S2060"/>
    </row>
    <row r="2061" spans="4:19" x14ac:dyDescent="0.2">
      <c r="D2061" s="19">
        <v>6037271300</v>
      </c>
      <c r="S2061"/>
    </row>
    <row r="2062" spans="4:19" x14ac:dyDescent="0.2">
      <c r="D2062" s="19">
        <v>6037271400</v>
      </c>
      <c r="S2062"/>
    </row>
    <row r="2063" spans="4:19" x14ac:dyDescent="0.2">
      <c r="D2063" s="19">
        <v>6037271500</v>
      </c>
      <c r="S2063"/>
    </row>
    <row r="2064" spans="4:19" x14ac:dyDescent="0.2">
      <c r="D2064" s="19">
        <v>6037271600</v>
      </c>
      <c r="S2064"/>
    </row>
    <row r="2065" spans="4:19" x14ac:dyDescent="0.2">
      <c r="D2065" s="19">
        <v>6037271701</v>
      </c>
      <c r="S2065"/>
    </row>
    <row r="2066" spans="4:19" x14ac:dyDescent="0.2">
      <c r="D2066" s="19">
        <v>6037271702</v>
      </c>
      <c r="S2066"/>
    </row>
    <row r="2067" spans="4:19" x14ac:dyDescent="0.2">
      <c r="D2067" s="19">
        <v>6037271801</v>
      </c>
      <c r="S2067"/>
    </row>
    <row r="2068" spans="4:19" x14ac:dyDescent="0.2">
      <c r="D2068" s="19">
        <v>6037271802</v>
      </c>
      <c r="S2068"/>
    </row>
    <row r="2069" spans="4:19" x14ac:dyDescent="0.2">
      <c r="D2069" s="19">
        <v>6037271901</v>
      </c>
      <c r="S2069"/>
    </row>
    <row r="2070" spans="4:19" x14ac:dyDescent="0.2">
      <c r="D2070" s="19">
        <v>6037271902</v>
      </c>
      <c r="S2070"/>
    </row>
    <row r="2071" spans="4:19" x14ac:dyDescent="0.2">
      <c r="D2071" s="19">
        <v>6037272100</v>
      </c>
      <c r="S2071"/>
    </row>
    <row r="2072" spans="4:19" x14ac:dyDescent="0.2">
      <c r="D2072" s="19">
        <v>6037272201</v>
      </c>
      <c r="S2072"/>
    </row>
    <row r="2073" spans="4:19" x14ac:dyDescent="0.2">
      <c r="D2073" s="19">
        <v>6037272202</v>
      </c>
      <c r="S2073"/>
    </row>
    <row r="2074" spans="4:19" x14ac:dyDescent="0.2">
      <c r="D2074" s="19">
        <v>6037272301</v>
      </c>
      <c r="S2074"/>
    </row>
    <row r="2075" spans="4:19" x14ac:dyDescent="0.2">
      <c r="D2075" s="19">
        <v>6037272302</v>
      </c>
      <c r="S2075"/>
    </row>
    <row r="2076" spans="4:19" x14ac:dyDescent="0.2">
      <c r="D2076" s="19">
        <v>6037273100</v>
      </c>
      <c r="S2076"/>
    </row>
    <row r="2077" spans="4:19" x14ac:dyDescent="0.2">
      <c r="D2077" s="19">
        <v>6037273200</v>
      </c>
      <c r="S2077"/>
    </row>
    <row r="2078" spans="4:19" x14ac:dyDescent="0.2">
      <c r="D2078" s="19">
        <v>6037273300</v>
      </c>
      <c r="S2078"/>
    </row>
    <row r="2079" spans="4:19" x14ac:dyDescent="0.2">
      <c r="D2079" s="19">
        <v>6037273402</v>
      </c>
      <c r="S2079"/>
    </row>
    <row r="2080" spans="4:19" x14ac:dyDescent="0.2">
      <c r="D2080" s="19">
        <v>6037273502</v>
      </c>
      <c r="S2080"/>
    </row>
    <row r="2081" spans="4:19" x14ac:dyDescent="0.2">
      <c r="D2081" s="19">
        <v>6037273600</v>
      </c>
      <c r="S2081"/>
    </row>
    <row r="2082" spans="4:19" x14ac:dyDescent="0.2">
      <c r="D2082" s="19">
        <v>6037273700</v>
      </c>
      <c r="S2082"/>
    </row>
    <row r="2083" spans="4:19" x14ac:dyDescent="0.2">
      <c r="D2083" s="19">
        <v>6037273800</v>
      </c>
      <c r="S2083"/>
    </row>
    <row r="2084" spans="4:19" x14ac:dyDescent="0.2">
      <c r="D2084" s="19">
        <v>6037273902</v>
      </c>
      <c r="S2084"/>
    </row>
    <row r="2085" spans="4:19" x14ac:dyDescent="0.2">
      <c r="D2085" s="19">
        <v>6037274100</v>
      </c>
      <c r="S2085"/>
    </row>
    <row r="2086" spans="4:19" x14ac:dyDescent="0.2">
      <c r="D2086" s="19">
        <v>6037274202</v>
      </c>
      <c r="S2086"/>
    </row>
    <row r="2087" spans="4:19" x14ac:dyDescent="0.2">
      <c r="D2087" s="19">
        <v>6037275101</v>
      </c>
      <c r="S2087"/>
    </row>
    <row r="2088" spans="4:19" x14ac:dyDescent="0.2">
      <c r="D2088" s="19">
        <v>6037275102</v>
      </c>
      <c r="S2088"/>
    </row>
    <row r="2089" spans="4:19" x14ac:dyDescent="0.2">
      <c r="D2089" s="19">
        <v>6037275200</v>
      </c>
      <c r="S2089"/>
    </row>
    <row r="2090" spans="4:19" x14ac:dyDescent="0.2">
      <c r="D2090" s="19">
        <v>6037275302</v>
      </c>
      <c r="S2090"/>
    </row>
    <row r="2091" spans="4:19" x14ac:dyDescent="0.2">
      <c r="D2091" s="19">
        <v>6037275311</v>
      </c>
      <c r="S2091"/>
    </row>
    <row r="2092" spans="4:19" x14ac:dyDescent="0.2">
      <c r="D2092" s="19">
        <v>6037275400</v>
      </c>
      <c r="S2092"/>
    </row>
    <row r="2093" spans="4:19" x14ac:dyDescent="0.2">
      <c r="D2093" s="19">
        <v>6037275500</v>
      </c>
      <c r="S2093"/>
    </row>
    <row r="2094" spans="4:19" x14ac:dyDescent="0.2">
      <c r="D2094" s="19">
        <v>6037275602</v>
      </c>
      <c r="S2094"/>
    </row>
    <row r="2095" spans="4:19" x14ac:dyDescent="0.2">
      <c r="D2095" s="19">
        <v>6037275603</v>
      </c>
      <c r="S2095"/>
    </row>
    <row r="2096" spans="4:19" x14ac:dyDescent="0.2">
      <c r="D2096" s="19">
        <v>6037276000</v>
      </c>
      <c r="S2096"/>
    </row>
    <row r="2097" spans="4:19" x14ac:dyDescent="0.2">
      <c r="D2097" s="19">
        <v>6037276100</v>
      </c>
      <c r="S2097"/>
    </row>
    <row r="2098" spans="4:19" x14ac:dyDescent="0.2">
      <c r="D2098" s="19">
        <v>6037276400</v>
      </c>
      <c r="S2098"/>
    </row>
    <row r="2099" spans="4:19" x14ac:dyDescent="0.2">
      <c r="D2099" s="19">
        <v>6037276500</v>
      </c>
      <c r="S2099"/>
    </row>
    <row r="2100" spans="4:19" x14ac:dyDescent="0.2">
      <c r="D2100" s="19">
        <v>6037276601</v>
      </c>
      <c r="S2100"/>
    </row>
    <row r="2101" spans="4:19" x14ac:dyDescent="0.2">
      <c r="D2101" s="19">
        <v>6037276603</v>
      </c>
      <c r="S2101"/>
    </row>
    <row r="2102" spans="4:19" x14ac:dyDescent="0.2">
      <c r="D2102" s="19">
        <v>6037276604</v>
      </c>
      <c r="S2102"/>
    </row>
    <row r="2103" spans="4:19" x14ac:dyDescent="0.2">
      <c r="D2103" s="19">
        <v>6037277000</v>
      </c>
      <c r="S2103"/>
    </row>
    <row r="2104" spans="4:19" x14ac:dyDescent="0.2">
      <c r="D2104" s="19">
        <v>6037277100</v>
      </c>
      <c r="S2104"/>
    </row>
    <row r="2105" spans="4:19" x14ac:dyDescent="0.2">
      <c r="D2105" s="19">
        <v>6037277200</v>
      </c>
      <c r="S2105"/>
    </row>
    <row r="2106" spans="4:19" x14ac:dyDescent="0.2">
      <c r="D2106" s="19">
        <v>6037277400</v>
      </c>
      <c r="S2106"/>
    </row>
    <row r="2107" spans="4:19" x14ac:dyDescent="0.2">
      <c r="D2107" s="19">
        <v>6037278001</v>
      </c>
      <c r="S2107"/>
    </row>
    <row r="2108" spans="4:19" x14ac:dyDescent="0.2">
      <c r="D2108" s="19">
        <v>6037278102</v>
      </c>
      <c r="S2108"/>
    </row>
    <row r="2109" spans="4:19" x14ac:dyDescent="0.2">
      <c r="D2109" s="19">
        <v>6037291110</v>
      </c>
      <c r="S2109"/>
    </row>
    <row r="2110" spans="4:19" x14ac:dyDescent="0.2">
      <c r="D2110" s="19">
        <v>6037291120</v>
      </c>
      <c r="S2110"/>
    </row>
    <row r="2111" spans="4:19" x14ac:dyDescent="0.2">
      <c r="D2111" s="19">
        <v>6037291130</v>
      </c>
      <c r="S2111"/>
    </row>
    <row r="2112" spans="4:19" x14ac:dyDescent="0.2">
      <c r="D2112" s="19">
        <v>6037291210</v>
      </c>
      <c r="S2112"/>
    </row>
    <row r="2113" spans="4:19" x14ac:dyDescent="0.2">
      <c r="D2113" s="19">
        <v>6037291220</v>
      </c>
      <c r="S2113"/>
    </row>
    <row r="2114" spans="4:19" x14ac:dyDescent="0.2">
      <c r="D2114" s="19">
        <v>6037291300</v>
      </c>
      <c r="S2114"/>
    </row>
    <row r="2115" spans="4:19" x14ac:dyDescent="0.2">
      <c r="D2115" s="19">
        <v>6037292000</v>
      </c>
      <c r="S2115"/>
    </row>
    <row r="2116" spans="4:19" x14ac:dyDescent="0.2">
      <c r="D2116" s="19">
        <v>6037293201</v>
      </c>
      <c r="S2116"/>
    </row>
    <row r="2117" spans="4:19" x14ac:dyDescent="0.2">
      <c r="D2117" s="19">
        <v>6037293202</v>
      </c>
      <c r="S2117"/>
    </row>
    <row r="2118" spans="4:19" x14ac:dyDescent="0.2">
      <c r="D2118" s="19">
        <v>6037293301</v>
      </c>
      <c r="S2118"/>
    </row>
    <row r="2119" spans="4:19" x14ac:dyDescent="0.2">
      <c r="D2119" s="19">
        <v>6037293302</v>
      </c>
      <c r="S2119"/>
    </row>
    <row r="2120" spans="4:19" x14ac:dyDescent="0.2">
      <c r="D2120" s="19">
        <v>6037293304</v>
      </c>
      <c r="S2120"/>
    </row>
    <row r="2121" spans="4:19" x14ac:dyDescent="0.2">
      <c r="D2121" s="19">
        <v>6037293306</v>
      </c>
      <c r="S2121"/>
    </row>
    <row r="2122" spans="4:19" x14ac:dyDescent="0.2">
      <c r="D2122" s="19">
        <v>6037293307</v>
      </c>
      <c r="S2122"/>
    </row>
    <row r="2123" spans="4:19" x14ac:dyDescent="0.2">
      <c r="D2123" s="19">
        <v>6037294110</v>
      </c>
      <c r="S2123"/>
    </row>
    <row r="2124" spans="4:19" x14ac:dyDescent="0.2">
      <c r="D2124" s="19">
        <v>6037294120</v>
      </c>
      <c r="S2124"/>
    </row>
    <row r="2125" spans="4:19" x14ac:dyDescent="0.2">
      <c r="D2125" s="19">
        <v>6037294200</v>
      </c>
      <c r="S2125"/>
    </row>
    <row r="2126" spans="4:19" x14ac:dyDescent="0.2">
      <c r="D2126" s="19">
        <v>6037294301</v>
      </c>
      <c r="S2126"/>
    </row>
    <row r="2127" spans="4:19" x14ac:dyDescent="0.2">
      <c r="D2127" s="19">
        <v>6037294302</v>
      </c>
      <c r="S2127"/>
    </row>
    <row r="2128" spans="4:19" x14ac:dyDescent="0.2">
      <c r="D2128" s="19">
        <v>6037294410</v>
      </c>
      <c r="S2128"/>
    </row>
    <row r="2129" spans="4:19" x14ac:dyDescent="0.2">
      <c r="D2129" s="19">
        <v>6037294421</v>
      </c>
      <c r="S2129"/>
    </row>
    <row r="2130" spans="4:19" x14ac:dyDescent="0.2">
      <c r="D2130" s="19">
        <v>6037294510</v>
      </c>
      <c r="S2130"/>
    </row>
    <row r="2131" spans="4:19" x14ac:dyDescent="0.2">
      <c r="D2131" s="19">
        <v>6037294520</v>
      </c>
      <c r="S2131"/>
    </row>
    <row r="2132" spans="4:19" x14ac:dyDescent="0.2">
      <c r="D2132" s="19">
        <v>6037294610</v>
      </c>
      <c r="S2132"/>
    </row>
    <row r="2133" spans="4:19" x14ac:dyDescent="0.2">
      <c r="D2133" s="19">
        <v>6037294620</v>
      </c>
      <c r="S2133"/>
    </row>
    <row r="2134" spans="4:19" x14ac:dyDescent="0.2">
      <c r="D2134" s="19">
        <v>6037294701</v>
      </c>
      <c r="S2134"/>
    </row>
    <row r="2135" spans="4:19" x14ac:dyDescent="0.2">
      <c r="D2135" s="19">
        <v>6037294810</v>
      </c>
      <c r="S2135"/>
    </row>
    <row r="2136" spans="4:19" x14ac:dyDescent="0.2">
      <c r="D2136" s="19">
        <v>6037294820</v>
      </c>
      <c r="S2136"/>
    </row>
    <row r="2137" spans="4:19" x14ac:dyDescent="0.2">
      <c r="D2137" s="19">
        <v>6037294830</v>
      </c>
      <c r="S2137"/>
    </row>
    <row r="2138" spans="4:19" x14ac:dyDescent="0.2">
      <c r="D2138" s="19">
        <v>6037294900</v>
      </c>
      <c r="S2138"/>
    </row>
    <row r="2139" spans="4:19" x14ac:dyDescent="0.2">
      <c r="D2139" s="19">
        <v>6037295103</v>
      </c>
      <c r="S2139"/>
    </row>
    <row r="2140" spans="4:19" x14ac:dyDescent="0.2">
      <c r="D2140" s="19">
        <v>6037296210</v>
      </c>
      <c r="S2140"/>
    </row>
    <row r="2141" spans="4:19" x14ac:dyDescent="0.2">
      <c r="D2141" s="19">
        <v>6037296220</v>
      </c>
      <c r="S2141"/>
    </row>
    <row r="2142" spans="4:19" x14ac:dyDescent="0.2">
      <c r="D2142" s="19">
        <v>6037296300</v>
      </c>
      <c r="S2142"/>
    </row>
    <row r="2143" spans="4:19" x14ac:dyDescent="0.2">
      <c r="D2143" s="19">
        <v>6037296401</v>
      </c>
      <c r="S2143"/>
    </row>
    <row r="2144" spans="4:19" x14ac:dyDescent="0.2">
      <c r="D2144" s="19">
        <v>6037296402</v>
      </c>
      <c r="S2144"/>
    </row>
    <row r="2145" spans="4:19" x14ac:dyDescent="0.2">
      <c r="D2145" s="19">
        <v>6037296500</v>
      </c>
      <c r="S2145"/>
    </row>
    <row r="2146" spans="4:19" x14ac:dyDescent="0.2">
      <c r="D2146" s="19">
        <v>6037296600</v>
      </c>
      <c r="S2146"/>
    </row>
    <row r="2147" spans="4:19" x14ac:dyDescent="0.2">
      <c r="D2147" s="19">
        <v>6037296901</v>
      </c>
      <c r="S2147"/>
    </row>
    <row r="2148" spans="4:19" x14ac:dyDescent="0.2">
      <c r="D2148" s="19">
        <v>6037296902</v>
      </c>
      <c r="S2148"/>
    </row>
    <row r="2149" spans="4:19" x14ac:dyDescent="0.2">
      <c r="D2149" s="19">
        <v>6037297000</v>
      </c>
      <c r="S2149"/>
    </row>
    <row r="2150" spans="4:19" x14ac:dyDescent="0.2">
      <c r="D2150" s="19">
        <v>6037297110</v>
      </c>
      <c r="S2150"/>
    </row>
    <row r="2151" spans="4:19" x14ac:dyDescent="0.2">
      <c r="D2151" s="19">
        <v>6037297120</v>
      </c>
      <c r="S2151"/>
    </row>
    <row r="2152" spans="4:19" x14ac:dyDescent="0.2">
      <c r="D2152" s="19">
        <v>6037297201</v>
      </c>
      <c r="S2152"/>
    </row>
    <row r="2153" spans="4:19" x14ac:dyDescent="0.2">
      <c r="D2153" s="19">
        <v>6037297202</v>
      </c>
      <c r="S2153"/>
    </row>
    <row r="2154" spans="4:19" x14ac:dyDescent="0.2">
      <c r="D2154" s="19">
        <v>6037297300</v>
      </c>
      <c r="S2154"/>
    </row>
    <row r="2155" spans="4:19" x14ac:dyDescent="0.2">
      <c r="D2155" s="19">
        <v>6037297400</v>
      </c>
      <c r="S2155"/>
    </row>
    <row r="2156" spans="4:19" x14ac:dyDescent="0.2">
      <c r="D2156" s="19">
        <v>6037297500</v>
      </c>
      <c r="S2156"/>
    </row>
    <row r="2157" spans="4:19" x14ac:dyDescent="0.2">
      <c r="D2157" s="19">
        <v>6037297601</v>
      </c>
      <c r="S2157"/>
    </row>
    <row r="2158" spans="4:19" x14ac:dyDescent="0.2">
      <c r="D2158" s="19">
        <v>6037297602</v>
      </c>
      <c r="S2158"/>
    </row>
    <row r="2159" spans="4:19" x14ac:dyDescent="0.2">
      <c r="D2159" s="19">
        <v>6037300100</v>
      </c>
      <c r="S2159"/>
    </row>
    <row r="2160" spans="4:19" x14ac:dyDescent="0.2">
      <c r="D2160" s="19">
        <v>6037300200</v>
      </c>
      <c r="S2160"/>
    </row>
    <row r="2161" spans="4:19" x14ac:dyDescent="0.2">
      <c r="D2161" s="19">
        <v>6037300301</v>
      </c>
      <c r="S2161"/>
    </row>
    <row r="2162" spans="4:19" x14ac:dyDescent="0.2">
      <c r="D2162" s="19">
        <v>6037300400</v>
      </c>
      <c r="S2162"/>
    </row>
    <row r="2163" spans="4:19" x14ac:dyDescent="0.2">
      <c r="D2163" s="19">
        <v>6037300501</v>
      </c>
      <c r="S2163"/>
    </row>
    <row r="2164" spans="4:19" x14ac:dyDescent="0.2">
      <c r="D2164" s="19">
        <v>6037300502</v>
      </c>
      <c r="S2164"/>
    </row>
    <row r="2165" spans="4:19" x14ac:dyDescent="0.2">
      <c r="D2165" s="19">
        <v>6037300600</v>
      </c>
      <c r="S2165"/>
    </row>
    <row r="2166" spans="4:19" x14ac:dyDescent="0.2">
      <c r="D2166" s="19">
        <v>6037300701</v>
      </c>
      <c r="S2166"/>
    </row>
    <row r="2167" spans="4:19" x14ac:dyDescent="0.2">
      <c r="D2167" s="19">
        <v>6037300702</v>
      </c>
      <c r="S2167"/>
    </row>
    <row r="2168" spans="4:19" x14ac:dyDescent="0.2">
      <c r="D2168" s="19">
        <v>6037300800</v>
      </c>
      <c r="S2168"/>
    </row>
    <row r="2169" spans="4:19" x14ac:dyDescent="0.2">
      <c r="D2169" s="19">
        <v>6037300901</v>
      </c>
      <c r="S2169"/>
    </row>
    <row r="2170" spans="4:19" x14ac:dyDescent="0.2">
      <c r="D2170" s="19">
        <v>6037300902</v>
      </c>
      <c r="S2170"/>
    </row>
    <row r="2171" spans="4:19" x14ac:dyDescent="0.2">
      <c r="D2171" s="19">
        <v>6037301000</v>
      </c>
      <c r="S2171"/>
    </row>
    <row r="2172" spans="4:19" x14ac:dyDescent="0.2">
      <c r="D2172" s="19">
        <v>6037301100</v>
      </c>
      <c r="S2172"/>
    </row>
    <row r="2173" spans="4:19" x14ac:dyDescent="0.2">
      <c r="D2173" s="19">
        <v>6037301203</v>
      </c>
      <c r="S2173"/>
    </row>
    <row r="2174" spans="4:19" x14ac:dyDescent="0.2">
      <c r="D2174" s="19">
        <v>6037301204</v>
      </c>
      <c r="S2174"/>
    </row>
    <row r="2175" spans="4:19" x14ac:dyDescent="0.2">
      <c r="D2175" s="19">
        <v>6037301205</v>
      </c>
      <c r="S2175"/>
    </row>
    <row r="2176" spans="4:19" x14ac:dyDescent="0.2">
      <c r="D2176" s="19">
        <v>6037301206</v>
      </c>
      <c r="S2176"/>
    </row>
    <row r="2177" spans="4:19" x14ac:dyDescent="0.2">
      <c r="D2177" s="19">
        <v>6037301300</v>
      </c>
      <c r="S2177"/>
    </row>
    <row r="2178" spans="4:19" x14ac:dyDescent="0.2">
      <c r="D2178" s="19">
        <v>6037301400</v>
      </c>
      <c r="S2178"/>
    </row>
    <row r="2179" spans="4:19" x14ac:dyDescent="0.2">
      <c r="D2179" s="19">
        <v>6037301501</v>
      </c>
      <c r="S2179"/>
    </row>
    <row r="2180" spans="4:19" x14ac:dyDescent="0.2">
      <c r="D2180" s="19">
        <v>6037301502</v>
      </c>
      <c r="S2180"/>
    </row>
    <row r="2181" spans="4:19" x14ac:dyDescent="0.2">
      <c r="D2181" s="19">
        <v>6037301601</v>
      </c>
      <c r="S2181"/>
    </row>
    <row r="2182" spans="4:19" x14ac:dyDescent="0.2">
      <c r="D2182" s="19">
        <v>6037301602</v>
      </c>
      <c r="S2182"/>
    </row>
    <row r="2183" spans="4:19" x14ac:dyDescent="0.2">
      <c r="D2183" s="19">
        <v>6037301701</v>
      </c>
      <c r="S2183"/>
    </row>
    <row r="2184" spans="4:19" x14ac:dyDescent="0.2">
      <c r="D2184" s="19">
        <v>6037301702</v>
      </c>
      <c r="S2184"/>
    </row>
    <row r="2185" spans="4:19" x14ac:dyDescent="0.2">
      <c r="D2185" s="19">
        <v>6037301801</v>
      </c>
      <c r="S2185"/>
    </row>
    <row r="2186" spans="4:19" x14ac:dyDescent="0.2">
      <c r="D2186" s="19">
        <v>6037301802</v>
      </c>
      <c r="S2186"/>
    </row>
    <row r="2187" spans="4:19" x14ac:dyDescent="0.2">
      <c r="D2187" s="19">
        <v>6037301900</v>
      </c>
      <c r="S2187"/>
    </row>
    <row r="2188" spans="4:19" x14ac:dyDescent="0.2">
      <c r="D2188" s="19">
        <v>6037302002</v>
      </c>
      <c r="S2188"/>
    </row>
    <row r="2189" spans="4:19" x14ac:dyDescent="0.2">
      <c r="D2189" s="19">
        <v>6037302003</v>
      </c>
      <c r="S2189"/>
    </row>
    <row r="2190" spans="4:19" x14ac:dyDescent="0.2">
      <c r="D2190" s="19">
        <v>6037302004</v>
      </c>
      <c r="S2190"/>
    </row>
    <row r="2191" spans="4:19" x14ac:dyDescent="0.2">
      <c r="D2191" s="19">
        <v>6037302102</v>
      </c>
      <c r="S2191"/>
    </row>
    <row r="2192" spans="4:19" x14ac:dyDescent="0.2">
      <c r="D2192" s="19">
        <v>6037302103</v>
      </c>
      <c r="S2192"/>
    </row>
    <row r="2193" spans="4:19" x14ac:dyDescent="0.2">
      <c r="D2193" s="19">
        <v>6037302104</v>
      </c>
      <c r="S2193"/>
    </row>
    <row r="2194" spans="4:19" x14ac:dyDescent="0.2">
      <c r="D2194" s="19">
        <v>6037302201</v>
      </c>
      <c r="S2194"/>
    </row>
    <row r="2195" spans="4:19" x14ac:dyDescent="0.2">
      <c r="D2195" s="19">
        <v>6037302202</v>
      </c>
      <c r="S2195"/>
    </row>
    <row r="2196" spans="4:19" x14ac:dyDescent="0.2">
      <c r="D2196" s="19">
        <v>6037302301</v>
      </c>
      <c r="S2196"/>
    </row>
    <row r="2197" spans="4:19" x14ac:dyDescent="0.2">
      <c r="D2197" s="19">
        <v>6037302302</v>
      </c>
      <c r="S2197"/>
    </row>
    <row r="2198" spans="4:19" x14ac:dyDescent="0.2">
      <c r="D2198" s="19">
        <v>6037302401</v>
      </c>
      <c r="S2198"/>
    </row>
    <row r="2199" spans="4:19" x14ac:dyDescent="0.2">
      <c r="D2199" s="19">
        <v>6037302503</v>
      </c>
      <c r="S2199"/>
    </row>
    <row r="2200" spans="4:19" x14ac:dyDescent="0.2">
      <c r="D2200" s="19">
        <v>6037302504</v>
      </c>
      <c r="S2200"/>
    </row>
    <row r="2201" spans="4:19" x14ac:dyDescent="0.2">
      <c r="D2201" s="19">
        <v>6037302505</v>
      </c>
      <c r="S2201"/>
    </row>
    <row r="2202" spans="4:19" x14ac:dyDescent="0.2">
      <c r="D2202" s="19">
        <v>6037302506</v>
      </c>
      <c r="S2202"/>
    </row>
    <row r="2203" spans="4:19" x14ac:dyDescent="0.2">
      <c r="D2203" s="19">
        <v>6037310100</v>
      </c>
      <c r="S2203"/>
    </row>
    <row r="2204" spans="4:19" x14ac:dyDescent="0.2">
      <c r="D2204" s="19">
        <v>6037310201</v>
      </c>
      <c r="S2204"/>
    </row>
    <row r="2205" spans="4:19" x14ac:dyDescent="0.2">
      <c r="D2205" s="19">
        <v>6037310202</v>
      </c>
      <c r="S2205"/>
    </row>
    <row r="2206" spans="4:19" x14ac:dyDescent="0.2">
      <c r="D2206" s="19">
        <v>6037310300</v>
      </c>
      <c r="S2206"/>
    </row>
    <row r="2207" spans="4:19" x14ac:dyDescent="0.2">
      <c r="D2207" s="19">
        <v>6037310400</v>
      </c>
      <c r="S2207"/>
    </row>
    <row r="2208" spans="4:19" x14ac:dyDescent="0.2">
      <c r="D2208" s="19">
        <v>6037310501</v>
      </c>
      <c r="S2208"/>
    </row>
    <row r="2209" spans="4:19" x14ac:dyDescent="0.2">
      <c r="D2209" s="19">
        <v>6037310601</v>
      </c>
      <c r="S2209"/>
    </row>
    <row r="2210" spans="4:19" x14ac:dyDescent="0.2">
      <c r="D2210" s="19">
        <v>6037310602</v>
      </c>
      <c r="S2210"/>
    </row>
    <row r="2211" spans="4:19" x14ac:dyDescent="0.2">
      <c r="D2211" s="19">
        <v>6037310701</v>
      </c>
      <c r="S2211"/>
    </row>
    <row r="2212" spans="4:19" x14ac:dyDescent="0.2">
      <c r="D2212" s="19">
        <v>6037310702</v>
      </c>
      <c r="S2212"/>
    </row>
    <row r="2213" spans="4:19" x14ac:dyDescent="0.2">
      <c r="D2213" s="19">
        <v>6037310703</v>
      </c>
      <c r="S2213"/>
    </row>
    <row r="2214" spans="4:19" x14ac:dyDescent="0.2">
      <c r="D2214" s="19">
        <v>6037310800</v>
      </c>
      <c r="S2214"/>
    </row>
    <row r="2215" spans="4:19" x14ac:dyDescent="0.2">
      <c r="D2215" s="19">
        <v>6037310900</v>
      </c>
      <c r="S2215"/>
    </row>
    <row r="2216" spans="4:19" x14ac:dyDescent="0.2">
      <c r="D2216" s="19">
        <v>6037311000</v>
      </c>
      <c r="S2216"/>
    </row>
    <row r="2217" spans="4:19" x14ac:dyDescent="0.2">
      <c r="D2217" s="19">
        <v>6037311100</v>
      </c>
      <c r="S2217"/>
    </row>
    <row r="2218" spans="4:19" x14ac:dyDescent="0.2">
      <c r="D2218" s="19">
        <v>6037311200</v>
      </c>
      <c r="S2218"/>
    </row>
    <row r="2219" spans="4:19" x14ac:dyDescent="0.2">
      <c r="D2219" s="19">
        <v>6037311300</v>
      </c>
      <c r="S2219"/>
    </row>
    <row r="2220" spans="4:19" x14ac:dyDescent="0.2">
      <c r="D2220" s="19">
        <v>6037311400</v>
      </c>
      <c r="S2220"/>
    </row>
    <row r="2221" spans="4:19" x14ac:dyDescent="0.2">
      <c r="D2221" s="19">
        <v>6037311500</v>
      </c>
      <c r="S2221"/>
    </row>
    <row r="2222" spans="4:19" x14ac:dyDescent="0.2">
      <c r="D2222" s="19">
        <v>6037311600</v>
      </c>
      <c r="S2222"/>
    </row>
    <row r="2223" spans="4:19" x14ac:dyDescent="0.2">
      <c r="D2223" s="19">
        <v>6037311700</v>
      </c>
      <c r="S2223"/>
    </row>
    <row r="2224" spans="4:19" x14ac:dyDescent="0.2">
      <c r="D2224" s="19">
        <v>6037311801</v>
      </c>
      <c r="S2224"/>
    </row>
    <row r="2225" spans="4:19" x14ac:dyDescent="0.2">
      <c r="D2225" s="19">
        <v>6037311802</v>
      </c>
      <c r="S2225"/>
    </row>
    <row r="2226" spans="4:19" x14ac:dyDescent="0.2">
      <c r="D2226" s="19">
        <v>6037320000</v>
      </c>
      <c r="S2226"/>
    </row>
    <row r="2227" spans="4:19" x14ac:dyDescent="0.2">
      <c r="D2227" s="19">
        <v>6037320100</v>
      </c>
      <c r="S2227"/>
    </row>
    <row r="2228" spans="4:19" x14ac:dyDescent="0.2">
      <c r="D2228" s="19">
        <v>6037320201</v>
      </c>
      <c r="S2228"/>
    </row>
    <row r="2229" spans="4:19" x14ac:dyDescent="0.2">
      <c r="D2229" s="19">
        <v>6037320202</v>
      </c>
      <c r="S2229"/>
    </row>
    <row r="2230" spans="4:19" x14ac:dyDescent="0.2">
      <c r="D2230" s="19">
        <v>6037320300</v>
      </c>
      <c r="S2230"/>
    </row>
    <row r="2231" spans="4:19" x14ac:dyDescent="0.2">
      <c r="D2231" s="19">
        <v>6037400204</v>
      </c>
      <c r="S2231"/>
    </row>
    <row r="2232" spans="4:19" x14ac:dyDescent="0.2">
      <c r="D2232" s="19">
        <v>6037400205</v>
      </c>
      <c r="S2232"/>
    </row>
    <row r="2233" spans="4:19" x14ac:dyDescent="0.2">
      <c r="D2233" s="19">
        <v>6037400206</v>
      </c>
      <c r="S2233"/>
    </row>
    <row r="2234" spans="4:19" x14ac:dyDescent="0.2">
      <c r="D2234" s="19">
        <v>6037400207</v>
      </c>
      <c r="S2234"/>
    </row>
    <row r="2235" spans="4:19" x14ac:dyDescent="0.2">
      <c r="D2235" s="19">
        <v>6037400302</v>
      </c>
      <c r="S2235"/>
    </row>
    <row r="2236" spans="4:19" x14ac:dyDescent="0.2">
      <c r="D2236" s="19">
        <v>6037400304</v>
      </c>
      <c r="S2236"/>
    </row>
    <row r="2237" spans="4:19" x14ac:dyDescent="0.2">
      <c r="D2237" s="19">
        <v>6037400402</v>
      </c>
      <c r="S2237"/>
    </row>
    <row r="2238" spans="4:19" x14ac:dyDescent="0.2">
      <c r="D2238" s="19">
        <v>6037400403</v>
      </c>
      <c r="S2238"/>
    </row>
    <row r="2239" spans="4:19" x14ac:dyDescent="0.2">
      <c r="D2239" s="19">
        <v>6037400404</v>
      </c>
      <c r="S2239"/>
    </row>
    <row r="2240" spans="4:19" x14ac:dyDescent="0.2">
      <c r="D2240" s="19">
        <v>6037400501</v>
      </c>
      <c r="S2240"/>
    </row>
    <row r="2241" spans="4:19" x14ac:dyDescent="0.2">
      <c r="D2241" s="19">
        <v>6037400602</v>
      </c>
      <c r="S2241"/>
    </row>
    <row r="2242" spans="4:19" x14ac:dyDescent="0.2">
      <c r="D2242" s="19">
        <v>6037400603</v>
      </c>
      <c r="S2242"/>
    </row>
    <row r="2243" spans="4:19" x14ac:dyDescent="0.2">
      <c r="D2243" s="19">
        <v>6037400604</v>
      </c>
      <c r="S2243"/>
    </row>
    <row r="2244" spans="4:19" x14ac:dyDescent="0.2">
      <c r="D2244" s="19">
        <v>6037400800</v>
      </c>
      <c r="S2244"/>
    </row>
    <row r="2245" spans="4:19" x14ac:dyDescent="0.2">
      <c r="D2245" s="19">
        <v>6037400900</v>
      </c>
      <c r="S2245"/>
    </row>
    <row r="2246" spans="4:19" x14ac:dyDescent="0.2">
      <c r="D2246" s="19">
        <v>6037401001</v>
      </c>
      <c r="S2246"/>
    </row>
    <row r="2247" spans="4:19" x14ac:dyDescent="0.2">
      <c r="D2247" s="19">
        <v>6037401002</v>
      </c>
      <c r="S2247"/>
    </row>
    <row r="2248" spans="4:19" x14ac:dyDescent="0.2">
      <c r="D2248" s="19">
        <v>6037401101</v>
      </c>
      <c r="S2248"/>
    </row>
    <row r="2249" spans="4:19" x14ac:dyDescent="0.2">
      <c r="D2249" s="19">
        <v>6037401102</v>
      </c>
      <c r="S2249"/>
    </row>
    <row r="2250" spans="4:19" x14ac:dyDescent="0.2">
      <c r="D2250" s="19">
        <v>6037401201</v>
      </c>
      <c r="S2250"/>
    </row>
    <row r="2251" spans="4:19" x14ac:dyDescent="0.2">
      <c r="D2251" s="19">
        <v>6037401202</v>
      </c>
      <c r="S2251"/>
    </row>
    <row r="2252" spans="4:19" x14ac:dyDescent="0.2">
      <c r="D2252" s="19">
        <v>6037401203</v>
      </c>
      <c r="S2252"/>
    </row>
    <row r="2253" spans="4:19" x14ac:dyDescent="0.2">
      <c r="D2253" s="19">
        <v>6037401303</v>
      </c>
      <c r="S2253"/>
    </row>
    <row r="2254" spans="4:19" x14ac:dyDescent="0.2">
      <c r="D2254" s="19">
        <v>6037401304</v>
      </c>
      <c r="S2254"/>
    </row>
    <row r="2255" spans="4:19" x14ac:dyDescent="0.2">
      <c r="D2255" s="19">
        <v>6037401311</v>
      </c>
      <c r="S2255"/>
    </row>
    <row r="2256" spans="4:19" x14ac:dyDescent="0.2">
      <c r="D2256" s="19">
        <v>6037401312</v>
      </c>
      <c r="S2256"/>
    </row>
    <row r="2257" spans="4:19" x14ac:dyDescent="0.2">
      <c r="D2257" s="19">
        <v>6037401500</v>
      </c>
      <c r="S2257"/>
    </row>
    <row r="2258" spans="4:19" x14ac:dyDescent="0.2">
      <c r="D2258" s="19">
        <v>6037401601</v>
      </c>
      <c r="S2258"/>
    </row>
    <row r="2259" spans="4:19" x14ac:dyDescent="0.2">
      <c r="D2259" s="19">
        <v>6037401602</v>
      </c>
      <c r="S2259"/>
    </row>
    <row r="2260" spans="4:19" x14ac:dyDescent="0.2">
      <c r="D2260" s="19">
        <v>6037401603</v>
      </c>
      <c r="S2260"/>
    </row>
    <row r="2261" spans="4:19" x14ac:dyDescent="0.2">
      <c r="D2261" s="19">
        <v>6037401701</v>
      </c>
      <c r="S2261"/>
    </row>
    <row r="2262" spans="4:19" x14ac:dyDescent="0.2">
      <c r="D2262" s="19">
        <v>6037401703</v>
      </c>
      <c r="S2262"/>
    </row>
    <row r="2263" spans="4:19" x14ac:dyDescent="0.2">
      <c r="D2263" s="19">
        <v>6037401704</v>
      </c>
      <c r="S2263"/>
    </row>
    <row r="2264" spans="4:19" x14ac:dyDescent="0.2">
      <c r="D2264" s="19">
        <v>6037401800</v>
      </c>
      <c r="S2264"/>
    </row>
    <row r="2265" spans="4:19" x14ac:dyDescent="0.2">
      <c r="D2265" s="19">
        <v>6037401901</v>
      </c>
      <c r="S2265"/>
    </row>
    <row r="2266" spans="4:19" x14ac:dyDescent="0.2">
      <c r="D2266" s="19">
        <v>6037401902</v>
      </c>
      <c r="S2266"/>
    </row>
    <row r="2267" spans="4:19" x14ac:dyDescent="0.2">
      <c r="D2267" s="19">
        <v>6037402001</v>
      </c>
      <c r="S2267"/>
    </row>
    <row r="2268" spans="4:19" x14ac:dyDescent="0.2">
      <c r="D2268" s="19">
        <v>6037402002</v>
      </c>
      <c r="S2268"/>
    </row>
    <row r="2269" spans="4:19" x14ac:dyDescent="0.2">
      <c r="D2269" s="19">
        <v>6037402101</v>
      </c>
      <c r="S2269"/>
    </row>
    <row r="2270" spans="4:19" x14ac:dyDescent="0.2">
      <c r="D2270" s="19">
        <v>6037402102</v>
      </c>
      <c r="S2270"/>
    </row>
    <row r="2271" spans="4:19" x14ac:dyDescent="0.2">
      <c r="D2271" s="19">
        <v>6037402200</v>
      </c>
      <c r="S2271"/>
    </row>
    <row r="2272" spans="4:19" x14ac:dyDescent="0.2">
      <c r="D2272" s="19">
        <v>6037402301</v>
      </c>
      <c r="S2272"/>
    </row>
    <row r="2273" spans="4:19" x14ac:dyDescent="0.2">
      <c r="D2273" s="19">
        <v>6037402303</v>
      </c>
      <c r="S2273"/>
    </row>
    <row r="2274" spans="4:19" x14ac:dyDescent="0.2">
      <c r="D2274" s="19">
        <v>6037402304</v>
      </c>
      <c r="S2274"/>
    </row>
    <row r="2275" spans="4:19" x14ac:dyDescent="0.2">
      <c r="D2275" s="19">
        <v>6037402402</v>
      </c>
      <c r="S2275"/>
    </row>
    <row r="2276" spans="4:19" x14ac:dyDescent="0.2">
      <c r="D2276" s="19">
        <v>6037402403</v>
      </c>
      <c r="S2276"/>
    </row>
    <row r="2277" spans="4:19" x14ac:dyDescent="0.2">
      <c r="D2277" s="19">
        <v>6037402404</v>
      </c>
      <c r="S2277"/>
    </row>
    <row r="2278" spans="4:19" x14ac:dyDescent="0.2">
      <c r="D2278" s="19">
        <v>6037402405</v>
      </c>
      <c r="S2278"/>
    </row>
    <row r="2279" spans="4:19" x14ac:dyDescent="0.2">
      <c r="D2279" s="19">
        <v>6037402406</v>
      </c>
      <c r="S2279"/>
    </row>
    <row r="2280" spans="4:19" x14ac:dyDescent="0.2">
      <c r="D2280" s="19">
        <v>6037402501</v>
      </c>
      <c r="S2280"/>
    </row>
    <row r="2281" spans="4:19" x14ac:dyDescent="0.2">
      <c r="D2281" s="19">
        <v>6037402502</v>
      </c>
      <c r="S2281"/>
    </row>
    <row r="2282" spans="4:19" x14ac:dyDescent="0.2">
      <c r="D2282" s="19">
        <v>6037402600</v>
      </c>
      <c r="S2282"/>
    </row>
    <row r="2283" spans="4:19" x14ac:dyDescent="0.2">
      <c r="D2283" s="19">
        <v>6037402702</v>
      </c>
      <c r="S2283"/>
    </row>
    <row r="2284" spans="4:19" x14ac:dyDescent="0.2">
      <c r="D2284" s="19">
        <v>6037402703</v>
      </c>
      <c r="S2284"/>
    </row>
    <row r="2285" spans="4:19" x14ac:dyDescent="0.2">
      <c r="D2285" s="19">
        <v>6037402705</v>
      </c>
      <c r="S2285"/>
    </row>
    <row r="2286" spans="4:19" x14ac:dyDescent="0.2">
      <c r="D2286" s="19">
        <v>6037402706</v>
      </c>
      <c r="S2286"/>
    </row>
    <row r="2287" spans="4:19" x14ac:dyDescent="0.2">
      <c r="D2287" s="19">
        <v>6037402801</v>
      </c>
      <c r="S2287"/>
    </row>
    <row r="2288" spans="4:19" x14ac:dyDescent="0.2">
      <c r="D2288" s="19">
        <v>6037402803</v>
      </c>
      <c r="S2288"/>
    </row>
    <row r="2289" spans="4:19" x14ac:dyDescent="0.2">
      <c r="D2289" s="19">
        <v>6037402804</v>
      </c>
      <c r="S2289"/>
    </row>
    <row r="2290" spans="4:19" x14ac:dyDescent="0.2">
      <c r="D2290" s="19">
        <v>6037402902</v>
      </c>
      <c r="S2290"/>
    </row>
    <row r="2291" spans="4:19" x14ac:dyDescent="0.2">
      <c r="D2291" s="19">
        <v>6037402903</v>
      </c>
      <c r="S2291"/>
    </row>
    <row r="2292" spans="4:19" x14ac:dyDescent="0.2">
      <c r="D2292" s="19">
        <v>6037402904</v>
      </c>
      <c r="S2292"/>
    </row>
    <row r="2293" spans="4:19" x14ac:dyDescent="0.2">
      <c r="D2293" s="19">
        <v>6037403000</v>
      </c>
      <c r="S2293"/>
    </row>
    <row r="2294" spans="4:19" x14ac:dyDescent="0.2">
      <c r="D2294" s="19">
        <v>6037403200</v>
      </c>
      <c r="S2294"/>
    </row>
    <row r="2295" spans="4:19" x14ac:dyDescent="0.2">
      <c r="D2295" s="19">
        <v>6037403303</v>
      </c>
      <c r="S2295"/>
    </row>
    <row r="2296" spans="4:19" x14ac:dyDescent="0.2">
      <c r="D2296" s="19">
        <v>6037403304</v>
      </c>
      <c r="S2296"/>
    </row>
    <row r="2297" spans="4:19" x14ac:dyDescent="0.2">
      <c r="D2297" s="19">
        <v>6037403305</v>
      </c>
      <c r="S2297"/>
    </row>
    <row r="2298" spans="4:19" x14ac:dyDescent="0.2">
      <c r="D2298" s="19">
        <v>6037403312</v>
      </c>
      <c r="S2298"/>
    </row>
    <row r="2299" spans="4:19" x14ac:dyDescent="0.2">
      <c r="D2299" s="19">
        <v>6037403316</v>
      </c>
      <c r="S2299"/>
    </row>
    <row r="2300" spans="4:19" x14ac:dyDescent="0.2">
      <c r="D2300" s="19">
        <v>6037403317</v>
      </c>
      <c r="S2300"/>
    </row>
    <row r="2301" spans="4:19" x14ac:dyDescent="0.2">
      <c r="D2301" s="19">
        <v>6037403318</v>
      </c>
      <c r="S2301"/>
    </row>
    <row r="2302" spans="4:19" x14ac:dyDescent="0.2">
      <c r="D2302" s="19">
        <v>6037403319</v>
      </c>
      <c r="S2302"/>
    </row>
    <row r="2303" spans="4:19" x14ac:dyDescent="0.2">
      <c r="D2303" s="19">
        <v>6037403320</v>
      </c>
      <c r="S2303"/>
    </row>
    <row r="2304" spans="4:19" x14ac:dyDescent="0.2">
      <c r="D2304" s="19">
        <v>6037403321</v>
      </c>
      <c r="S2304"/>
    </row>
    <row r="2305" spans="4:19" x14ac:dyDescent="0.2">
      <c r="D2305" s="19">
        <v>6037403322</v>
      </c>
      <c r="S2305"/>
    </row>
    <row r="2306" spans="4:19" x14ac:dyDescent="0.2">
      <c r="D2306" s="19">
        <v>6037403323</v>
      </c>
      <c r="S2306"/>
    </row>
    <row r="2307" spans="4:19" x14ac:dyDescent="0.2">
      <c r="D2307" s="19">
        <v>6037403324</v>
      </c>
      <c r="S2307"/>
    </row>
    <row r="2308" spans="4:19" x14ac:dyDescent="0.2">
      <c r="D2308" s="19">
        <v>6037403325</v>
      </c>
      <c r="S2308"/>
    </row>
    <row r="2309" spans="4:19" x14ac:dyDescent="0.2">
      <c r="D2309" s="19">
        <v>6037403401</v>
      </c>
      <c r="S2309"/>
    </row>
    <row r="2310" spans="4:19" x14ac:dyDescent="0.2">
      <c r="D2310" s="19">
        <v>6037403402</v>
      </c>
      <c r="S2310"/>
    </row>
    <row r="2311" spans="4:19" x14ac:dyDescent="0.2">
      <c r="D2311" s="19">
        <v>6037403403</v>
      </c>
      <c r="S2311"/>
    </row>
    <row r="2312" spans="4:19" x14ac:dyDescent="0.2">
      <c r="D2312" s="19">
        <v>6037403404</v>
      </c>
      <c r="S2312"/>
    </row>
    <row r="2313" spans="4:19" x14ac:dyDescent="0.2">
      <c r="D2313" s="19">
        <v>6037403405</v>
      </c>
      <c r="S2313"/>
    </row>
    <row r="2314" spans="4:19" x14ac:dyDescent="0.2">
      <c r="D2314" s="19">
        <v>6037403406</v>
      </c>
      <c r="S2314"/>
    </row>
    <row r="2315" spans="4:19" x14ac:dyDescent="0.2">
      <c r="D2315" s="19">
        <v>6037403407</v>
      </c>
      <c r="S2315"/>
    </row>
    <row r="2316" spans="4:19" x14ac:dyDescent="0.2">
      <c r="D2316" s="19">
        <v>6037403408</v>
      </c>
      <c r="S2316"/>
    </row>
    <row r="2317" spans="4:19" x14ac:dyDescent="0.2">
      <c r="D2317" s="19">
        <v>6037403500</v>
      </c>
      <c r="S2317"/>
    </row>
    <row r="2318" spans="4:19" x14ac:dyDescent="0.2">
      <c r="D2318" s="19">
        <v>6037403600</v>
      </c>
      <c r="S2318"/>
    </row>
    <row r="2319" spans="4:19" x14ac:dyDescent="0.2">
      <c r="D2319" s="19">
        <v>6037403702</v>
      </c>
      <c r="S2319"/>
    </row>
    <row r="2320" spans="4:19" x14ac:dyDescent="0.2">
      <c r="D2320" s="19">
        <v>6037403703</v>
      </c>
      <c r="S2320"/>
    </row>
    <row r="2321" spans="4:19" x14ac:dyDescent="0.2">
      <c r="D2321" s="19">
        <v>6037403721</v>
      </c>
      <c r="S2321"/>
    </row>
    <row r="2322" spans="4:19" x14ac:dyDescent="0.2">
      <c r="D2322" s="19">
        <v>6037403722</v>
      </c>
      <c r="S2322"/>
    </row>
    <row r="2323" spans="4:19" x14ac:dyDescent="0.2">
      <c r="D2323" s="19">
        <v>6037403801</v>
      </c>
      <c r="S2323"/>
    </row>
    <row r="2324" spans="4:19" x14ac:dyDescent="0.2">
      <c r="D2324" s="19">
        <v>6037403802</v>
      </c>
      <c r="S2324"/>
    </row>
    <row r="2325" spans="4:19" x14ac:dyDescent="0.2">
      <c r="D2325" s="19">
        <v>6037403901</v>
      </c>
      <c r="S2325"/>
    </row>
    <row r="2326" spans="4:19" x14ac:dyDescent="0.2">
      <c r="D2326" s="19">
        <v>6037403902</v>
      </c>
      <c r="S2326"/>
    </row>
    <row r="2327" spans="4:19" x14ac:dyDescent="0.2">
      <c r="D2327" s="19">
        <v>6037404000</v>
      </c>
      <c r="S2327"/>
    </row>
    <row r="2328" spans="4:19" x14ac:dyDescent="0.2">
      <c r="D2328" s="19">
        <v>6037404100</v>
      </c>
      <c r="S2328"/>
    </row>
    <row r="2329" spans="4:19" x14ac:dyDescent="0.2">
      <c r="D2329" s="19">
        <v>6037404201</v>
      </c>
      <c r="S2329"/>
    </row>
    <row r="2330" spans="4:19" x14ac:dyDescent="0.2">
      <c r="D2330" s="19">
        <v>6037404202</v>
      </c>
      <c r="S2330"/>
    </row>
    <row r="2331" spans="4:19" x14ac:dyDescent="0.2">
      <c r="D2331" s="19">
        <v>6037404301</v>
      </c>
      <c r="S2331"/>
    </row>
    <row r="2332" spans="4:19" x14ac:dyDescent="0.2">
      <c r="D2332" s="19">
        <v>6037404302</v>
      </c>
      <c r="S2332"/>
    </row>
    <row r="2333" spans="4:19" x14ac:dyDescent="0.2">
      <c r="D2333" s="19">
        <v>6037404401</v>
      </c>
      <c r="S2333"/>
    </row>
    <row r="2334" spans="4:19" x14ac:dyDescent="0.2">
      <c r="D2334" s="19">
        <v>6037404402</v>
      </c>
      <c r="S2334"/>
    </row>
    <row r="2335" spans="4:19" x14ac:dyDescent="0.2">
      <c r="D2335" s="19">
        <v>6037404501</v>
      </c>
      <c r="S2335"/>
    </row>
    <row r="2336" spans="4:19" x14ac:dyDescent="0.2">
      <c r="D2336" s="19">
        <v>6037404503</v>
      </c>
      <c r="S2336"/>
    </row>
    <row r="2337" spans="4:19" x14ac:dyDescent="0.2">
      <c r="D2337" s="19">
        <v>6037404504</v>
      </c>
      <c r="S2337"/>
    </row>
    <row r="2338" spans="4:19" x14ac:dyDescent="0.2">
      <c r="D2338" s="19">
        <v>6037404600</v>
      </c>
      <c r="S2338"/>
    </row>
    <row r="2339" spans="4:19" x14ac:dyDescent="0.2">
      <c r="D2339" s="19">
        <v>6037404701</v>
      </c>
      <c r="S2339"/>
    </row>
    <row r="2340" spans="4:19" x14ac:dyDescent="0.2">
      <c r="D2340" s="19">
        <v>6037404702</v>
      </c>
      <c r="S2340"/>
    </row>
    <row r="2341" spans="4:19" x14ac:dyDescent="0.2">
      <c r="D2341" s="19">
        <v>6037404703</v>
      </c>
      <c r="S2341"/>
    </row>
    <row r="2342" spans="4:19" x14ac:dyDescent="0.2">
      <c r="D2342" s="19">
        <v>6037404801</v>
      </c>
      <c r="S2342"/>
    </row>
    <row r="2343" spans="4:19" x14ac:dyDescent="0.2">
      <c r="D2343" s="19">
        <v>6037404802</v>
      </c>
      <c r="S2343"/>
    </row>
    <row r="2344" spans="4:19" x14ac:dyDescent="0.2">
      <c r="D2344" s="19">
        <v>6037404803</v>
      </c>
      <c r="S2344"/>
    </row>
    <row r="2345" spans="4:19" x14ac:dyDescent="0.2">
      <c r="D2345" s="19">
        <v>6037404901</v>
      </c>
      <c r="S2345"/>
    </row>
    <row r="2346" spans="4:19" x14ac:dyDescent="0.2">
      <c r="D2346" s="19">
        <v>6037404902</v>
      </c>
      <c r="S2346"/>
    </row>
    <row r="2347" spans="4:19" x14ac:dyDescent="0.2">
      <c r="D2347" s="19">
        <v>6037404903</v>
      </c>
      <c r="S2347"/>
    </row>
    <row r="2348" spans="4:19" x14ac:dyDescent="0.2">
      <c r="D2348" s="19">
        <v>6037405001</v>
      </c>
      <c r="S2348"/>
    </row>
    <row r="2349" spans="4:19" x14ac:dyDescent="0.2">
      <c r="D2349" s="19">
        <v>6037405002</v>
      </c>
      <c r="S2349"/>
    </row>
    <row r="2350" spans="4:19" x14ac:dyDescent="0.2">
      <c r="D2350" s="19">
        <v>6037405101</v>
      </c>
      <c r="S2350"/>
    </row>
    <row r="2351" spans="4:19" x14ac:dyDescent="0.2">
      <c r="D2351" s="19">
        <v>6037405102</v>
      </c>
      <c r="S2351"/>
    </row>
    <row r="2352" spans="4:19" x14ac:dyDescent="0.2">
      <c r="D2352" s="19">
        <v>6037405201</v>
      </c>
      <c r="S2352"/>
    </row>
    <row r="2353" spans="4:19" x14ac:dyDescent="0.2">
      <c r="D2353" s="19">
        <v>6037405202</v>
      </c>
      <c r="S2353"/>
    </row>
    <row r="2354" spans="4:19" x14ac:dyDescent="0.2">
      <c r="D2354" s="19">
        <v>6037405203</v>
      </c>
      <c r="S2354"/>
    </row>
    <row r="2355" spans="4:19" x14ac:dyDescent="0.2">
      <c r="D2355" s="19">
        <v>6037405301</v>
      </c>
      <c r="S2355"/>
    </row>
    <row r="2356" spans="4:19" x14ac:dyDescent="0.2">
      <c r="D2356" s="19">
        <v>6037405302</v>
      </c>
      <c r="S2356"/>
    </row>
    <row r="2357" spans="4:19" x14ac:dyDescent="0.2">
      <c r="D2357" s="19">
        <v>6037405400</v>
      </c>
      <c r="S2357"/>
    </row>
    <row r="2358" spans="4:19" x14ac:dyDescent="0.2">
      <c r="D2358" s="19">
        <v>6037405500</v>
      </c>
      <c r="S2358"/>
    </row>
    <row r="2359" spans="4:19" x14ac:dyDescent="0.2">
      <c r="D2359" s="19">
        <v>6037405600</v>
      </c>
      <c r="S2359"/>
    </row>
    <row r="2360" spans="4:19" x14ac:dyDescent="0.2">
      <c r="D2360" s="19">
        <v>6037405701</v>
      </c>
      <c r="S2360"/>
    </row>
    <row r="2361" spans="4:19" x14ac:dyDescent="0.2">
      <c r="D2361" s="19">
        <v>6037405702</v>
      </c>
      <c r="S2361"/>
    </row>
    <row r="2362" spans="4:19" x14ac:dyDescent="0.2">
      <c r="D2362" s="19">
        <v>6037405800</v>
      </c>
      <c r="S2362"/>
    </row>
    <row r="2363" spans="4:19" x14ac:dyDescent="0.2">
      <c r="D2363" s="19">
        <v>6037405900</v>
      </c>
      <c r="S2363"/>
    </row>
    <row r="2364" spans="4:19" x14ac:dyDescent="0.2">
      <c r="D2364" s="19">
        <v>6037406000</v>
      </c>
      <c r="S2364"/>
    </row>
    <row r="2365" spans="4:19" x14ac:dyDescent="0.2">
      <c r="D2365" s="19">
        <v>6037406101</v>
      </c>
      <c r="S2365"/>
    </row>
    <row r="2366" spans="4:19" x14ac:dyDescent="0.2">
      <c r="D2366" s="19">
        <v>6037406102</v>
      </c>
      <c r="S2366"/>
    </row>
    <row r="2367" spans="4:19" x14ac:dyDescent="0.2">
      <c r="D2367" s="19">
        <v>6037406200</v>
      </c>
      <c r="S2367"/>
    </row>
    <row r="2368" spans="4:19" x14ac:dyDescent="0.2">
      <c r="D2368" s="19">
        <v>6037406300</v>
      </c>
      <c r="S2368"/>
    </row>
    <row r="2369" spans="4:19" x14ac:dyDescent="0.2">
      <c r="D2369" s="19">
        <v>6037406402</v>
      </c>
      <c r="S2369"/>
    </row>
    <row r="2370" spans="4:19" x14ac:dyDescent="0.2">
      <c r="D2370" s="19">
        <v>6037406411</v>
      </c>
      <c r="S2370"/>
    </row>
    <row r="2371" spans="4:19" x14ac:dyDescent="0.2">
      <c r="D2371" s="19">
        <v>6037406412</v>
      </c>
      <c r="S2371"/>
    </row>
    <row r="2372" spans="4:19" x14ac:dyDescent="0.2">
      <c r="D2372" s="19">
        <v>6037406500</v>
      </c>
      <c r="S2372"/>
    </row>
    <row r="2373" spans="4:19" x14ac:dyDescent="0.2">
      <c r="D2373" s="19">
        <v>6037406601</v>
      </c>
      <c r="S2373"/>
    </row>
    <row r="2374" spans="4:19" x14ac:dyDescent="0.2">
      <c r="D2374" s="19">
        <v>6037406602</v>
      </c>
      <c r="S2374"/>
    </row>
    <row r="2375" spans="4:19" x14ac:dyDescent="0.2">
      <c r="D2375" s="19">
        <v>6037406701</v>
      </c>
      <c r="S2375"/>
    </row>
    <row r="2376" spans="4:19" x14ac:dyDescent="0.2">
      <c r="D2376" s="19">
        <v>6037406702</v>
      </c>
      <c r="S2376"/>
    </row>
    <row r="2377" spans="4:19" x14ac:dyDescent="0.2">
      <c r="D2377" s="19">
        <v>6037406800</v>
      </c>
      <c r="S2377"/>
    </row>
    <row r="2378" spans="4:19" x14ac:dyDescent="0.2">
      <c r="D2378" s="19">
        <v>6037406901</v>
      </c>
      <c r="S2378"/>
    </row>
    <row r="2379" spans="4:19" x14ac:dyDescent="0.2">
      <c r="D2379" s="19">
        <v>6037406902</v>
      </c>
      <c r="S2379"/>
    </row>
    <row r="2380" spans="4:19" x14ac:dyDescent="0.2">
      <c r="D2380" s="19">
        <v>6037407001</v>
      </c>
      <c r="S2380"/>
    </row>
    <row r="2381" spans="4:19" x14ac:dyDescent="0.2">
      <c r="D2381" s="19">
        <v>6037407002</v>
      </c>
      <c r="S2381"/>
    </row>
    <row r="2382" spans="4:19" x14ac:dyDescent="0.2">
      <c r="D2382" s="19">
        <v>6037407101</v>
      </c>
      <c r="S2382"/>
    </row>
    <row r="2383" spans="4:19" x14ac:dyDescent="0.2">
      <c r="D2383" s="19">
        <v>6037407102</v>
      </c>
      <c r="S2383"/>
    </row>
    <row r="2384" spans="4:19" x14ac:dyDescent="0.2">
      <c r="D2384" s="19">
        <v>6037407200</v>
      </c>
      <c r="S2384"/>
    </row>
    <row r="2385" spans="4:19" x14ac:dyDescent="0.2">
      <c r="D2385" s="19">
        <v>6037407301</v>
      </c>
      <c r="S2385"/>
    </row>
    <row r="2386" spans="4:19" x14ac:dyDescent="0.2">
      <c r="D2386" s="19">
        <v>6037407302</v>
      </c>
      <c r="S2386"/>
    </row>
    <row r="2387" spans="4:19" x14ac:dyDescent="0.2">
      <c r="D2387" s="19">
        <v>6037407400</v>
      </c>
      <c r="S2387"/>
    </row>
    <row r="2388" spans="4:19" x14ac:dyDescent="0.2">
      <c r="D2388" s="19">
        <v>6037407501</v>
      </c>
      <c r="S2388"/>
    </row>
    <row r="2389" spans="4:19" x14ac:dyDescent="0.2">
      <c r="D2389" s="19">
        <v>6037407502</v>
      </c>
      <c r="S2389"/>
    </row>
    <row r="2390" spans="4:19" x14ac:dyDescent="0.2">
      <c r="D2390" s="19">
        <v>6037407601</v>
      </c>
      <c r="S2390"/>
    </row>
    <row r="2391" spans="4:19" x14ac:dyDescent="0.2">
      <c r="D2391" s="19">
        <v>6037407602</v>
      </c>
      <c r="S2391"/>
    </row>
    <row r="2392" spans="4:19" x14ac:dyDescent="0.2">
      <c r="D2392" s="19">
        <v>6037407701</v>
      </c>
      <c r="S2392"/>
    </row>
    <row r="2393" spans="4:19" x14ac:dyDescent="0.2">
      <c r="D2393" s="19">
        <v>6037407702</v>
      </c>
      <c r="S2393"/>
    </row>
    <row r="2394" spans="4:19" x14ac:dyDescent="0.2">
      <c r="D2394" s="19">
        <v>6037407801</v>
      </c>
      <c r="S2394"/>
    </row>
    <row r="2395" spans="4:19" x14ac:dyDescent="0.2">
      <c r="D2395" s="19">
        <v>6037407802</v>
      </c>
      <c r="S2395"/>
    </row>
    <row r="2396" spans="4:19" x14ac:dyDescent="0.2">
      <c r="D2396" s="19">
        <v>6037407900</v>
      </c>
      <c r="S2396"/>
    </row>
    <row r="2397" spans="4:19" x14ac:dyDescent="0.2">
      <c r="D2397" s="19">
        <v>6037408003</v>
      </c>
      <c r="S2397"/>
    </row>
    <row r="2398" spans="4:19" x14ac:dyDescent="0.2">
      <c r="D2398" s="19">
        <v>6037408004</v>
      </c>
      <c r="S2398"/>
    </row>
    <row r="2399" spans="4:19" x14ac:dyDescent="0.2">
      <c r="D2399" s="19">
        <v>6037408005</v>
      </c>
      <c r="S2399"/>
    </row>
    <row r="2400" spans="4:19" x14ac:dyDescent="0.2">
      <c r="D2400" s="19">
        <v>6037408006</v>
      </c>
      <c r="S2400"/>
    </row>
    <row r="2401" spans="4:19" x14ac:dyDescent="0.2">
      <c r="D2401" s="19">
        <v>6037408133</v>
      </c>
      <c r="S2401"/>
    </row>
    <row r="2402" spans="4:19" x14ac:dyDescent="0.2">
      <c r="D2402" s="19">
        <v>6037408134</v>
      </c>
      <c r="S2402"/>
    </row>
    <row r="2403" spans="4:19" x14ac:dyDescent="0.2">
      <c r="D2403" s="19">
        <v>6037408135</v>
      </c>
      <c r="S2403"/>
    </row>
    <row r="2404" spans="4:19" x14ac:dyDescent="0.2">
      <c r="D2404" s="19">
        <v>6037408136</v>
      </c>
      <c r="S2404"/>
    </row>
    <row r="2405" spans="4:19" x14ac:dyDescent="0.2">
      <c r="D2405" s="19">
        <v>6037408137</v>
      </c>
      <c r="S2405"/>
    </row>
    <row r="2406" spans="4:19" x14ac:dyDescent="0.2">
      <c r="D2406" s="19">
        <v>6037408138</v>
      </c>
      <c r="S2406"/>
    </row>
    <row r="2407" spans="4:19" x14ac:dyDescent="0.2">
      <c r="D2407" s="19">
        <v>6037408139</v>
      </c>
      <c r="S2407"/>
    </row>
    <row r="2408" spans="4:19" x14ac:dyDescent="0.2">
      <c r="D2408" s="19">
        <v>6037408140</v>
      </c>
      <c r="S2408"/>
    </row>
    <row r="2409" spans="4:19" x14ac:dyDescent="0.2">
      <c r="D2409" s="19">
        <v>6037408141</v>
      </c>
      <c r="S2409"/>
    </row>
    <row r="2410" spans="4:19" x14ac:dyDescent="0.2">
      <c r="D2410" s="19">
        <v>6037408202</v>
      </c>
      <c r="S2410"/>
    </row>
    <row r="2411" spans="4:19" x14ac:dyDescent="0.2">
      <c r="D2411" s="19">
        <v>6037408211</v>
      </c>
      <c r="S2411"/>
    </row>
    <row r="2412" spans="4:19" x14ac:dyDescent="0.2">
      <c r="D2412" s="19">
        <v>6037408212</v>
      </c>
      <c r="S2412"/>
    </row>
    <row r="2413" spans="4:19" x14ac:dyDescent="0.2">
      <c r="D2413" s="19">
        <v>6037408301</v>
      </c>
      <c r="S2413"/>
    </row>
    <row r="2414" spans="4:19" x14ac:dyDescent="0.2">
      <c r="D2414" s="19">
        <v>6037408302</v>
      </c>
      <c r="S2414"/>
    </row>
    <row r="2415" spans="4:19" x14ac:dyDescent="0.2">
      <c r="D2415" s="19">
        <v>6037408303</v>
      </c>
      <c r="S2415"/>
    </row>
    <row r="2416" spans="4:19" x14ac:dyDescent="0.2">
      <c r="D2416" s="19">
        <v>6037408401</v>
      </c>
      <c r="S2416"/>
    </row>
    <row r="2417" spans="4:19" x14ac:dyDescent="0.2">
      <c r="D2417" s="19">
        <v>6037408402</v>
      </c>
      <c r="S2417"/>
    </row>
    <row r="2418" spans="4:19" x14ac:dyDescent="0.2">
      <c r="D2418" s="19">
        <v>6037408501</v>
      </c>
      <c r="S2418"/>
    </row>
    <row r="2419" spans="4:19" x14ac:dyDescent="0.2">
      <c r="D2419" s="19">
        <v>6037408503</v>
      </c>
      <c r="S2419"/>
    </row>
    <row r="2420" spans="4:19" x14ac:dyDescent="0.2">
      <c r="D2420" s="19">
        <v>6037408504</v>
      </c>
      <c r="S2420"/>
    </row>
    <row r="2421" spans="4:19" x14ac:dyDescent="0.2">
      <c r="D2421" s="19">
        <v>6037408505</v>
      </c>
      <c r="S2421"/>
    </row>
    <row r="2422" spans="4:19" x14ac:dyDescent="0.2">
      <c r="D2422" s="19">
        <v>6037408623</v>
      </c>
      <c r="S2422"/>
    </row>
    <row r="2423" spans="4:19" x14ac:dyDescent="0.2">
      <c r="D2423" s="19">
        <v>6037408624</v>
      </c>
      <c r="S2423"/>
    </row>
    <row r="2424" spans="4:19" x14ac:dyDescent="0.2">
      <c r="D2424" s="19">
        <v>6037408625</v>
      </c>
      <c r="S2424"/>
    </row>
    <row r="2425" spans="4:19" x14ac:dyDescent="0.2">
      <c r="D2425" s="19">
        <v>6037408626</v>
      </c>
      <c r="S2425"/>
    </row>
    <row r="2426" spans="4:19" x14ac:dyDescent="0.2">
      <c r="D2426" s="19">
        <v>6037408627</v>
      </c>
      <c r="S2426"/>
    </row>
    <row r="2427" spans="4:19" x14ac:dyDescent="0.2">
      <c r="D2427" s="19">
        <v>6037408628</v>
      </c>
      <c r="S2427"/>
    </row>
    <row r="2428" spans="4:19" x14ac:dyDescent="0.2">
      <c r="D2428" s="19">
        <v>6037408629</v>
      </c>
      <c r="S2428"/>
    </row>
    <row r="2429" spans="4:19" x14ac:dyDescent="0.2">
      <c r="D2429" s="19">
        <v>6037408630</v>
      </c>
      <c r="S2429"/>
    </row>
    <row r="2430" spans="4:19" x14ac:dyDescent="0.2">
      <c r="D2430" s="19">
        <v>6037408631</v>
      </c>
      <c r="S2430"/>
    </row>
    <row r="2431" spans="4:19" x14ac:dyDescent="0.2">
      <c r="D2431" s="19">
        <v>6037408703</v>
      </c>
      <c r="S2431"/>
    </row>
    <row r="2432" spans="4:19" x14ac:dyDescent="0.2">
      <c r="D2432" s="19">
        <v>6037408704</v>
      </c>
      <c r="S2432"/>
    </row>
    <row r="2433" spans="4:19" x14ac:dyDescent="0.2">
      <c r="D2433" s="19">
        <v>6037408705</v>
      </c>
      <c r="S2433"/>
    </row>
    <row r="2434" spans="4:19" x14ac:dyDescent="0.2">
      <c r="D2434" s="19">
        <v>6037408706</v>
      </c>
      <c r="S2434"/>
    </row>
    <row r="2435" spans="4:19" x14ac:dyDescent="0.2">
      <c r="D2435" s="19">
        <v>6037408722</v>
      </c>
      <c r="S2435"/>
    </row>
    <row r="2436" spans="4:19" x14ac:dyDescent="0.2">
      <c r="D2436" s="19">
        <v>6037408723</v>
      </c>
      <c r="S2436"/>
    </row>
    <row r="2437" spans="4:19" x14ac:dyDescent="0.2">
      <c r="D2437" s="19">
        <v>6037408724</v>
      </c>
      <c r="S2437"/>
    </row>
    <row r="2438" spans="4:19" x14ac:dyDescent="0.2">
      <c r="D2438" s="19">
        <v>6037408800</v>
      </c>
      <c r="S2438"/>
    </row>
    <row r="2439" spans="4:19" x14ac:dyDescent="0.2">
      <c r="D2439" s="19">
        <v>6037430002</v>
      </c>
      <c r="S2439"/>
    </row>
    <row r="2440" spans="4:19" x14ac:dyDescent="0.2">
      <c r="D2440" s="19">
        <v>6037430003</v>
      </c>
      <c r="S2440"/>
    </row>
    <row r="2441" spans="4:19" x14ac:dyDescent="0.2">
      <c r="D2441" s="19">
        <v>6037430101</v>
      </c>
      <c r="S2441"/>
    </row>
    <row r="2442" spans="4:19" x14ac:dyDescent="0.2">
      <c r="D2442" s="19">
        <v>6037430102</v>
      </c>
      <c r="S2442"/>
    </row>
    <row r="2443" spans="4:19" x14ac:dyDescent="0.2">
      <c r="D2443" s="19">
        <v>6037430200</v>
      </c>
      <c r="S2443"/>
    </row>
    <row r="2444" spans="4:19" x14ac:dyDescent="0.2">
      <c r="D2444" s="19">
        <v>6037430301</v>
      </c>
      <c r="S2444"/>
    </row>
    <row r="2445" spans="4:19" x14ac:dyDescent="0.2">
      <c r="D2445" s="19">
        <v>6037430302</v>
      </c>
      <c r="S2445"/>
    </row>
    <row r="2446" spans="4:19" x14ac:dyDescent="0.2">
      <c r="D2446" s="19">
        <v>6037430400</v>
      </c>
      <c r="S2446"/>
    </row>
    <row r="2447" spans="4:19" x14ac:dyDescent="0.2">
      <c r="D2447" s="19">
        <v>6037430501</v>
      </c>
      <c r="S2447"/>
    </row>
    <row r="2448" spans="4:19" x14ac:dyDescent="0.2">
      <c r="D2448" s="19">
        <v>6037430502</v>
      </c>
      <c r="S2448"/>
    </row>
    <row r="2449" spans="4:19" x14ac:dyDescent="0.2">
      <c r="D2449" s="19">
        <v>6037430600</v>
      </c>
      <c r="S2449"/>
    </row>
    <row r="2450" spans="4:19" x14ac:dyDescent="0.2">
      <c r="D2450" s="19">
        <v>6037430701</v>
      </c>
      <c r="S2450"/>
    </row>
    <row r="2451" spans="4:19" x14ac:dyDescent="0.2">
      <c r="D2451" s="19">
        <v>6037430721</v>
      </c>
      <c r="S2451"/>
    </row>
    <row r="2452" spans="4:19" x14ac:dyDescent="0.2">
      <c r="D2452" s="19">
        <v>6037430723</v>
      </c>
      <c r="S2452"/>
    </row>
    <row r="2453" spans="4:19" x14ac:dyDescent="0.2">
      <c r="D2453" s="19">
        <v>6037430724</v>
      </c>
      <c r="S2453"/>
    </row>
    <row r="2454" spans="4:19" x14ac:dyDescent="0.2">
      <c r="D2454" s="19">
        <v>6037430801</v>
      </c>
      <c r="S2454"/>
    </row>
    <row r="2455" spans="4:19" x14ac:dyDescent="0.2">
      <c r="D2455" s="19">
        <v>6037430802</v>
      </c>
      <c r="S2455"/>
    </row>
    <row r="2456" spans="4:19" x14ac:dyDescent="0.2">
      <c r="D2456" s="19">
        <v>6037430803</v>
      </c>
      <c r="S2456"/>
    </row>
    <row r="2457" spans="4:19" x14ac:dyDescent="0.2">
      <c r="D2457" s="19">
        <v>6037430901</v>
      </c>
      <c r="S2457"/>
    </row>
    <row r="2458" spans="4:19" x14ac:dyDescent="0.2">
      <c r="D2458" s="19">
        <v>6037430902</v>
      </c>
      <c r="S2458"/>
    </row>
    <row r="2459" spans="4:19" x14ac:dyDescent="0.2">
      <c r="D2459" s="19">
        <v>6037431001</v>
      </c>
      <c r="S2459"/>
    </row>
    <row r="2460" spans="4:19" x14ac:dyDescent="0.2">
      <c r="D2460" s="19">
        <v>6037431002</v>
      </c>
      <c r="S2460"/>
    </row>
    <row r="2461" spans="4:19" x14ac:dyDescent="0.2">
      <c r="D2461" s="19">
        <v>6037431100</v>
      </c>
      <c r="S2461"/>
    </row>
    <row r="2462" spans="4:19" x14ac:dyDescent="0.2">
      <c r="D2462" s="19">
        <v>6037431200</v>
      </c>
      <c r="S2462"/>
    </row>
    <row r="2463" spans="4:19" x14ac:dyDescent="0.2">
      <c r="D2463" s="19">
        <v>6037431300</v>
      </c>
      <c r="S2463"/>
    </row>
    <row r="2464" spans="4:19" x14ac:dyDescent="0.2">
      <c r="D2464" s="19">
        <v>6037431400</v>
      </c>
      <c r="S2464"/>
    </row>
    <row r="2465" spans="4:19" x14ac:dyDescent="0.2">
      <c r="D2465" s="19">
        <v>6037431501</v>
      </c>
      <c r="S2465"/>
    </row>
    <row r="2466" spans="4:19" x14ac:dyDescent="0.2">
      <c r="D2466" s="19">
        <v>6037431502</v>
      </c>
      <c r="S2466"/>
    </row>
    <row r="2467" spans="4:19" x14ac:dyDescent="0.2">
      <c r="D2467" s="19">
        <v>6037431600</v>
      </c>
      <c r="S2467"/>
    </row>
    <row r="2468" spans="4:19" x14ac:dyDescent="0.2">
      <c r="D2468" s="19">
        <v>6037431700</v>
      </c>
      <c r="S2468"/>
    </row>
    <row r="2469" spans="4:19" x14ac:dyDescent="0.2">
      <c r="D2469" s="19">
        <v>6037431800</v>
      </c>
      <c r="S2469"/>
    </row>
    <row r="2470" spans="4:19" x14ac:dyDescent="0.2">
      <c r="D2470" s="19">
        <v>6037431900</v>
      </c>
      <c r="S2470"/>
    </row>
    <row r="2471" spans="4:19" x14ac:dyDescent="0.2">
      <c r="D2471" s="19">
        <v>6037432000</v>
      </c>
      <c r="S2471"/>
    </row>
    <row r="2472" spans="4:19" x14ac:dyDescent="0.2">
      <c r="D2472" s="19">
        <v>6037432101</v>
      </c>
      <c r="S2472"/>
    </row>
    <row r="2473" spans="4:19" x14ac:dyDescent="0.2">
      <c r="D2473" s="19">
        <v>6037432102</v>
      </c>
      <c r="S2473"/>
    </row>
    <row r="2474" spans="4:19" x14ac:dyDescent="0.2">
      <c r="D2474" s="19">
        <v>6037432201</v>
      </c>
      <c r="S2474"/>
    </row>
    <row r="2475" spans="4:19" x14ac:dyDescent="0.2">
      <c r="D2475" s="19">
        <v>6037432202</v>
      </c>
      <c r="S2475"/>
    </row>
    <row r="2476" spans="4:19" x14ac:dyDescent="0.2">
      <c r="D2476" s="19">
        <v>6037432300</v>
      </c>
      <c r="S2476"/>
    </row>
    <row r="2477" spans="4:19" x14ac:dyDescent="0.2">
      <c r="D2477" s="19">
        <v>6037432401</v>
      </c>
      <c r="S2477"/>
    </row>
    <row r="2478" spans="4:19" x14ac:dyDescent="0.2">
      <c r="D2478" s="19">
        <v>6037432402</v>
      </c>
      <c r="S2478"/>
    </row>
    <row r="2479" spans="4:19" x14ac:dyDescent="0.2">
      <c r="D2479" s="19">
        <v>6037432500</v>
      </c>
      <c r="S2479"/>
    </row>
    <row r="2480" spans="4:19" x14ac:dyDescent="0.2">
      <c r="D2480" s="19">
        <v>6037432601</v>
      </c>
      <c r="S2480"/>
    </row>
    <row r="2481" spans="4:19" x14ac:dyDescent="0.2">
      <c r="D2481" s="19">
        <v>6037432602</v>
      </c>
      <c r="S2481"/>
    </row>
    <row r="2482" spans="4:19" x14ac:dyDescent="0.2">
      <c r="D2482" s="19">
        <v>6037432700</v>
      </c>
      <c r="S2482"/>
    </row>
    <row r="2483" spans="4:19" x14ac:dyDescent="0.2">
      <c r="D2483" s="19">
        <v>6037432801</v>
      </c>
      <c r="S2483"/>
    </row>
    <row r="2484" spans="4:19" x14ac:dyDescent="0.2">
      <c r="D2484" s="19">
        <v>6037432802</v>
      </c>
      <c r="S2484"/>
    </row>
    <row r="2485" spans="4:19" x14ac:dyDescent="0.2">
      <c r="D2485" s="19">
        <v>6037432901</v>
      </c>
      <c r="S2485"/>
    </row>
    <row r="2486" spans="4:19" x14ac:dyDescent="0.2">
      <c r="D2486" s="19">
        <v>6037432902</v>
      </c>
      <c r="S2486"/>
    </row>
    <row r="2487" spans="4:19" x14ac:dyDescent="0.2">
      <c r="D2487" s="19">
        <v>6037433101</v>
      </c>
      <c r="S2487"/>
    </row>
    <row r="2488" spans="4:19" x14ac:dyDescent="0.2">
      <c r="D2488" s="19">
        <v>6037433102</v>
      </c>
      <c r="S2488"/>
    </row>
    <row r="2489" spans="4:19" x14ac:dyDescent="0.2">
      <c r="D2489" s="19">
        <v>6037433200</v>
      </c>
      <c r="S2489"/>
    </row>
    <row r="2490" spans="4:19" x14ac:dyDescent="0.2">
      <c r="D2490" s="19">
        <v>6037433302</v>
      </c>
      <c r="S2490"/>
    </row>
    <row r="2491" spans="4:19" x14ac:dyDescent="0.2">
      <c r="D2491" s="19">
        <v>6037433304</v>
      </c>
      <c r="S2491"/>
    </row>
    <row r="2492" spans="4:19" x14ac:dyDescent="0.2">
      <c r="D2492" s="19">
        <v>6037433305</v>
      </c>
      <c r="S2492"/>
    </row>
    <row r="2493" spans="4:19" x14ac:dyDescent="0.2">
      <c r="D2493" s="19">
        <v>6037433306</v>
      </c>
      <c r="S2493"/>
    </row>
    <row r="2494" spans="4:19" x14ac:dyDescent="0.2">
      <c r="D2494" s="19">
        <v>6037433307</v>
      </c>
      <c r="S2494"/>
    </row>
    <row r="2495" spans="4:19" x14ac:dyDescent="0.2">
      <c r="D2495" s="19">
        <v>6037433401</v>
      </c>
      <c r="S2495"/>
    </row>
    <row r="2496" spans="4:19" x14ac:dyDescent="0.2">
      <c r="D2496" s="19">
        <v>6037433402</v>
      </c>
      <c r="S2496"/>
    </row>
    <row r="2497" spans="4:19" x14ac:dyDescent="0.2">
      <c r="D2497" s="19">
        <v>6037433403</v>
      </c>
      <c r="S2497"/>
    </row>
    <row r="2498" spans="4:19" x14ac:dyDescent="0.2">
      <c r="D2498" s="19">
        <v>6037433501</v>
      </c>
      <c r="S2498"/>
    </row>
    <row r="2499" spans="4:19" x14ac:dyDescent="0.2">
      <c r="D2499" s="19">
        <v>6037433503</v>
      </c>
      <c r="S2499"/>
    </row>
    <row r="2500" spans="4:19" x14ac:dyDescent="0.2">
      <c r="D2500" s="19">
        <v>6037433504</v>
      </c>
      <c r="S2500"/>
    </row>
    <row r="2501" spans="4:19" x14ac:dyDescent="0.2">
      <c r="D2501" s="19">
        <v>6037433601</v>
      </c>
      <c r="S2501"/>
    </row>
    <row r="2502" spans="4:19" x14ac:dyDescent="0.2">
      <c r="D2502" s="19">
        <v>6037433602</v>
      </c>
      <c r="S2502"/>
    </row>
    <row r="2503" spans="4:19" x14ac:dyDescent="0.2">
      <c r="D2503" s="19">
        <v>6037433700</v>
      </c>
      <c r="S2503"/>
    </row>
    <row r="2504" spans="4:19" x14ac:dyDescent="0.2">
      <c r="D2504" s="19">
        <v>6037433801</v>
      </c>
      <c r="S2504"/>
    </row>
    <row r="2505" spans="4:19" x14ac:dyDescent="0.2">
      <c r="D2505" s="19">
        <v>6037433802</v>
      </c>
      <c r="S2505"/>
    </row>
    <row r="2506" spans="4:19" x14ac:dyDescent="0.2">
      <c r="D2506" s="19">
        <v>6037433901</v>
      </c>
      <c r="S2506"/>
    </row>
    <row r="2507" spans="4:19" x14ac:dyDescent="0.2">
      <c r="D2507" s="19">
        <v>6037433902</v>
      </c>
      <c r="S2507"/>
    </row>
    <row r="2508" spans="4:19" x14ac:dyDescent="0.2">
      <c r="D2508" s="19">
        <v>6037434001</v>
      </c>
      <c r="S2508"/>
    </row>
    <row r="2509" spans="4:19" x14ac:dyDescent="0.2">
      <c r="D2509" s="19">
        <v>6037434003</v>
      </c>
      <c r="S2509"/>
    </row>
    <row r="2510" spans="4:19" x14ac:dyDescent="0.2">
      <c r="D2510" s="19">
        <v>6037434004</v>
      </c>
      <c r="S2510"/>
    </row>
    <row r="2511" spans="4:19" x14ac:dyDescent="0.2">
      <c r="D2511" s="19">
        <v>6037460000</v>
      </c>
      <c r="S2511"/>
    </row>
    <row r="2512" spans="4:19" x14ac:dyDescent="0.2">
      <c r="D2512" s="19">
        <v>6037460100</v>
      </c>
      <c r="S2512"/>
    </row>
    <row r="2513" spans="4:19" x14ac:dyDescent="0.2">
      <c r="D2513" s="19">
        <v>6037460200</v>
      </c>
      <c r="S2513"/>
    </row>
    <row r="2514" spans="4:19" x14ac:dyDescent="0.2">
      <c r="D2514" s="19">
        <v>6037460301</v>
      </c>
      <c r="S2514"/>
    </row>
    <row r="2515" spans="4:19" x14ac:dyDescent="0.2">
      <c r="D2515" s="19">
        <v>6037460302</v>
      </c>
      <c r="S2515"/>
    </row>
    <row r="2516" spans="4:19" x14ac:dyDescent="0.2">
      <c r="D2516" s="19">
        <v>6037460401</v>
      </c>
      <c r="S2516"/>
    </row>
    <row r="2517" spans="4:19" x14ac:dyDescent="0.2">
      <c r="D2517" s="19">
        <v>6037460501</v>
      </c>
      <c r="S2517"/>
    </row>
    <row r="2518" spans="4:19" x14ac:dyDescent="0.2">
      <c r="D2518" s="19">
        <v>6037460502</v>
      </c>
      <c r="S2518"/>
    </row>
    <row r="2519" spans="4:19" x14ac:dyDescent="0.2">
      <c r="D2519" s="19">
        <v>6037460600</v>
      </c>
      <c r="S2519"/>
    </row>
    <row r="2520" spans="4:19" x14ac:dyDescent="0.2">
      <c r="D2520" s="19">
        <v>6037460700</v>
      </c>
      <c r="S2520"/>
    </row>
    <row r="2521" spans="4:19" x14ac:dyDescent="0.2">
      <c r="D2521" s="19">
        <v>6037460800</v>
      </c>
      <c r="S2521"/>
    </row>
    <row r="2522" spans="4:19" x14ac:dyDescent="0.2">
      <c r="D2522" s="19">
        <v>6037460900</v>
      </c>
      <c r="S2522"/>
    </row>
    <row r="2523" spans="4:19" x14ac:dyDescent="0.2">
      <c r="D2523" s="19">
        <v>6037461000</v>
      </c>
      <c r="S2523"/>
    </row>
    <row r="2524" spans="4:19" x14ac:dyDescent="0.2">
      <c r="D2524" s="19">
        <v>6037461100</v>
      </c>
      <c r="S2524"/>
    </row>
    <row r="2525" spans="4:19" x14ac:dyDescent="0.2">
      <c r="D2525" s="19">
        <v>6037461200</v>
      </c>
      <c r="S2525"/>
    </row>
    <row r="2526" spans="4:19" x14ac:dyDescent="0.2">
      <c r="D2526" s="19">
        <v>6037461300</v>
      </c>
      <c r="S2526"/>
    </row>
    <row r="2527" spans="4:19" x14ac:dyDescent="0.2">
      <c r="D2527" s="19">
        <v>6037461400</v>
      </c>
      <c r="S2527"/>
    </row>
    <row r="2528" spans="4:19" x14ac:dyDescent="0.2">
      <c r="D2528" s="19">
        <v>6037461501</v>
      </c>
      <c r="S2528"/>
    </row>
    <row r="2529" spans="4:19" x14ac:dyDescent="0.2">
      <c r="D2529" s="19">
        <v>6037461502</v>
      </c>
      <c r="S2529"/>
    </row>
    <row r="2530" spans="4:19" x14ac:dyDescent="0.2">
      <c r="D2530" s="19">
        <v>6037461600</v>
      </c>
      <c r="S2530"/>
    </row>
    <row r="2531" spans="4:19" x14ac:dyDescent="0.2">
      <c r="D2531" s="19">
        <v>6037461700</v>
      </c>
      <c r="S2531"/>
    </row>
    <row r="2532" spans="4:19" x14ac:dyDescent="0.2">
      <c r="D2532" s="19">
        <v>6037461901</v>
      </c>
      <c r="S2532"/>
    </row>
    <row r="2533" spans="4:19" x14ac:dyDescent="0.2">
      <c r="D2533" s="19">
        <v>6037461902</v>
      </c>
      <c r="S2533"/>
    </row>
    <row r="2534" spans="4:19" x14ac:dyDescent="0.2">
      <c r="D2534" s="19">
        <v>6037462001</v>
      </c>
      <c r="S2534"/>
    </row>
    <row r="2535" spans="4:19" x14ac:dyDescent="0.2">
      <c r="D2535" s="19">
        <v>6037462002</v>
      </c>
      <c r="S2535"/>
    </row>
    <row r="2536" spans="4:19" x14ac:dyDescent="0.2">
      <c r="D2536" s="19">
        <v>6037462100</v>
      </c>
      <c r="S2536"/>
    </row>
    <row r="2537" spans="4:19" x14ac:dyDescent="0.2">
      <c r="D2537" s="19">
        <v>6037462201</v>
      </c>
      <c r="S2537"/>
    </row>
    <row r="2538" spans="4:19" x14ac:dyDescent="0.2">
      <c r="D2538" s="19">
        <v>6037462202</v>
      </c>
      <c r="S2538"/>
    </row>
    <row r="2539" spans="4:19" x14ac:dyDescent="0.2">
      <c r="D2539" s="19">
        <v>6037462301</v>
      </c>
      <c r="S2539"/>
    </row>
    <row r="2540" spans="4:19" x14ac:dyDescent="0.2">
      <c r="D2540" s="19">
        <v>6037462302</v>
      </c>
      <c r="S2540"/>
    </row>
    <row r="2541" spans="4:19" x14ac:dyDescent="0.2">
      <c r="D2541" s="19">
        <v>6037462400</v>
      </c>
      <c r="S2541"/>
    </row>
    <row r="2542" spans="4:19" x14ac:dyDescent="0.2">
      <c r="D2542" s="19">
        <v>6037462500</v>
      </c>
      <c r="S2542"/>
    </row>
    <row r="2543" spans="4:19" x14ac:dyDescent="0.2">
      <c r="D2543" s="19">
        <v>6037462600</v>
      </c>
      <c r="S2543"/>
    </row>
    <row r="2544" spans="4:19" x14ac:dyDescent="0.2">
      <c r="D2544" s="19">
        <v>6037462700</v>
      </c>
      <c r="S2544"/>
    </row>
    <row r="2545" spans="4:19" x14ac:dyDescent="0.2">
      <c r="D2545" s="19">
        <v>6037462800</v>
      </c>
      <c r="S2545"/>
    </row>
    <row r="2546" spans="4:19" x14ac:dyDescent="0.2">
      <c r="D2546" s="19">
        <v>6037462900</v>
      </c>
      <c r="S2546"/>
    </row>
    <row r="2547" spans="4:19" x14ac:dyDescent="0.2">
      <c r="D2547" s="19">
        <v>6037463000</v>
      </c>
      <c r="S2547"/>
    </row>
    <row r="2548" spans="4:19" x14ac:dyDescent="0.2">
      <c r="D2548" s="19">
        <v>6037463101</v>
      </c>
      <c r="S2548"/>
    </row>
    <row r="2549" spans="4:19" x14ac:dyDescent="0.2">
      <c r="D2549" s="19">
        <v>6037463102</v>
      </c>
      <c r="S2549"/>
    </row>
    <row r="2550" spans="4:19" x14ac:dyDescent="0.2">
      <c r="D2550" s="19">
        <v>6037463200</v>
      </c>
      <c r="S2550"/>
    </row>
    <row r="2551" spans="4:19" x14ac:dyDescent="0.2">
      <c r="D2551" s="19">
        <v>6037463300</v>
      </c>
      <c r="S2551"/>
    </row>
    <row r="2552" spans="4:19" x14ac:dyDescent="0.2">
      <c r="D2552" s="19">
        <v>6037463400</v>
      </c>
      <c r="S2552"/>
    </row>
    <row r="2553" spans="4:19" x14ac:dyDescent="0.2">
      <c r="D2553" s="19">
        <v>6037463500</v>
      </c>
      <c r="S2553"/>
    </row>
    <row r="2554" spans="4:19" x14ac:dyDescent="0.2">
      <c r="D2554" s="19">
        <v>6037463601</v>
      </c>
      <c r="S2554"/>
    </row>
    <row r="2555" spans="4:19" x14ac:dyDescent="0.2">
      <c r="D2555" s="19">
        <v>6037463602</v>
      </c>
      <c r="S2555"/>
    </row>
    <row r="2556" spans="4:19" x14ac:dyDescent="0.2">
      <c r="D2556" s="19">
        <v>6037463700</v>
      </c>
      <c r="S2556"/>
    </row>
    <row r="2557" spans="4:19" x14ac:dyDescent="0.2">
      <c r="D2557" s="19">
        <v>6037463800</v>
      </c>
      <c r="S2557"/>
    </row>
    <row r="2558" spans="4:19" x14ac:dyDescent="0.2">
      <c r="D2558" s="19">
        <v>6037463900</v>
      </c>
      <c r="S2558"/>
    </row>
    <row r="2559" spans="4:19" x14ac:dyDescent="0.2">
      <c r="D2559" s="19">
        <v>6037464000</v>
      </c>
      <c r="S2559"/>
    </row>
    <row r="2560" spans="4:19" x14ac:dyDescent="0.2">
      <c r="D2560" s="19">
        <v>6037464100</v>
      </c>
      <c r="S2560"/>
    </row>
    <row r="2561" spans="4:19" x14ac:dyDescent="0.2">
      <c r="D2561" s="19">
        <v>6037464200</v>
      </c>
      <c r="S2561"/>
    </row>
    <row r="2562" spans="4:19" x14ac:dyDescent="0.2">
      <c r="D2562" s="19">
        <v>6037480002</v>
      </c>
      <c r="S2562"/>
    </row>
    <row r="2563" spans="4:19" x14ac:dyDescent="0.2">
      <c r="D2563" s="19">
        <v>6037480011</v>
      </c>
      <c r="S2563"/>
    </row>
    <row r="2564" spans="4:19" x14ac:dyDescent="0.2">
      <c r="D2564" s="19">
        <v>6037480012</v>
      </c>
      <c r="S2564"/>
    </row>
    <row r="2565" spans="4:19" x14ac:dyDescent="0.2">
      <c r="D2565" s="19">
        <v>6037480101</v>
      </c>
      <c r="S2565"/>
    </row>
    <row r="2566" spans="4:19" x14ac:dyDescent="0.2">
      <c r="D2566" s="19">
        <v>6037480102</v>
      </c>
      <c r="S2566"/>
    </row>
    <row r="2567" spans="4:19" x14ac:dyDescent="0.2">
      <c r="D2567" s="19">
        <v>6037480201</v>
      </c>
      <c r="S2567"/>
    </row>
    <row r="2568" spans="4:19" x14ac:dyDescent="0.2">
      <c r="D2568" s="19">
        <v>6037480202</v>
      </c>
      <c r="S2568"/>
    </row>
    <row r="2569" spans="4:19" x14ac:dyDescent="0.2">
      <c r="D2569" s="19">
        <v>6037480302</v>
      </c>
      <c r="S2569"/>
    </row>
    <row r="2570" spans="4:19" x14ac:dyDescent="0.2">
      <c r="D2570" s="19">
        <v>6037480303</v>
      </c>
      <c r="S2570"/>
    </row>
    <row r="2571" spans="4:19" x14ac:dyDescent="0.2">
      <c r="D2571" s="19">
        <v>6037480304</v>
      </c>
      <c r="S2571"/>
    </row>
    <row r="2572" spans="4:19" x14ac:dyDescent="0.2">
      <c r="D2572" s="19">
        <v>6037480400</v>
      </c>
      <c r="S2572"/>
    </row>
    <row r="2573" spans="4:19" x14ac:dyDescent="0.2">
      <c r="D2573" s="19">
        <v>6037480500</v>
      </c>
      <c r="S2573"/>
    </row>
    <row r="2574" spans="4:19" x14ac:dyDescent="0.2">
      <c r="D2574" s="19">
        <v>6037480600</v>
      </c>
      <c r="S2574"/>
    </row>
    <row r="2575" spans="4:19" x14ac:dyDescent="0.2">
      <c r="D2575" s="19">
        <v>6037480702</v>
      </c>
      <c r="S2575"/>
    </row>
    <row r="2576" spans="4:19" x14ac:dyDescent="0.2">
      <c r="D2576" s="19">
        <v>6037480703</v>
      </c>
      <c r="S2576"/>
    </row>
    <row r="2577" spans="4:19" x14ac:dyDescent="0.2">
      <c r="D2577" s="19">
        <v>6037480704</v>
      </c>
      <c r="S2577"/>
    </row>
    <row r="2578" spans="4:19" x14ac:dyDescent="0.2">
      <c r="D2578" s="19">
        <v>6037480802</v>
      </c>
      <c r="S2578"/>
    </row>
    <row r="2579" spans="4:19" x14ac:dyDescent="0.2">
      <c r="D2579" s="19">
        <v>6037480803</v>
      </c>
      <c r="S2579"/>
    </row>
    <row r="2580" spans="4:19" x14ac:dyDescent="0.2">
      <c r="D2580" s="19">
        <v>6037480804</v>
      </c>
      <c r="S2580"/>
    </row>
    <row r="2581" spans="4:19" x14ac:dyDescent="0.2">
      <c r="D2581" s="19">
        <v>6037480901</v>
      </c>
      <c r="S2581"/>
    </row>
    <row r="2582" spans="4:19" x14ac:dyDescent="0.2">
      <c r="D2582" s="19">
        <v>6037480902</v>
      </c>
      <c r="S2582"/>
    </row>
    <row r="2583" spans="4:19" x14ac:dyDescent="0.2">
      <c r="D2583" s="19">
        <v>6037480903</v>
      </c>
      <c r="S2583"/>
    </row>
    <row r="2584" spans="4:19" x14ac:dyDescent="0.2">
      <c r="D2584" s="19">
        <v>6037481001</v>
      </c>
      <c r="S2584"/>
    </row>
    <row r="2585" spans="4:19" x14ac:dyDescent="0.2">
      <c r="D2585" s="19">
        <v>6037481002</v>
      </c>
      <c r="S2585"/>
    </row>
    <row r="2586" spans="4:19" x14ac:dyDescent="0.2">
      <c r="D2586" s="19">
        <v>6037481101</v>
      </c>
      <c r="S2586"/>
    </row>
    <row r="2587" spans="4:19" x14ac:dyDescent="0.2">
      <c r="D2587" s="19">
        <v>6037481102</v>
      </c>
      <c r="S2587"/>
    </row>
    <row r="2588" spans="4:19" x14ac:dyDescent="0.2">
      <c r="D2588" s="19">
        <v>6037481103</v>
      </c>
      <c r="S2588"/>
    </row>
    <row r="2589" spans="4:19" x14ac:dyDescent="0.2">
      <c r="D2589" s="19">
        <v>6037481201</v>
      </c>
      <c r="S2589"/>
    </row>
    <row r="2590" spans="4:19" x14ac:dyDescent="0.2">
      <c r="D2590" s="19">
        <v>6037481202</v>
      </c>
      <c r="S2590"/>
    </row>
    <row r="2591" spans="4:19" x14ac:dyDescent="0.2">
      <c r="D2591" s="19">
        <v>6037481300</v>
      </c>
      <c r="S2591"/>
    </row>
    <row r="2592" spans="4:19" x14ac:dyDescent="0.2">
      <c r="D2592" s="19">
        <v>6037481401</v>
      </c>
      <c r="S2592"/>
    </row>
    <row r="2593" spans="4:19" x14ac:dyDescent="0.2">
      <c r="D2593" s="19">
        <v>6037481402</v>
      </c>
      <c r="S2593"/>
    </row>
    <row r="2594" spans="4:19" x14ac:dyDescent="0.2">
      <c r="D2594" s="19">
        <v>6037481500</v>
      </c>
      <c r="S2594"/>
    </row>
    <row r="2595" spans="4:19" x14ac:dyDescent="0.2">
      <c r="D2595" s="19">
        <v>6037481603</v>
      </c>
      <c r="S2595"/>
    </row>
    <row r="2596" spans="4:19" x14ac:dyDescent="0.2">
      <c r="D2596" s="19">
        <v>6037481604</v>
      </c>
      <c r="S2596"/>
    </row>
    <row r="2597" spans="4:19" x14ac:dyDescent="0.2">
      <c r="D2597" s="19">
        <v>6037481605</v>
      </c>
      <c r="S2597"/>
    </row>
    <row r="2598" spans="4:19" x14ac:dyDescent="0.2">
      <c r="D2598" s="19">
        <v>6037481606</v>
      </c>
      <c r="S2598"/>
    </row>
    <row r="2599" spans="4:19" x14ac:dyDescent="0.2">
      <c r="D2599" s="19">
        <v>6037481711</v>
      </c>
      <c r="S2599"/>
    </row>
    <row r="2600" spans="4:19" x14ac:dyDescent="0.2">
      <c r="D2600" s="19">
        <v>6037481712</v>
      </c>
      <c r="S2600"/>
    </row>
    <row r="2601" spans="4:19" x14ac:dyDescent="0.2">
      <c r="D2601" s="19">
        <v>6037481713</v>
      </c>
      <c r="S2601"/>
    </row>
    <row r="2602" spans="4:19" x14ac:dyDescent="0.2">
      <c r="D2602" s="19">
        <v>6037481714</v>
      </c>
      <c r="S2602"/>
    </row>
    <row r="2603" spans="4:19" x14ac:dyDescent="0.2">
      <c r="D2603" s="19">
        <v>6037481800</v>
      </c>
      <c r="S2603"/>
    </row>
    <row r="2604" spans="4:19" x14ac:dyDescent="0.2">
      <c r="D2604" s="19">
        <v>6037481901</v>
      </c>
      <c r="S2604"/>
    </row>
    <row r="2605" spans="4:19" x14ac:dyDescent="0.2">
      <c r="D2605" s="19">
        <v>6037481902</v>
      </c>
      <c r="S2605"/>
    </row>
    <row r="2606" spans="4:19" x14ac:dyDescent="0.2">
      <c r="D2606" s="19">
        <v>6037482001</v>
      </c>
      <c r="S2606"/>
    </row>
    <row r="2607" spans="4:19" x14ac:dyDescent="0.2">
      <c r="D2607" s="19">
        <v>6037482002</v>
      </c>
      <c r="S2607"/>
    </row>
    <row r="2608" spans="4:19" x14ac:dyDescent="0.2">
      <c r="D2608" s="19">
        <v>6037482101</v>
      </c>
      <c r="S2608"/>
    </row>
    <row r="2609" spans="4:19" x14ac:dyDescent="0.2">
      <c r="D2609" s="19">
        <v>6037482102</v>
      </c>
      <c r="S2609"/>
    </row>
    <row r="2610" spans="4:19" x14ac:dyDescent="0.2">
      <c r="D2610" s="19">
        <v>6037482201</v>
      </c>
      <c r="S2610"/>
    </row>
    <row r="2611" spans="4:19" x14ac:dyDescent="0.2">
      <c r="D2611" s="19">
        <v>6037482202</v>
      </c>
      <c r="S2611"/>
    </row>
    <row r="2612" spans="4:19" x14ac:dyDescent="0.2">
      <c r="D2612" s="19">
        <v>6037482301</v>
      </c>
      <c r="S2612"/>
    </row>
    <row r="2613" spans="4:19" x14ac:dyDescent="0.2">
      <c r="D2613" s="19">
        <v>6037482303</v>
      </c>
      <c r="S2613"/>
    </row>
    <row r="2614" spans="4:19" x14ac:dyDescent="0.2">
      <c r="D2614" s="19">
        <v>6037482304</v>
      </c>
      <c r="S2614"/>
    </row>
    <row r="2615" spans="4:19" x14ac:dyDescent="0.2">
      <c r="D2615" s="19">
        <v>6037482401</v>
      </c>
      <c r="S2615"/>
    </row>
    <row r="2616" spans="4:19" x14ac:dyDescent="0.2">
      <c r="D2616" s="19">
        <v>6037482402</v>
      </c>
      <c r="S2616"/>
    </row>
    <row r="2617" spans="4:19" x14ac:dyDescent="0.2">
      <c r="D2617" s="19">
        <v>6037482502</v>
      </c>
      <c r="S2617"/>
    </row>
    <row r="2618" spans="4:19" x14ac:dyDescent="0.2">
      <c r="D2618" s="19">
        <v>6037482503</v>
      </c>
      <c r="S2618"/>
    </row>
    <row r="2619" spans="4:19" x14ac:dyDescent="0.2">
      <c r="D2619" s="19">
        <v>6037482521</v>
      </c>
      <c r="S2619"/>
    </row>
    <row r="2620" spans="4:19" x14ac:dyDescent="0.2">
      <c r="D2620" s="19">
        <v>6037482522</v>
      </c>
      <c r="S2620"/>
    </row>
    <row r="2621" spans="4:19" x14ac:dyDescent="0.2">
      <c r="D2621" s="19">
        <v>6037482600</v>
      </c>
      <c r="S2621"/>
    </row>
    <row r="2622" spans="4:19" x14ac:dyDescent="0.2">
      <c r="D2622" s="19">
        <v>6037482701</v>
      </c>
      <c r="S2622"/>
    </row>
    <row r="2623" spans="4:19" x14ac:dyDescent="0.2">
      <c r="D2623" s="19">
        <v>6037482702</v>
      </c>
      <c r="S2623"/>
    </row>
    <row r="2624" spans="4:19" x14ac:dyDescent="0.2">
      <c r="D2624" s="19">
        <v>6037482800</v>
      </c>
      <c r="S2624"/>
    </row>
    <row r="2625" spans="4:19" x14ac:dyDescent="0.2">
      <c r="D2625" s="19">
        <v>6037500100</v>
      </c>
      <c r="S2625"/>
    </row>
    <row r="2626" spans="4:19" x14ac:dyDescent="0.2">
      <c r="D2626" s="19">
        <v>6037500201</v>
      </c>
      <c r="S2626"/>
    </row>
    <row r="2627" spans="4:19" x14ac:dyDescent="0.2">
      <c r="D2627" s="19">
        <v>6037500202</v>
      </c>
      <c r="S2627"/>
    </row>
    <row r="2628" spans="4:19" x14ac:dyDescent="0.2">
      <c r="D2628" s="19">
        <v>6037500300</v>
      </c>
      <c r="S2628"/>
    </row>
    <row r="2629" spans="4:19" x14ac:dyDescent="0.2">
      <c r="D2629" s="19">
        <v>6037500402</v>
      </c>
      <c r="S2629"/>
    </row>
    <row r="2630" spans="4:19" x14ac:dyDescent="0.2">
      <c r="D2630" s="19">
        <v>6037500403</v>
      </c>
      <c r="S2630"/>
    </row>
    <row r="2631" spans="4:19" x14ac:dyDescent="0.2">
      <c r="D2631" s="19">
        <v>6037500404</v>
      </c>
      <c r="S2631"/>
    </row>
    <row r="2632" spans="4:19" x14ac:dyDescent="0.2">
      <c r="D2632" s="19">
        <v>6037500500</v>
      </c>
      <c r="S2632"/>
    </row>
    <row r="2633" spans="4:19" x14ac:dyDescent="0.2">
      <c r="D2633" s="19">
        <v>6037500600</v>
      </c>
      <c r="S2633"/>
    </row>
    <row r="2634" spans="4:19" x14ac:dyDescent="0.2">
      <c r="D2634" s="19">
        <v>6037500700</v>
      </c>
      <c r="S2634"/>
    </row>
    <row r="2635" spans="4:19" x14ac:dyDescent="0.2">
      <c r="D2635" s="19">
        <v>6037500800</v>
      </c>
      <c r="S2635"/>
    </row>
    <row r="2636" spans="4:19" x14ac:dyDescent="0.2">
      <c r="D2636" s="19">
        <v>6037500900</v>
      </c>
      <c r="S2636"/>
    </row>
    <row r="2637" spans="4:19" x14ac:dyDescent="0.2">
      <c r="D2637" s="19">
        <v>6037501001</v>
      </c>
      <c r="S2637"/>
    </row>
    <row r="2638" spans="4:19" x14ac:dyDescent="0.2">
      <c r="D2638" s="19">
        <v>6037501002</v>
      </c>
      <c r="S2638"/>
    </row>
    <row r="2639" spans="4:19" x14ac:dyDescent="0.2">
      <c r="D2639" s="19">
        <v>6037501200</v>
      </c>
      <c r="S2639"/>
    </row>
    <row r="2640" spans="4:19" x14ac:dyDescent="0.2">
      <c r="D2640" s="19">
        <v>6037501300</v>
      </c>
      <c r="S2640"/>
    </row>
    <row r="2641" spans="4:19" x14ac:dyDescent="0.2">
      <c r="D2641" s="19">
        <v>6037501400</v>
      </c>
      <c r="S2641"/>
    </row>
    <row r="2642" spans="4:19" x14ac:dyDescent="0.2">
      <c r="D2642" s="19">
        <v>6037501501</v>
      </c>
      <c r="S2642"/>
    </row>
    <row r="2643" spans="4:19" x14ac:dyDescent="0.2">
      <c r="D2643" s="19">
        <v>6037501503</v>
      </c>
      <c r="S2643"/>
    </row>
    <row r="2644" spans="4:19" x14ac:dyDescent="0.2">
      <c r="D2644" s="19">
        <v>6037501504</v>
      </c>
      <c r="S2644"/>
    </row>
    <row r="2645" spans="4:19" x14ac:dyDescent="0.2">
      <c r="D2645" s="19">
        <v>6037501600</v>
      </c>
      <c r="S2645"/>
    </row>
    <row r="2646" spans="4:19" x14ac:dyDescent="0.2">
      <c r="D2646" s="19">
        <v>6037501700</v>
      </c>
      <c r="S2646"/>
    </row>
    <row r="2647" spans="4:19" x14ac:dyDescent="0.2">
      <c r="D2647" s="19">
        <v>6037501802</v>
      </c>
      <c r="S2647"/>
    </row>
    <row r="2648" spans="4:19" x14ac:dyDescent="0.2">
      <c r="D2648" s="19">
        <v>6037501803</v>
      </c>
      <c r="S2648"/>
    </row>
    <row r="2649" spans="4:19" x14ac:dyDescent="0.2">
      <c r="D2649" s="19">
        <v>6037501804</v>
      </c>
      <c r="S2649"/>
    </row>
    <row r="2650" spans="4:19" x14ac:dyDescent="0.2">
      <c r="D2650" s="19">
        <v>6037501900</v>
      </c>
      <c r="S2650"/>
    </row>
    <row r="2651" spans="4:19" x14ac:dyDescent="0.2">
      <c r="D2651" s="19">
        <v>6037502003</v>
      </c>
      <c r="S2651"/>
    </row>
    <row r="2652" spans="4:19" x14ac:dyDescent="0.2">
      <c r="D2652" s="19">
        <v>6037502004</v>
      </c>
      <c r="S2652"/>
    </row>
    <row r="2653" spans="4:19" x14ac:dyDescent="0.2">
      <c r="D2653" s="19">
        <v>6037502005</v>
      </c>
      <c r="S2653"/>
    </row>
    <row r="2654" spans="4:19" x14ac:dyDescent="0.2">
      <c r="D2654" s="19">
        <v>6037502100</v>
      </c>
      <c r="S2654"/>
    </row>
    <row r="2655" spans="4:19" x14ac:dyDescent="0.2">
      <c r="D2655" s="19">
        <v>6037502200</v>
      </c>
      <c r="S2655"/>
    </row>
    <row r="2656" spans="4:19" x14ac:dyDescent="0.2">
      <c r="D2656" s="19">
        <v>6037502301</v>
      </c>
      <c r="S2656"/>
    </row>
    <row r="2657" spans="4:19" x14ac:dyDescent="0.2">
      <c r="D2657" s="19">
        <v>6037502302</v>
      </c>
      <c r="S2657"/>
    </row>
    <row r="2658" spans="4:19" x14ac:dyDescent="0.2">
      <c r="D2658" s="19">
        <v>6037502401</v>
      </c>
      <c r="S2658"/>
    </row>
    <row r="2659" spans="4:19" x14ac:dyDescent="0.2">
      <c r="D2659" s="19">
        <v>6037502402</v>
      </c>
      <c r="S2659"/>
    </row>
    <row r="2660" spans="4:19" x14ac:dyDescent="0.2">
      <c r="D2660" s="19">
        <v>6037502500</v>
      </c>
      <c r="S2660"/>
    </row>
    <row r="2661" spans="4:19" x14ac:dyDescent="0.2">
      <c r="D2661" s="19">
        <v>6037502601</v>
      </c>
      <c r="S2661"/>
    </row>
    <row r="2662" spans="4:19" x14ac:dyDescent="0.2">
      <c r="D2662" s="19">
        <v>6037502602</v>
      </c>
      <c r="S2662"/>
    </row>
    <row r="2663" spans="4:19" x14ac:dyDescent="0.2">
      <c r="D2663" s="19">
        <v>6037502700</v>
      </c>
      <c r="S2663"/>
    </row>
    <row r="2664" spans="4:19" x14ac:dyDescent="0.2">
      <c r="D2664" s="19">
        <v>6037502801</v>
      </c>
      <c r="S2664"/>
    </row>
    <row r="2665" spans="4:19" x14ac:dyDescent="0.2">
      <c r="D2665" s="19">
        <v>6037502802</v>
      </c>
      <c r="S2665"/>
    </row>
    <row r="2666" spans="4:19" x14ac:dyDescent="0.2">
      <c r="D2666" s="19">
        <v>6037502901</v>
      </c>
      <c r="S2666"/>
    </row>
    <row r="2667" spans="4:19" x14ac:dyDescent="0.2">
      <c r="D2667" s="19">
        <v>6037502902</v>
      </c>
      <c r="S2667"/>
    </row>
    <row r="2668" spans="4:19" x14ac:dyDescent="0.2">
      <c r="D2668" s="19">
        <v>6037503000</v>
      </c>
      <c r="S2668"/>
    </row>
    <row r="2669" spans="4:19" x14ac:dyDescent="0.2">
      <c r="D2669" s="19">
        <v>6037503103</v>
      </c>
      <c r="S2669"/>
    </row>
    <row r="2670" spans="4:19" x14ac:dyDescent="0.2">
      <c r="D2670" s="19">
        <v>6037503104</v>
      </c>
      <c r="S2670"/>
    </row>
    <row r="2671" spans="4:19" x14ac:dyDescent="0.2">
      <c r="D2671" s="19">
        <v>6037503105</v>
      </c>
      <c r="S2671"/>
    </row>
    <row r="2672" spans="4:19" x14ac:dyDescent="0.2">
      <c r="D2672" s="19">
        <v>6037503106</v>
      </c>
      <c r="S2672"/>
    </row>
    <row r="2673" spans="4:19" x14ac:dyDescent="0.2">
      <c r="D2673" s="19">
        <v>6037503201</v>
      </c>
      <c r="S2673"/>
    </row>
    <row r="2674" spans="4:19" x14ac:dyDescent="0.2">
      <c r="D2674" s="19">
        <v>6037503202</v>
      </c>
      <c r="S2674"/>
    </row>
    <row r="2675" spans="4:19" x14ac:dyDescent="0.2">
      <c r="D2675" s="19">
        <v>6037503301</v>
      </c>
      <c r="S2675"/>
    </row>
    <row r="2676" spans="4:19" x14ac:dyDescent="0.2">
      <c r="D2676" s="19">
        <v>6037503302</v>
      </c>
      <c r="S2676"/>
    </row>
    <row r="2677" spans="4:19" x14ac:dyDescent="0.2">
      <c r="D2677" s="19">
        <v>6037503401</v>
      </c>
      <c r="S2677"/>
    </row>
    <row r="2678" spans="4:19" x14ac:dyDescent="0.2">
      <c r="D2678" s="19">
        <v>6037503402</v>
      </c>
      <c r="S2678"/>
    </row>
    <row r="2679" spans="4:19" x14ac:dyDescent="0.2">
      <c r="D2679" s="19">
        <v>6037503501</v>
      </c>
      <c r="S2679"/>
    </row>
    <row r="2680" spans="4:19" x14ac:dyDescent="0.2">
      <c r="D2680" s="19">
        <v>6037503502</v>
      </c>
      <c r="S2680"/>
    </row>
    <row r="2681" spans="4:19" x14ac:dyDescent="0.2">
      <c r="D2681" s="19">
        <v>6037503601</v>
      </c>
      <c r="S2681"/>
    </row>
    <row r="2682" spans="4:19" x14ac:dyDescent="0.2">
      <c r="D2682" s="19">
        <v>6037503602</v>
      </c>
      <c r="S2682"/>
    </row>
    <row r="2683" spans="4:19" x14ac:dyDescent="0.2">
      <c r="D2683" s="19">
        <v>6037503701</v>
      </c>
      <c r="S2683"/>
    </row>
    <row r="2684" spans="4:19" x14ac:dyDescent="0.2">
      <c r="D2684" s="19">
        <v>6037503702</v>
      </c>
      <c r="S2684"/>
    </row>
    <row r="2685" spans="4:19" x14ac:dyDescent="0.2">
      <c r="D2685" s="19">
        <v>6037503703</v>
      </c>
      <c r="S2685"/>
    </row>
    <row r="2686" spans="4:19" x14ac:dyDescent="0.2">
      <c r="D2686" s="19">
        <v>6037503801</v>
      </c>
      <c r="S2686"/>
    </row>
    <row r="2687" spans="4:19" x14ac:dyDescent="0.2">
      <c r="D2687" s="19">
        <v>6037503802</v>
      </c>
      <c r="S2687"/>
    </row>
    <row r="2688" spans="4:19" x14ac:dyDescent="0.2">
      <c r="D2688" s="19">
        <v>6037503901</v>
      </c>
      <c r="S2688"/>
    </row>
    <row r="2689" spans="4:19" x14ac:dyDescent="0.2">
      <c r="D2689" s="19">
        <v>6037503902</v>
      </c>
      <c r="S2689"/>
    </row>
    <row r="2690" spans="4:19" x14ac:dyDescent="0.2">
      <c r="D2690" s="19">
        <v>6037504001</v>
      </c>
      <c r="S2690"/>
    </row>
    <row r="2691" spans="4:19" x14ac:dyDescent="0.2">
      <c r="D2691" s="19">
        <v>6037504002</v>
      </c>
      <c r="S2691"/>
    </row>
    <row r="2692" spans="4:19" x14ac:dyDescent="0.2">
      <c r="D2692" s="19">
        <v>6037504101</v>
      </c>
      <c r="S2692"/>
    </row>
    <row r="2693" spans="4:19" x14ac:dyDescent="0.2">
      <c r="D2693" s="19">
        <v>6037504102</v>
      </c>
      <c r="S2693"/>
    </row>
    <row r="2694" spans="4:19" x14ac:dyDescent="0.2">
      <c r="D2694" s="19">
        <v>6037530003</v>
      </c>
      <c r="S2694"/>
    </row>
    <row r="2695" spans="4:19" x14ac:dyDescent="0.2">
      <c r="D2695" s="19">
        <v>6037530004</v>
      </c>
      <c r="S2695"/>
    </row>
    <row r="2696" spans="4:19" x14ac:dyDescent="0.2">
      <c r="D2696" s="19">
        <v>6037530005</v>
      </c>
      <c r="S2696"/>
    </row>
    <row r="2697" spans="4:19" x14ac:dyDescent="0.2">
      <c r="D2697" s="19">
        <v>6037530006</v>
      </c>
      <c r="S2697"/>
    </row>
    <row r="2698" spans="4:19" x14ac:dyDescent="0.2">
      <c r="D2698" s="19">
        <v>6037530101</v>
      </c>
      <c r="S2698"/>
    </row>
    <row r="2699" spans="4:19" x14ac:dyDescent="0.2">
      <c r="D2699" s="19">
        <v>6037530102</v>
      </c>
      <c r="S2699"/>
    </row>
    <row r="2700" spans="4:19" x14ac:dyDescent="0.2">
      <c r="D2700" s="19">
        <v>6037530202</v>
      </c>
      <c r="S2700"/>
    </row>
    <row r="2701" spans="4:19" x14ac:dyDescent="0.2">
      <c r="D2701" s="19">
        <v>6037530203</v>
      </c>
      <c r="S2701"/>
    </row>
    <row r="2702" spans="4:19" x14ac:dyDescent="0.2">
      <c r="D2702" s="19">
        <v>6037530204</v>
      </c>
      <c r="S2702"/>
    </row>
    <row r="2703" spans="4:19" x14ac:dyDescent="0.2">
      <c r="D2703" s="19">
        <v>6037530301</v>
      </c>
      <c r="S2703"/>
    </row>
    <row r="2704" spans="4:19" x14ac:dyDescent="0.2">
      <c r="D2704" s="19">
        <v>6037530302</v>
      </c>
      <c r="S2704"/>
    </row>
    <row r="2705" spans="4:19" x14ac:dyDescent="0.2">
      <c r="D2705" s="19">
        <v>6037530400</v>
      </c>
      <c r="S2705"/>
    </row>
    <row r="2706" spans="4:19" x14ac:dyDescent="0.2">
      <c r="D2706" s="19">
        <v>6037530500</v>
      </c>
      <c r="S2706"/>
    </row>
    <row r="2707" spans="4:19" x14ac:dyDescent="0.2">
      <c r="D2707" s="19">
        <v>6037530601</v>
      </c>
      <c r="S2707"/>
    </row>
    <row r="2708" spans="4:19" x14ac:dyDescent="0.2">
      <c r="D2708" s="19">
        <v>6037530602</v>
      </c>
      <c r="S2708"/>
    </row>
    <row r="2709" spans="4:19" x14ac:dyDescent="0.2">
      <c r="D2709" s="19">
        <v>6037530700</v>
      </c>
      <c r="S2709"/>
    </row>
    <row r="2710" spans="4:19" x14ac:dyDescent="0.2">
      <c r="D2710" s="19">
        <v>6037530801</v>
      </c>
      <c r="S2710"/>
    </row>
    <row r="2711" spans="4:19" x14ac:dyDescent="0.2">
      <c r="D2711" s="19">
        <v>6037530802</v>
      </c>
      <c r="S2711"/>
    </row>
    <row r="2712" spans="4:19" x14ac:dyDescent="0.2">
      <c r="D2712" s="19">
        <v>6037530901</v>
      </c>
      <c r="S2712"/>
    </row>
    <row r="2713" spans="4:19" x14ac:dyDescent="0.2">
      <c r="D2713" s="19">
        <v>6037530902</v>
      </c>
      <c r="S2713"/>
    </row>
    <row r="2714" spans="4:19" x14ac:dyDescent="0.2">
      <c r="D2714" s="19">
        <v>6037531000</v>
      </c>
      <c r="S2714"/>
    </row>
    <row r="2715" spans="4:19" x14ac:dyDescent="0.2">
      <c r="D2715" s="19">
        <v>6037531101</v>
      </c>
      <c r="S2715"/>
    </row>
    <row r="2716" spans="4:19" x14ac:dyDescent="0.2">
      <c r="D2716" s="19">
        <v>6037531102</v>
      </c>
      <c r="S2716"/>
    </row>
    <row r="2717" spans="4:19" x14ac:dyDescent="0.2">
      <c r="D2717" s="19">
        <v>6037531201</v>
      </c>
      <c r="S2717"/>
    </row>
    <row r="2718" spans="4:19" x14ac:dyDescent="0.2">
      <c r="D2718" s="19">
        <v>6037531202</v>
      </c>
      <c r="S2718"/>
    </row>
    <row r="2719" spans="4:19" x14ac:dyDescent="0.2">
      <c r="D2719" s="19">
        <v>6037531301</v>
      </c>
      <c r="S2719"/>
    </row>
    <row r="2720" spans="4:19" x14ac:dyDescent="0.2">
      <c r="D2720" s="19">
        <v>6037531302</v>
      </c>
      <c r="S2720"/>
    </row>
    <row r="2721" spans="4:19" x14ac:dyDescent="0.2">
      <c r="D2721" s="19">
        <v>6037531502</v>
      </c>
      <c r="S2721"/>
    </row>
    <row r="2722" spans="4:19" x14ac:dyDescent="0.2">
      <c r="D2722" s="19">
        <v>6037531503</v>
      </c>
      <c r="S2722"/>
    </row>
    <row r="2723" spans="4:19" x14ac:dyDescent="0.2">
      <c r="D2723" s="19">
        <v>6037531504</v>
      </c>
      <c r="S2723"/>
    </row>
    <row r="2724" spans="4:19" x14ac:dyDescent="0.2">
      <c r="D2724" s="19">
        <v>6037531602</v>
      </c>
      <c r="S2724"/>
    </row>
    <row r="2725" spans="4:19" x14ac:dyDescent="0.2">
      <c r="D2725" s="19">
        <v>6037531603</v>
      </c>
      <c r="S2725"/>
    </row>
    <row r="2726" spans="4:19" x14ac:dyDescent="0.2">
      <c r="D2726" s="19">
        <v>6037531604</v>
      </c>
      <c r="S2726"/>
    </row>
    <row r="2727" spans="4:19" x14ac:dyDescent="0.2">
      <c r="D2727" s="19">
        <v>6037531701</v>
      </c>
      <c r="S2727"/>
    </row>
    <row r="2728" spans="4:19" x14ac:dyDescent="0.2">
      <c r="D2728" s="19">
        <v>6037531702</v>
      </c>
      <c r="S2728"/>
    </row>
    <row r="2729" spans="4:19" x14ac:dyDescent="0.2">
      <c r="D2729" s="19">
        <v>6037531800</v>
      </c>
      <c r="S2729"/>
    </row>
    <row r="2730" spans="4:19" x14ac:dyDescent="0.2">
      <c r="D2730" s="19">
        <v>6037531901</v>
      </c>
      <c r="S2730"/>
    </row>
    <row r="2731" spans="4:19" x14ac:dyDescent="0.2">
      <c r="D2731" s="19">
        <v>6037531902</v>
      </c>
      <c r="S2731"/>
    </row>
    <row r="2732" spans="4:19" x14ac:dyDescent="0.2">
      <c r="D2732" s="19">
        <v>6037532001</v>
      </c>
      <c r="S2732"/>
    </row>
    <row r="2733" spans="4:19" x14ac:dyDescent="0.2">
      <c r="D2733" s="19">
        <v>6037532002</v>
      </c>
      <c r="S2733"/>
    </row>
    <row r="2734" spans="4:19" x14ac:dyDescent="0.2">
      <c r="D2734" s="19">
        <v>6037532101</v>
      </c>
      <c r="S2734"/>
    </row>
    <row r="2735" spans="4:19" x14ac:dyDescent="0.2">
      <c r="D2735" s="19">
        <v>6037532102</v>
      </c>
      <c r="S2735"/>
    </row>
    <row r="2736" spans="4:19" x14ac:dyDescent="0.2">
      <c r="D2736" s="19">
        <v>6037532200</v>
      </c>
      <c r="S2736"/>
    </row>
    <row r="2737" spans="4:19" x14ac:dyDescent="0.2">
      <c r="D2737" s="19">
        <v>6037532302</v>
      </c>
      <c r="S2737"/>
    </row>
    <row r="2738" spans="4:19" x14ac:dyDescent="0.2">
      <c r="D2738" s="19">
        <v>6037532303</v>
      </c>
      <c r="S2738"/>
    </row>
    <row r="2739" spans="4:19" x14ac:dyDescent="0.2">
      <c r="D2739" s="19">
        <v>6037532304</v>
      </c>
      <c r="S2739"/>
    </row>
    <row r="2740" spans="4:19" x14ac:dyDescent="0.2">
      <c r="D2740" s="19">
        <v>6037532400</v>
      </c>
      <c r="S2740"/>
    </row>
    <row r="2741" spans="4:19" x14ac:dyDescent="0.2">
      <c r="D2741" s="19">
        <v>6037532500</v>
      </c>
      <c r="S2741"/>
    </row>
    <row r="2742" spans="4:19" x14ac:dyDescent="0.2">
      <c r="D2742" s="19">
        <v>6037532603</v>
      </c>
      <c r="S2742"/>
    </row>
    <row r="2743" spans="4:19" x14ac:dyDescent="0.2">
      <c r="D2743" s="19">
        <v>6037532604</v>
      </c>
      <c r="S2743"/>
    </row>
    <row r="2744" spans="4:19" x14ac:dyDescent="0.2">
      <c r="D2744" s="19">
        <v>6037532605</v>
      </c>
      <c r="S2744"/>
    </row>
    <row r="2745" spans="4:19" x14ac:dyDescent="0.2">
      <c r="D2745" s="19">
        <v>6037532606</v>
      </c>
      <c r="S2745"/>
    </row>
    <row r="2746" spans="4:19" x14ac:dyDescent="0.2">
      <c r="D2746" s="19">
        <v>6037532700</v>
      </c>
      <c r="S2746"/>
    </row>
    <row r="2747" spans="4:19" x14ac:dyDescent="0.2">
      <c r="D2747" s="19">
        <v>6037532800</v>
      </c>
      <c r="S2747"/>
    </row>
    <row r="2748" spans="4:19" x14ac:dyDescent="0.2">
      <c r="D2748" s="19">
        <v>6037532900</v>
      </c>
      <c r="S2748"/>
    </row>
    <row r="2749" spans="4:19" x14ac:dyDescent="0.2">
      <c r="D2749" s="19">
        <v>6037533001</v>
      </c>
      <c r="S2749"/>
    </row>
    <row r="2750" spans="4:19" x14ac:dyDescent="0.2">
      <c r="D2750" s="19">
        <v>6037533002</v>
      </c>
      <c r="S2750"/>
    </row>
    <row r="2751" spans="4:19" x14ac:dyDescent="0.2">
      <c r="D2751" s="19">
        <v>6037533103</v>
      </c>
      <c r="S2751"/>
    </row>
    <row r="2752" spans="4:19" x14ac:dyDescent="0.2">
      <c r="D2752" s="19">
        <v>6037533104</v>
      </c>
      <c r="S2752"/>
    </row>
    <row r="2753" spans="4:19" x14ac:dyDescent="0.2">
      <c r="D2753" s="19">
        <v>6037533105</v>
      </c>
      <c r="S2753"/>
    </row>
    <row r="2754" spans="4:19" x14ac:dyDescent="0.2">
      <c r="D2754" s="19">
        <v>6037533106</v>
      </c>
      <c r="S2754"/>
    </row>
    <row r="2755" spans="4:19" x14ac:dyDescent="0.2">
      <c r="D2755" s="19">
        <v>6037533107</v>
      </c>
      <c r="S2755"/>
    </row>
    <row r="2756" spans="4:19" x14ac:dyDescent="0.2">
      <c r="D2756" s="19">
        <v>6037533201</v>
      </c>
      <c r="S2756"/>
    </row>
    <row r="2757" spans="4:19" x14ac:dyDescent="0.2">
      <c r="D2757" s="19">
        <v>6037533202</v>
      </c>
      <c r="S2757"/>
    </row>
    <row r="2758" spans="4:19" x14ac:dyDescent="0.2">
      <c r="D2758" s="19">
        <v>6037533203</v>
      </c>
      <c r="S2758"/>
    </row>
    <row r="2759" spans="4:19" x14ac:dyDescent="0.2">
      <c r="D2759" s="19">
        <v>6037533300</v>
      </c>
      <c r="S2759"/>
    </row>
    <row r="2760" spans="4:19" x14ac:dyDescent="0.2">
      <c r="D2760" s="19">
        <v>6037533401</v>
      </c>
      <c r="S2760"/>
    </row>
    <row r="2761" spans="4:19" x14ac:dyDescent="0.2">
      <c r="D2761" s="19">
        <v>6037533402</v>
      </c>
      <c r="S2761"/>
    </row>
    <row r="2762" spans="4:19" x14ac:dyDescent="0.2">
      <c r="D2762" s="19">
        <v>6037533403</v>
      </c>
      <c r="S2762"/>
    </row>
    <row r="2763" spans="4:19" x14ac:dyDescent="0.2">
      <c r="D2763" s="19">
        <v>6037533501</v>
      </c>
      <c r="S2763"/>
    </row>
    <row r="2764" spans="4:19" x14ac:dyDescent="0.2">
      <c r="D2764" s="19">
        <v>6037533502</v>
      </c>
      <c r="S2764"/>
    </row>
    <row r="2765" spans="4:19" x14ac:dyDescent="0.2">
      <c r="D2765" s="19">
        <v>6037533503</v>
      </c>
      <c r="S2765"/>
    </row>
    <row r="2766" spans="4:19" x14ac:dyDescent="0.2">
      <c r="D2766" s="19">
        <v>6037533601</v>
      </c>
      <c r="S2766"/>
    </row>
    <row r="2767" spans="4:19" x14ac:dyDescent="0.2">
      <c r="D2767" s="19">
        <v>6037533602</v>
      </c>
      <c r="S2767"/>
    </row>
    <row r="2768" spans="4:19" x14ac:dyDescent="0.2">
      <c r="D2768" s="19">
        <v>6037533603</v>
      </c>
      <c r="S2768"/>
    </row>
    <row r="2769" spans="4:19" x14ac:dyDescent="0.2">
      <c r="D2769" s="19">
        <v>6037533701</v>
      </c>
      <c r="S2769"/>
    </row>
    <row r="2770" spans="4:19" x14ac:dyDescent="0.2">
      <c r="D2770" s="19">
        <v>6037533702</v>
      </c>
      <c r="S2770"/>
    </row>
    <row r="2771" spans="4:19" x14ac:dyDescent="0.2">
      <c r="D2771" s="19">
        <v>6037533703</v>
      </c>
      <c r="S2771"/>
    </row>
    <row r="2772" spans="4:19" x14ac:dyDescent="0.2">
      <c r="D2772" s="19">
        <v>6037533803</v>
      </c>
      <c r="S2772"/>
    </row>
    <row r="2773" spans="4:19" x14ac:dyDescent="0.2">
      <c r="D2773" s="19">
        <v>6037533804</v>
      </c>
      <c r="S2773"/>
    </row>
    <row r="2774" spans="4:19" x14ac:dyDescent="0.2">
      <c r="D2774" s="19">
        <v>6037533805</v>
      </c>
      <c r="S2774"/>
    </row>
    <row r="2775" spans="4:19" x14ac:dyDescent="0.2">
      <c r="D2775" s="19">
        <v>6037533806</v>
      </c>
      <c r="S2775"/>
    </row>
    <row r="2776" spans="4:19" x14ac:dyDescent="0.2">
      <c r="D2776" s="19">
        <v>6037533901</v>
      </c>
      <c r="S2776"/>
    </row>
    <row r="2777" spans="4:19" x14ac:dyDescent="0.2">
      <c r="D2777" s="19">
        <v>6037533902</v>
      </c>
      <c r="S2777"/>
    </row>
    <row r="2778" spans="4:19" x14ac:dyDescent="0.2">
      <c r="D2778" s="19">
        <v>6037534001</v>
      </c>
      <c r="S2778"/>
    </row>
    <row r="2779" spans="4:19" x14ac:dyDescent="0.2">
      <c r="D2779" s="19">
        <v>6037534002</v>
      </c>
      <c r="S2779"/>
    </row>
    <row r="2780" spans="4:19" x14ac:dyDescent="0.2">
      <c r="D2780" s="19">
        <v>6037534101</v>
      </c>
      <c r="S2780"/>
    </row>
    <row r="2781" spans="4:19" x14ac:dyDescent="0.2">
      <c r="D2781" s="19">
        <v>6037534102</v>
      </c>
      <c r="S2781"/>
    </row>
    <row r="2782" spans="4:19" x14ac:dyDescent="0.2">
      <c r="D2782" s="19">
        <v>6037534201</v>
      </c>
      <c r="S2782"/>
    </row>
    <row r="2783" spans="4:19" x14ac:dyDescent="0.2">
      <c r="D2783" s="19">
        <v>6037534202</v>
      </c>
      <c r="S2783"/>
    </row>
    <row r="2784" spans="4:19" x14ac:dyDescent="0.2">
      <c r="D2784" s="19">
        <v>6037534203</v>
      </c>
      <c r="S2784"/>
    </row>
    <row r="2785" spans="4:19" x14ac:dyDescent="0.2">
      <c r="D2785" s="19">
        <v>6037534301</v>
      </c>
      <c r="S2785"/>
    </row>
    <row r="2786" spans="4:19" x14ac:dyDescent="0.2">
      <c r="D2786" s="19">
        <v>6037534302</v>
      </c>
      <c r="S2786"/>
    </row>
    <row r="2787" spans="4:19" x14ac:dyDescent="0.2">
      <c r="D2787" s="19">
        <v>6037534403</v>
      </c>
      <c r="S2787"/>
    </row>
    <row r="2788" spans="4:19" x14ac:dyDescent="0.2">
      <c r="D2788" s="19">
        <v>6037534404</v>
      </c>
      <c r="S2788"/>
    </row>
    <row r="2789" spans="4:19" x14ac:dyDescent="0.2">
      <c r="D2789" s="19">
        <v>6037534405</v>
      </c>
      <c r="S2789"/>
    </row>
    <row r="2790" spans="4:19" x14ac:dyDescent="0.2">
      <c r="D2790" s="19">
        <v>6037534406</v>
      </c>
      <c r="S2790"/>
    </row>
    <row r="2791" spans="4:19" x14ac:dyDescent="0.2">
      <c r="D2791" s="19">
        <v>6037534501</v>
      </c>
      <c r="S2791"/>
    </row>
    <row r="2792" spans="4:19" x14ac:dyDescent="0.2">
      <c r="D2792" s="19">
        <v>6037534502</v>
      </c>
      <c r="S2792"/>
    </row>
    <row r="2793" spans="4:19" x14ac:dyDescent="0.2">
      <c r="D2793" s="19">
        <v>6037534700</v>
      </c>
      <c r="S2793"/>
    </row>
    <row r="2794" spans="4:19" x14ac:dyDescent="0.2">
      <c r="D2794" s="19">
        <v>6037534802</v>
      </c>
      <c r="S2794"/>
    </row>
    <row r="2795" spans="4:19" x14ac:dyDescent="0.2">
      <c r="D2795" s="19">
        <v>6037534803</v>
      </c>
      <c r="S2795"/>
    </row>
    <row r="2796" spans="4:19" x14ac:dyDescent="0.2">
      <c r="D2796" s="19">
        <v>6037534804</v>
      </c>
      <c r="S2796"/>
    </row>
    <row r="2797" spans="4:19" x14ac:dyDescent="0.2">
      <c r="D2797" s="19">
        <v>6037534900</v>
      </c>
      <c r="S2797"/>
    </row>
    <row r="2798" spans="4:19" x14ac:dyDescent="0.2">
      <c r="D2798" s="19">
        <v>6037535001</v>
      </c>
      <c r="S2798"/>
    </row>
    <row r="2799" spans="4:19" x14ac:dyDescent="0.2">
      <c r="D2799" s="19">
        <v>6037535002</v>
      </c>
      <c r="S2799"/>
    </row>
    <row r="2800" spans="4:19" x14ac:dyDescent="0.2">
      <c r="D2800" s="19">
        <v>6037535101</v>
      </c>
      <c r="S2800"/>
    </row>
    <row r="2801" spans="4:19" x14ac:dyDescent="0.2">
      <c r="D2801" s="19">
        <v>6037535102</v>
      </c>
      <c r="S2801"/>
    </row>
    <row r="2802" spans="4:19" x14ac:dyDescent="0.2">
      <c r="D2802" s="19">
        <v>6037535200</v>
      </c>
      <c r="S2802"/>
    </row>
    <row r="2803" spans="4:19" x14ac:dyDescent="0.2">
      <c r="D2803" s="19">
        <v>6037535300</v>
      </c>
      <c r="S2803"/>
    </row>
    <row r="2804" spans="4:19" x14ac:dyDescent="0.2">
      <c r="D2804" s="19">
        <v>6037535400</v>
      </c>
      <c r="S2804"/>
    </row>
    <row r="2805" spans="4:19" x14ac:dyDescent="0.2">
      <c r="D2805" s="19">
        <v>6037535501</v>
      </c>
      <c r="S2805"/>
    </row>
    <row r="2806" spans="4:19" x14ac:dyDescent="0.2">
      <c r="D2806" s="19">
        <v>6037535502</v>
      </c>
      <c r="S2806"/>
    </row>
    <row r="2807" spans="4:19" x14ac:dyDescent="0.2">
      <c r="D2807" s="19">
        <v>6037535503</v>
      </c>
      <c r="S2807"/>
    </row>
    <row r="2808" spans="4:19" x14ac:dyDescent="0.2">
      <c r="D2808" s="19">
        <v>6037535603</v>
      </c>
      <c r="S2808"/>
    </row>
    <row r="2809" spans="4:19" x14ac:dyDescent="0.2">
      <c r="D2809" s="19">
        <v>6037535604</v>
      </c>
      <c r="S2809"/>
    </row>
    <row r="2810" spans="4:19" x14ac:dyDescent="0.2">
      <c r="D2810" s="19">
        <v>6037535605</v>
      </c>
      <c r="S2810"/>
    </row>
    <row r="2811" spans="4:19" x14ac:dyDescent="0.2">
      <c r="D2811" s="19">
        <v>6037535606</v>
      </c>
      <c r="S2811"/>
    </row>
    <row r="2812" spans="4:19" x14ac:dyDescent="0.2">
      <c r="D2812" s="19">
        <v>6037535607</v>
      </c>
      <c r="S2812"/>
    </row>
    <row r="2813" spans="4:19" x14ac:dyDescent="0.2">
      <c r="D2813" s="19">
        <v>6037535701</v>
      </c>
      <c r="S2813"/>
    </row>
    <row r="2814" spans="4:19" x14ac:dyDescent="0.2">
      <c r="D2814" s="19">
        <v>6037535702</v>
      </c>
      <c r="S2814"/>
    </row>
    <row r="2815" spans="4:19" x14ac:dyDescent="0.2">
      <c r="D2815" s="19">
        <v>6037535802</v>
      </c>
      <c r="S2815"/>
    </row>
    <row r="2816" spans="4:19" x14ac:dyDescent="0.2">
      <c r="D2816" s="19">
        <v>6037535803</v>
      </c>
      <c r="S2816"/>
    </row>
    <row r="2817" spans="4:19" x14ac:dyDescent="0.2">
      <c r="D2817" s="19">
        <v>6037535804</v>
      </c>
      <c r="S2817"/>
    </row>
    <row r="2818" spans="4:19" x14ac:dyDescent="0.2">
      <c r="D2818" s="19">
        <v>6037535901</v>
      </c>
      <c r="S2818"/>
    </row>
    <row r="2819" spans="4:19" x14ac:dyDescent="0.2">
      <c r="D2819" s="19">
        <v>6037535902</v>
      </c>
      <c r="S2819"/>
    </row>
    <row r="2820" spans="4:19" x14ac:dyDescent="0.2">
      <c r="D2820" s="19">
        <v>6037536000</v>
      </c>
      <c r="S2820"/>
    </row>
    <row r="2821" spans="4:19" x14ac:dyDescent="0.2">
      <c r="D2821" s="19">
        <v>6037536102</v>
      </c>
      <c r="S2821"/>
    </row>
    <row r="2822" spans="4:19" x14ac:dyDescent="0.2">
      <c r="D2822" s="19">
        <v>6037536103</v>
      </c>
      <c r="S2822"/>
    </row>
    <row r="2823" spans="4:19" x14ac:dyDescent="0.2">
      <c r="D2823" s="19">
        <v>6037536104</v>
      </c>
      <c r="S2823"/>
    </row>
    <row r="2824" spans="4:19" x14ac:dyDescent="0.2">
      <c r="D2824" s="19">
        <v>6037536200</v>
      </c>
      <c r="S2824"/>
    </row>
    <row r="2825" spans="4:19" x14ac:dyDescent="0.2">
      <c r="D2825" s="19">
        <v>6037540000</v>
      </c>
      <c r="S2825"/>
    </row>
    <row r="2826" spans="4:19" x14ac:dyDescent="0.2">
      <c r="D2826" s="19">
        <v>6037540101</v>
      </c>
      <c r="S2826"/>
    </row>
    <row r="2827" spans="4:19" x14ac:dyDescent="0.2">
      <c r="D2827" s="19">
        <v>6037540102</v>
      </c>
      <c r="S2827"/>
    </row>
    <row r="2828" spans="4:19" x14ac:dyDescent="0.2">
      <c r="D2828" s="19">
        <v>6037540201</v>
      </c>
      <c r="S2828"/>
    </row>
    <row r="2829" spans="4:19" x14ac:dyDescent="0.2">
      <c r="D2829" s="19">
        <v>6037540202</v>
      </c>
      <c r="S2829"/>
    </row>
    <row r="2830" spans="4:19" x14ac:dyDescent="0.2">
      <c r="D2830" s="19">
        <v>6037540203</v>
      </c>
      <c r="S2830"/>
    </row>
    <row r="2831" spans="4:19" x14ac:dyDescent="0.2">
      <c r="D2831" s="19">
        <v>6037540300</v>
      </c>
      <c r="S2831"/>
    </row>
    <row r="2832" spans="4:19" x14ac:dyDescent="0.2">
      <c r="D2832" s="19">
        <v>6037540400</v>
      </c>
      <c r="S2832"/>
    </row>
    <row r="2833" spans="4:19" x14ac:dyDescent="0.2">
      <c r="D2833" s="19">
        <v>6037540501</v>
      </c>
      <c r="S2833"/>
    </row>
    <row r="2834" spans="4:19" x14ac:dyDescent="0.2">
      <c r="D2834" s="19">
        <v>6037540502</v>
      </c>
      <c r="S2834"/>
    </row>
    <row r="2835" spans="4:19" x14ac:dyDescent="0.2">
      <c r="D2835" s="19">
        <v>6037540600</v>
      </c>
      <c r="S2835"/>
    </row>
    <row r="2836" spans="4:19" x14ac:dyDescent="0.2">
      <c r="D2836" s="19">
        <v>6037540700</v>
      </c>
      <c r="S2836"/>
    </row>
    <row r="2837" spans="4:19" x14ac:dyDescent="0.2">
      <c r="D2837" s="19">
        <v>6037540800</v>
      </c>
      <c r="S2837"/>
    </row>
    <row r="2838" spans="4:19" x14ac:dyDescent="0.2">
      <c r="D2838" s="19">
        <v>6037540901</v>
      </c>
      <c r="S2838"/>
    </row>
    <row r="2839" spans="4:19" x14ac:dyDescent="0.2">
      <c r="D2839" s="19">
        <v>6037540902</v>
      </c>
      <c r="S2839"/>
    </row>
    <row r="2840" spans="4:19" x14ac:dyDescent="0.2">
      <c r="D2840" s="19">
        <v>6037541001</v>
      </c>
      <c r="S2840"/>
    </row>
    <row r="2841" spans="4:19" x14ac:dyDescent="0.2">
      <c r="D2841" s="19">
        <v>6037541002</v>
      </c>
      <c r="S2841"/>
    </row>
    <row r="2842" spans="4:19" x14ac:dyDescent="0.2">
      <c r="D2842" s="19">
        <v>6037541100</v>
      </c>
      <c r="S2842"/>
    </row>
    <row r="2843" spans="4:19" x14ac:dyDescent="0.2">
      <c r="D2843" s="19">
        <v>6037541200</v>
      </c>
      <c r="S2843"/>
    </row>
    <row r="2844" spans="4:19" x14ac:dyDescent="0.2">
      <c r="D2844" s="19">
        <v>6037541300</v>
      </c>
      <c r="S2844"/>
    </row>
    <row r="2845" spans="4:19" x14ac:dyDescent="0.2">
      <c r="D2845" s="19">
        <v>6037541400</v>
      </c>
      <c r="S2845"/>
    </row>
    <row r="2846" spans="4:19" x14ac:dyDescent="0.2">
      <c r="D2846" s="19">
        <v>6037541500</v>
      </c>
      <c r="S2846"/>
    </row>
    <row r="2847" spans="4:19" x14ac:dyDescent="0.2">
      <c r="D2847" s="19">
        <v>6037541603</v>
      </c>
      <c r="S2847"/>
    </row>
    <row r="2848" spans="4:19" x14ac:dyDescent="0.2">
      <c r="D2848" s="19">
        <v>6037541604</v>
      </c>
      <c r="S2848"/>
    </row>
    <row r="2849" spans="4:19" x14ac:dyDescent="0.2">
      <c r="D2849" s="19">
        <v>6037541605</v>
      </c>
      <c r="S2849"/>
    </row>
    <row r="2850" spans="4:19" x14ac:dyDescent="0.2">
      <c r="D2850" s="19">
        <v>6037541606</v>
      </c>
      <c r="S2850"/>
    </row>
    <row r="2851" spans="4:19" x14ac:dyDescent="0.2">
      <c r="D2851" s="19">
        <v>6037541700</v>
      </c>
      <c r="S2851"/>
    </row>
    <row r="2852" spans="4:19" x14ac:dyDescent="0.2">
      <c r="D2852" s="19">
        <v>6037541801</v>
      </c>
      <c r="S2852"/>
    </row>
    <row r="2853" spans="4:19" x14ac:dyDescent="0.2">
      <c r="D2853" s="19">
        <v>6037541802</v>
      </c>
      <c r="S2853"/>
    </row>
    <row r="2854" spans="4:19" x14ac:dyDescent="0.2">
      <c r="D2854" s="19">
        <v>6037542000</v>
      </c>
      <c r="S2854"/>
    </row>
    <row r="2855" spans="4:19" x14ac:dyDescent="0.2">
      <c r="D2855" s="19">
        <v>6037542103</v>
      </c>
      <c r="S2855"/>
    </row>
    <row r="2856" spans="4:19" x14ac:dyDescent="0.2">
      <c r="D2856" s="19">
        <v>6037542104</v>
      </c>
      <c r="S2856"/>
    </row>
    <row r="2857" spans="4:19" x14ac:dyDescent="0.2">
      <c r="D2857" s="19">
        <v>6037542105</v>
      </c>
      <c r="S2857"/>
    </row>
    <row r="2858" spans="4:19" x14ac:dyDescent="0.2">
      <c r="D2858" s="19">
        <v>6037542106</v>
      </c>
      <c r="S2858"/>
    </row>
    <row r="2859" spans="4:19" x14ac:dyDescent="0.2">
      <c r="D2859" s="19">
        <v>6037542200</v>
      </c>
      <c r="S2859"/>
    </row>
    <row r="2860" spans="4:19" x14ac:dyDescent="0.2">
      <c r="D2860" s="19">
        <v>6037542401</v>
      </c>
      <c r="S2860"/>
    </row>
    <row r="2861" spans="4:19" x14ac:dyDescent="0.2">
      <c r="D2861" s="19">
        <v>6037542402</v>
      </c>
      <c r="S2861"/>
    </row>
    <row r="2862" spans="4:19" x14ac:dyDescent="0.2">
      <c r="D2862" s="19">
        <v>6037542501</v>
      </c>
      <c r="S2862"/>
    </row>
    <row r="2863" spans="4:19" x14ac:dyDescent="0.2">
      <c r="D2863" s="19">
        <v>6037542502</v>
      </c>
      <c r="S2863"/>
    </row>
    <row r="2864" spans="4:19" x14ac:dyDescent="0.2">
      <c r="D2864" s="19">
        <v>6037542601</v>
      </c>
      <c r="S2864"/>
    </row>
    <row r="2865" spans="4:19" x14ac:dyDescent="0.2">
      <c r="D2865" s="19">
        <v>6037542602</v>
      </c>
      <c r="S2865"/>
    </row>
    <row r="2866" spans="4:19" x14ac:dyDescent="0.2">
      <c r="D2866" s="19">
        <v>6037542700</v>
      </c>
      <c r="S2866"/>
    </row>
    <row r="2867" spans="4:19" x14ac:dyDescent="0.2">
      <c r="D2867" s="19">
        <v>6037542800</v>
      </c>
      <c r="S2867"/>
    </row>
    <row r="2868" spans="4:19" x14ac:dyDescent="0.2">
      <c r="D2868" s="19">
        <v>6037542900</v>
      </c>
      <c r="S2868"/>
    </row>
    <row r="2869" spans="4:19" x14ac:dyDescent="0.2">
      <c r="D2869" s="19">
        <v>6037543000</v>
      </c>
      <c r="S2869"/>
    </row>
    <row r="2870" spans="4:19" x14ac:dyDescent="0.2">
      <c r="D2870" s="19">
        <v>6037543100</v>
      </c>
      <c r="S2870"/>
    </row>
    <row r="2871" spans="4:19" x14ac:dyDescent="0.2">
      <c r="D2871" s="19">
        <v>6037543201</v>
      </c>
      <c r="S2871"/>
    </row>
    <row r="2872" spans="4:19" x14ac:dyDescent="0.2">
      <c r="D2872" s="19">
        <v>6037543202</v>
      </c>
      <c r="S2872"/>
    </row>
    <row r="2873" spans="4:19" x14ac:dyDescent="0.2">
      <c r="D2873" s="19">
        <v>6037543304</v>
      </c>
      <c r="S2873"/>
    </row>
    <row r="2874" spans="4:19" x14ac:dyDescent="0.2">
      <c r="D2874" s="19">
        <v>6037543305</v>
      </c>
      <c r="S2874"/>
    </row>
    <row r="2875" spans="4:19" x14ac:dyDescent="0.2">
      <c r="D2875" s="19">
        <v>6037543306</v>
      </c>
      <c r="S2875"/>
    </row>
    <row r="2876" spans="4:19" x14ac:dyDescent="0.2">
      <c r="D2876" s="19">
        <v>6037543321</v>
      </c>
      <c r="S2876"/>
    </row>
    <row r="2877" spans="4:19" x14ac:dyDescent="0.2">
      <c r="D2877" s="19">
        <v>6037543322</v>
      </c>
      <c r="S2877"/>
    </row>
    <row r="2878" spans="4:19" x14ac:dyDescent="0.2">
      <c r="D2878" s="19">
        <v>6037543400</v>
      </c>
      <c r="S2878"/>
    </row>
    <row r="2879" spans="4:19" x14ac:dyDescent="0.2">
      <c r="D2879" s="19">
        <v>6037543501</v>
      </c>
      <c r="S2879"/>
    </row>
    <row r="2880" spans="4:19" x14ac:dyDescent="0.2">
      <c r="D2880" s="19">
        <v>6037543502</v>
      </c>
      <c r="S2880"/>
    </row>
    <row r="2881" spans="4:19" x14ac:dyDescent="0.2">
      <c r="D2881" s="19">
        <v>6037543503</v>
      </c>
      <c r="S2881"/>
    </row>
    <row r="2882" spans="4:19" x14ac:dyDescent="0.2">
      <c r="D2882" s="19">
        <v>6037543601</v>
      </c>
      <c r="S2882"/>
    </row>
    <row r="2883" spans="4:19" x14ac:dyDescent="0.2">
      <c r="D2883" s="19">
        <v>6037543602</v>
      </c>
      <c r="S2883"/>
    </row>
    <row r="2884" spans="4:19" x14ac:dyDescent="0.2">
      <c r="D2884" s="19">
        <v>6037543603</v>
      </c>
      <c r="S2884"/>
    </row>
    <row r="2885" spans="4:19" x14ac:dyDescent="0.2">
      <c r="D2885" s="19">
        <v>6037543604</v>
      </c>
      <c r="S2885"/>
    </row>
    <row r="2886" spans="4:19" x14ac:dyDescent="0.2">
      <c r="D2886" s="19">
        <v>6037543701</v>
      </c>
      <c r="S2886"/>
    </row>
    <row r="2887" spans="4:19" x14ac:dyDescent="0.2">
      <c r="D2887" s="19">
        <v>6037543702</v>
      </c>
      <c r="S2887"/>
    </row>
    <row r="2888" spans="4:19" x14ac:dyDescent="0.2">
      <c r="D2888" s="19">
        <v>6037543703</v>
      </c>
      <c r="S2888"/>
    </row>
    <row r="2889" spans="4:19" x14ac:dyDescent="0.2">
      <c r="D2889" s="19">
        <v>6037543801</v>
      </c>
      <c r="S2889"/>
    </row>
    <row r="2890" spans="4:19" x14ac:dyDescent="0.2">
      <c r="D2890" s="19">
        <v>6037543802</v>
      </c>
      <c r="S2890"/>
    </row>
    <row r="2891" spans="4:19" x14ac:dyDescent="0.2">
      <c r="D2891" s="19">
        <v>6037543903</v>
      </c>
      <c r="S2891"/>
    </row>
    <row r="2892" spans="4:19" x14ac:dyDescent="0.2">
      <c r="D2892" s="19">
        <v>6037543905</v>
      </c>
      <c r="S2892"/>
    </row>
    <row r="2893" spans="4:19" x14ac:dyDescent="0.2">
      <c r="D2893" s="19">
        <v>6037544001</v>
      </c>
      <c r="S2893"/>
    </row>
    <row r="2894" spans="4:19" x14ac:dyDescent="0.2">
      <c r="D2894" s="19">
        <v>6037544002</v>
      </c>
      <c r="S2894"/>
    </row>
    <row r="2895" spans="4:19" x14ac:dyDescent="0.2">
      <c r="D2895" s="19">
        <v>6037550000</v>
      </c>
      <c r="S2895"/>
    </row>
    <row r="2896" spans="4:19" x14ac:dyDescent="0.2">
      <c r="D2896" s="19">
        <v>6037550100</v>
      </c>
      <c r="S2896"/>
    </row>
    <row r="2897" spans="4:19" x14ac:dyDescent="0.2">
      <c r="D2897" s="19">
        <v>6037550201</v>
      </c>
      <c r="S2897"/>
    </row>
    <row r="2898" spans="4:19" x14ac:dyDescent="0.2">
      <c r="D2898" s="19">
        <v>6037550202</v>
      </c>
      <c r="S2898"/>
    </row>
    <row r="2899" spans="4:19" x14ac:dyDescent="0.2">
      <c r="D2899" s="19">
        <v>6037550300</v>
      </c>
      <c r="S2899"/>
    </row>
    <row r="2900" spans="4:19" x14ac:dyDescent="0.2">
      <c r="D2900" s="19">
        <v>6037550400</v>
      </c>
      <c r="S2900"/>
    </row>
    <row r="2901" spans="4:19" x14ac:dyDescent="0.2">
      <c r="D2901" s="19">
        <v>6037550500</v>
      </c>
      <c r="S2901"/>
    </row>
    <row r="2902" spans="4:19" x14ac:dyDescent="0.2">
      <c r="D2902" s="19">
        <v>6037550601</v>
      </c>
      <c r="S2902"/>
    </row>
    <row r="2903" spans="4:19" x14ac:dyDescent="0.2">
      <c r="D2903" s="19">
        <v>6037550602</v>
      </c>
      <c r="S2903"/>
    </row>
    <row r="2904" spans="4:19" x14ac:dyDescent="0.2">
      <c r="D2904" s="19">
        <v>6037550700</v>
      </c>
      <c r="S2904"/>
    </row>
    <row r="2905" spans="4:19" x14ac:dyDescent="0.2">
      <c r="D2905" s="19">
        <v>6037550800</v>
      </c>
      <c r="S2905"/>
    </row>
    <row r="2906" spans="4:19" x14ac:dyDescent="0.2">
      <c r="D2906" s="19">
        <v>6037550901</v>
      </c>
      <c r="S2906"/>
    </row>
    <row r="2907" spans="4:19" x14ac:dyDescent="0.2">
      <c r="D2907" s="19">
        <v>6037550902</v>
      </c>
      <c r="S2907"/>
    </row>
    <row r="2908" spans="4:19" x14ac:dyDescent="0.2">
      <c r="D2908" s="19">
        <v>6037551000</v>
      </c>
      <c r="S2908"/>
    </row>
    <row r="2909" spans="4:19" x14ac:dyDescent="0.2">
      <c r="D2909" s="19">
        <v>6037551101</v>
      </c>
      <c r="S2909"/>
    </row>
    <row r="2910" spans="4:19" x14ac:dyDescent="0.2">
      <c r="D2910" s="19">
        <v>6037551102</v>
      </c>
      <c r="S2910"/>
    </row>
    <row r="2911" spans="4:19" x14ac:dyDescent="0.2">
      <c r="D2911" s="19">
        <v>6037551201</v>
      </c>
      <c r="S2911"/>
    </row>
    <row r="2912" spans="4:19" x14ac:dyDescent="0.2">
      <c r="D2912" s="19">
        <v>6037551202</v>
      </c>
      <c r="S2912"/>
    </row>
    <row r="2913" spans="4:19" x14ac:dyDescent="0.2">
      <c r="D2913" s="19">
        <v>6037551300</v>
      </c>
      <c r="S2913"/>
    </row>
    <row r="2914" spans="4:19" x14ac:dyDescent="0.2">
      <c r="D2914" s="19">
        <v>6037551401</v>
      </c>
      <c r="S2914"/>
    </row>
    <row r="2915" spans="4:19" x14ac:dyDescent="0.2">
      <c r="D2915" s="19">
        <v>6037551402</v>
      </c>
      <c r="S2915"/>
    </row>
    <row r="2916" spans="4:19" x14ac:dyDescent="0.2">
      <c r="D2916" s="19">
        <v>6037551501</v>
      </c>
      <c r="S2916"/>
    </row>
    <row r="2917" spans="4:19" x14ac:dyDescent="0.2">
      <c r="D2917" s="19">
        <v>6037551502</v>
      </c>
      <c r="S2917"/>
    </row>
    <row r="2918" spans="4:19" x14ac:dyDescent="0.2">
      <c r="D2918" s="19">
        <v>6037551600</v>
      </c>
      <c r="S2918"/>
    </row>
    <row r="2919" spans="4:19" x14ac:dyDescent="0.2">
      <c r="D2919" s="19">
        <v>6037551700</v>
      </c>
      <c r="S2919"/>
    </row>
    <row r="2920" spans="4:19" x14ac:dyDescent="0.2">
      <c r="D2920" s="19">
        <v>6037551800</v>
      </c>
      <c r="S2920"/>
    </row>
    <row r="2921" spans="4:19" x14ac:dyDescent="0.2">
      <c r="D2921" s="19">
        <v>6037551900</v>
      </c>
      <c r="S2921"/>
    </row>
    <row r="2922" spans="4:19" x14ac:dyDescent="0.2">
      <c r="D2922" s="19">
        <v>6037552001</v>
      </c>
      <c r="S2922"/>
    </row>
    <row r="2923" spans="4:19" x14ac:dyDescent="0.2">
      <c r="D2923" s="19">
        <v>6037552002</v>
      </c>
      <c r="S2923"/>
    </row>
    <row r="2924" spans="4:19" x14ac:dyDescent="0.2">
      <c r="D2924" s="19">
        <v>6037552100</v>
      </c>
      <c r="S2924"/>
    </row>
    <row r="2925" spans="4:19" x14ac:dyDescent="0.2">
      <c r="D2925" s="19">
        <v>6037552200</v>
      </c>
      <c r="S2925"/>
    </row>
    <row r="2926" spans="4:19" x14ac:dyDescent="0.2">
      <c r="D2926" s="19">
        <v>6037552301</v>
      </c>
      <c r="S2926"/>
    </row>
    <row r="2927" spans="4:19" x14ac:dyDescent="0.2">
      <c r="D2927" s="19">
        <v>6037552302</v>
      </c>
      <c r="S2927"/>
    </row>
    <row r="2928" spans="4:19" x14ac:dyDescent="0.2">
      <c r="D2928" s="19">
        <v>6037552400</v>
      </c>
      <c r="S2928"/>
    </row>
    <row r="2929" spans="4:19" x14ac:dyDescent="0.2">
      <c r="D2929" s="19">
        <v>6037552601</v>
      </c>
      <c r="S2929"/>
    </row>
    <row r="2930" spans="4:19" x14ac:dyDescent="0.2">
      <c r="D2930" s="19">
        <v>6037552602</v>
      </c>
      <c r="S2930"/>
    </row>
    <row r="2931" spans="4:19" x14ac:dyDescent="0.2">
      <c r="D2931" s="19">
        <v>6037552700</v>
      </c>
      <c r="S2931"/>
    </row>
    <row r="2932" spans="4:19" x14ac:dyDescent="0.2">
      <c r="D2932" s="19">
        <v>6037552800</v>
      </c>
      <c r="S2932"/>
    </row>
    <row r="2933" spans="4:19" x14ac:dyDescent="0.2">
      <c r="D2933" s="19">
        <v>6037552900</v>
      </c>
      <c r="S2933"/>
    </row>
    <row r="2934" spans="4:19" x14ac:dyDescent="0.2">
      <c r="D2934" s="19">
        <v>6037553000</v>
      </c>
      <c r="S2934"/>
    </row>
    <row r="2935" spans="4:19" x14ac:dyDescent="0.2">
      <c r="D2935" s="19">
        <v>6037553100</v>
      </c>
      <c r="S2935"/>
    </row>
    <row r="2936" spans="4:19" x14ac:dyDescent="0.2">
      <c r="D2936" s="19">
        <v>6037553200</v>
      </c>
      <c r="S2936"/>
    </row>
    <row r="2937" spans="4:19" x14ac:dyDescent="0.2">
      <c r="D2937" s="19">
        <v>6037553300</v>
      </c>
      <c r="S2937"/>
    </row>
    <row r="2938" spans="4:19" x14ac:dyDescent="0.2">
      <c r="D2938" s="19">
        <v>6037553400</v>
      </c>
      <c r="S2938"/>
    </row>
    <row r="2939" spans="4:19" x14ac:dyDescent="0.2">
      <c r="D2939" s="19">
        <v>6037553502</v>
      </c>
      <c r="S2939"/>
    </row>
    <row r="2940" spans="4:19" x14ac:dyDescent="0.2">
      <c r="D2940" s="19">
        <v>6037553503</v>
      </c>
      <c r="S2940"/>
    </row>
    <row r="2941" spans="4:19" x14ac:dyDescent="0.2">
      <c r="D2941" s="19">
        <v>6037553504</v>
      </c>
      <c r="S2941"/>
    </row>
    <row r="2942" spans="4:19" x14ac:dyDescent="0.2">
      <c r="D2942" s="19">
        <v>6037553601</v>
      </c>
      <c r="S2942"/>
    </row>
    <row r="2943" spans="4:19" x14ac:dyDescent="0.2">
      <c r="D2943" s="19">
        <v>6037553602</v>
      </c>
      <c r="S2943"/>
    </row>
    <row r="2944" spans="4:19" x14ac:dyDescent="0.2">
      <c r="D2944" s="19">
        <v>6037553701</v>
      </c>
      <c r="S2944"/>
    </row>
    <row r="2945" spans="4:19" x14ac:dyDescent="0.2">
      <c r="D2945" s="19">
        <v>6037553702</v>
      </c>
      <c r="S2945"/>
    </row>
    <row r="2946" spans="4:19" x14ac:dyDescent="0.2">
      <c r="D2946" s="19">
        <v>6037553801</v>
      </c>
      <c r="S2946"/>
    </row>
    <row r="2947" spans="4:19" x14ac:dyDescent="0.2">
      <c r="D2947" s="19">
        <v>6037553802</v>
      </c>
      <c r="S2947"/>
    </row>
    <row r="2948" spans="4:19" x14ac:dyDescent="0.2">
      <c r="D2948" s="19">
        <v>6037553901</v>
      </c>
      <c r="S2948"/>
    </row>
    <row r="2949" spans="4:19" x14ac:dyDescent="0.2">
      <c r="D2949" s="19">
        <v>6037553902</v>
      </c>
      <c r="S2949"/>
    </row>
    <row r="2950" spans="4:19" x14ac:dyDescent="0.2">
      <c r="D2950" s="19">
        <v>6037554001</v>
      </c>
      <c r="S2950"/>
    </row>
    <row r="2951" spans="4:19" x14ac:dyDescent="0.2">
      <c r="D2951" s="19">
        <v>6037554002</v>
      </c>
      <c r="S2951"/>
    </row>
    <row r="2952" spans="4:19" x14ac:dyDescent="0.2">
      <c r="D2952" s="19">
        <v>6037554101</v>
      </c>
      <c r="S2952"/>
    </row>
    <row r="2953" spans="4:19" x14ac:dyDescent="0.2">
      <c r="D2953" s="19">
        <v>6037554103</v>
      </c>
      <c r="S2953"/>
    </row>
    <row r="2954" spans="4:19" x14ac:dyDescent="0.2">
      <c r="D2954" s="19">
        <v>6037554104</v>
      </c>
      <c r="S2954"/>
    </row>
    <row r="2955" spans="4:19" x14ac:dyDescent="0.2">
      <c r="D2955" s="19">
        <v>6037554105</v>
      </c>
      <c r="S2955"/>
    </row>
    <row r="2956" spans="4:19" x14ac:dyDescent="0.2">
      <c r="D2956" s="19">
        <v>6037554201</v>
      </c>
      <c r="S2956"/>
    </row>
    <row r="2957" spans="4:19" x14ac:dyDescent="0.2">
      <c r="D2957" s="19">
        <v>6037554203</v>
      </c>
      <c r="S2957"/>
    </row>
    <row r="2958" spans="4:19" x14ac:dyDescent="0.2">
      <c r="D2958" s="19">
        <v>6037554204</v>
      </c>
      <c r="S2958"/>
    </row>
    <row r="2959" spans="4:19" x14ac:dyDescent="0.2">
      <c r="D2959" s="19">
        <v>6037554301</v>
      </c>
      <c r="S2959"/>
    </row>
    <row r="2960" spans="4:19" x14ac:dyDescent="0.2">
      <c r="D2960" s="19">
        <v>6037554302</v>
      </c>
      <c r="S2960"/>
    </row>
    <row r="2961" spans="4:19" x14ac:dyDescent="0.2">
      <c r="D2961" s="19">
        <v>6037554403</v>
      </c>
      <c r="S2961"/>
    </row>
    <row r="2962" spans="4:19" x14ac:dyDescent="0.2">
      <c r="D2962" s="19">
        <v>6037554404</v>
      </c>
      <c r="S2962"/>
    </row>
    <row r="2963" spans="4:19" x14ac:dyDescent="0.2">
      <c r="D2963" s="19">
        <v>6037554405</v>
      </c>
      <c r="S2963"/>
    </row>
    <row r="2964" spans="4:19" x14ac:dyDescent="0.2">
      <c r="D2964" s="19">
        <v>6037554406</v>
      </c>
      <c r="S2964"/>
    </row>
    <row r="2965" spans="4:19" x14ac:dyDescent="0.2">
      <c r="D2965" s="19">
        <v>6037554511</v>
      </c>
      <c r="S2965"/>
    </row>
    <row r="2966" spans="4:19" x14ac:dyDescent="0.2">
      <c r="D2966" s="19">
        <v>6037554512</v>
      </c>
      <c r="S2966"/>
    </row>
    <row r="2967" spans="4:19" x14ac:dyDescent="0.2">
      <c r="D2967" s="19">
        <v>6037554513</v>
      </c>
      <c r="S2967"/>
    </row>
    <row r="2968" spans="4:19" x14ac:dyDescent="0.2">
      <c r="D2968" s="19">
        <v>6037554514</v>
      </c>
      <c r="S2968"/>
    </row>
    <row r="2969" spans="4:19" x14ac:dyDescent="0.2">
      <c r="D2969" s="19">
        <v>6037554515</v>
      </c>
      <c r="S2969"/>
    </row>
    <row r="2970" spans="4:19" x14ac:dyDescent="0.2">
      <c r="D2970" s="19">
        <v>6037554516</v>
      </c>
      <c r="S2970"/>
    </row>
    <row r="2971" spans="4:19" x14ac:dyDescent="0.2">
      <c r="D2971" s="19">
        <v>6037554517</v>
      </c>
      <c r="S2971"/>
    </row>
    <row r="2972" spans="4:19" x14ac:dyDescent="0.2">
      <c r="D2972" s="19">
        <v>6037554518</v>
      </c>
      <c r="S2972"/>
    </row>
    <row r="2973" spans="4:19" x14ac:dyDescent="0.2">
      <c r="D2973" s="19">
        <v>6037554519</v>
      </c>
      <c r="S2973"/>
    </row>
    <row r="2974" spans="4:19" x14ac:dyDescent="0.2">
      <c r="D2974" s="19">
        <v>6037554521</v>
      </c>
      <c r="S2974"/>
    </row>
    <row r="2975" spans="4:19" x14ac:dyDescent="0.2">
      <c r="D2975" s="19">
        <v>6037554522</v>
      </c>
      <c r="S2975"/>
    </row>
    <row r="2976" spans="4:19" x14ac:dyDescent="0.2">
      <c r="D2976" s="19">
        <v>6037554600</v>
      </c>
      <c r="S2976"/>
    </row>
    <row r="2977" spans="4:19" x14ac:dyDescent="0.2">
      <c r="D2977" s="19">
        <v>6037554700</v>
      </c>
      <c r="S2977"/>
    </row>
    <row r="2978" spans="4:19" x14ac:dyDescent="0.2">
      <c r="D2978" s="19">
        <v>6037554801</v>
      </c>
      <c r="S2978"/>
    </row>
    <row r="2979" spans="4:19" x14ac:dyDescent="0.2">
      <c r="D2979" s="19">
        <v>6037554802</v>
      </c>
      <c r="S2979"/>
    </row>
    <row r="2980" spans="4:19" x14ac:dyDescent="0.2">
      <c r="D2980" s="19">
        <v>6037554900</v>
      </c>
      <c r="S2980"/>
    </row>
    <row r="2981" spans="4:19" x14ac:dyDescent="0.2">
      <c r="D2981" s="19">
        <v>6037555001</v>
      </c>
      <c r="S2981"/>
    </row>
    <row r="2982" spans="4:19" x14ac:dyDescent="0.2">
      <c r="D2982" s="19">
        <v>6037555002</v>
      </c>
      <c r="S2982"/>
    </row>
    <row r="2983" spans="4:19" x14ac:dyDescent="0.2">
      <c r="D2983" s="19">
        <v>6037555102</v>
      </c>
      <c r="S2983"/>
    </row>
    <row r="2984" spans="4:19" x14ac:dyDescent="0.2">
      <c r="D2984" s="19">
        <v>6037555103</v>
      </c>
      <c r="S2984"/>
    </row>
    <row r="2985" spans="4:19" x14ac:dyDescent="0.2">
      <c r="D2985" s="19">
        <v>6037555104</v>
      </c>
      <c r="S2985"/>
    </row>
    <row r="2986" spans="4:19" x14ac:dyDescent="0.2">
      <c r="D2986" s="19">
        <v>6037555202</v>
      </c>
      <c r="S2986"/>
    </row>
    <row r="2987" spans="4:19" x14ac:dyDescent="0.2">
      <c r="D2987" s="19">
        <v>6037555211</v>
      </c>
      <c r="S2987"/>
    </row>
    <row r="2988" spans="4:19" x14ac:dyDescent="0.2">
      <c r="D2988" s="19">
        <v>6037555212</v>
      </c>
      <c r="S2988"/>
    </row>
    <row r="2989" spans="4:19" x14ac:dyDescent="0.2">
      <c r="D2989" s="19">
        <v>6037570001</v>
      </c>
      <c r="S2989"/>
    </row>
    <row r="2990" spans="4:19" x14ac:dyDescent="0.2">
      <c r="D2990" s="19">
        <v>6037570002</v>
      </c>
      <c r="S2990"/>
    </row>
    <row r="2991" spans="4:19" x14ac:dyDescent="0.2">
      <c r="D2991" s="19">
        <v>6037570003</v>
      </c>
      <c r="S2991"/>
    </row>
    <row r="2992" spans="4:19" x14ac:dyDescent="0.2">
      <c r="D2992" s="19">
        <v>6037570100</v>
      </c>
      <c r="S2992"/>
    </row>
    <row r="2993" spans="4:19" x14ac:dyDescent="0.2">
      <c r="D2993" s="19">
        <v>6037570202</v>
      </c>
      <c r="S2993"/>
    </row>
    <row r="2994" spans="4:19" x14ac:dyDescent="0.2">
      <c r="D2994" s="19">
        <v>6037570203</v>
      </c>
      <c r="S2994"/>
    </row>
    <row r="2995" spans="4:19" x14ac:dyDescent="0.2">
      <c r="D2995" s="19">
        <v>6037570204</v>
      </c>
      <c r="S2995"/>
    </row>
    <row r="2996" spans="4:19" x14ac:dyDescent="0.2">
      <c r="D2996" s="19">
        <v>6037570301</v>
      </c>
      <c r="S2996"/>
    </row>
    <row r="2997" spans="4:19" x14ac:dyDescent="0.2">
      <c r="D2997" s="19">
        <v>6037570303</v>
      </c>
      <c r="S2997"/>
    </row>
    <row r="2998" spans="4:19" x14ac:dyDescent="0.2">
      <c r="D2998" s="19">
        <v>6037570304</v>
      </c>
      <c r="S2998"/>
    </row>
    <row r="2999" spans="4:19" x14ac:dyDescent="0.2">
      <c r="D2999" s="19">
        <v>6037570402</v>
      </c>
      <c r="S2999"/>
    </row>
    <row r="3000" spans="4:19" x14ac:dyDescent="0.2">
      <c r="D3000" s="19">
        <v>6037570403</v>
      </c>
      <c r="S3000"/>
    </row>
    <row r="3001" spans="4:19" x14ac:dyDescent="0.2">
      <c r="D3001" s="19">
        <v>6037570404</v>
      </c>
      <c r="S3001"/>
    </row>
    <row r="3002" spans="4:19" x14ac:dyDescent="0.2">
      <c r="D3002" s="19">
        <v>6037570501</v>
      </c>
      <c r="S3002"/>
    </row>
    <row r="3003" spans="4:19" x14ac:dyDescent="0.2">
      <c r="D3003" s="19">
        <v>6037570502</v>
      </c>
      <c r="S3003"/>
    </row>
    <row r="3004" spans="4:19" x14ac:dyDescent="0.2">
      <c r="D3004" s="19">
        <v>6037570601</v>
      </c>
      <c r="S3004"/>
    </row>
    <row r="3005" spans="4:19" x14ac:dyDescent="0.2">
      <c r="D3005" s="19">
        <v>6037570602</v>
      </c>
      <c r="S3005"/>
    </row>
    <row r="3006" spans="4:19" x14ac:dyDescent="0.2">
      <c r="D3006" s="19">
        <v>6037570603</v>
      </c>
      <c r="S3006"/>
    </row>
    <row r="3007" spans="4:19" x14ac:dyDescent="0.2">
      <c r="D3007" s="19">
        <v>6037570701</v>
      </c>
      <c r="S3007"/>
    </row>
    <row r="3008" spans="4:19" x14ac:dyDescent="0.2">
      <c r="D3008" s="19">
        <v>6037570702</v>
      </c>
      <c r="S3008"/>
    </row>
    <row r="3009" spans="4:19" x14ac:dyDescent="0.2">
      <c r="D3009" s="19">
        <v>6037570800</v>
      </c>
      <c r="S3009"/>
    </row>
    <row r="3010" spans="4:19" x14ac:dyDescent="0.2">
      <c r="D3010" s="19">
        <v>6037570901</v>
      </c>
      <c r="S3010"/>
    </row>
    <row r="3011" spans="4:19" x14ac:dyDescent="0.2">
      <c r="D3011" s="19">
        <v>6037570902</v>
      </c>
      <c r="S3011"/>
    </row>
    <row r="3012" spans="4:19" x14ac:dyDescent="0.2">
      <c r="D3012" s="19">
        <v>6037571000</v>
      </c>
      <c r="S3012"/>
    </row>
    <row r="3013" spans="4:19" x14ac:dyDescent="0.2">
      <c r="D3013" s="19">
        <v>6037571101</v>
      </c>
      <c r="S3013"/>
    </row>
    <row r="3014" spans="4:19" x14ac:dyDescent="0.2">
      <c r="D3014" s="19">
        <v>6037571102</v>
      </c>
      <c r="S3014"/>
    </row>
    <row r="3015" spans="4:19" x14ac:dyDescent="0.2">
      <c r="D3015" s="19">
        <v>6037571200</v>
      </c>
      <c r="S3015"/>
    </row>
    <row r="3016" spans="4:19" x14ac:dyDescent="0.2">
      <c r="D3016" s="19">
        <v>6037571300</v>
      </c>
      <c r="S3016"/>
    </row>
    <row r="3017" spans="4:19" x14ac:dyDescent="0.2">
      <c r="D3017" s="19">
        <v>6037571400</v>
      </c>
      <c r="S3017"/>
    </row>
    <row r="3018" spans="4:19" x14ac:dyDescent="0.2">
      <c r="D3018" s="19">
        <v>6037571502</v>
      </c>
      <c r="S3018"/>
    </row>
    <row r="3019" spans="4:19" x14ac:dyDescent="0.2">
      <c r="D3019" s="19">
        <v>6037571503</v>
      </c>
      <c r="S3019"/>
    </row>
    <row r="3020" spans="4:19" x14ac:dyDescent="0.2">
      <c r="D3020" s="19">
        <v>6037571504</v>
      </c>
      <c r="S3020"/>
    </row>
    <row r="3021" spans="4:19" x14ac:dyDescent="0.2">
      <c r="D3021" s="19">
        <v>6037571600</v>
      </c>
      <c r="S3021"/>
    </row>
    <row r="3022" spans="4:19" x14ac:dyDescent="0.2">
      <c r="D3022" s="19">
        <v>6037571701</v>
      </c>
      <c r="S3022"/>
    </row>
    <row r="3023" spans="4:19" x14ac:dyDescent="0.2">
      <c r="D3023" s="19">
        <v>6037571703</v>
      </c>
      <c r="S3023"/>
    </row>
    <row r="3024" spans="4:19" x14ac:dyDescent="0.2">
      <c r="D3024" s="19">
        <v>6037571704</v>
      </c>
      <c r="S3024"/>
    </row>
    <row r="3025" spans="4:19" x14ac:dyDescent="0.2">
      <c r="D3025" s="19">
        <v>6037571800</v>
      </c>
      <c r="S3025"/>
    </row>
    <row r="3026" spans="4:19" x14ac:dyDescent="0.2">
      <c r="D3026" s="19">
        <v>6037571900</v>
      </c>
      <c r="S3026"/>
    </row>
    <row r="3027" spans="4:19" x14ac:dyDescent="0.2">
      <c r="D3027" s="19">
        <v>6037572001</v>
      </c>
      <c r="S3027"/>
    </row>
    <row r="3028" spans="4:19" x14ac:dyDescent="0.2">
      <c r="D3028" s="19">
        <v>6037572002</v>
      </c>
      <c r="S3028"/>
    </row>
    <row r="3029" spans="4:19" x14ac:dyDescent="0.2">
      <c r="D3029" s="19">
        <v>6037572100</v>
      </c>
      <c r="S3029"/>
    </row>
    <row r="3030" spans="4:19" x14ac:dyDescent="0.2">
      <c r="D3030" s="19">
        <v>6037572201</v>
      </c>
      <c r="S3030"/>
    </row>
    <row r="3031" spans="4:19" x14ac:dyDescent="0.2">
      <c r="D3031" s="19">
        <v>6037572202</v>
      </c>
      <c r="S3031"/>
    </row>
    <row r="3032" spans="4:19" x14ac:dyDescent="0.2">
      <c r="D3032" s="19">
        <v>6037572301</v>
      </c>
      <c r="S3032"/>
    </row>
    <row r="3033" spans="4:19" x14ac:dyDescent="0.2">
      <c r="D3033" s="19">
        <v>6037572302</v>
      </c>
      <c r="S3033"/>
    </row>
    <row r="3034" spans="4:19" x14ac:dyDescent="0.2">
      <c r="D3034" s="19">
        <v>6037572400</v>
      </c>
      <c r="S3034"/>
    </row>
    <row r="3035" spans="4:19" x14ac:dyDescent="0.2">
      <c r="D3035" s="19">
        <v>6037572500</v>
      </c>
      <c r="S3035"/>
    </row>
    <row r="3036" spans="4:19" x14ac:dyDescent="0.2">
      <c r="D3036" s="19">
        <v>6037572600</v>
      </c>
      <c r="S3036"/>
    </row>
    <row r="3037" spans="4:19" x14ac:dyDescent="0.2">
      <c r="D3037" s="19">
        <v>6037572700</v>
      </c>
      <c r="S3037"/>
    </row>
    <row r="3038" spans="4:19" x14ac:dyDescent="0.2">
      <c r="D3038" s="19">
        <v>6037572800</v>
      </c>
      <c r="S3038"/>
    </row>
    <row r="3039" spans="4:19" x14ac:dyDescent="0.2">
      <c r="D3039" s="19">
        <v>6037572900</v>
      </c>
      <c r="S3039"/>
    </row>
    <row r="3040" spans="4:19" x14ac:dyDescent="0.2">
      <c r="D3040" s="19">
        <v>6037573002</v>
      </c>
      <c r="S3040"/>
    </row>
    <row r="3041" spans="4:19" x14ac:dyDescent="0.2">
      <c r="D3041" s="19">
        <v>6037573003</v>
      </c>
      <c r="S3041"/>
    </row>
    <row r="3042" spans="4:19" x14ac:dyDescent="0.2">
      <c r="D3042" s="19">
        <v>6037573004</v>
      </c>
      <c r="S3042"/>
    </row>
    <row r="3043" spans="4:19" x14ac:dyDescent="0.2">
      <c r="D3043" s="19">
        <v>6037573100</v>
      </c>
      <c r="S3043"/>
    </row>
    <row r="3044" spans="4:19" x14ac:dyDescent="0.2">
      <c r="D3044" s="19">
        <v>6037573201</v>
      </c>
      <c r="S3044"/>
    </row>
    <row r="3045" spans="4:19" x14ac:dyDescent="0.2">
      <c r="D3045" s="19">
        <v>6037573202</v>
      </c>
      <c r="S3045"/>
    </row>
    <row r="3046" spans="4:19" x14ac:dyDescent="0.2">
      <c r="D3046" s="19">
        <v>6037573300</v>
      </c>
      <c r="S3046"/>
    </row>
    <row r="3047" spans="4:19" x14ac:dyDescent="0.2">
      <c r="D3047" s="19">
        <v>6037573401</v>
      </c>
      <c r="S3047"/>
    </row>
    <row r="3048" spans="4:19" x14ac:dyDescent="0.2">
      <c r="D3048" s="19">
        <v>6037573402</v>
      </c>
      <c r="S3048"/>
    </row>
    <row r="3049" spans="4:19" x14ac:dyDescent="0.2">
      <c r="D3049" s="19">
        <v>6037573403</v>
      </c>
      <c r="S3049"/>
    </row>
    <row r="3050" spans="4:19" x14ac:dyDescent="0.2">
      <c r="D3050" s="19">
        <v>6037573601</v>
      </c>
      <c r="S3050"/>
    </row>
    <row r="3051" spans="4:19" x14ac:dyDescent="0.2">
      <c r="D3051" s="19">
        <v>6037573700</v>
      </c>
      <c r="S3051"/>
    </row>
    <row r="3052" spans="4:19" x14ac:dyDescent="0.2">
      <c r="D3052" s="19">
        <v>6037573800</v>
      </c>
      <c r="S3052"/>
    </row>
    <row r="3053" spans="4:19" x14ac:dyDescent="0.2">
      <c r="D3053" s="19">
        <v>6037573902</v>
      </c>
      <c r="S3053"/>
    </row>
    <row r="3054" spans="4:19" x14ac:dyDescent="0.2">
      <c r="D3054" s="19">
        <v>6037574000</v>
      </c>
      <c r="S3054"/>
    </row>
    <row r="3055" spans="4:19" x14ac:dyDescent="0.2">
      <c r="D3055" s="19">
        <v>6037574100</v>
      </c>
      <c r="S3055"/>
    </row>
    <row r="3056" spans="4:19" x14ac:dyDescent="0.2">
      <c r="D3056" s="19">
        <v>6037574201</v>
      </c>
      <c r="S3056"/>
    </row>
    <row r="3057" spans="4:19" x14ac:dyDescent="0.2">
      <c r="D3057" s="19">
        <v>6037574202</v>
      </c>
      <c r="S3057"/>
    </row>
    <row r="3058" spans="4:19" x14ac:dyDescent="0.2">
      <c r="D3058" s="19">
        <v>6037574300</v>
      </c>
      <c r="S3058"/>
    </row>
    <row r="3059" spans="4:19" x14ac:dyDescent="0.2">
      <c r="D3059" s="19">
        <v>6037574400</v>
      </c>
      <c r="S3059"/>
    </row>
    <row r="3060" spans="4:19" x14ac:dyDescent="0.2">
      <c r="D3060" s="19">
        <v>6037574500</v>
      </c>
      <c r="S3060"/>
    </row>
    <row r="3061" spans="4:19" x14ac:dyDescent="0.2">
      <c r="D3061" s="19">
        <v>6037574601</v>
      </c>
      <c r="S3061"/>
    </row>
    <row r="3062" spans="4:19" x14ac:dyDescent="0.2">
      <c r="D3062" s="19">
        <v>6037574602</v>
      </c>
      <c r="S3062"/>
    </row>
    <row r="3063" spans="4:19" x14ac:dyDescent="0.2">
      <c r="D3063" s="19">
        <v>6037574700</v>
      </c>
      <c r="S3063"/>
    </row>
    <row r="3064" spans="4:19" x14ac:dyDescent="0.2">
      <c r="D3064" s="19">
        <v>6037574800</v>
      </c>
      <c r="S3064"/>
    </row>
    <row r="3065" spans="4:19" x14ac:dyDescent="0.2">
      <c r="D3065" s="19">
        <v>6037574901</v>
      </c>
      <c r="S3065"/>
    </row>
    <row r="3066" spans="4:19" x14ac:dyDescent="0.2">
      <c r="D3066" s="19">
        <v>6037574902</v>
      </c>
      <c r="S3066"/>
    </row>
    <row r="3067" spans="4:19" x14ac:dyDescent="0.2">
      <c r="D3067" s="19">
        <v>6037575001</v>
      </c>
      <c r="S3067"/>
    </row>
    <row r="3068" spans="4:19" x14ac:dyDescent="0.2">
      <c r="D3068" s="19">
        <v>6037575002</v>
      </c>
      <c r="S3068"/>
    </row>
    <row r="3069" spans="4:19" x14ac:dyDescent="0.2">
      <c r="D3069" s="19">
        <v>6037575101</v>
      </c>
      <c r="S3069"/>
    </row>
    <row r="3070" spans="4:19" x14ac:dyDescent="0.2">
      <c r="D3070" s="19">
        <v>6037575102</v>
      </c>
      <c r="S3070"/>
    </row>
    <row r="3071" spans="4:19" x14ac:dyDescent="0.2">
      <c r="D3071" s="19">
        <v>6037575103</v>
      </c>
      <c r="S3071"/>
    </row>
    <row r="3072" spans="4:19" x14ac:dyDescent="0.2">
      <c r="D3072" s="19">
        <v>6037575201</v>
      </c>
      <c r="S3072"/>
    </row>
    <row r="3073" spans="4:19" x14ac:dyDescent="0.2">
      <c r="D3073" s="19">
        <v>6037575202</v>
      </c>
      <c r="S3073"/>
    </row>
    <row r="3074" spans="4:19" x14ac:dyDescent="0.2">
      <c r="D3074" s="19">
        <v>6037575300</v>
      </c>
      <c r="S3074"/>
    </row>
    <row r="3075" spans="4:19" x14ac:dyDescent="0.2">
      <c r="D3075" s="19">
        <v>6037575401</v>
      </c>
      <c r="S3075"/>
    </row>
    <row r="3076" spans="4:19" x14ac:dyDescent="0.2">
      <c r="D3076" s="19">
        <v>6037575402</v>
      </c>
      <c r="S3076"/>
    </row>
    <row r="3077" spans="4:19" x14ac:dyDescent="0.2">
      <c r="D3077" s="19">
        <v>6037575500</v>
      </c>
      <c r="S3077"/>
    </row>
    <row r="3078" spans="4:19" x14ac:dyDescent="0.2">
      <c r="D3078" s="19">
        <v>6037575801</v>
      </c>
      <c r="S3078"/>
    </row>
    <row r="3079" spans="4:19" x14ac:dyDescent="0.2">
      <c r="D3079" s="19">
        <v>6037575802</v>
      </c>
      <c r="S3079"/>
    </row>
    <row r="3080" spans="4:19" x14ac:dyDescent="0.2">
      <c r="D3080" s="19">
        <v>6037575803</v>
      </c>
      <c r="S3080"/>
    </row>
    <row r="3081" spans="4:19" x14ac:dyDescent="0.2">
      <c r="D3081" s="19">
        <v>6037575901</v>
      </c>
      <c r="S3081"/>
    </row>
    <row r="3082" spans="4:19" x14ac:dyDescent="0.2">
      <c r="D3082" s="19">
        <v>6037575902</v>
      </c>
      <c r="S3082"/>
    </row>
    <row r="3083" spans="4:19" x14ac:dyDescent="0.2">
      <c r="D3083" s="19">
        <v>6037576001</v>
      </c>
      <c r="S3083"/>
    </row>
    <row r="3084" spans="4:19" x14ac:dyDescent="0.2">
      <c r="D3084" s="19">
        <v>6037576200</v>
      </c>
      <c r="S3084"/>
    </row>
    <row r="3085" spans="4:19" x14ac:dyDescent="0.2">
      <c r="D3085" s="19">
        <v>6037576301</v>
      </c>
      <c r="S3085"/>
    </row>
    <row r="3086" spans="4:19" x14ac:dyDescent="0.2">
      <c r="D3086" s="19">
        <v>6037576302</v>
      </c>
      <c r="S3086"/>
    </row>
    <row r="3087" spans="4:19" x14ac:dyDescent="0.2">
      <c r="D3087" s="19">
        <v>6037576401</v>
      </c>
      <c r="S3087"/>
    </row>
    <row r="3088" spans="4:19" x14ac:dyDescent="0.2">
      <c r="D3088" s="19">
        <v>6037576402</v>
      </c>
      <c r="S3088"/>
    </row>
    <row r="3089" spans="4:19" x14ac:dyDescent="0.2">
      <c r="D3089" s="19">
        <v>6037576403</v>
      </c>
      <c r="S3089"/>
    </row>
    <row r="3090" spans="4:19" x14ac:dyDescent="0.2">
      <c r="D3090" s="19">
        <v>6037576501</v>
      </c>
      <c r="S3090"/>
    </row>
    <row r="3091" spans="4:19" x14ac:dyDescent="0.2">
      <c r="D3091" s="19">
        <v>6037576502</v>
      </c>
      <c r="S3091"/>
    </row>
    <row r="3092" spans="4:19" x14ac:dyDescent="0.2">
      <c r="D3092" s="19">
        <v>6037576503</v>
      </c>
      <c r="S3092"/>
    </row>
    <row r="3093" spans="4:19" x14ac:dyDescent="0.2">
      <c r="D3093" s="19">
        <v>6037576601</v>
      </c>
      <c r="S3093"/>
    </row>
    <row r="3094" spans="4:19" x14ac:dyDescent="0.2">
      <c r="D3094" s="19">
        <v>6037576602</v>
      </c>
      <c r="S3094"/>
    </row>
    <row r="3095" spans="4:19" x14ac:dyDescent="0.2">
      <c r="D3095" s="19">
        <v>6037576700</v>
      </c>
      <c r="S3095"/>
    </row>
    <row r="3096" spans="4:19" x14ac:dyDescent="0.2">
      <c r="D3096" s="19">
        <v>6037576801</v>
      </c>
      <c r="S3096"/>
    </row>
    <row r="3097" spans="4:19" x14ac:dyDescent="0.2">
      <c r="D3097" s="19">
        <v>6037576802</v>
      </c>
      <c r="S3097"/>
    </row>
    <row r="3098" spans="4:19" x14ac:dyDescent="0.2">
      <c r="D3098" s="19">
        <v>6037576901</v>
      </c>
      <c r="S3098"/>
    </row>
    <row r="3099" spans="4:19" x14ac:dyDescent="0.2">
      <c r="D3099" s="19">
        <v>6037576903</v>
      </c>
      <c r="S3099"/>
    </row>
    <row r="3100" spans="4:19" x14ac:dyDescent="0.2">
      <c r="D3100" s="19">
        <v>6037576904</v>
      </c>
      <c r="S3100"/>
    </row>
    <row r="3101" spans="4:19" x14ac:dyDescent="0.2">
      <c r="D3101" s="19">
        <v>6037577000</v>
      </c>
      <c r="S3101"/>
    </row>
    <row r="3102" spans="4:19" x14ac:dyDescent="0.2">
      <c r="D3102" s="19">
        <v>6037577100</v>
      </c>
      <c r="S3102"/>
    </row>
    <row r="3103" spans="4:19" x14ac:dyDescent="0.2">
      <c r="D3103" s="19">
        <v>6037577200</v>
      </c>
      <c r="S3103"/>
    </row>
    <row r="3104" spans="4:19" x14ac:dyDescent="0.2">
      <c r="D3104" s="19">
        <v>6037577300</v>
      </c>
      <c r="S3104"/>
    </row>
    <row r="3105" spans="4:19" x14ac:dyDescent="0.2">
      <c r="D3105" s="19">
        <v>6037577400</v>
      </c>
      <c r="S3105"/>
    </row>
    <row r="3106" spans="4:19" x14ac:dyDescent="0.2">
      <c r="D3106" s="19">
        <v>6037577501</v>
      </c>
      <c r="S3106"/>
    </row>
    <row r="3107" spans="4:19" x14ac:dyDescent="0.2">
      <c r="D3107" s="19">
        <v>6037577504</v>
      </c>
      <c r="S3107"/>
    </row>
    <row r="3108" spans="4:19" x14ac:dyDescent="0.2">
      <c r="D3108" s="19">
        <v>6037577602</v>
      </c>
      <c r="S3108"/>
    </row>
    <row r="3109" spans="4:19" x14ac:dyDescent="0.2">
      <c r="D3109" s="19">
        <v>6037577603</v>
      </c>
      <c r="S3109"/>
    </row>
    <row r="3110" spans="4:19" x14ac:dyDescent="0.2">
      <c r="D3110" s="19">
        <v>6037577604</v>
      </c>
      <c r="S3110"/>
    </row>
    <row r="3111" spans="4:19" x14ac:dyDescent="0.2">
      <c r="D3111" s="19">
        <v>6037599000</v>
      </c>
      <c r="S3111"/>
    </row>
    <row r="3112" spans="4:19" x14ac:dyDescent="0.2">
      <c r="D3112" s="19">
        <v>6037599100</v>
      </c>
      <c r="S3112"/>
    </row>
    <row r="3113" spans="4:19" x14ac:dyDescent="0.2">
      <c r="D3113" s="19">
        <v>6037600100</v>
      </c>
      <c r="S3113"/>
    </row>
    <row r="3114" spans="4:19" x14ac:dyDescent="0.2">
      <c r="D3114" s="19">
        <v>6037600201</v>
      </c>
      <c r="S3114"/>
    </row>
    <row r="3115" spans="4:19" x14ac:dyDescent="0.2">
      <c r="D3115" s="19">
        <v>6037600202</v>
      </c>
      <c r="S3115"/>
    </row>
    <row r="3116" spans="4:19" x14ac:dyDescent="0.2">
      <c r="D3116" s="19">
        <v>6037600302</v>
      </c>
      <c r="S3116"/>
    </row>
    <row r="3117" spans="4:19" x14ac:dyDescent="0.2">
      <c r="D3117" s="19">
        <v>6037600303</v>
      </c>
      <c r="S3117"/>
    </row>
    <row r="3118" spans="4:19" x14ac:dyDescent="0.2">
      <c r="D3118" s="19">
        <v>6037600304</v>
      </c>
      <c r="S3118"/>
    </row>
    <row r="3119" spans="4:19" x14ac:dyDescent="0.2">
      <c r="D3119" s="19">
        <v>6037600400</v>
      </c>
      <c r="S3119"/>
    </row>
    <row r="3120" spans="4:19" x14ac:dyDescent="0.2">
      <c r="D3120" s="19">
        <v>6037600501</v>
      </c>
      <c r="S3120"/>
    </row>
    <row r="3121" spans="4:19" x14ac:dyDescent="0.2">
      <c r="D3121" s="19">
        <v>6037600502</v>
      </c>
      <c r="S3121"/>
    </row>
    <row r="3122" spans="4:19" x14ac:dyDescent="0.2">
      <c r="D3122" s="19">
        <v>6037600601</v>
      </c>
      <c r="S3122"/>
    </row>
    <row r="3123" spans="4:19" x14ac:dyDescent="0.2">
      <c r="D3123" s="19">
        <v>6037600602</v>
      </c>
      <c r="S3123"/>
    </row>
    <row r="3124" spans="4:19" x14ac:dyDescent="0.2">
      <c r="D3124" s="19">
        <v>6037600702</v>
      </c>
      <c r="S3124"/>
    </row>
    <row r="3125" spans="4:19" x14ac:dyDescent="0.2">
      <c r="D3125" s="19">
        <v>6037600703</v>
      </c>
      <c r="S3125"/>
    </row>
    <row r="3126" spans="4:19" x14ac:dyDescent="0.2">
      <c r="D3126" s="19">
        <v>6037600704</v>
      </c>
      <c r="S3126"/>
    </row>
    <row r="3127" spans="4:19" x14ac:dyDescent="0.2">
      <c r="D3127" s="19">
        <v>6037600801</v>
      </c>
      <c r="S3127"/>
    </row>
    <row r="3128" spans="4:19" x14ac:dyDescent="0.2">
      <c r="D3128" s="19">
        <v>6037600802</v>
      </c>
      <c r="S3128"/>
    </row>
    <row r="3129" spans="4:19" x14ac:dyDescent="0.2">
      <c r="D3129" s="19">
        <v>6037600902</v>
      </c>
      <c r="S3129"/>
    </row>
    <row r="3130" spans="4:19" x14ac:dyDescent="0.2">
      <c r="D3130" s="19">
        <v>6037600911</v>
      </c>
      <c r="S3130"/>
    </row>
    <row r="3131" spans="4:19" x14ac:dyDescent="0.2">
      <c r="D3131" s="19">
        <v>6037600912</v>
      </c>
      <c r="S3131"/>
    </row>
    <row r="3132" spans="4:19" x14ac:dyDescent="0.2">
      <c r="D3132" s="19">
        <v>6037601001</v>
      </c>
      <c r="S3132"/>
    </row>
    <row r="3133" spans="4:19" x14ac:dyDescent="0.2">
      <c r="D3133" s="19">
        <v>6037601002</v>
      </c>
      <c r="S3133"/>
    </row>
    <row r="3134" spans="4:19" x14ac:dyDescent="0.2">
      <c r="D3134" s="19">
        <v>6037601100</v>
      </c>
      <c r="S3134"/>
    </row>
    <row r="3135" spans="4:19" x14ac:dyDescent="0.2">
      <c r="D3135" s="19">
        <v>6037601202</v>
      </c>
      <c r="S3135"/>
    </row>
    <row r="3136" spans="4:19" x14ac:dyDescent="0.2">
      <c r="D3136" s="19">
        <v>6037601211</v>
      </c>
      <c r="S3136"/>
    </row>
    <row r="3137" spans="4:19" x14ac:dyDescent="0.2">
      <c r="D3137" s="19">
        <v>6037601212</v>
      </c>
      <c r="S3137"/>
    </row>
    <row r="3138" spans="4:19" x14ac:dyDescent="0.2">
      <c r="D3138" s="19">
        <v>6037601301</v>
      </c>
      <c r="S3138"/>
    </row>
    <row r="3139" spans="4:19" x14ac:dyDescent="0.2">
      <c r="D3139" s="19">
        <v>6037601302</v>
      </c>
      <c r="S3139"/>
    </row>
    <row r="3140" spans="4:19" x14ac:dyDescent="0.2">
      <c r="D3140" s="19">
        <v>6037601303</v>
      </c>
      <c r="S3140"/>
    </row>
    <row r="3141" spans="4:19" x14ac:dyDescent="0.2">
      <c r="D3141" s="19">
        <v>6037601401</v>
      </c>
      <c r="S3141"/>
    </row>
    <row r="3142" spans="4:19" x14ac:dyDescent="0.2">
      <c r="D3142" s="19">
        <v>6037601402</v>
      </c>
      <c r="S3142"/>
    </row>
    <row r="3143" spans="4:19" x14ac:dyDescent="0.2">
      <c r="D3143" s="19">
        <v>6037601501</v>
      </c>
      <c r="S3143"/>
    </row>
    <row r="3144" spans="4:19" x14ac:dyDescent="0.2">
      <c r="D3144" s="19">
        <v>6037601502</v>
      </c>
      <c r="S3144"/>
    </row>
    <row r="3145" spans="4:19" x14ac:dyDescent="0.2">
      <c r="D3145" s="19">
        <v>6037601600</v>
      </c>
      <c r="S3145"/>
    </row>
    <row r="3146" spans="4:19" x14ac:dyDescent="0.2">
      <c r="D3146" s="19">
        <v>6037601700</v>
      </c>
      <c r="S3146"/>
    </row>
    <row r="3147" spans="4:19" x14ac:dyDescent="0.2">
      <c r="D3147" s="19">
        <v>6037601801</v>
      </c>
      <c r="S3147"/>
    </row>
    <row r="3148" spans="4:19" x14ac:dyDescent="0.2">
      <c r="D3148" s="19">
        <v>6037601802</v>
      </c>
      <c r="S3148"/>
    </row>
    <row r="3149" spans="4:19" x14ac:dyDescent="0.2">
      <c r="D3149" s="19">
        <v>6037601900</v>
      </c>
      <c r="S3149"/>
    </row>
    <row r="3150" spans="4:19" x14ac:dyDescent="0.2">
      <c r="D3150" s="19">
        <v>6037602002</v>
      </c>
      <c r="S3150"/>
    </row>
    <row r="3151" spans="4:19" x14ac:dyDescent="0.2">
      <c r="D3151" s="19">
        <v>6037602003</v>
      </c>
      <c r="S3151"/>
    </row>
    <row r="3152" spans="4:19" x14ac:dyDescent="0.2">
      <c r="D3152" s="19">
        <v>6037602004</v>
      </c>
      <c r="S3152"/>
    </row>
    <row r="3153" spans="4:19" x14ac:dyDescent="0.2">
      <c r="D3153" s="19">
        <v>6037602103</v>
      </c>
      <c r="S3153"/>
    </row>
    <row r="3154" spans="4:19" x14ac:dyDescent="0.2">
      <c r="D3154" s="19">
        <v>6037602104</v>
      </c>
      <c r="S3154"/>
    </row>
    <row r="3155" spans="4:19" x14ac:dyDescent="0.2">
      <c r="D3155" s="19">
        <v>6037602105</v>
      </c>
      <c r="S3155"/>
    </row>
    <row r="3156" spans="4:19" x14ac:dyDescent="0.2">
      <c r="D3156" s="19">
        <v>6037602106</v>
      </c>
      <c r="S3156"/>
    </row>
    <row r="3157" spans="4:19" x14ac:dyDescent="0.2">
      <c r="D3157" s="19">
        <v>6037602200</v>
      </c>
      <c r="S3157"/>
    </row>
    <row r="3158" spans="4:19" x14ac:dyDescent="0.2">
      <c r="D3158" s="19">
        <v>6037602301</v>
      </c>
      <c r="S3158"/>
    </row>
    <row r="3159" spans="4:19" x14ac:dyDescent="0.2">
      <c r="D3159" s="19">
        <v>6037602302</v>
      </c>
      <c r="S3159"/>
    </row>
    <row r="3160" spans="4:19" x14ac:dyDescent="0.2">
      <c r="D3160" s="19">
        <v>6037602402</v>
      </c>
      <c r="S3160"/>
    </row>
    <row r="3161" spans="4:19" x14ac:dyDescent="0.2">
      <c r="D3161" s="19">
        <v>6037602403</v>
      </c>
      <c r="S3161"/>
    </row>
    <row r="3162" spans="4:19" x14ac:dyDescent="0.2">
      <c r="D3162" s="19">
        <v>6037602404</v>
      </c>
      <c r="S3162"/>
    </row>
    <row r="3163" spans="4:19" x14ac:dyDescent="0.2">
      <c r="D3163" s="19">
        <v>6037602504</v>
      </c>
      <c r="S3163"/>
    </row>
    <row r="3164" spans="4:19" x14ac:dyDescent="0.2">
      <c r="D3164" s="19">
        <v>6037602505</v>
      </c>
      <c r="S3164"/>
    </row>
    <row r="3165" spans="4:19" x14ac:dyDescent="0.2">
      <c r="D3165" s="19">
        <v>6037602506</v>
      </c>
      <c r="S3165"/>
    </row>
    <row r="3166" spans="4:19" x14ac:dyDescent="0.2">
      <c r="D3166" s="19">
        <v>6037602507</v>
      </c>
      <c r="S3166"/>
    </row>
    <row r="3167" spans="4:19" x14ac:dyDescent="0.2">
      <c r="D3167" s="19">
        <v>6037602508</v>
      </c>
      <c r="S3167"/>
    </row>
    <row r="3168" spans="4:19" x14ac:dyDescent="0.2">
      <c r="D3168" s="19">
        <v>6037602509</v>
      </c>
      <c r="S3168"/>
    </row>
    <row r="3169" spans="4:19" x14ac:dyDescent="0.2">
      <c r="D3169" s="19">
        <v>6037602600</v>
      </c>
      <c r="S3169"/>
    </row>
    <row r="3170" spans="4:19" x14ac:dyDescent="0.2">
      <c r="D3170" s="19">
        <v>6037602700</v>
      </c>
      <c r="S3170"/>
    </row>
    <row r="3171" spans="4:19" x14ac:dyDescent="0.2">
      <c r="D3171" s="19">
        <v>6037602801</v>
      </c>
      <c r="S3171"/>
    </row>
    <row r="3172" spans="4:19" x14ac:dyDescent="0.2">
      <c r="D3172" s="19">
        <v>6037602802</v>
      </c>
      <c r="S3172"/>
    </row>
    <row r="3173" spans="4:19" x14ac:dyDescent="0.2">
      <c r="D3173" s="19">
        <v>6037602900</v>
      </c>
      <c r="S3173"/>
    </row>
    <row r="3174" spans="4:19" x14ac:dyDescent="0.2">
      <c r="D3174" s="19">
        <v>6037603001</v>
      </c>
      <c r="S3174"/>
    </row>
    <row r="3175" spans="4:19" x14ac:dyDescent="0.2">
      <c r="D3175" s="19">
        <v>6037603004</v>
      </c>
      <c r="S3175"/>
    </row>
    <row r="3176" spans="4:19" x14ac:dyDescent="0.2">
      <c r="D3176" s="19">
        <v>6037603005</v>
      </c>
      <c r="S3176"/>
    </row>
    <row r="3177" spans="4:19" x14ac:dyDescent="0.2">
      <c r="D3177" s="19">
        <v>6037603006</v>
      </c>
      <c r="S3177"/>
    </row>
    <row r="3178" spans="4:19" x14ac:dyDescent="0.2">
      <c r="D3178" s="19">
        <v>6037603101</v>
      </c>
      <c r="S3178"/>
    </row>
    <row r="3179" spans="4:19" x14ac:dyDescent="0.2">
      <c r="D3179" s="19">
        <v>6037603102</v>
      </c>
      <c r="S3179"/>
    </row>
    <row r="3180" spans="4:19" x14ac:dyDescent="0.2">
      <c r="D3180" s="19">
        <v>6037603200</v>
      </c>
      <c r="S3180"/>
    </row>
    <row r="3181" spans="4:19" x14ac:dyDescent="0.2">
      <c r="D3181" s="19">
        <v>6037603301</v>
      </c>
      <c r="S3181"/>
    </row>
    <row r="3182" spans="4:19" x14ac:dyDescent="0.2">
      <c r="D3182" s="19">
        <v>6037603302</v>
      </c>
      <c r="S3182"/>
    </row>
    <row r="3183" spans="4:19" x14ac:dyDescent="0.2">
      <c r="D3183" s="19">
        <v>6037603400</v>
      </c>
      <c r="S3183"/>
    </row>
    <row r="3184" spans="4:19" x14ac:dyDescent="0.2">
      <c r="D3184" s="19">
        <v>6037603500</v>
      </c>
      <c r="S3184"/>
    </row>
    <row r="3185" spans="4:19" x14ac:dyDescent="0.2">
      <c r="D3185" s="19">
        <v>6037603600</v>
      </c>
      <c r="S3185"/>
    </row>
    <row r="3186" spans="4:19" x14ac:dyDescent="0.2">
      <c r="D3186" s="19">
        <v>6037603702</v>
      </c>
      <c r="S3186"/>
    </row>
    <row r="3187" spans="4:19" x14ac:dyDescent="0.2">
      <c r="D3187" s="19">
        <v>6037603703</v>
      </c>
      <c r="S3187"/>
    </row>
    <row r="3188" spans="4:19" x14ac:dyDescent="0.2">
      <c r="D3188" s="19">
        <v>6037603704</v>
      </c>
      <c r="S3188"/>
    </row>
    <row r="3189" spans="4:19" x14ac:dyDescent="0.2">
      <c r="D3189" s="19">
        <v>6037603801</v>
      </c>
      <c r="S3189"/>
    </row>
    <row r="3190" spans="4:19" x14ac:dyDescent="0.2">
      <c r="D3190" s="19">
        <v>6037603802</v>
      </c>
      <c r="S3190"/>
    </row>
    <row r="3191" spans="4:19" x14ac:dyDescent="0.2">
      <c r="D3191" s="19">
        <v>6037603900</v>
      </c>
      <c r="S3191"/>
    </row>
    <row r="3192" spans="4:19" x14ac:dyDescent="0.2">
      <c r="D3192" s="19">
        <v>6037604001</v>
      </c>
      <c r="S3192"/>
    </row>
    <row r="3193" spans="4:19" x14ac:dyDescent="0.2">
      <c r="D3193" s="19">
        <v>6037604002</v>
      </c>
      <c r="S3193"/>
    </row>
    <row r="3194" spans="4:19" x14ac:dyDescent="0.2">
      <c r="D3194" s="19">
        <v>6037604100</v>
      </c>
      <c r="S3194"/>
    </row>
    <row r="3195" spans="4:19" x14ac:dyDescent="0.2">
      <c r="D3195" s="19">
        <v>6037609900</v>
      </c>
      <c r="S3195"/>
    </row>
    <row r="3196" spans="4:19" x14ac:dyDescent="0.2">
      <c r="D3196" s="19">
        <v>6037620001</v>
      </c>
      <c r="S3196"/>
    </row>
    <row r="3197" spans="4:19" x14ac:dyDescent="0.2">
      <c r="D3197" s="19">
        <v>6037620002</v>
      </c>
      <c r="S3197"/>
    </row>
    <row r="3198" spans="4:19" x14ac:dyDescent="0.2">
      <c r="D3198" s="19">
        <v>6037620101</v>
      </c>
      <c r="S3198"/>
    </row>
    <row r="3199" spans="4:19" x14ac:dyDescent="0.2">
      <c r="D3199" s="19">
        <v>6037620102</v>
      </c>
      <c r="S3199"/>
    </row>
    <row r="3200" spans="4:19" x14ac:dyDescent="0.2">
      <c r="D3200" s="19">
        <v>6037620201</v>
      </c>
      <c r="S3200"/>
    </row>
    <row r="3201" spans="4:19" x14ac:dyDescent="0.2">
      <c r="D3201" s="19">
        <v>6037620301</v>
      </c>
      <c r="S3201"/>
    </row>
    <row r="3202" spans="4:19" x14ac:dyDescent="0.2">
      <c r="D3202" s="19">
        <v>6037620303</v>
      </c>
      <c r="S3202"/>
    </row>
    <row r="3203" spans="4:19" x14ac:dyDescent="0.2">
      <c r="D3203" s="19">
        <v>6037620305</v>
      </c>
      <c r="S3203"/>
    </row>
    <row r="3204" spans="4:19" x14ac:dyDescent="0.2">
      <c r="D3204" s="19">
        <v>6037620400</v>
      </c>
      <c r="S3204"/>
    </row>
    <row r="3205" spans="4:19" x14ac:dyDescent="0.2">
      <c r="D3205" s="19">
        <v>6037620501</v>
      </c>
      <c r="S3205"/>
    </row>
    <row r="3206" spans="4:19" x14ac:dyDescent="0.2">
      <c r="D3206" s="19">
        <v>6037620521</v>
      </c>
      <c r="S3206"/>
    </row>
    <row r="3207" spans="4:19" x14ac:dyDescent="0.2">
      <c r="D3207" s="19">
        <v>6037620522</v>
      </c>
      <c r="S3207"/>
    </row>
    <row r="3208" spans="4:19" x14ac:dyDescent="0.2">
      <c r="D3208" s="19">
        <v>6037620601</v>
      </c>
      <c r="S3208"/>
    </row>
    <row r="3209" spans="4:19" x14ac:dyDescent="0.2">
      <c r="D3209" s="19">
        <v>6037620602</v>
      </c>
      <c r="S3209"/>
    </row>
    <row r="3210" spans="4:19" x14ac:dyDescent="0.2">
      <c r="D3210" s="19">
        <v>6037620701</v>
      </c>
      <c r="S3210"/>
    </row>
    <row r="3211" spans="4:19" x14ac:dyDescent="0.2">
      <c r="D3211" s="19">
        <v>6037620702</v>
      </c>
      <c r="S3211"/>
    </row>
    <row r="3212" spans="4:19" x14ac:dyDescent="0.2">
      <c r="D3212" s="19">
        <v>6037620800</v>
      </c>
      <c r="S3212"/>
    </row>
    <row r="3213" spans="4:19" x14ac:dyDescent="0.2">
      <c r="D3213" s="19">
        <v>6037620901</v>
      </c>
      <c r="S3213"/>
    </row>
    <row r="3214" spans="4:19" x14ac:dyDescent="0.2">
      <c r="D3214" s="19">
        <v>6037620904</v>
      </c>
      <c r="S3214"/>
    </row>
    <row r="3215" spans="4:19" x14ac:dyDescent="0.2">
      <c r="D3215" s="19">
        <v>6037621001</v>
      </c>
      <c r="S3215"/>
    </row>
    <row r="3216" spans="4:19" x14ac:dyDescent="0.2">
      <c r="D3216" s="19">
        <v>6037621002</v>
      </c>
      <c r="S3216"/>
    </row>
    <row r="3217" spans="4:19" x14ac:dyDescent="0.2">
      <c r="D3217" s="19">
        <v>6037621004</v>
      </c>
      <c r="S3217"/>
    </row>
    <row r="3218" spans="4:19" x14ac:dyDescent="0.2">
      <c r="D3218" s="19">
        <v>6037621102</v>
      </c>
      <c r="S3218"/>
    </row>
    <row r="3219" spans="4:19" x14ac:dyDescent="0.2">
      <c r="D3219" s="19">
        <v>6037621104</v>
      </c>
      <c r="S3219"/>
    </row>
    <row r="3220" spans="4:19" x14ac:dyDescent="0.2">
      <c r="D3220" s="19">
        <v>6037621201</v>
      </c>
      <c r="S3220"/>
    </row>
    <row r="3221" spans="4:19" x14ac:dyDescent="0.2">
      <c r="D3221" s="19">
        <v>6037621204</v>
      </c>
      <c r="S3221"/>
    </row>
    <row r="3222" spans="4:19" x14ac:dyDescent="0.2">
      <c r="D3222" s="19">
        <v>6037621301</v>
      </c>
      <c r="S3222"/>
    </row>
    <row r="3223" spans="4:19" x14ac:dyDescent="0.2">
      <c r="D3223" s="19">
        <v>6037621324</v>
      </c>
      <c r="S3223"/>
    </row>
    <row r="3224" spans="4:19" x14ac:dyDescent="0.2">
      <c r="D3224" s="19">
        <v>6037621326</v>
      </c>
      <c r="S3224"/>
    </row>
    <row r="3225" spans="4:19" x14ac:dyDescent="0.2">
      <c r="D3225" s="19">
        <v>6037621400</v>
      </c>
      <c r="S3225"/>
    </row>
    <row r="3226" spans="4:19" x14ac:dyDescent="0.2">
      <c r="D3226" s="19">
        <v>6037650001</v>
      </c>
      <c r="S3226"/>
    </row>
    <row r="3227" spans="4:19" x14ac:dyDescent="0.2">
      <c r="D3227" s="19">
        <v>6037650003</v>
      </c>
      <c r="S3227"/>
    </row>
    <row r="3228" spans="4:19" x14ac:dyDescent="0.2">
      <c r="D3228" s="19">
        <v>6037650004</v>
      </c>
      <c r="S3228"/>
    </row>
    <row r="3229" spans="4:19" x14ac:dyDescent="0.2">
      <c r="D3229" s="19">
        <v>6037650101</v>
      </c>
      <c r="S3229"/>
    </row>
    <row r="3230" spans="4:19" x14ac:dyDescent="0.2">
      <c r="D3230" s="19">
        <v>6037650102</v>
      </c>
      <c r="S3230"/>
    </row>
    <row r="3231" spans="4:19" x14ac:dyDescent="0.2">
      <c r="D3231" s="19">
        <v>6037650200</v>
      </c>
      <c r="S3231"/>
    </row>
    <row r="3232" spans="4:19" x14ac:dyDescent="0.2">
      <c r="D3232" s="19">
        <v>6037650300</v>
      </c>
      <c r="S3232"/>
    </row>
    <row r="3233" spans="4:19" x14ac:dyDescent="0.2">
      <c r="D3233" s="19">
        <v>6037650401</v>
      </c>
      <c r="S3233"/>
    </row>
    <row r="3234" spans="4:19" x14ac:dyDescent="0.2">
      <c r="D3234" s="19">
        <v>6037650501</v>
      </c>
      <c r="S3234"/>
    </row>
    <row r="3235" spans="4:19" x14ac:dyDescent="0.2">
      <c r="D3235" s="19">
        <v>6037650502</v>
      </c>
      <c r="S3235"/>
    </row>
    <row r="3236" spans="4:19" x14ac:dyDescent="0.2">
      <c r="D3236" s="19">
        <v>6037650602</v>
      </c>
      <c r="S3236"/>
    </row>
    <row r="3237" spans="4:19" x14ac:dyDescent="0.2">
      <c r="D3237" s="19">
        <v>6037650603</v>
      </c>
      <c r="S3237"/>
    </row>
    <row r="3238" spans="4:19" x14ac:dyDescent="0.2">
      <c r="D3238" s="19">
        <v>6037650604</v>
      </c>
      <c r="S3238"/>
    </row>
    <row r="3239" spans="4:19" x14ac:dyDescent="0.2">
      <c r="D3239" s="19">
        <v>6037650605</v>
      </c>
      <c r="S3239"/>
    </row>
    <row r="3240" spans="4:19" x14ac:dyDescent="0.2">
      <c r="D3240" s="19">
        <v>6037650701</v>
      </c>
      <c r="S3240"/>
    </row>
    <row r="3241" spans="4:19" x14ac:dyDescent="0.2">
      <c r="D3241" s="19">
        <v>6037650702</v>
      </c>
      <c r="S3241"/>
    </row>
    <row r="3242" spans="4:19" x14ac:dyDescent="0.2">
      <c r="D3242" s="19">
        <v>6037650800</v>
      </c>
      <c r="S3242"/>
    </row>
    <row r="3243" spans="4:19" x14ac:dyDescent="0.2">
      <c r="D3243" s="19">
        <v>6037650901</v>
      </c>
      <c r="S3243"/>
    </row>
    <row r="3244" spans="4:19" x14ac:dyDescent="0.2">
      <c r="D3244" s="19">
        <v>6037650902</v>
      </c>
      <c r="S3244"/>
    </row>
    <row r="3245" spans="4:19" x14ac:dyDescent="0.2">
      <c r="D3245" s="19">
        <v>6037651001</v>
      </c>
      <c r="S3245"/>
    </row>
    <row r="3246" spans="4:19" x14ac:dyDescent="0.2">
      <c r="D3246" s="19">
        <v>6037651002</v>
      </c>
      <c r="S3246"/>
    </row>
    <row r="3247" spans="4:19" x14ac:dyDescent="0.2">
      <c r="D3247" s="19">
        <v>6037651101</v>
      </c>
      <c r="S3247"/>
    </row>
    <row r="3248" spans="4:19" x14ac:dyDescent="0.2">
      <c r="D3248" s="19">
        <v>6037651102</v>
      </c>
      <c r="S3248"/>
    </row>
    <row r="3249" spans="4:19" x14ac:dyDescent="0.2">
      <c r="D3249" s="19">
        <v>6037651201</v>
      </c>
      <c r="S3249"/>
    </row>
    <row r="3250" spans="4:19" x14ac:dyDescent="0.2">
      <c r="D3250" s="19">
        <v>6037651221</v>
      </c>
      <c r="S3250"/>
    </row>
    <row r="3251" spans="4:19" x14ac:dyDescent="0.2">
      <c r="D3251" s="19">
        <v>6037651222</v>
      </c>
      <c r="S3251"/>
    </row>
    <row r="3252" spans="4:19" x14ac:dyDescent="0.2">
      <c r="D3252" s="19">
        <v>6037651302</v>
      </c>
      <c r="S3252"/>
    </row>
    <row r="3253" spans="4:19" x14ac:dyDescent="0.2">
      <c r="D3253" s="19">
        <v>6037651304</v>
      </c>
      <c r="S3253"/>
    </row>
    <row r="3254" spans="4:19" x14ac:dyDescent="0.2">
      <c r="D3254" s="19">
        <v>6037651401</v>
      </c>
      <c r="S3254"/>
    </row>
    <row r="3255" spans="4:19" x14ac:dyDescent="0.2">
      <c r="D3255" s="19">
        <v>6037651402</v>
      </c>
      <c r="S3255"/>
    </row>
    <row r="3256" spans="4:19" x14ac:dyDescent="0.2">
      <c r="D3256" s="19">
        <v>6037670001</v>
      </c>
      <c r="S3256"/>
    </row>
    <row r="3257" spans="4:19" x14ac:dyDescent="0.2">
      <c r="D3257" s="19">
        <v>6037670002</v>
      </c>
      <c r="S3257"/>
    </row>
    <row r="3258" spans="4:19" x14ac:dyDescent="0.2">
      <c r="D3258" s="19">
        <v>6037670003</v>
      </c>
      <c r="S3258"/>
    </row>
    <row r="3259" spans="4:19" x14ac:dyDescent="0.2">
      <c r="D3259" s="19">
        <v>6037670100</v>
      </c>
      <c r="S3259"/>
    </row>
    <row r="3260" spans="4:19" x14ac:dyDescent="0.2">
      <c r="D3260" s="19">
        <v>6037670201</v>
      </c>
      <c r="S3260"/>
    </row>
    <row r="3261" spans="4:19" x14ac:dyDescent="0.2">
      <c r="D3261" s="19">
        <v>6037670202</v>
      </c>
      <c r="S3261"/>
    </row>
    <row r="3262" spans="4:19" x14ac:dyDescent="0.2">
      <c r="D3262" s="19">
        <v>6037670324</v>
      </c>
      <c r="S3262"/>
    </row>
    <row r="3263" spans="4:19" x14ac:dyDescent="0.2">
      <c r="D3263" s="19">
        <v>6037670326</v>
      </c>
      <c r="S3263"/>
    </row>
    <row r="3264" spans="4:19" x14ac:dyDescent="0.2">
      <c r="D3264" s="19">
        <v>6037670328</v>
      </c>
      <c r="S3264"/>
    </row>
    <row r="3265" spans="4:19" x14ac:dyDescent="0.2">
      <c r="D3265" s="19">
        <v>6037670403</v>
      </c>
      <c r="S3265"/>
    </row>
    <row r="3266" spans="4:19" x14ac:dyDescent="0.2">
      <c r="D3266" s="19">
        <v>6037670405</v>
      </c>
      <c r="S3266"/>
    </row>
    <row r="3267" spans="4:19" x14ac:dyDescent="0.2">
      <c r="D3267" s="19">
        <v>6037670406</v>
      </c>
      <c r="S3267"/>
    </row>
    <row r="3268" spans="4:19" x14ac:dyDescent="0.2">
      <c r="D3268" s="19">
        <v>6037670407</v>
      </c>
      <c r="S3268"/>
    </row>
    <row r="3269" spans="4:19" x14ac:dyDescent="0.2">
      <c r="D3269" s="19">
        <v>6037670411</v>
      </c>
      <c r="S3269"/>
    </row>
    <row r="3270" spans="4:19" x14ac:dyDescent="0.2">
      <c r="D3270" s="19">
        <v>6037670413</v>
      </c>
      <c r="S3270"/>
    </row>
    <row r="3271" spans="4:19" x14ac:dyDescent="0.2">
      <c r="D3271" s="19">
        <v>6037670416</v>
      </c>
      <c r="S3271"/>
    </row>
    <row r="3272" spans="4:19" x14ac:dyDescent="0.2">
      <c r="D3272" s="19">
        <v>6037670500</v>
      </c>
      <c r="S3272"/>
    </row>
    <row r="3273" spans="4:19" x14ac:dyDescent="0.2">
      <c r="D3273" s="19">
        <v>6037670602</v>
      </c>
      <c r="S3273"/>
    </row>
    <row r="3274" spans="4:19" x14ac:dyDescent="0.2">
      <c r="D3274" s="19">
        <v>6037670701</v>
      </c>
      <c r="S3274"/>
    </row>
    <row r="3275" spans="4:19" x14ac:dyDescent="0.2">
      <c r="D3275" s="19">
        <v>6037670702</v>
      </c>
      <c r="S3275"/>
    </row>
    <row r="3276" spans="4:19" x14ac:dyDescent="0.2">
      <c r="D3276" s="19">
        <v>6037700101</v>
      </c>
      <c r="S3276"/>
    </row>
    <row r="3277" spans="4:19" x14ac:dyDescent="0.2">
      <c r="D3277" s="19">
        <v>6037700102</v>
      </c>
      <c r="S3277"/>
    </row>
    <row r="3278" spans="4:19" x14ac:dyDescent="0.2">
      <c r="D3278" s="19">
        <v>6037700200</v>
      </c>
      <c r="S3278"/>
    </row>
    <row r="3279" spans="4:19" x14ac:dyDescent="0.2">
      <c r="D3279" s="19">
        <v>6037700300</v>
      </c>
      <c r="S3279"/>
    </row>
    <row r="3280" spans="4:19" x14ac:dyDescent="0.2">
      <c r="D3280" s="19">
        <v>6037700400</v>
      </c>
      <c r="S3280"/>
    </row>
    <row r="3281" spans="4:19" x14ac:dyDescent="0.2">
      <c r="D3281" s="19">
        <v>6037700501</v>
      </c>
      <c r="S3281"/>
    </row>
    <row r="3282" spans="4:19" x14ac:dyDescent="0.2">
      <c r="D3282" s="19">
        <v>6037700502</v>
      </c>
      <c r="S3282"/>
    </row>
    <row r="3283" spans="4:19" x14ac:dyDescent="0.2">
      <c r="D3283" s="19">
        <v>6037700600</v>
      </c>
      <c r="S3283"/>
    </row>
    <row r="3284" spans="4:19" x14ac:dyDescent="0.2">
      <c r="D3284" s="19">
        <v>6037700700</v>
      </c>
      <c r="S3284"/>
    </row>
    <row r="3285" spans="4:19" x14ac:dyDescent="0.2">
      <c r="D3285" s="19">
        <v>6037700801</v>
      </c>
      <c r="S3285"/>
    </row>
    <row r="3286" spans="4:19" x14ac:dyDescent="0.2">
      <c r="D3286" s="19">
        <v>6037700802</v>
      </c>
      <c r="S3286"/>
    </row>
    <row r="3287" spans="4:19" x14ac:dyDescent="0.2">
      <c r="D3287" s="19">
        <v>6037700901</v>
      </c>
      <c r="S3287"/>
    </row>
    <row r="3288" spans="4:19" x14ac:dyDescent="0.2">
      <c r="D3288" s="19">
        <v>6037700902</v>
      </c>
      <c r="S3288"/>
    </row>
    <row r="3289" spans="4:19" x14ac:dyDescent="0.2">
      <c r="D3289" s="19">
        <v>6037701000</v>
      </c>
      <c r="S3289"/>
    </row>
    <row r="3290" spans="4:19" x14ac:dyDescent="0.2">
      <c r="D3290" s="19">
        <v>6037701100</v>
      </c>
      <c r="S3290"/>
    </row>
    <row r="3291" spans="4:19" x14ac:dyDescent="0.2">
      <c r="D3291" s="19">
        <v>6037701201</v>
      </c>
      <c r="S3291"/>
    </row>
    <row r="3292" spans="4:19" x14ac:dyDescent="0.2">
      <c r="D3292" s="19">
        <v>6037701202</v>
      </c>
      <c r="S3292"/>
    </row>
    <row r="3293" spans="4:19" x14ac:dyDescent="0.2">
      <c r="D3293" s="19">
        <v>6037701302</v>
      </c>
      <c r="S3293"/>
    </row>
    <row r="3294" spans="4:19" x14ac:dyDescent="0.2">
      <c r="D3294" s="19">
        <v>6037701304</v>
      </c>
      <c r="S3294"/>
    </row>
    <row r="3295" spans="4:19" x14ac:dyDescent="0.2">
      <c r="D3295" s="19">
        <v>6037701402</v>
      </c>
      <c r="S3295"/>
    </row>
    <row r="3296" spans="4:19" x14ac:dyDescent="0.2">
      <c r="D3296" s="19">
        <v>6037701501</v>
      </c>
      <c r="S3296"/>
    </row>
    <row r="3297" spans="4:19" x14ac:dyDescent="0.2">
      <c r="D3297" s="19">
        <v>6037701502</v>
      </c>
      <c r="S3297"/>
    </row>
    <row r="3298" spans="4:19" x14ac:dyDescent="0.2">
      <c r="D3298" s="19">
        <v>6037701601</v>
      </c>
      <c r="S3298"/>
    </row>
    <row r="3299" spans="4:19" x14ac:dyDescent="0.2">
      <c r="D3299" s="19">
        <v>6037701602</v>
      </c>
      <c r="S3299"/>
    </row>
    <row r="3300" spans="4:19" x14ac:dyDescent="0.2">
      <c r="D3300" s="19">
        <v>6037701701</v>
      </c>
      <c r="S3300"/>
    </row>
    <row r="3301" spans="4:19" x14ac:dyDescent="0.2">
      <c r="D3301" s="19">
        <v>6037701702</v>
      </c>
      <c r="S3301"/>
    </row>
    <row r="3302" spans="4:19" x14ac:dyDescent="0.2">
      <c r="D3302" s="19">
        <v>6037701801</v>
      </c>
      <c r="S3302"/>
    </row>
    <row r="3303" spans="4:19" x14ac:dyDescent="0.2">
      <c r="D3303" s="19">
        <v>6037701802</v>
      </c>
      <c r="S3303"/>
    </row>
    <row r="3304" spans="4:19" x14ac:dyDescent="0.2">
      <c r="D3304" s="19">
        <v>6037701902</v>
      </c>
      <c r="S3304"/>
    </row>
    <row r="3305" spans="4:19" x14ac:dyDescent="0.2">
      <c r="D3305" s="19">
        <v>6037702002</v>
      </c>
      <c r="S3305"/>
    </row>
    <row r="3306" spans="4:19" x14ac:dyDescent="0.2">
      <c r="D3306" s="19">
        <v>6037702102</v>
      </c>
      <c r="S3306"/>
    </row>
    <row r="3307" spans="4:19" x14ac:dyDescent="0.2">
      <c r="D3307" s="19">
        <v>6037702201</v>
      </c>
      <c r="S3307"/>
    </row>
    <row r="3308" spans="4:19" x14ac:dyDescent="0.2">
      <c r="D3308" s="19">
        <v>6037702202</v>
      </c>
      <c r="S3308"/>
    </row>
    <row r="3309" spans="4:19" x14ac:dyDescent="0.2">
      <c r="D3309" s="19">
        <v>6037702300</v>
      </c>
      <c r="S3309"/>
    </row>
    <row r="3310" spans="4:19" x14ac:dyDescent="0.2">
      <c r="D3310" s="19">
        <v>6037702400</v>
      </c>
      <c r="S3310"/>
    </row>
    <row r="3311" spans="4:19" x14ac:dyDescent="0.2">
      <c r="D3311" s="19">
        <v>6037702501</v>
      </c>
      <c r="S3311"/>
    </row>
    <row r="3312" spans="4:19" x14ac:dyDescent="0.2">
      <c r="D3312" s="19">
        <v>6037702502</v>
      </c>
      <c r="S3312"/>
    </row>
    <row r="3313" spans="4:19" x14ac:dyDescent="0.2">
      <c r="D3313" s="19">
        <v>6037702600</v>
      </c>
      <c r="S3313"/>
    </row>
    <row r="3314" spans="4:19" x14ac:dyDescent="0.2">
      <c r="D3314" s="19">
        <v>6037702700</v>
      </c>
      <c r="S3314"/>
    </row>
    <row r="3315" spans="4:19" x14ac:dyDescent="0.2">
      <c r="D3315" s="19">
        <v>6037702801</v>
      </c>
      <c r="S3315"/>
    </row>
    <row r="3316" spans="4:19" x14ac:dyDescent="0.2">
      <c r="D3316" s="19">
        <v>6037702802</v>
      </c>
      <c r="S3316"/>
    </row>
    <row r="3317" spans="4:19" x14ac:dyDescent="0.2">
      <c r="D3317" s="19">
        <v>6037702803</v>
      </c>
      <c r="S3317"/>
    </row>
    <row r="3318" spans="4:19" x14ac:dyDescent="0.2">
      <c r="D3318" s="19">
        <v>6037702901</v>
      </c>
      <c r="S3318"/>
    </row>
    <row r="3319" spans="4:19" x14ac:dyDescent="0.2">
      <c r="D3319" s="19">
        <v>6037703001</v>
      </c>
      <c r="S3319"/>
    </row>
    <row r="3320" spans="4:19" x14ac:dyDescent="0.2">
      <c r="D3320" s="19">
        <v>6037703002</v>
      </c>
      <c r="S3320"/>
    </row>
    <row r="3321" spans="4:19" x14ac:dyDescent="0.2">
      <c r="D3321" s="19">
        <v>6037703100</v>
      </c>
      <c r="S3321"/>
    </row>
    <row r="3322" spans="4:19" x14ac:dyDescent="0.2">
      <c r="D3322" s="19">
        <v>6037703200</v>
      </c>
      <c r="S3322"/>
    </row>
    <row r="3323" spans="4:19" x14ac:dyDescent="0.2">
      <c r="D3323" s="19">
        <v>6037800101</v>
      </c>
      <c r="S3323"/>
    </row>
    <row r="3324" spans="4:19" x14ac:dyDescent="0.2">
      <c r="D3324" s="19">
        <v>6037800102</v>
      </c>
      <c r="S3324"/>
    </row>
    <row r="3325" spans="4:19" x14ac:dyDescent="0.2">
      <c r="D3325" s="19">
        <v>6037800202</v>
      </c>
      <c r="S3325"/>
    </row>
    <row r="3326" spans="4:19" x14ac:dyDescent="0.2">
      <c r="D3326" s="19">
        <v>6037800203</v>
      </c>
      <c r="S3326"/>
    </row>
    <row r="3327" spans="4:19" x14ac:dyDescent="0.2">
      <c r="D3327" s="19">
        <v>6037800204</v>
      </c>
      <c r="S3327"/>
    </row>
    <row r="3328" spans="4:19" x14ac:dyDescent="0.2">
      <c r="D3328" s="19">
        <v>6037800324</v>
      </c>
      <c r="S3328"/>
    </row>
    <row r="3329" spans="4:19" x14ac:dyDescent="0.2">
      <c r="D3329" s="19">
        <v>6037800325</v>
      </c>
      <c r="S3329"/>
    </row>
    <row r="3330" spans="4:19" x14ac:dyDescent="0.2">
      <c r="D3330" s="19">
        <v>6037800326</v>
      </c>
      <c r="S3330"/>
    </row>
    <row r="3331" spans="4:19" x14ac:dyDescent="0.2">
      <c r="D3331" s="19">
        <v>6037800327</v>
      </c>
      <c r="S3331"/>
    </row>
    <row r="3332" spans="4:19" x14ac:dyDescent="0.2">
      <c r="D3332" s="19">
        <v>6037800328</v>
      </c>
      <c r="S3332"/>
    </row>
    <row r="3333" spans="4:19" x14ac:dyDescent="0.2">
      <c r="D3333" s="19">
        <v>6037800329</v>
      </c>
      <c r="S3333"/>
    </row>
    <row r="3334" spans="4:19" x14ac:dyDescent="0.2">
      <c r="D3334" s="19">
        <v>6037800330</v>
      </c>
      <c r="S3334"/>
    </row>
    <row r="3335" spans="4:19" x14ac:dyDescent="0.2">
      <c r="D3335" s="19">
        <v>6037800331</v>
      </c>
      <c r="S3335"/>
    </row>
    <row r="3336" spans="4:19" x14ac:dyDescent="0.2">
      <c r="D3336" s="19">
        <v>6037800332</v>
      </c>
      <c r="S3336"/>
    </row>
    <row r="3337" spans="4:19" x14ac:dyDescent="0.2">
      <c r="D3337" s="19">
        <v>6037800406</v>
      </c>
      <c r="S3337"/>
    </row>
    <row r="3338" spans="4:19" x14ac:dyDescent="0.2">
      <c r="D3338" s="19">
        <v>6037800408</v>
      </c>
      <c r="S3338"/>
    </row>
    <row r="3339" spans="4:19" x14ac:dyDescent="0.2">
      <c r="D3339" s="19">
        <v>6037800410</v>
      </c>
      <c r="S3339"/>
    </row>
    <row r="3340" spans="4:19" x14ac:dyDescent="0.2">
      <c r="D3340" s="19">
        <v>6037800504</v>
      </c>
      <c r="S3340"/>
    </row>
    <row r="3341" spans="4:19" x14ac:dyDescent="0.2">
      <c r="D3341" s="19">
        <v>6037800506</v>
      </c>
      <c r="S3341"/>
    </row>
    <row r="3342" spans="4:19" x14ac:dyDescent="0.2">
      <c r="D3342" s="19">
        <v>6037900102</v>
      </c>
      <c r="S3342"/>
    </row>
    <row r="3343" spans="4:19" x14ac:dyDescent="0.2">
      <c r="D3343" s="19">
        <v>6037900103</v>
      </c>
      <c r="S3343"/>
    </row>
    <row r="3344" spans="4:19" x14ac:dyDescent="0.2">
      <c r="D3344" s="19">
        <v>6037900104</v>
      </c>
      <c r="S3344"/>
    </row>
    <row r="3345" spans="4:19" x14ac:dyDescent="0.2">
      <c r="D3345" s="19">
        <v>6037900201</v>
      </c>
      <c r="S3345"/>
    </row>
    <row r="3346" spans="4:19" x14ac:dyDescent="0.2">
      <c r="D3346" s="19">
        <v>6037900300</v>
      </c>
      <c r="S3346"/>
    </row>
    <row r="3347" spans="4:19" x14ac:dyDescent="0.2">
      <c r="D3347" s="19">
        <v>6037900501</v>
      </c>
      <c r="S3347"/>
    </row>
    <row r="3348" spans="4:19" x14ac:dyDescent="0.2">
      <c r="D3348" s="19">
        <v>6037900504</v>
      </c>
      <c r="S3348"/>
    </row>
    <row r="3349" spans="4:19" x14ac:dyDescent="0.2">
      <c r="D3349" s="19">
        <v>6037900505</v>
      </c>
      <c r="S3349"/>
    </row>
    <row r="3350" spans="4:19" x14ac:dyDescent="0.2">
      <c r="D3350" s="19">
        <v>6037900506</v>
      </c>
      <c r="S3350"/>
    </row>
    <row r="3351" spans="4:19" x14ac:dyDescent="0.2">
      <c r="D3351" s="19">
        <v>6037900507</v>
      </c>
      <c r="S3351"/>
    </row>
    <row r="3352" spans="4:19" x14ac:dyDescent="0.2">
      <c r="D3352" s="19">
        <v>6037900508</v>
      </c>
      <c r="S3352"/>
    </row>
    <row r="3353" spans="4:19" x14ac:dyDescent="0.2">
      <c r="D3353" s="19">
        <v>6037900602</v>
      </c>
      <c r="S3353"/>
    </row>
    <row r="3354" spans="4:19" x14ac:dyDescent="0.2">
      <c r="D3354" s="19">
        <v>6037900605</v>
      </c>
      <c r="S3354"/>
    </row>
    <row r="3355" spans="4:19" x14ac:dyDescent="0.2">
      <c r="D3355" s="19">
        <v>6037900606</v>
      </c>
      <c r="S3355"/>
    </row>
    <row r="3356" spans="4:19" x14ac:dyDescent="0.2">
      <c r="D3356" s="19">
        <v>6037900607</v>
      </c>
      <c r="S3356"/>
    </row>
    <row r="3357" spans="4:19" x14ac:dyDescent="0.2">
      <c r="D3357" s="19">
        <v>6037900608</v>
      </c>
      <c r="S3357"/>
    </row>
    <row r="3358" spans="4:19" x14ac:dyDescent="0.2">
      <c r="D3358" s="19">
        <v>6037900609</v>
      </c>
      <c r="S3358"/>
    </row>
    <row r="3359" spans="4:19" x14ac:dyDescent="0.2">
      <c r="D3359" s="19">
        <v>6037900701</v>
      </c>
      <c r="S3359"/>
    </row>
    <row r="3360" spans="4:19" x14ac:dyDescent="0.2">
      <c r="D3360" s="19">
        <v>6037900703</v>
      </c>
      <c r="S3360"/>
    </row>
    <row r="3361" spans="4:19" x14ac:dyDescent="0.2">
      <c r="D3361" s="19">
        <v>6037900704</v>
      </c>
      <c r="S3361"/>
    </row>
    <row r="3362" spans="4:19" x14ac:dyDescent="0.2">
      <c r="D3362" s="19">
        <v>6037900705</v>
      </c>
      <c r="S3362"/>
    </row>
    <row r="3363" spans="4:19" x14ac:dyDescent="0.2">
      <c r="D3363" s="19">
        <v>6037900803</v>
      </c>
      <c r="S3363"/>
    </row>
    <row r="3364" spans="4:19" x14ac:dyDescent="0.2">
      <c r="D3364" s="19">
        <v>6037900804</v>
      </c>
      <c r="S3364"/>
    </row>
    <row r="3365" spans="4:19" x14ac:dyDescent="0.2">
      <c r="D3365" s="19">
        <v>6037900805</v>
      </c>
      <c r="S3365"/>
    </row>
    <row r="3366" spans="4:19" x14ac:dyDescent="0.2">
      <c r="D3366" s="19">
        <v>6037900806</v>
      </c>
      <c r="S3366"/>
    </row>
    <row r="3367" spans="4:19" x14ac:dyDescent="0.2">
      <c r="D3367" s="19">
        <v>6037900900</v>
      </c>
      <c r="S3367"/>
    </row>
    <row r="3368" spans="4:19" x14ac:dyDescent="0.2">
      <c r="D3368" s="19">
        <v>6037901003</v>
      </c>
      <c r="S3368"/>
    </row>
    <row r="3369" spans="4:19" x14ac:dyDescent="0.2">
      <c r="D3369" s="19">
        <v>6037901004</v>
      </c>
      <c r="S3369"/>
    </row>
    <row r="3370" spans="4:19" x14ac:dyDescent="0.2">
      <c r="D3370" s="19">
        <v>6037901007</v>
      </c>
      <c r="S3370"/>
    </row>
    <row r="3371" spans="4:19" x14ac:dyDescent="0.2">
      <c r="D3371" s="19">
        <v>6037901008</v>
      </c>
      <c r="S3371"/>
    </row>
    <row r="3372" spans="4:19" x14ac:dyDescent="0.2">
      <c r="D3372" s="19">
        <v>6037901009</v>
      </c>
      <c r="S3372"/>
    </row>
    <row r="3373" spans="4:19" x14ac:dyDescent="0.2">
      <c r="D3373" s="19">
        <v>6037901010</v>
      </c>
      <c r="S3373"/>
    </row>
    <row r="3374" spans="4:19" x14ac:dyDescent="0.2">
      <c r="D3374" s="19">
        <v>6037901011</v>
      </c>
      <c r="S3374"/>
    </row>
    <row r="3375" spans="4:19" x14ac:dyDescent="0.2">
      <c r="D3375" s="19">
        <v>6037901101</v>
      </c>
      <c r="S3375"/>
    </row>
    <row r="3376" spans="4:19" x14ac:dyDescent="0.2">
      <c r="D3376" s="19">
        <v>6037901102</v>
      </c>
      <c r="S3376"/>
    </row>
    <row r="3377" spans="4:19" x14ac:dyDescent="0.2">
      <c r="D3377" s="19">
        <v>6037901205</v>
      </c>
      <c r="S3377"/>
    </row>
    <row r="3378" spans="4:19" x14ac:dyDescent="0.2">
      <c r="D3378" s="19">
        <v>6037901209</v>
      </c>
      <c r="S3378"/>
    </row>
    <row r="3379" spans="4:19" x14ac:dyDescent="0.2">
      <c r="D3379" s="19">
        <v>6037901210</v>
      </c>
      <c r="S3379"/>
    </row>
    <row r="3380" spans="4:19" x14ac:dyDescent="0.2">
      <c r="D3380" s="19">
        <v>6037901213</v>
      </c>
      <c r="S3380"/>
    </row>
    <row r="3381" spans="4:19" x14ac:dyDescent="0.2">
      <c r="D3381" s="19">
        <v>6037910001</v>
      </c>
      <c r="S3381"/>
    </row>
    <row r="3382" spans="4:19" x14ac:dyDescent="0.2">
      <c r="D3382" s="19">
        <v>6037910002</v>
      </c>
      <c r="S3382"/>
    </row>
    <row r="3383" spans="4:19" x14ac:dyDescent="0.2">
      <c r="D3383" s="19">
        <v>6037910101</v>
      </c>
      <c r="S3383"/>
    </row>
    <row r="3384" spans="4:19" x14ac:dyDescent="0.2">
      <c r="D3384" s="19">
        <v>6037910201</v>
      </c>
      <c r="S3384"/>
    </row>
    <row r="3385" spans="4:19" x14ac:dyDescent="0.2">
      <c r="D3385" s="19">
        <v>6037910202</v>
      </c>
      <c r="S3385"/>
    </row>
    <row r="3386" spans="4:19" x14ac:dyDescent="0.2">
      <c r="D3386" s="19">
        <v>6037910205</v>
      </c>
      <c r="S3386"/>
    </row>
    <row r="3387" spans="4:19" x14ac:dyDescent="0.2">
      <c r="D3387" s="19">
        <v>6037910206</v>
      </c>
      <c r="S3387"/>
    </row>
    <row r="3388" spans="4:19" x14ac:dyDescent="0.2">
      <c r="D3388" s="19">
        <v>6037910207</v>
      </c>
      <c r="S3388"/>
    </row>
    <row r="3389" spans="4:19" x14ac:dyDescent="0.2">
      <c r="D3389" s="19">
        <v>6037910208</v>
      </c>
      <c r="S3389"/>
    </row>
    <row r="3390" spans="4:19" x14ac:dyDescent="0.2">
      <c r="D3390" s="19">
        <v>6037910209</v>
      </c>
      <c r="S3390"/>
    </row>
    <row r="3391" spans="4:19" x14ac:dyDescent="0.2">
      <c r="D3391" s="19">
        <v>6037910210</v>
      </c>
      <c r="S3391"/>
    </row>
    <row r="3392" spans="4:19" x14ac:dyDescent="0.2">
      <c r="D3392" s="19">
        <v>6037910301</v>
      </c>
      <c r="S3392"/>
    </row>
    <row r="3393" spans="4:19" x14ac:dyDescent="0.2">
      <c r="D3393" s="19">
        <v>6037910302</v>
      </c>
      <c r="S3393"/>
    </row>
    <row r="3394" spans="4:19" x14ac:dyDescent="0.2">
      <c r="D3394" s="19">
        <v>6037910401</v>
      </c>
      <c r="S3394"/>
    </row>
    <row r="3395" spans="4:19" x14ac:dyDescent="0.2">
      <c r="D3395" s="19">
        <v>6037910402</v>
      </c>
      <c r="S3395"/>
    </row>
    <row r="3396" spans="4:19" x14ac:dyDescent="0.2">
      <c r="D3396" s="19">
        <v>6037910403</v>
      </c>
      <c r="S3396"/>
    </row>
    <row r="3397" spans="4:19" x14ac:dyDescent="0.2">
      <c r="D3397" s="19">
        <v>6037910404</v>
      </c>
      <c r="S3397"/>
    </row>
    <row r="3398" spans="4:19" x14ac:dyDescent="0.2">
      <c r="D3398" s="19">
        <v>6037910501</v>
      </c>
      <c r="S3398"/>
    </row>
    <row r="3399" spans="4:19" x14ac:dyDescent="0.2">
      <c r="D3399" s="19">
        <v>6037910502</v>
      </c>
      <c r="S3399"/>
    </row>
    <row r="3400" spans="4:19" x14ac:dyDescent="0.2">
      <c r="D3400" s="19">
        <v>6037910504</v>
      </c>
      <c r="S3400"/>
    </row>
    <row r="3401" spans="4:19" x14ac:dyDescent="0.2">
      <c r="D3401" s="19">
        <v>6037910505</v>
      </c>
      <c r="S3401"/>
    </row>
    <row r="3402" spans="4:19" x14ac:dyDescent="0.2">
      <c r="D3402" s="19">
        <v>6037910601</v>
      </c>
      <c r="S3402"/>
    </row>
    <row r="3403" spans="4:19" x14ac:dyDescent="0.2">
      <c r="D3403" s="19">
        <v>6037910602</v>
      </c>
      <c r="S3403"/>
    </row>
    <row r="3404" spans="4:19" x14ac:dyDescent="0.2">
      <c r="D3404" s="19">
        <v>6037910603</v>
      </c>
      <c r="S3404"/>
    </row>
    <row r="3405" spans="4:19" x14ac:dyDescent="0.2">
      <c r="D3405" s="19">
        <v>6037910605</v>
      </c>
      <c r="S3405"/>
    </row>
    <row r="3406" spans="4:19" x14ac:dyDescent="0.2">
      <c r="D3406" s="19">
        <v>6037910606</v>
      </c>
      <c r="S3406"/>
    </row>
    <row r="3407" spans="4:19" x14ac:dyDescent="0.2">
      <c r="D3407" s="19">
        <v>6037910705</v>
      </c>
      <c r="S3407"/>
    </row>
    <row r="3408" spans="4:19" x14ac:dyDescent="0.2">
      <c r="D3408" s="19">
        <v>6037910706</v>
      </c>
      <c r="S3408"/>
    </row>
    <row r="3409" spans="4:19" x14ac:dyDescent="0.2">
      <c r="D3409" s="19">
        <v>6037910707</v>
      </c>
      <c r="S3409"/>
    </row>
    <row r="3410" spans="4:19" x14ac:dyDescent="0.2">
      <c r="D3410" s="19">
        <v>6037910709</v>
      </c>
      <c r="S3410"/>
    </row>
    <row r="3411" spans="4:19" x14ac:dyDescent="0.2">
      <c r="D3411" s="19">
        <v>6037910711</v>
      </c>
      <c r="S3411"/>
    </row>
    <row r="3412" spans="4:19" x14ac:dyDescent="0.2">
      <c r="D3412" s="19">
        <v>6037910712</v>
      </c>
      <c r="S3412"/>
    </row>
    <row r="3413" spans="4:19" x14ac:dyDescent="0.2">
      <c r="D3413" s="19">
        <v>6037910713</v>
      </c>
      <c r="S3413"/>
    </row>
    <row r="3414" spans="4:19" x14ac:dyDescent="0.2">
      <c r="D3414" s="19">
        <v>6037910714</v>
      </c>
      <c r="S3414"/>
    </row>
    <row r="3415" spans="4:19" x14ac:dyDescent="0.2">
      <c r="D3415" s="19">
        <v>6037910715</v>
      </c>
      <c r="S3415"/>
    </row>
    <row r="3416" spans="4:19" x14ac:dyDescent="0.2">
      <c r="D3416" s="19">
        <v>6037910716</v>
      </c>
      <c r="S3416"/>
    </row>
    <row r="3417" spans="4:19" x14ac:dyDescent="0.2">
      <c r="D3417" s="19">
        <v>6037910804</v>
      </c>
      <c r="S3417"/>
    </row>
    <row r="3418" spans="4:19" x14ac:dyDescent="0.2">
      <c r="D3418" s="19">
        <v>6037910805</v>
      </c>
      <c r="S3418"/>
    </row>
    <row r="3419" spans="4:19" x14ac:dyDescent="0.2">
      <c r="D3419" s="19">
        <v>6037910807</v>
      </c>
      <c r="S3419"/>
    </row>
    <row r="3420" spans="4:19" x14ac:dyDescent="0.2">
      <c r="D3420" s="19">
        <v>6037910808</v>
      </c>
      <c r="S3420"/>
    </row>
    <row r="3421" spans="4:19" x14ac:dyDescent="0.2">
      <c r="D3421" s="19">
        <v>6037910809</v>
      </c>
      <c r="S3421"/>
    </row>
    <row r="3422" spans="4:19" x14ac:dyDescent="0.2">
      <c r="D3422" s="19">
        <v>6037910810</v>
      </c>
      <c r="S3422"/>
    </row>
    <row r="3423" spans="4:19" x14ac:dyDescent="0.2">
      <c r="D3423" s="19">
        <v>6037910811</v>
      </c>
      <c r="S3423"/>
    </row>
    <row r="3424" spans="4:19" x14ac:dyDescent="0.2">
      <c r="D3424" s="19">
        <v>6037910812</v>
      </c>
      <c r="S3424"/>
    </row>
    <row r="3425" spans="4:19" x14ac:dyDescent="0.2">
      <c r="D3425" s="19">
        <v>6037910813</v>
      </c>
      <c r="S3425"/>
    </row>
    <row r="3426" spans="4:19" x14ac:dyDescent="0.2">
      <c r="D3426" s="19">
        <v>6037911001</v>
      </c>
      <c r="S3426"/>
    </row>
    <row r="3427" spans="4:19" x14ac:dyDescent="0.2">
      <c r="D3427" s="19">
        <v>6037920011</v>
      </c>
      <c r="S3427"/>
    </row>
    <row r="3428" spans="4:19" x14ac:dyDescent="0.2">
      <c r="D3428" s="19">
        <v>6037920012</v>
      </c>
      <c r="S3428"/>
    </row>
    <row r="3429" spans="4:19" x14ac:dyDescent="0.2">
      <c r="D3429" s="19">
        <v>6037920013</v>
      </c>
      <c r="S3429"/>
    </row>
    <row r="3430" spans="4:19" x14ac:dyDescent="0.2">
      <c r="D3430" s="19">
        <v>6037920015</v>
      </c>
      <c r="S3430"/>
    </row>
    <row r="3431" spans="4:19" x14ac:dyDescent="0.2">
      <c r="D3431" s="19">
        <v>6037920016</v>
      </c>
      <c r="S3431"/>
    </row>
    <row r="3432" spans="4:19" x14ac:dyDescent="0.2">
      <c r="D3432" s="19">
        <v>6037920017</v>
      </c>
      <c r="S3432"/>
    </row>
    <row r="3433" spans="4:19" x14ac:dyDescent="0.2">
      <c r="D3433" s="19">
        <v>6037920018</v>
      </c>
      <c r="S3433"/>
    </row>
    <row r="3434" spans="4:19" x14ac:dyDescent="0.2">
      <c r="D3434" s="19">
        <v>6037920020</v>
      </c>
      <c r="S3434"/>
    </row>
    <row r="3435" spans="4:19" x14ac:dyDescent="0.2">
      <c r="D3435" s="19">
        <v>6037920023</v>
      </c>
      <c r="S3435"/>
    </row>
    <row r="3436" spans="4:19" x14ac:dyDescent="0.2">
      <c r="D3436" s="19">
        <v>6037920026</v>
      </c>
      <c r="S3436"/>
    </row>
    <row r="3437" spans="4:19" x14ac:dyDescent="0.2">
      <c r="D3437" s="19">
        <v>6037920028</v>
      </c>
      <c r="S3437"/>
    </row>
    <row r="3438" spans="4:19" x14ac:dyDescent="0.2">
      <c r="D3438" s="19">
        <v>6037920029</v>
      </c>
      <c r="S3438"/>
    </row>
    <row r="3439" spans="4:19" x14ac:dyDescent="0.2">
      <c r="D3439" s="19">
        <v>6037920030</v>
      </c>
      <c r="S3439"/>
    </row>
    <row r="3440" spans="4:19" x14ac:dyDescent="0.2">
      <c r="D3440" s="19">
        <v>6037920031</v>
      </c>
      <c r="S3440"/>
    </row>
    <row r="3441" spans="4:19" x14ac:dyDescent="0.2">
      <c r="D3441" s="19">
        <v>6037920032</v>
      </c>
      <c r="S3441"/>
    </row>
    <row r="3442" spans="4:19" x14ac:dyDescent="0.2">
      <c r="D3442" s="19">
        <v>6037920033</v>
      </c>
      <c r="S3442"/>
    </row>
    <row r="3443" spans="4:19" x14ac:dyDescent="0.2">
      <c r="D3443" s="19">
        <v>6037920034</v>
      </c>
      <c r="S3443"/>
    </row>
    <row r="3444" spans="4:19" x14ac:dyDescent="0.2">
      <c r="D3444" s="19">
        <v>6037920035</v>
      </c>
      <c r="S3444"/>
    </row>
    <row r="3445" spans="4:19" x14ac:dyDescent="0.2">
      <c r="D3445" s="19">
        <v>6037920036</v>
      </c>
      <c r="S3445"/>
    </row>
    <row r="3446" spans="4:19" x14ac:dyDescent="0.2">
      <c r="D3446" s="19">
        <v>6037920037</v>
      </c>
      <c r="S3446"/>
    </row>
    <row r="3447" spans="4:19" x14ac:dyDescent="0.2">
      <c r="D3447" s="19">
        <v>6037920038</v>
      </c>
      <c r="S3447"/>
    </row>
    <row r="3448" spans="4:19" x14ac:dyDescent="0.2">
      <c r="D3448" s="19">
        <v>6037920039</v>
      </c>
      <c r="S3448"/>
    </row>
    <row r="3449" spans="4:19" x14ac:dyDescent="0.2">
      <c r="D3449" s="19">
        <v>6037920040</v>
      </c>
      <c r="S3449"/>
    </row>
    <row r="3450" spans="4:19" x14ac:dyDescent="0.2">
      <c r="D3450" s="19">
        <v>6037920041</v>
      </c>
      <c r="S3450"/>
    </row>
    <row r="3451" spans="4:19" x14ac:dyDescent="0.2">
      <c r="D3451" s="19">
        <v>6037920042</v>
      </c>
      <c r="S3451"/>
    </row>
    <row r="3452" spans="4:19" x14ac:dyDescent="0.2">
      <c r="D3452" s="19">
        <v>6037920043</v>
      </c>
      <c r="S3452"/>
    </row>
    <row r="3453" spans="4:19" x14ac:dyDescent="0.2">
      <c r="D3453" s="19">
        <v>6037920044</v>
      </c>
      <c r="S3453"/>
    </row>
    <row r="3454" spans="4:19" x14ac:dyDescent="0.2">
      <c r="D3454" s="19">
        <v>6037920045</v>
      </c>
      <c r="S3454"/>
    </row>
    <row r="3455" spans="4:19" x14ac:dyDescent="0.2">
      <c r="D3455" s="19">
        <v>6037920102</v>
      </c>
      <c r="S3455"/>
    </row>
    <row r="3456" spans="4:19" x14ac:dyDescent="0.2">
      <c r="D3456" s="19">
        <v>6037920104</v>
      </c>
      <c r="S3456"/>
    </row>
    <row r="3457" spans="4:19" x14ac:dyDescent="0.2">
      <c r="D3457" s="19">
        <v>6037920106</v>
      </c>
      <c r="S3457"/>
    </row>
    <row r="3458" spans="4:19" x14ac:dyDescent="0.2">
      <c r="D3458" s="19">
        <v>6037920107</v>
      </c>
      <c r="S3458"/>
    </row>
    <row r="3459" spans="4:19" x14ac:dyDescent="0.2">
      <c r="D3459" s="19">
        <v>6037920108</v>
      </c>
      <c r="S3459"/>
    </row>
    <row r="3460" spans="4:19" x14ac:dyDescent="0.2">
      <c r="D3460" s="19">
        <v>6037920109</v>
      </c>
      <c r="S3460"/>
    </row>
    <row r="3461" spans="4:19" x14ac:dyDescent="0.2">
      <c r="D3461" s="19">
        <v>6037920110</v>
      </c>
      <c r="S3461"/>
    </row>
    <row r="3462" spans="4:19" x14ac:dyDescent="0.2">
      <c r="D3462" s="19">
        <v>6037920111</v>
      </c>
      <c r="S3462"/>
    </row>
    <row r="3463" spans="4:19" x14ac:dyDescent="0.2">
      <c r="D3463" s="19">
        <v>6037920112</v>
      </c>
      <c r="S3463"/>
    </row>
    <row r="3464" spans="4:19" x14ac:dyDescent="0.2">
      <c r="D3464" s="19">
        <v>6037920114</v>
      </c>
      <c r="S3464"/>
    </row>
    <row r="3465" spans="4:19" x14ac:dyDescent="0.2">
      <c r="D3465" s="19">
        <v>6037920115</v>
      </c>
      <c r="S3465"/>
    </row>
    <row r="3466" spans="4:19" x14ac:dyDescent="0.2">
      <c r="D3466" s="19">
        <v>6037920116</v>
      </c>
      <c r="S3466"/>
    </row>
    <row r="3467" spans="4:19" x14ac:dyDescent="0.2">
      <c r="D3467" s="19">
        <v>6037920118</v>
      </c>
      <c r="S3467"/>
    </row>
    <row r="3468" spans="4:19" x14ac:dyDescent="0.2">
      <c r="D3468" s="19">
        <v>6037920119</v>
      </c>
      <c r="S3468"/>
    </row>
    <row r="3469" spans="4:19" x14ac:dyDescent="0.2">
      <c r="D3469" s="19">
        <v>6037920200</v>
      </c>
      <c r="S3469"/>
    </row>
    <row r="3470" spans="4:19" x14ac:dyDescent="0.2">
      <c r="D3470" s="19">
        <v>6037920303</v>
      </c>
      <c r="S3470"/>
    </row>
    <row r="3471" spans="4:19" x14ac:dyDescent="0.2">
      <c r="D3471" s="19">
        <v>6037920312</v>
      </c>
      <c r="S3471"/>
    </row>
    <row r="3472" spans="4:19" x14ac:dyDescent="0.2">
      <c r="D3472" s="19">
        <v>6037920313</v>
      </c>
      <c r="S3472"/>
    </row>
    <row r="3473" spans="4:19" x14ac:dyDescent="0.2">
      <c r="D3473" s="19">
        <v>6037920314</v>
      </c>
      <c r="S3473"/>
    </row>
    <row r="3474" spans="4:19" x14ac:dyDescent="0.2">
      <c r="D3474" s="19">
        <v>6037920322</v>
      </c>
      <c r="S3474"/>
    </row>
    <row r="3475" spans="4:19" x14ac:dyDescent="0.2">
      <c r="D3475" s="19">
        <v>6037920326</v>
      </c>
      <c r="S3475"/>
    </row>
    <row r="3476" spans="4:19" x14ac:dyDescent="0.2">
      <c r="D3476" s="19">
        <v>6037920328</v>
      </c>
      <c r="S3476"/>
    </row>
    <row r="3477" spans="4:19" x14ac:dyDescent="0.2">
      <c r="D3477" s="19">
        <v>6037920329</v>
      </c>
      <c r="S3477"/>
    </row>
    <row r="3478" spans="4:19" x14ac:dyDescent="0.2">
      <c r="D3478" s="19">
        <v>6037920330</v>
      </c>
      <c r="S3478"/>
    </row>
    <row r="3479" spans="4:19" x14ac:dyDescent="0.2">
      <c r="D3479" s="19">
        <v>6037920331</v>
      </c>
      <c r="S3479"/>
    </row>
    <row r="3480" spans="4:19" x14ac:dyDescent="0.2">
      <c r="D3480" s="19">
        <v>6037920332</v>
      </c>
      <c r="S3480"/>
    </row>
    <row r="3481" spans="4:19" x14ac:dyDescent="0.2">
      <c r="D3481" s="19">
        <v>6037920334</v>
      </c>
      <c r="S3481"/>
    </row>
    <row r="3482" spans="4:19" x14ac:dyDescent="0.2">
      <c r="D3482" s="19">
        <v>6037920336</v>
      </c>
      <c r="S3482"/>
    </row>
    <row r="3483" spans="4:19" x14ac:dyDescent="0.2">
      <c r="D3483" s="19">
        <v>6037920337</v>
      </c>
      <c r="S3483"/>
    </row>
    <row r="3484" spans="4:19" x14ac:dyDescent="0.2">
      <c r="D3484" s="19">
        <v>6037920338</v>
      </c>
      <c r="S3484"/>
    </row>
    <row r="3485" spans="4:19" x14ac:dyDescent="0.2">
      <c r="D3485" s="19">
        <v>6037920339</v>
      </c>
      <c r="S3485"/>
    </row>
    <row r="3486" spans="4:19" x14ac:dyDescent="0.2">
      <c r="D3486" s="19">
        <v>6037930101</v>
      </c>
      <c r="S3486"/>
    </row>
    <row r="3487" spans="4:19" x14ac:dyDescent="0.2">
      <c r="D3487" s="19">
        <v>6037930200</v>
      </c>
      <c r="S3487"/>
    </row>
    <row r="3488" spans="4:19" x14ac:dyDescent="0.2">
      <c r="D3488" s="19">
        <v>6037930301</v>
      </c>
      <c r="S3488"/>
    </row>
    <row r="3489" spans="4:19" x14ac:dyDescent="0.2">
      <c r="D3489" s="19">
        <v>6037930401</v>
      </c>
      <c r="S3489"/>
    </row>
    <row r="3490" spans="4:19" x14ac:dyDescent="0.2">
      <c r="D3490" s="19">
        <v>6037980001</v>
      </c>
      <c r="S3490"/>
    </row>
    <row r="3491" spans="4:19" x14ac:dyDescent="0.2">
      <c r="D3491" s="19">
        <v>6037980002</v>
      </c>
      <c r="S3491"/>
    </row>
    <row r="3492" spans="4:19" x14ac:dyDescent="0.2">
      <c r="D3492" s="19">
        <v>6037980003</v>
      </c>
      <c r="S3492"/>
    </row>
    <row r="3493" spans="4:19" x14ac:dyDescent="0.2">
      <c r="D3493" s="19">
        <v>6037980004</v>
      </c>
      <c r="S3493"/>
    </row>
    <row r="3494" spans="4:19" x14ac:dyDescent="0.2">
      <c r="D3494" s="19">
        <v>6037980005</v>
      </c>
      <c r="S3494"/>
    </row>
    <row r="3495" spans="4:19" x14ac:dyDescent="0.2">
      <c r="D3495" s="19">
        <v>6037980006</v>
      </c>
      <c r="S3495"/>
    </row>
    <row r="3496" spans="4:19" x14ac:dyDescent="0.2">
      <c r="D3496" s="19">
        <v>6037980007</v>
      </c>
      <c r="S3496"/>
    </row>
    <row r="3497" spans="4:19" x14ac:dyDescent="0.2">
      <c r="D3497" s="19">
        <v>6037980008</v>
      </c>
      <c r="S3497"/>
    </row>
    <row r="3498" spans="4:19" x14ac:dyDescent="0.2">
      <c r="D3498" s="19">
        <v>6037980009</v>
      </c>
      <c r="S3498"/>
    </row>
    <row r="3499" spans="4:19" x14ac:dyDescent="0.2">
      <c r="D3499" s="19">
        <v>6037980010</v>
      </c>
      <c r="S3499"/>
    </row>
    <row r="3500" spans="4:19" x14ac:dyDescent="0.2">
      <c r="D3500" s="19">
        <v>6037980013</v>
      </c>
      <c r="S3500"/>
    </row>
    <row r="3501" spans="4:19" x14ac:dyDescent="0.2">
      <c r="D3501" s="19">
        <v>6037980014</v>
      </c>
      <c r="S3501"/>
    </row>
    <row r="3502" spans="4:19" x14ac:dyDescent="0.2">
      <c r="D3502" s="19">
        <v>6037980015</v>
      </c>
      <c r="S3502"/>
    </row>
    <row r="3503" spans="4:19" x14ac:dyDescent="0.2">
      <c r="D3503" s="19">
        <v>6037980018</v>
      </c>
      <c r="S3503"/>
    </row>
    <row r="3504" spans="4:19" x14ac:dyDescent="0.2">
      <c r="D3504" s="19">
        <v>6037980019</v>
      </c>
      <c r="S3504"/>
    </row>
    <row r="3505" spans="4:19" x14ac:dyDescent="0.2">
      <c r="D3505" s="19">
        <v>6037980020</v>
      </c>
      <c r="S3505"/>
    </row>
    <row r="3506" spans="4:19" x14ac:dyDescent="0.2">
      <c r="D3506" s="19">
        <v>6037980021</v>
      </c>
      <c r="S3506"/>
    </row>
    <row r="3507" spans="4:19" x14ac:dyDescent="0.2">
      <c r="D3507" s="19">
        <v>6037980022</v>
      </c>
      <c r="S3507"/>
    </row>
    <row r="3508" spans="4:19" x14ac:dyDescent="0.2">
      <c r="D3508" s="19">
        <v>6037980023</v>
      </c>
      <c r="S3508"/>
    </row>
    <row r="3509" spans="4:19" x14ac:dyDescent="0.2">
      <c r="D3509" s="19">
        <v>6037980024</v>
      </c>
      <c r="S3509"/>
    </row>
    <row r="3510" spans="4:19" x14ac:dyDescent="0.2">
      <c r="D3510" s="19">
        <v>6037980025</v>
      </c>
      <c r="S3510"/>
    </row>
    <row r="3511" spans="4:19" x14ac:dyDescent="0.2">
      <c r="D3511" s="19">
        <v>6037980026</v>
      </c>
      <c r="S3511"/>
    </row>
    <row r="3512" spans="4:19" x14ac:dyDescent="0.2">
      <c r="D3512" s="19">
        <v>6037980028</v>
      </c>
      <c r="S3512"/>
    </row>
    <row r="3513" spans="4:19" x14ac:dyDescent="0.2">
      <c r="D3513" s="19">
        <v>6037980030</v>
      </c>
      <c r="S3513"/>
    </row>
    <row r="3514" spans="4:19" x14ac:dyDescent="0.2">
      <c r="D3514" s="19">
        <v>6037980031</v>
      </c>
      <c r="S3514"/>
    </row>
    <row r="3515" spans="4:19" x14ac:dyDescent="0.2">
      <c r="D3515" s="19">
        <v>6037980033</v>
      </c>
      <c r="S3515"/>
    </row>
    <row r="3516" spans="4:19" x14ac:dyDescent="0.2">
      <c r="D3516" s="19">
        <v>6039000102</v>
      </c>
      <c r="S3516"/>
    </row>
    <row r="3517" spans="4:19" x14ac:dyDescent="0.2">
      <c r="D3517" s="19">
        <v>6039000103</v>
      </c>
      <c r="S3517"/>
    </row>
    <row r="3518" spans="4:19" x14ac:dyDescent="0.2">
      <c r="D3518" s="19">
        <v>6039000104</v>
      </c>
      <c r="S3518"/>
    </row>
    <row r="3519" spans="4:19" x14ac:dyDescent="0.2">
      <c r="D3519" s="19">
        <v>6039000106</v>
      </c>
      <c r="S3519"/>
    </row>
    <row r="3520" spans="4:19" x14ac:dyDescent="0.2">
      <c r="D3520" s="19">
        <v>6039000108</v>
      </c>
      <c r="S3520"/>
    </row>
    <row r="3521" spans="4:19" x14ac:dyDescent="0.2">
      <c r="D3521" s="19">
        <v>6039000109</v>
      </c>
      <c r="S3521"/>
    </row>
    <row r="3522" spans="4:19" x14ac:dyDescent="0.2">
      <c r="D3522" s="19">
        <v>6039000201</v>
      </c>
      <c r="S3522"/>
    </row>
    <row r="3523" spans="4:19" x14ac:dyDescent="0.2">
      <c r="D3523" s="19">
        <v>6039000202</v>
      </c>
      <c r="S3523"/>
    </row>
    <row r="3524" spans="4:19" x14ac:dyDescent="0.2">
      <c r="D3524" s="19">
        <v>6039000300</v>
      </c>
      <c r="S3524"/>
    </row>
    <row r="3525" spans="4:19" x14ac:dyDescent="0.2">
      <c r="D3525" s="19">
        <v>6039000400</v>
      </c>
      <c r="S3525"/>
    </row>
    <row r="3526" spans="4:19" x14ac:dyDescent="0.2">
      <c r="D3526" s="19">
        <v>6039000502</v>
      </c>
      <c r="S3526"/>
    </row>
    <row r="3527" spans="4:19" x14ac:dyDescent="0.2">
      <c r="D3527" s="19">
        <v>6039000503</v>
      </c>
      <c r="S3527"/>
    </row>
    <row r="3528" spans="4:19" x14ac:dyDescent="0.2">
      <c r="D3528" s="19">
        <v>6039000506</v>
      </c>
      <c r="S3528"/>
    </row>
    <row r="3529" spans="4:19" x14ac:dyDescent="0.2">
      <c r="D3529" s="19">
        <v>6039000507</v>
      </c>
      <c r="S3529"/>
    </row>
    <row r="3530" spans="4:19" x14ac:dyDescent="0.2">
      <c r="D3530" s="19">
        <v>6039000508</v>
      </c>
      <c r="S3530"/>
    </row>
    <row r="3531" spans="4:19" x14ac:dyDescent="0.2">
      <c r="D3531" s="19">
        <v>6039000509</v>
      </c>
      <c r="S3531"/>
    </row>
    <row r="3532" spans="4:19" x14ac:dyDescent="0.2">
      <c r="D3532" s="19">
        <v>6039000602</v>
      </c>
      <c r="S3532"/>
    </row>
    <row r="3533" spans="4:19" x14ac:dyDescent="0.2">
      <c r="D3533" s="19">
        <v>6039000603</v>
      </c>
      <c r="S3533"/>
    </row>
    <row r="3534" spans="4:19" x14ac:dyDescent="0.2">
      <c r="D3534" s="19">
        <v>6039000604</v>
      </c>
      <c r="S3534"/>
    </row>
    <row r="3535" spans="4:19" x14ac:dyDescent="0.2">
      <c r="D3535" s="19">
        <v>6039000700</v>
      </c>
      <c r="S3535"/>
    </row>
    <row r="3536" spans="4:19" x14ac:dyDescent="0.2">
      <c r="D3536" s="19">
        <v>6039000800</v>
      </c>
      <c r="S3536"/>
    </row>
    <row r="3537" spans="4:19" x14ac:dyDescent="0.2">
      <c r="D3537" s="19">
        <v>6039000900</v>
      </c>
      <c r="S3537"/>
    </row>
    <row r="3538" spans="4:19" x14ac:dyDescent="0.2">
      <c r="D3538" s="19">
        <v>6039001000</v>
      </c>
      <c r="S3538"/>
    </row>
    <row r="3539" spans="4:19" x14ac:dyDescent="0.2">
      <c r="D3539" s="19">
        <v>6041101100</v>
      </c>
      <c r="S3539"/>
    </row>
    <row r="3540" spans="4:19" x14ac:dyDescent="0.2">
      <c r="D3540" s="19">
        <v>6041101200</v>
      </c>
      <c r="S3540"/>
    </row>
    <row r="3541" spans="4:19" x14ac:dyDescent="0.2">
      <c r="D3541" s="19">
        <v>6041102100</v>
      </c>
      <c r="S3541"/>
    </row>
    <row r="3542" spans="4:19" x14ac:dyDescent="0.2">
      <c r="D3542" s="19">
        <v>6041102202</v>
      </c>
      <c r="S3542"/>
    </row>
    <row r="3543" spans="4:19" x14ac:dyDescent="0.2">
      <c r="D3543" s="19">
        <v>6041102203</v>
      </c>
      <c r="S3543"/>
    </row>
    <row r="3544" spans="4:19" x14ac:dyDescent="0.2">
      <c r="D3544" s="19">
        <v>6041103100</v>
      </c>
      <c r="S3544"/>
    </row>
    <row r="3545" spans="4:19" x14ac:dyDescent="0.2">
      <c r="D3545" s="19">
        <v>6041103200</v>
      </c>
      <c r="S3545"/>
    </row>
    <row r="3546" spans="4:19" x14ac:dyDescent="0.2">
      <c r="D3546" s="19">
        <v>6041104101</v>
      </c>
      <c r="S3546"/>
    </row>
    <row r="3547" spans="4:19" x14ac:dyDescent="0.2">
      <c r="D3547" s="19">
        <v>6041104102</v>
      </c>
      <c r="S3547"/>
    </row>
    <row r="3548" spans="4:19" x14ac:dyDescent="0.2">
      <c r="D3548" s="19">
        <v>6041104200</v>
      </c>
      <c r="S3548"/>
    </row>
    <row r="3549" spans="4:19" x14ac:dyDescent="0.2">
      <c r="D3549" s="19">
        <v>6041104300</v>
      </c>
      <c r="S3549"/>
    </row>
    <row r="3550" spans="4:19" x14ac:dyDescent="0.2">
      <c r="D3550" s="19">
        <v>6041105000</v>
      </c>
      <c r="S3550"/>
    </row>
    <row r="3551" spans="4:19" x14ac:dyDescent="0.2">
      <c r="D3551" s="19">
        <v>6041106001</v>
      </c>
      <c r="S3551"/>
    </row>
    <row r="3552" spans="4:19" x14ac:dyDescent="0.2">
      <c r="D3552" s="19">
        <v>6041106002</v>
      </c>
      <c r="S3552"/>
    </row>
    <row r="3553" spans="4:19" x14ac:dyDescent="0.2">
      <c r="D3553" s="19">
        <v>6041107000</v>
      </c>
      <c r="S3553"/>
    </row>
    <row r="3554" spans="4:19" x14ac:dyDescent="0.2">
      <c r="D3554" s="19">
        <v>6041108100</v>
      </c>
      <c r="S3554"/>
    </row>
    <row r="3555" spans="4:19" x14ac:dyDescent="0.2">
      <c r="D3555" s="19">
        <v>6041108200</v>
      </c>
      <c r="S3555"/>
    </row>
    <row r="3556" spans="4:19" x14ac:dyDescent="0.2">
      <c r="D3556" s="19">
        <v>6041109001</v>
      </c>
      <c r="S3556"/>
    </row>
    <row r="3557" spans="4:19" x14ac:dyDescent="0.2">
      <c r="D3557" s="19">
        <v>6041109002</v>
      </c>
      <c r="S3557"/>
    </row>
    <row r="3558" spans="4:19" x14ac:dyDescent="0.2">
      <c r="D3558" s="19">
        <v>6041110100</v>
      </c>
      <c r="S3558"/>
    </row>
    <row r="3559" spans="4:19" x14ac:dyDescent="0.2">
      <c r="D3559" s="19">
        <v>6041110200</v>
      </c>
      <c r="S3559"/>
    </row>
    <row r="3560" spans="4:19" x14ac:dyDescent="0.2">
      <c r="D3560" s="19">
        <v>6041111000</v>
      </c>
      <c r="S3560"/>
    </row>
    <row r="3561" spans="4:19" x14ac:dyDescent="0.2">
      <c r="D3561" s="19">
        <v>6041112100</v>
      </c>
      <c r="S3561"/>
    </row>
    <row r="3562" spans="4:19" x14ac:dyDescent="0.2">
      <c r="D3562" s="19">
        <v>6041112201</v>
      </c>
      <c r="S3562"/>
    </row>
    <row r="3563" spans="4:19" x14ac:dyDescent="0.2">
      <c r="D3563" s="19">
        <v>6041112202</v>
      </c>
      <c r="S3563"/>
    </row>
    <row r="3564" spans="4:19" x14ac:dyDescent="0.2">
      <c r="D3564" s="19">
        <v>6041113000</v>
      </c>
      <c r="S3564"/>
    </row>
    <row r="3565" spans="4:19" x14ac:dyDescent="0.2">
      <c r="D3565" s="19">
        <v>6041114100</v>
      </c>
      <c r="S3565"/>
    </row>
    <row r="3566" spans="4:19" x14ac:dyDescent="0.2">
      <c r="D3566" s="19">
        <v>6041114200</v>
      </c>
      <c r="S3566"/>
    </row>
    <row r="3567" spans="4:19" x14ac:dyDescent="0.2">
      <c r="D3567" s="19">
        <v>6041115000</v>
      </c>
      <c r="S3567"/>
    </row>
    <row r="3568" spans="4:19" x14ac:dyDescent="0.2">
      <c r="D3568" s="19">
        <v>6041116000</v>
      </c>
      <c r="S3568"/>
    </row>
    <row r="3569" spans="4:19" x14ac:dyDescent="0.2">
      <c r="D3569" s="19">
        <v>6041117000</v>
      </c>
      <c r="S3569"/>
    </row>
    <row r="3570" spans="4:19" x14ac:dyDescent="0.2">
      <c r="D3570" s="19">
        <v>6041118100</v>
      </c>
      <c r="S3570"/>
    </row>
    <row r="3571" spans="4:19" x14ac:dyDescent="0.2">
      <c r="D3571" s="19">
        <v>6041119100</v>
      </c>
      <c r="S3571"/>
    </row>
    <row r="3572" spans="4:19" x14ac:dyDescent="0.2">
      <c r="D3572" s="19">
        <v>6041119201</v>
      </c>
      <c r="S3572"/>
    </row>
    <row r="3573" spans="4:19" x14ac:dyDescent="0.2">
      <c r="D3573" s="19">
        <v>6041119202</v>
      </c>
      <c r="S3573"/>
    </row>
    <row r="3574" spans="4:19" x14ac:dyDescent="0.2">
      <c r="D3574" s="19">
        <v>6041120000</v>
      </c>
      <c r="S3574"/>
    </row>
    <row r="3575" spans="4:19" x14ac:dyDescent="0.2">
      <c r="D3575" s="19">
        <v>6041121100</v>
      </c>
      <c r="S3575"/>
    </row>
    <row r="3576" spans="4:19" x14ac:dyDescent="0.2">
      <c r="D3576" s="19">
        <v>6041121200</v>
      </c>
      <c r="S3576"/>
    </row>
    <row r="3577" spans="4:19" x14ac:dyDescent="0.2">
      <c r="D3577" s="19">
        <v>6041122000</v>
      </c>
      <c r="S3577"/>
    </row>
    <row r="3578" spans="4:19" x14ac:dyDescent="0.2">
      <c r="D3578" s="19">
        <v>6041123000</v>
      </c>
      <c r="S3578"/>
    </row>
    <row r="3579" spans="4:19" x14ac:dyDescent="0.2">
      <c r="D3579" s="19">
        <v>6041124100</v>
      </c>
      <c r="S3579"/>
    </row>
    <row r="3580" spans="4:19" x14ac:dyDescent="0.2">
      <c r="D3580" s="19">
        <v>6041124200</v>
      </c>
      <c r="S3580"/>
    </row>
    <row r="3581" spans="4:19" x14ac:dyDescent="0.2">
      <c r="D3581" s="19">
        <v>6041125000</v>
      </c>
      <c r="S3581"/>
    </row>
    <row r="3582" spans="4:19" x14ac:dyDescent="0.2">
      <c r="D3582" s="19">
        <v>6041126100</v>
      </c>
      <c r="S3582"/>
    </row>
    <row r="3583" spans="4:19" x14ac:dyDescent="0.2">
      <c r="D3583" s="19">
        <v>6041126200</v>
      </c>
      <c r="S3583"/>
    </row>
    <row r="3584" spans="4:19" x14ac:dyDescent="0.2">
      <c r="D3584" s="19">
        <v>6041127000</v>
      </c>
      <c r="S3584"/>
    </row>
    <row r="3585" spans="4:19" x14ac:dyDescent="0.2">
      <c r="D3585" s="19">
        <v>6041128100</v>
      </c>
      <c r="S3585"/>
    </row>
    <row r="3586" spans="4:19" x14ac:dyDescent="0.2">
      <c r="D3586" s="19">
        <v>6041128200</v>
      </c>
      <c r="S3586"/>
    </row>
    <row r="3587" spans="4:19" x14ac:dyDescent="0.2">
      <c r="D3587" s="19">
        <v>6041129000</v>
      </c>
      <c r="S3587"/>
    </row>
    <row r="3588" spans="4:19" x14ac:dyDescent="0.2">
      <c r="D3588" s="19">
        <v>6041130201</v>
      </c>
      <c r="S3588"/>
    </row>
    <row r="3589" spans="4:19" x14ac:dyDescent="0.2">
      <c r="D3589" s="19">
        <v>6041130202</v>
      </c>
      <c r="S3589"/>
    </row>
    <row r="3590" spans="4:19" x14ac:dyDescent="0.2">
      <c r="D3590" s="19">
        <v>6041131100</v>
      </c>
      <c r="S3590"/>
    </row>
    <row r="3591" spans="4:19" x14ac:dyDescent="0.2">
      <c r="D3591" s="19">
        <v>6041132100</v>
      </c>
      <c r="S3591"/>
    </row>
    <row r="3592" spans="4:19" x14ac:dyDescent="0.2">
      <c r="D3592" s="19">
        <v>6041132200</v>
      </c>
      <c r="S3592"/>
    </row>
    <row r="3593" spans="4:19" x14ac:dyDescent="0.2">
      <c r="D3593" s="19">
        <v>6041133000</v>
      </c>
      <c r="S3593"/>
    </row>
    <row r="3594" spans="4:19" x14ac:dyDescent="0.2">
      <c r="D3594" s="19">
        <v>6043000101</v>
      </c>
      <c r="S3594"/>
    </row>
    <row r="3595" spans="4:19" x14ac:dyDescent="0.2">
      <c r="D3595" s="19">
        <v>6043000102</v>
      </c>
      <c r="S3595"/>
    </row>
    <row r="3596" spans="4:19" x14ac:dyDescent="0.2">
      <c r="D3596" s="19">
        <v>6043000200</v>
      </c>
      <c r="S3596"/>
    </row>
    <row r="3597" spans="4:19" x14ac:dyDescent="0.2">
      <c r="D3597" s="19">
        <v>6043000301</v>
      </c>
      <c r="S3597"/>
    </row>
    <row r="3598" spans="4:19" x14ac:dyDescent="0.2">
      <c r="D3598" s="19">
        <v>6043000302</v>
      </c>
      <c r="S3598"/>
    </row>
    <row r="3599" spans="4:19" x14ac:dyDescent="0.2">
      <c r="D3599" s="19">
        <v>6043000400</v>
      </c>
      <c r="S3599"/>
    </row>
    <row r="3600" spans="4:19" x14ac:dyDescent="0.2">
      <c r="D3600" s="19">
        <v>6045010100</v>
      </c>
      <c r="S3600"/>
    </row>
    <row r="3601" spans="4:19" x14ac:dyDescent="0.2">
      <c r="D3601" s="19">
        <v>6045010200</v>
      </c>
      <c r="S3601"/>
    </row>
    <row r="3602" spans="4:19" x14ac:dyDescent="0.2">
      <c r="D3602" s="19">
        <v>6045010300</v>
      </c>
      <c r="S3602"/>
    </row>
    <row r="3603" spans="4:19" x14ac:dyDescent="0.2">
      <c r="D3603" s="19">
        <v>6045010400</v>
      </c>
      <c r="S3603"/>
    </row>
    <row r="3604" spans="4:19" x14ac:dyDescent="0.2">
      <c r="D3604" s="19">
        <v>6045010500</v>
      </c>
      <c r="S3604"/>
    </row>
    <row r="3605" spans="4:19" x14ac:dyDescent="0.2">
      <c r="D3605" s="19">
        <v>6045010600</v>
      </c>
      <c r="S3605"/>
    </row>
    <row r="3606" spans="4:19" x14ac:dyDescent="0.2">
      <c r="D3606" s="19">
        <v>6045010700</v>
      </c>
      <c r="S3606"/>
    </row>
    <row r="3607" spans="4:19" x14ac:dyDescent="0.2">
      <c r="D3607" s="19">
        <v>6045010801</v>
      </c>
      <c r="S3607"/>
    </row>
    <row r="3608" spans="4:19" x14ac:dyDescent="0.2">
      <c r="D3608" s="19">
        <v>6045010802</v>
      </c>
      <c r="S3608"/>
    </row>
    <row r="3609" spans="4:19" x14ac:dyDescent="0.2">
      <c r="D3609" s="19">
        <v>6045010900</v>
      </c>
      <c r="S3609"/>
    </row>
    <row r="3610" spans="4:19" x14ac:dyDescent="0.2">
      <c r="D3610" s="19">
        <v>6045011001</v>
      </c>
      <c r="S3610"/>
    </row>
    <row r="3611" spans="4:19" x14ac:dyDescent="0.2">
      <c r="D3611" s="19">
        <v>6045011002</v>
      </c>
      <c r="S3611"/>
    </row>
    <row r="3612" spans="4:19" x14ac:dyDescent="0.2">
      <c r="D3612" s="19">
        <v>6045011102</v>
      </c>
      <c r="S3612"/>
    </row>
    <row r="3613" spans="4:19" x14ac:dyDescent="0.2">
      <c r="D3613" s="19">
        <v>6045011200</v>
      </c>
      <c r="S3613"/>
    </row>
    <row r="3614" spans="4:19" x14ac:dyDescent="0.2">
      <c r="D3614" s="19">
        <v>6045011300</v>
      </c>
      <c r="S3614"/>
    </row>
    <row r="3615" spans="4:19" x14ac:dyDescent="0.2">
      <c r="D3615" s="19">
        <v>6045011400</v>
      </c>
      <c r="S3615"/>
    </row>
    <row r="3616" spans="4:19" x14ac:dyDescent="0.2">
      <c r="D3616" s="19">
        <v>6045011500</v>
      </c>
      <c r="S3616"/>
    </row>
    <row r="3617" spans="4:19" x14ac:dyDescent="0.2">
      <c r="D3617" s="19">
        <v>6045011600</v>
      </c>
      <c r="S3617"/>
    </row>
    <row r="3618" spans="4:19" x14ac:dyDescent="0.2">
      <c r="D3618" s="19">
        <v>6045011700</v>
      </c>
      <c r="S3618"/>
    </row>
    <row r="3619" spans="4:19" x14ac:dyDescent="0.2">
      <c r="D3619" s="19">
        <v>6045011800</v>
      </c>
      <c r="S3619"/>
    </row>
    <row r="3620" spans="4:19" x14ac:dyDescent="0.2">
      <c r="D3620" s="19">
        <v>6047000201</v>
      </c>
      <c r="S3620"/>
    </row>
    <row r="3621" spans="4:19" x14ac:dyDescent="0.2">
      <c r="D3621" s="19">
        <v>6047000202</v>
      </c>
      <c r="S3621"/>
    </row>
    <row r="3622" spans="4:19" x14ac:dyDescent="0.2">
      <c r="D3622" s="19">
        <v>6047000203</v>
      </c>
      <c r="S3622"/>
    </row>
    <row r="3623" spans="4:19" x14ac:dyDescent="0.2">
      <c r="D3623" s="19">
        <v>6047000301</v>
      </c>
      <c r="S3623"/>
    </row>
    <row r="3624" spans="4:19" x14ac:dyDescent="0.2">
      <c r="D3624" s="19">
        <v>6047000303</v>
      </c>
      <c r="S3624"/>
    </row>
    <row r="3625" spans="4:19" x14ac:dyDescent="0.2">
      <c r="D3625" s="19">
        <v>6047000304</v>
      </c>
      <c r="S3625"/>
    </row>
    <row r="3626" spans="4:19" x14ac:dyDescent="0.2">
      <c r="D3626" s="19">
        <v>6047000401</v>
      </c>
      <c r="S3626"/>
    </row>
    <row r="3627" spans="4:19" x14ac:dyDescent="0.2">
      <c r="D3627" s="19">
        <v>6047000402</v>
      </c>
      <c r="S3627"/>
    </row>
    <row r="3628" spans="4:19" x14ac:dyDescent="0.2">
      <c r="D3628" s="19">
        <v>6047000503</v>
      </c>
      <c r="S3628"/>
    </row>
    <row r="3629" spans="4:19" x14ac:dyDescent="0.2">
      <c r="D3629" s="19">
        <v>6047000504</v>
      </c>
      <c r="S3629"/>
    </row>
    <row r="3630" spans="4:19" x14ac:dyDescent="0.2">
      <c r="D3630" s="19">
        <v>6047000505</v>
      </c>
      <c r="S3630"/>
    </row>
    <row r="3631" spans="4:19" x14ac:dyDescent="0.2">
      <c r="D3631" s="19">
        <v>6047000601</v>
      </c>
      <c r="S3631"/>
    </row>
    <row r="3632" spans="4:19" x14ac:dyDescent="0.2">
      <c r="D3632" s="19">
        <v>6047000602</v>
      </c>
      <c r="S3632"/>
    </row>
    <row r="3633" spans="4:19" x14ac:dyDescent="0.2">
      <c r="D3633" s="19">
        <v>6047000603</v>
      </c>
      <c r="S3633"/>
    </row>
    <row r="3634" spans="4:19" x14ac:dyDescent="0.2">
      <c r="D3634" s="19">
        <v>6047000701</v>
      </c>
      <c r="S3634"/>
    </row>
    <row r="3635" spans="4:19" x14ac:dyDescent="0.2">
      <c r="D3635" s="19">
        <v>6047000702</v>
      </c>
      <c r="S3635"/>
    </row>
    <row r="3636" spans="4:19" x14ac:dyDescent="0.2">
      <c r="D3636" s="19">
        <v>6047000801</v>
      </c>
      <c r="S3636"/>
    </row>
    <row r="3637" spans="4:19" x14ac:dyDescent="0.2">
      <c r="D3637" s="19">
        <v>6047000802</v>
      </c>
      <c r="S3637"/>
    </row>
    <row r="3638" spans="4:19" x14ac:dyDescent="0.2">
      <c r="D3638" s="19">
        <v>6047000901</v>
      </c>
      <c r="S3638"/>
    </row>
    <row r="3639" spans="4:19" x14ac:dyDescent="0.2">
      <c r="D3639" s="19">
        <v>6047000902</v>
      </c>
      <c r="S3639"/>
    </row>
    <row r="3640" spans="4:19" x14ac:dyDescent="0.2">
      <c r="D3640" s="19">
        <v>6047001002</v>
      </c>
      <c r="S3640"/>
    </row>
    <row r="3641" spans="4:19" x14ac:dyDescent="0.2">
      <c r="D3641" s="19">
        <v>6047001003</v>
      </c>
      <c r="S3641"/>
    </row>
    <row r="3642" spans="4:19" x14ac:dyDescent="0.2">
      <c r="D3642" s="19">
        <v>6047001004</v>
      </c>
      <c r="S3642"/>
    </row>
    <row r="3643" spans="4:19" x14ac:dyDescent="0.2">
      <c r="D3643" s="19">
        <v>6047001005</v>
      </c>
      <c r="S3643"/>
    </row>
    <row r="3644" spans="4:19" x14ac:dyDescent="0.2">
      <c r="D3644" s="19">
        <v>6047001101</v>
      </c>
      <c r="S3644"/>
    </row>
    <row r="3645" spans="4:19" x14ac:dyDescent="0.2">
      <c r="D3645" s="19">
        <v>6047001200</v>
      </c>
      <c r="S3645"/>
    </row>
    <row r="3646" spans="4:19" x14ac:dyDescent="0.2">
      <c r="D3646" s="19">
        <v>6047001301</v>
      </c>
      <c r="S3646"/>
    </row>
    <row r="3647" spans="4:19" x14ac:dyDescent="0.2">
      <c r="D3647" s="19">
        <v>6047001302</v>
      </c>
      <c r="S3647"/>
    </row>
    <row r="3648" spans="4:19" x14ac:dyDescent="0.2">
      <c r="D3648" s="19">
        <v>6047001401</v>
      </c>
      <c r="S3648"/>
    </row>
    <row r="3649" spans="4:19" x14ac:dyDescent="0.2">
      <c r="D3649" s="19">
        <v>6047001402</v>
      </c>
      <c r="S3649"/>
    </row>
    <row r="3650" spans="4:19" x14ac:dyDescent="0.2">
      <c r="D3650" s="19">
        <v>6047001501</v>
      </c>
      <c r="S3650"/>
    </row>
    <row r="3651" spans="4:19" x14ac:dyDescent="0.2">
      <c r="D3651" s="19">
        <v>6047001502</v>
      </c>
      <c r="S3651"/>
    </row>
    <row r="3652" spans="4:19" x14ac:dyDescent="0.2">
      <c r="D3652" s="19">
        <v>6047001503</v>
      </c>
      <c r="S3652"/>
    </row>
    <row r="3653" spans="4:19" x14ac:dyDescent="0.2">
      <c r="D3653" s="19">
        <v>6047001601</v>
      </c>
      <c r="S3653"/>
    </row>
    <row r="3654" spans="4:19" x14ac:dyDescent="0.2">
      <c r="D3654" s="19">
        <v>6047001602</v>
      </c>
      <c r="S3654"/>
    </row>
    <row r="3655" spans="4:19" x14ac:dyDescent="0.2">
      <c r="D3655" s="19">
        <v>6047001700</v>
      </c>
      <c r="S3655"/>
    </row>
    <row r="3656" spans="4:19" x14ac:dyDescent="0.2">
      <c r="D3656" s="19">
        <v>6047001801</v>
      </c>
      <c r="S3656"/>
    </row>
    <row r="3657" spans="4:19" x14ac:dyDescent="0.2">
      <c r="D3657" s="19">
        <v>6047001901</v>
      </c>
      <c r="S3657"/>
    </row>
    <row r="3658" spans="4:19" x14ac:dyDescent="0.2">
      <c r="D3658" s="19">
        <v>6047001902</v>
      </c>
      <c r="S3658"/>
    </row>
    <row r="3659" spans="4:19" x14ac:dyDescent="0.2">
      <c r="D3659" s="19">
        <v>6047002000</v>
      </c>
      <c r="S3659"/>
    </row>
    <row r="3660" spans="4:19" x14ac:dyDescent="0.2">
      <c r="D3660" s="19">
        <v>6047002100</v>
      </c>
      <c r="S3660"/>
    </row>
    <row r="3661" spans="4:19" x14ac:dyDescent="0.2">
      <c r="D3661" s="19">
        <v>6047002201</v>
      </c>
      <c r="S3661"/>
    </row>
    <row r="3662" spans="4:19" x14ac:dyDescent="0.2">
      <c r="D3662" s="19">
        <v>6047002202</v>
      </c>
      <c r="S3662"/>
    </row>
    <row r="3663" spans="4:19" x14ac:dyDescent="0.2">
      <c r="D3663" s="19">
        <v>6047002301</v>
      </c>
      <c r="S3663"/>
    </row>
    <row r="3664" spans="4:19" x14ac:dyDescent="0.2">
      <c r="D3664" s="19">
        <v>6047002302</v>
      </c>
      <c r="S3664"/>
    </row>
    <row r="3665" spans="4:19" x14ac:dyDescent="0.2">
      <c r="D3665" s="19">
        <v>6047002401</v>
      </c>
      <c r="S3665"/>
    </row>
    <row r="3666" spans="4:19" x14ac:dyDescent="0.2">
      <c r="D3666" s="19">
        <v>6047002402</v>
      </c>
      <c r="S3666"/>
    </row>
    <row r="3667" spans="4:19" x14ac:dyDescent="0.2">
      <c r="D3667" s="19">
        <v>6047002500</v>
      </c>
      <c r="S3667"/>
    </row>
    <row r="3668" spans="4:19" x14ac:dyDescent="0.2">
      <c r="D3668" s="19">
        <v>6047002600</v>
      </c>
      <c r="S3668"/>
    </row>
    <row r="3669" spans="4:19" x14ac:dyDescent="0.2">
      <c r="D3669" s="19">
        <v>6049000100</v>
      </c>
      <c r="S3669"/>
    </row>
    <row r="3670" spans="4:19" x14ac:dyDescent="0.2">
      <c r="D3670" s="19">
        <v>6049000200</v>
      </c>
      <c r="S3670"/>
    </row>
    <row r="3671" spans="4:19" x14ac:dyDescent="0.2">
      <c r="D3671" s="19">
        <v>6049000300</v>
      </c>
      <c r="S3671"/>
    </row>
    <row r="3672" spans="4:19" x14ac:dyDescent="0.2">
      <c r="D3672" s="19">
        <v>6049000400</v>
      </c>
      <c r="S3672"/>
    </row>
    <row r="3673" spans="4:19" x14ac:dyDescent="0.2">
      <c r="D3673" s="19">
        <v>6051000101</v>
      </c>
      <c r="S3673"/>
    </row>
    <row r="3674" spans="4:19" x14ac:dyDescent="0.2">
      <c r="D3674" s="19">
        <v>6051000102</v>
      </c>
      <c r="S3674"/>
    </row>
    <row r="3675" spans="4:19" x14ac:dyDescent="0.2">
      <c r="D3675" s="19">
        <v>6051000200</v>
      </c>
      <c r="S3675"/>
    </row>
    <row r="3676" spans="4:19" x14ac:dyDescent="0.2">
      <c r="D3676" s="19">
        <v>6053000101</v>
      </c>
      <c r="S3676"/>
    </row>
    <row r="3677" spans="4:19" x14ac:dyDescent="0.2">
      <c r="D3677" s="19">
        <v>6053000102</v>
      </c>
      <c r="S3677"/>
    </row>
    <row r="3678" spans="4:19" x14ac:dyDescent="0.2">
      <c r="D3678" s="19">
        <v>6053000103</v>
      </c>
      <c r="S3678"/>
    </row>
    <row r="3679" spans="4:19" x14ac:dyDescent="0.2">
      <c r="D3679" s="19">
        <v>6053000104</v>
      </c>
      <c r="S3679"/>
    </row>
    <row r="3680" spans="4:19" x14ac:dyDescent="0.2">
      <c r="D3680" s="19">
        <v>6053000200</v>
      </c>
      <c r="S3680"/>
    </row>
    <row r="3681" spans="4:19" x14ac:dyDescent="0.2">
      <c r="D3681" s="19">
        <v>6053000300</v>
      </c>
      <c r="S3681"/>
    </row>
    <row r="3682" spans="4:19" x14ac:dyDescent="0.2">
      <c r="D3682" s="19">
        <v>6053000400</v>
      </c>
      <c r="S3682"/>
    </row>
    <row r="3683" spans="4:19" x14ac:dyDescent="0.2">
      <c r="D3683" s="19">
        <v>6053000501</v>
      </c>
      <c r="S3683"/>
    </row>
    <row r="3684" spans="4:19" x14ac:dyDescent="0.2">
      <c r="D3684" s="19">
        <v>6053000502</v>
      </c>
      <c r="S3684"/>
    </row>
    <row r="3685" spans="4:19" x14ac:dyDescent="0.2">
      <c r="D3685" s="19">
        <v>6053000600</v>
      </c>
      <c r="S3685"/>
    </row>
    <row r="3686" spans="4:19" x14ac:dyDescent="0.2">
      <c r="D3686" s="19">
        <v>6053000701</v>
      </c>
      <c r="S3686"/>
    </row>
    <row r="3687" spans="4:19" x14ac:dyDescent="0.2">
      <c r="D3687" s="19">
        <v>6053000702</v>
      </c>
      <c r="S3687"/>
    </row>
    <row r="3688" spans="4:19" x14ac:dyDescent="0.2">
      <c r="D3688" s="19">
        <v>6053000800</v>
      </c>
      <c r="S3688"/>
    </row>
    <row r="3689" spans="4:19" x14ac:dyDescent="0.2">
      <c r="D3689" s="19">
        <v>6053000900</v>
      </c>
      <c r="S3689"/>
    </row>
    <row r="3690" spans="4:19" x14ac:dyDescent="0.2">
      <c r="D3690" s="19">
        <v>6053001200</v>
      </c>
      <c r="S3690"/>
    </row>
    <row r="3691" spans="4:19" x14ac:dyDescent="0.2">
      <c r="D3691" s="19">
        <v>6053001300</v>
      </c>
      <c r="S3691"/>
    </row>
    <row r="3692" spans="4:19" x14ac:dyDescent="0.2">
      <c r="D3692" s="19">
        <v>6053001400</v>
      </c>
      <c r="S3692"/>
    </row>
    <row r="3693" spans="4:19" x14ac:dyDescent="0.2">
      <c r="D3693" s="19">
        <v>6053001500</v>
      </c>
      <c r="S3693"/>
    </row>
    <row r="3694" spans="4:19" x14ac:dyDescent="0.2">
      <c r="D3694" s="19">
        <v>6053001600</v>
      </c>
      <c r="S3694"/>
    </row>
    <row r="3695" spans="4:19" x14ac:dyDescent="0.2">
      <c r="D3695" s="19">
        <v>6053001700</v>
      </c>
      <c r="S3695"/>
    </row>
    <row r="3696" spans="4:19" x14ac:dyDescent="0.2">
      <c r="D3696" s="19">
        <v>6053001801</v>
      </c>
      <c r="S3696"/>
    </row>
    <row r="3697" spans="4:19" x14ac:dyDescent="0.2">
      <c r="D3697" s="19">
        <v>6053001802</v>
      </c>
      <c r="S3697"/>
    </row>
    <row r="3698" spans="4:19" x14ac:dyDescent="0.2">
      <c r="D3698" s="19">
        <v>6053010101</v>
      </c>
      <c r="S3698"/>
    </row>
    <row r="3699" spans="4:19" x14ac:dyDescent="0.2">
      <c r="D3699" s="19">
        <v>6053010102</v>
      </c>
      <c r="S3699"/>
    </row>
    <row r="3700" spans="4:19" x14ac:dyDescent="0.2">
      <c r="D3700" s="19">
        <v>6053010202</v>
      </c>
      <c r="S3700"/>
    </row>
    <row r="3701" spans="4:19" x14ac:dyDescent="0.2">
      <c r="D3701" s="19">
        <v>6053010305</v>
      </c>
      <c r="S3701"/>
    </row>
    <row r="3702" spans="4:19" x14ac:dyDescent="0.2">
      <c r="D3702" s="19">
        <v>6053010306</v>
      </c>
      <c r="S3702"/>
    </row>
    <row r="3703" spans="4:19" x14ac:dyDescent="0.2">
      <c r="D3703" s="19">
        <v>6053010400</v>
      </c>
      <c r="S3703"/>
    </row>
    <row r="3704" spans="4:19" x14ac:dyDescent="0.2">
      <c r="D3704" s="19">
        <v>6053010501</v>
      </c>
      <c r="S3704"/>
    </row>
    <row r="3705" spans="4:19" x14ac:dyDescent="0.2">
      <c r="D3705" s="19">
        <v>6053010504</v>
      </c>
      <c r="S3705"/>
    </row>
    <row r="3706" spans="4:19" x14ac:dyDescent="0.2">
      <c r="D3706" s="19">
        <v>6053010505</v>
      </c>
      <c r="S3706"/>
    </row>
    <row r="3707" spans="4:19" x14ac:dyDescent="0.2">
      <c r="D3707" s="19">
        <v>6053010506</v>
      </c>
      <c r="S3707"/>
    </row>
    <row r="3708" spans="4:19" x14ac:dyDescent="0.2">
      <c r="D3708" s="19">
        <v>6053010603</v>
      </c>
      <c r="S3708"/>
    </row>
    <row r="3709" spans="4:19" x14ac:dyDescent="0.2">
      <c r="D3709" s="19">
        <v>6053010604</v>
      </c>
      <c r="S3709"/>
    </row>
    <row r="3710" spans="4:19" x14ac:dyDescent="0.2">
      <c r="D3710" s="19">
        <v>6053010605</v>
      </c>
      <c r="S3710"/>
    </row>
    <row r="3711" spans="4:19" x14ac:dyDescent="0.2">
      <c r="D3711" s="19">
        <v>6053010606</v>
      </c>
      <c r="S3711"/>
    </row>
    <row r="3712" spans="4:19" x14ac:dyDescent="0.2">
      <c r="D3712" s="19">
        <v>6053010607</v>
      </c>
      <c r="S3712"/>
    </row>
    <row r="3713" spans="4:19" x14ac:dyDescent="0.2">
      <c r="D3713" s="19">
        <v>6053010608</v>
      </c>
      <c r="S3713"/>
    </row>
    <row r="3714" spans="4:19" x14ac:dyDescent="0.2">
      <c r="D3714" s="19">
        <v>6053010701</v>
      </c>
      <c r="S3714"/>
    </row>
    <row r="3715" spans="4:19" x14ac:dyDescent="0.2">
      <c r="D3715" s="19">
        <v>6053010702</v>
      </c>
      <c r="S3715"/>
    </row>
    <row r="3716" spans="4:19" x14ac:dyDescent="0.2">
      <c r="D3716" s="19">
        <v>6053010804</v>
      </c>
      <c r="S3716"/>
    </row>
    <row r="3717" spans="4:19" x14ac:dyDescent="0.2">
      <c r="D3717" s="19">
        <v>6053010900</v>
      </c>
      <c r="S3717"/>
    </row>
    <row r="3718" spans="4:19" x14ac:dyDescent="0.2">
      <c r="D3718" s="19">
        <v>6053011000</v>
      </c>
      <c r="S3718"/>
    </row>
    <row r="3719" spans="4:19" x14ac:dyDescent="0.2">
      <c r="D3719" s="19">
        <v>6053011101</v>
      </c>
      <c r="S3719"/>
    </row>
    <row r="3720" spans="4:19" x14ac:dyDescent="0.2">
      <c r="D3720" s="19">
        <v>6053011102</v>
      </c>
      <c r="S3720"/>
    </row>
    <row r="3721" spans="4:19" x14ac:dyDescent="0.2">
      <c r="D3721" s="19">
        <v>6053011202</v>
      </c>
      <c r="S3721"/>
    </row>
    <row r="3722" spans="4:19" x14ac:dyDescent="0.2">
      <c r="D3722" s="19">
        <v>6053011203</v>
      </c>
      <c r="S3722"/>
    </row>
    <row r="3723" spans="4:19" x14ac:dyDescent="0.2">
      <c r="D3723" s="19">
        <v>6053011204</v>
      </c>
      <c r="S3723"/>
    </row>
    <row r="3724" spans="4:19" x14ac:dyDescent="0.2">
      <c r="D3724" s="19">
        <v>6053011302</v>
      </c>
      <c r="S3724"/>
    </row>
    <row r="3725" spans="4:19" x14ac:dyDescent="0.2">
      <c r="D3725" s="19">
        <v>6053011303</v>
      </c>
      <c r="S3725"/>
    </row>
    <row r="3726" spans="4:19" x14ac:dyDescent="0.2">
      <c r="D3726" s="19">
        <v>6053011304</v>
      </c>
      <c r="S3726"/>
    </row>
    <row r="3727" spans="4:19" x14ac:dyDescent="0.2">
      <c r="D3727" s="19">
        <v>6053011400</v>
      </c>
      <c r="S3727"/>
    </row>
    <row r="3728" spans="4:19" x14ac:dyDescent="0.2">
      <c r="D3728" s="19">
        <v>6053011502</v>
      </c>
      <c r="S3728"/>
    </row>
    <row r="3729" spans="4:19" x14ac:dyDescent="0.2">
      <c r="D3729" s="19">
        <v>6053011602</v>
      </c>
      <c r="S3729"/>
    </row>
    <row r="3730" spans="4:19" x14ac:dyDescent="0.2">
      <c r="D3730" s="19">
        <v>6053011604</v>
      </c>
      <c r="S3730"/>
    </row>
    <row r="3731" spans="4:19" x14ac:dyDescent="0.2">
      <c r="D3731" s="19">
        <v>6053011700</v>
      </c>
      <c r="S3731"/>
    </row>
    <row r="3732" spans="4:19" x14ac:dyDescent="0.2">
      <c r="D3732" s="19">
        <v>6053011801</v>
      </c>
      <c r="S3732"/>
    </row>
    <row r="3733" spans="4:19" x14ac:dyDescent="0.2">
      <c r="D3733" s="19">
        <v>6053011802</v>
      </c>
      <c r="S3733"/>
    </row>
    <row r="3734" spans="4:19" x14ac:dyDescent="0.2">
      <c r="D3734" s="19">
        <v>6053011900</v>
      </c>
      <c r="S3734"/>
    </row>
    <row r="3735" spans="4:19" x14ac:dyDescent="0.2">
      <c r="D3735" s="19">
        <v>6053012000</v>
      </c>
      <c r="S3735"/>
    </row>
    <row r="3736" spans="4:19" x14ac:dyDescent="0.2">
      <c r="D3736" s="19">
        <v>6053012100</v>
      </c>
      <c r="S3736"/>
    </row>
    <row r="3737" spans="4:19" x14ac:dyDescent="0.2">
      <c r="D3737" s="19">
        <v>6053012200</v>
      </c>
      <c r="S3737"/>
    </row>
    <row r="3738" spans="4:19" x14ac:dyDescent="0.2">
      <c r="D3738" s="19">
        <v>6053012302</v>
      </c>
      <c r="S3738"/>
    </row>
    <row r="3739" spans="4:19" x14ac:dyDescent="0.2">
      <c r="D3739" s="19">
        <v>6053012401</v>
      </c>
      <c r="S3739"/>
    </row>
    <row r="3740" spans="4:19" x14ac:dyDescent="0.2">
      <c r="D3740" s="19">
        <v>6053012402</v>
      </c>
      <c r="S3740"/>
    </row>
    <row r="3741" spans="4:19" x14ac:dyDescent="0.2">
      <c r="D3741" s="19">
        <v>6053012502</v>
      </c>
      <c r="S3741"/>
    </row>
    <row r="3742" spans="4:19" x14ac:dyDescent="0.2">
      <c r="D3742" s="19">
        <v>6053012600</v>
      </c>
      <c r="S3742"/>
    </row>
    <row r="3743" spans="4:19" x14ac:dyDescent="0.2">
      <c r="D3743" s="19">
        <v>6053012700</v>
      </c>
      <c r="S3743"/>
    </row>
    <row r="3744" spans="4:19" x14ac:dyDescent="0.2">
      <c r="D3744" s="19">
        <v>6053012800</v>
      </c>
      <c r="S3744"/>
    </row>
    <row r="3745" spans="4:19" x14ac:dyDescent="0.2">
      <c r="D3745" s="19">
        <v>6053013000</v>
      </c>
      <c r="S3745"/>
    </row>
    <row r="3746" spans="4:19" x14ac:dyDescent="0.2">
      <c r="D3746" s="19">
        <v>6053013100</v>
      </c>
      <c r="S3746"/>
    </row>
    <row r="3747" spans="4:19" x14ac:dyDescent="0.2">
      <c r="D3747" s="19">
        <v>6053013200</v>
      </c>
      <c r="S3747"/>
    </row>
    <row r="3748" spans="4:19" x14ac:dyDescent="0.2">
      <c r="D3748" s="19">
        <v>6053013300</v>
      </c>
      <c r="S3748"/>
    </row>
    <row r="3749" spans="4:19" x14ac:dyDescent="0.2">
      <c r="D3749" s="19">
        <v>6053013400</v>
      </c>
      <c r="S3749"/>
    </row>
    <row r="3750" spans="4:19" x14ac:dyDescent="0.2">
      <c r="D3750" s="19">
        <v>6053013500</v>
      </c>
      <c r="S3750"/>
    </row>
    <row r="3751" spans="4:19" x14ac:dyDescent="0.2">
      <c r="D3751" s="19">
        <v>6053013600</v>
      </c>
      <c r="S3751"/>
    </row>
    <row r="3752" spans="4:19" x14ac:dyDescent="0.2">
      <c r="D3752" s="19">
        <v>6053013700</v>
      </c>
      <c r="S3752"/>
    </row>
    <row r="3753" spans="4:19" x14ac:dyDescent="0.2">
      <c r="D3753" s="19">
        <v>6053013800</v>
      </c>
      <c r="S3753"/>
    </row>
    <row r="3754" spans="4:19" x14ac:dyDescent="0.2">
      <c r="D3754" s="19">
        <v>6053013900</v>
      </c>
      <c r="S3754"/>
    </row>
    <row r="3755" spans="4:19" x14ac:dyDescent="0.2">
      <c r="D3755" s="19">
        <v>6053014000</v>
      </c>
      <c r="S3755"/>
    </row>
    <row r="3756" spans="4:19" x14ac:dyDescent="0.2">
      <c r="D3756" s="19">
        <v>6053014102</v>
      </c>
      <c r="S3756"/>
    </row>
    <row r="3757" spans="4:19" x14ac:dyDescent="0.2">
      <c r="D3757" s="19">
        <v>6053014104</v>
      </c>
      <c r="S3757"/>
    </row>
    <row r="3758" spans="4:19" x14ac:dyDescent="0.2">
      <c r="D3758" s="19">
        <v>6053014105</v>
      </c>
      <c r="S3758"/>
    </row>
    <row r="3759" spans="4:19" x14ac:dyDescent="0.2">
      <c r="D3759" s="19">
        <v>6053014107</v>
      </c>
      <c r="S3759"/>
    </row>
    <row r="3760" spans="4:19" x14ac:dyDescent="0.2">
      <c r="D3760" s="19">
        <v>6053014201</v>
      </c>
      <c r="S3760"/>
    </row>
    <row r="3761" spans="4:19" x14ac:dyDescent="0.2">
      <c r="D3761" s="19">
        <v>6053014202</v>
      </c>
      <c r="S3761"/>
    </row>
    <row r="3762" spans="4:19" x14ac:dyDescent="0.2">
      <c r="D3762" s="19">
        <v>6053014301</v>
      </c>
      <c r="S3762"/>
    </row>
    <row r="3763" spans="4:19" x14ac:dyDescent="0.2">
      <c r="D3763" s="19">
        <v>6053014302</v>
      </c>
      <c r="S3763"/>
    </row>
    <row r="3764" spans="4:19" x14ac:dyDescent="0.2">
      <c r="D3764" s="19">
        <v>6053014500</v>
      </c>
      <c r="S3764"/>
    </row>
    <row r="3765" spans="4:19" x14ac:dyDescent="0.2">
      <c r="D3765" s="19">
        <v>6053014601</v>
      </c>
      <c r="S3765"/>
    </row>
    <row r="3766" spans="4:19" x14ac:dyDescent="0.2">
      <c r="D3766" s="19">
        <v>6053014700</v>
      </c>
      <c r="S3766"/>
    </row>
    <row r="3767" spans="4:19" x14ac:dyDescent="0.2">
      <c r="D3767" s="19">
        <v>6053014800</v>
      </c>
      <c r="S3767"/>
    </row>
    <row r="3768" spans="4:19" x14ac:dyDescent="0.2">
      <c r="D3768" s="19">
        <v>6053980000</v>
      </c>
      <c r="S3768"/>
    </row>
    <row r="3769" spans="4:19" x14ac:dyDescent="0.2">
      <c r="D3769" s="19">
        <v>6055200201</v>
      </c>
      <c r="S3769"/>
    </row>
    <row r="3770" spans="4:19" x14ac:dyDescent="0.2">
      <c r="D3770" s="19">
        <v>6055200202</v>
      </c>
      <c r="S3770"/>
    </row>
    <row r="3771" spans="4:19" x14ac:dyDescent="0.2">
      <c r="D3771" s="19">
        <v>6055200203</v>
      </c>
      <c r="S3771"/>
    </row>
    <row r="3772" spans="4:19" x14ac:dyDescent="0.2">
      <c r="D3772" s="19">
        <v>6055200301</v>
      </c>
      <c r="S3772"/>
    </row>
    <row r="3773" spans="4:19" x14ac:dyDescent="0.2">
      <c r="D3773" s="19">
        <v>6055200302</v>
      </c>
      <c r="S3773"/>
    </row>
    <row r="3774" spans="4:19" x14ac:dyDescent="0.2">
      <c r="D3774" s="19">
        <v>6055200400</v>
      </c>
      <c r="S3774"/>
    </row>
    <row r="3775" spans="4:19" x14ac:dyDescent="0.2">
      <c r="D3775" s="19">
        <v>6055200501</v>
      </c>
      <c r="S3775"/>
    </row>
    <row r="3776" spans="4:19" x14ac:dyDescent="0.2">
      <c r="D3776" s="19">
        <v>6055200503</v>
      </c>
      <c r="S3776"/>
    </row>
    <row r="3777" spans="4:19" x14ac:dyDescent="0.2">
      <c r="D3777" s="19">
        <v>6055200504</v>
      </c>
      <c r="S3777"/>
    </row>
    <row r="3778" spans="4:19" x14ac:dyDescent="0.2">
      <c r="D3778" s="19">
        <v>6055200505</v>
      </c>
      <c r="S3778"/>
    </row>
    <row r="3779" spans="4:19" x14ac:dyDescent="0.2">
      <c r="D3779" s="19">
        <v>6055200601</v>
      </c>
      <c r="S3779"/>
    </row>
    <row r="3780" spans="4:19" x14ac:dyDescent="0.2">
      <c r="D3780" s="19">
        <v>6055200602</v>
      </c>
      <c r="S3780"/>
    </row>
    <row r="3781" spans="4:19" x14ac:dyDescent="0.2">
      <c r="D3781" s="19">
        <v>6055200703</v>
      </c>
      <c r="S3781"/>
    </row>
    <row r="3782" spans="4:19" x14ac:dyDescent="0.2">
      <c r="D3782" s="19">
        <v>6055200704</v>
      </c>
      <c r="S3782"/>
    </row>
    <row r="3783" spans="4:19" x14ac:dyDescent="0.2">
      <c r="D3783" s="19">
        <v>6055200705</v>
      </c>
      <c r="S3783"/>
    </row>
    <row r="3784" spans="4:19" x14ac:dyDescent="0.2">
      <c r="D3784" s="19">
        <v>6055200706</v>
      </c>
      <c r="S3784"/>
    </row>
    <row r="3785" spans="4:19" x14ac:dyDescent="0.2">
      <c r="D3785" s="19">
        <v>6055200707</v>
      </c>
      <c r="S3785"/>
    </row>
    <row r="3786" spans="4:19" x14ac:dyDescent="0.2">
      <c r="D3786" s="19">
        <v>6055200802</v>
      </c>
      <c r="S3786"/>
    </row>
    <row r="3787" spans="4:19" x14ac:dyDescent="0.2">
      <c r="D3787" s="19">
        <v>6055200803</v>
      </c>
      <c r="S3787"/>
    </row>
    <row r="3788" spans="4:19" x14ac:dyDescent="0.2">
      <c r="D3788" s="19">
        <v>6055200804</v>
      </c>
      <c r="S3788"/>
    </row>
    <row r="3789" spans="4:19" x14ac:dyDescent="0.2">
      <c r="D3789" s="19">
        <v>6055200900</v>
      </c>
      <c r="S3789"/>
    </row>
    <row r="3790" spans="4:19" x14ac:dyDescent="0.2">
      <c r="D3790" s="19">
        <v>6055201003</v>
      </c>
      <c r="S3790"/>
    </row>
    <row r="3791" spans="4:19" x14ac:dyDescent="0.2">
      <c r="D3791" s="19">
        <v>6055201004</v>
      </c>
      <c r="S3791"/>
    </row>
    <row r="3792" spans="4:19" x14ac:dyDescent="0.2">
      <c r="D3792" s="19">
        <v>6055201005</v>
      </c>
      <c r="S3792"/>
    </row>
    <row r="3793" spans="4:19" x14ac:dyDescent="0.2">
      <c r="D3793" s="19">
        <v>6055201006</v>
      </c>
      <c r="S3793"/>
    </row>
    <row r="3794" spans="4:19" x14ac:dyDescent="0.2">
      <c r="D3794" s="19">
        <v>6055201007</v>
      </c>
      <c r="S3794"/>
    </row>
    <row r="3795" spans="4:19" x14ac:dyDescent="0.2">
      <c r="D3795" s="19">
        <v>6055201101</v>
      </c>
      <c r="S3795"/>
    </row>
    <row r="3796" spans="4:19" x14ac:dyDescent="0.2">
      <c r="D3796" s="19">
        <v>6055201102</v>
      </c>
      <c r="S3796"/>
    </row>
    <row r="3797" spans="4:19" x14ac:dyDescent="0.2">
      <c r="D3797" s="19">
        <v>6055201200</v>
      </c>
      <c r="S3797"/>
    </row>
    <row r="3798" spans="4:19" x14ac:dyDescent="0.2">
      <c r="D3798" s="19">
        <v>6055201300</v>
      </c>
      <c r="S3798"/>
    </row>
    <row r="3799" spans="4:19" x14ac:dyDescent="0.2">
      <c r="D3799" s="19">
        <v>6055201401</v>
      </c>
      <c r="S3799"/>
    </row>
    <row r="3800" spans="4:19" x14ac:dyDescent="0.2">
      <c r="D3800" s="19">
        <v>6055201402</v>
      </c>
      <c r="S3800"/>
    </row>
    <row r="3801" spans="4:19" x14ac:dyDescent="0.2">
      <c r="D3801" s="19">
        <v>6055201403</v>
      </c>
      <c r="S3801"/>
    </row>
    <row r="3802" spans="4:19" x14ac:dyDescent="0.2">
      <c r="D3802" s="19">
        <v>6055201500</v>
      </c>
      <c r="S3802"/>
    </row>
    <row r="3803" spans="4:19" x14ac:dyDescent="0.2">
      <c r="D3803" s="19">
        <v>6055201601</v>
      </c>
      <c r="S3803"/>
    </row>
    <row r="3804" spans="4:19" x14ac:dyDescent="0.2">
      <c r="D3804" s="19">
        <v>6055201602</v>
      </c>
      <c r="S3804"/>
    </row>
    <row r="3805" spans="4:19" x14ac:dyDescent="0.2">
      <c r="D3805" s="19">
        <v>6055201700</v>
      </c>
      <c r="S3805"/>
    </row>
    <row r="3806" spans="4:19" x14ac:dyDescent="0.2">
      <c r="D3806" s="19">
        <v>6055201800</v>
      </c>
      <c r="S3806"/>
    </row>
    <row r="3807" spans="4:19" x14ac:dyDescent="0.2">
      <c r="D3807" s="19">
        <v>6055201900</v>
      </c>
      <c r="S3807"/>
    </row>
    <row r="3808" spans="4:19" x14ac:dyDescent="0.2">
      <c r="D3808" s="19">
        <v>6055202000</v>
      </c>
      <c r="S3808"/>
    </row>
    <row r="3809" spans="4:19" x14ac:dyDescent="0.2">
      <c r="D3809" s="19">
        <v>6057000102</v>
      </c>
      <c r="S3809"/>
    </row>
    <row r="3810" spans="4:19" x14ac:dyDescent="0.2">
      <c r="D3810" s="19">
        <v>6057000103</v>
      </c>
      <c r="S3810"/>
    </row>
    <row r="3811" spans="4:19" x14ac:dyDescent="0.2">
      <c r="D3811" s="19">
        <v>6057000104</v>
      </c>
      <c r="S3811"/>
    </row>
    <row r="3812" spans="4:19" x14ac:dyDescent="0.2">
      <c r="D3812" s="19">
        <v>6057000105</v>
      </c>
      <c r="S3812"/>
    </row>
    <row r="3813" spans="4:19" x14ac:dyDescent="0.2">
      <c r="D3813" s="19">
        <v>6057000200</v>
      </c>
      <c r="S3813"/>
    </row>
    <row r="3814" spans="4:19" x14ac:dyDescent="0.2">
      <c r="D3814" s="19">
        <v>6057000300</v>
      </c>
      <c r="S3814"/>
    </row>
    <row r="3815" spans="4:19" x14ac:dyDescent="0.2">
      <c r="D3815" s="19">
        <v>6057000401</v>
      </c>
      <c r="S3815"/>
    </row>
    <row r="3816" spans="4:19" x14ac:dyDescent="0.2">
      <c r="D3816" s="19">
        <v>6057000402</v>
      </c>
      <c r="S3816"/>
    </row>
    <row r="3817" spans="4:19" x14ac:dyDescent="0.2">
      <c r="D3817" s="19">
        <v>6057000501</v>
      </c>
      <c r="S3817"/>
    </row>
    <row r="3818" spans="4:19" x14ac:dyDescent="0.2">
      <c r="D3818" s="19">
        <v>6057000502</v>
      </c>
      <c r="S3818"/>
    </row>
    <row r="3819" spans="4:19" x14ac:dyDescent="0.2">
      <c r="D3819" s="19">
        <v>6057000600</v>
      </c>
      <c r="S3819"/>
    </row>
    <row r="3820" spans="4:19" x14ac:dyDescent="0.2">
      <c r="D3820" s="19">
        <v>6057000701</v>
      </c>
      <c r="S3820"/>
    </row>
    <row r="3821" spans="4:19" x14ac:dyDescent="0.2">
      <c r="D3821" s="19">
        <v>6057000702</v>
      </c>
      <c r="S3821"/>
    </row>
    <row r="3822" spans="4:19" x14ac:dyDescent="0.2">
      <c r="D3822" s="19">
        <v>6057000801</v>
      </c>
      <c r="S3822"/>
    </row>
    <row r="3823" spans="4:19" x14ac:dyDescent="0.2">
      <c r="D3823" s="19">
        <v>6057000802</v>
      </c>
      <c r="S3823"/>
    </row>
    <row r="3824" spans="4:19" x14ac:dyDescent="0.2">
      <c r="D3824" s="19">
        <v>6057000900</v>
      </c>
      <c r="S3824"/>
    </row>
    <row r="3825" spans="4:19" x14ac:dyDescent="0.2">
      <c r="D3825" s="19">
        <v>6057001203</v>
      </c>
      <c r="S3825"/>
    </row>
    <row r="3826" spans="4:19" x14ac:dyDescent="0.2">
      <c r="D3826" s="19">
        <v>6057001204</v>
      </c>
      <c r="S3826"/>
    </row>
    <row r="3827" spans="4:19" x14ac:dyDescent="0.2">
      <c r="D3827" s="19">
        <v>6057001205</v>
      </c>
      <c r="S3827"/>
    </row>
    <row r="3828" spans="4:19" x14ac:dyDescent="0.2">
      <c r="D3828" s="19">
        <v>6057001206</v>
      </c>
      <c r="S3828"/>
    </row>
    <row r="3829" spans="4:19" x14ac:dyDescent="0.2">
      <c r="D3829" s="19">
        <v>6059001101</v>
      </c>
      <c r="S3829"/>
    </row>
    <row r="3830" spans="4:19" x14ac:dyDescent="0.2">
      <c r="D3830" s="19">
        <v>6059001102</v>
      </c>
      <c r="S3830"/>
    </row>
    <row r="3831" spans="4:19" x14ac:dyDescent="0.2">
      <c r="D3831" s="19">
        <v>6059001103</v>
      </c>
      <c r="S3831"/>
    </row>
    <row r="3832" spans="4:19" x14ac:dyDescent="0.2">
      <c r="D3832" s="19">
        <v>6059001201</v>
      </c>
      <c r="S3832"/>
    </row>
    <row r="3833" spans="4:19" x14ac:dyDescent="0.2">
      <c r="D3833" s="19">
        <v>6059001202</v>
      </c>
      <c r="S3833"/>
    </row>
    <row r="3834" spans="4:19" x14ac:dyDescent="0.2">
      <c r="D3834" s="19">
        <v>6059001301</v>
      </c>
      <c r="S3834"/>
    </row>
    <row r="3835" spans="4:19" x14ac:dyDescent="0.2">
      <c r="D3835" s="19">
        <v>6059001303</v>
      </c>
      <c r="S3835"/>
    </row>
    <row r="3836" spans="4:19" x14ac:dyDescent="0.2">
      <c r="D3836" s="19">
        <v>6059001304</v>
      </c>
      <c r="S3836"/>
    </row>
    <row r="3837" spans="4:19" x14ac:dyDescent="0.2">
      <c r="D3837" s="19">
        <v>6059001401</v>
      </c>
      <c r="S3837"/>
    </row>
    <row r="3838" spans="4:19" x14ac:dyDescent="0.2">
      <c r="D3838" s="19">
        <v>6059001402</v>
      </c>
      <c r="S3838"/>
    </row>
    <row r="3839" spans="4:19" x14ac:dyDescent="0.2">
      <c r="D3839" s="19">
        <v>6059001403</v>
      </c>
      <c r="S3839"/>
    </row>
    <row r="3840" spans="4:19" x14ac:dyDescent="0.2">
      <c r="D3840" s="19">
        <v>6059001404</v>
      </c>
      <c r="S3840"/>
    </row>
    <row r="3841" spans="4:19" x14ac:dyDescent="0.2">
      <c r="D3841" s="19">
        <v>6059001501</v>
      </c>
      <c r="S3841"/>
    </row>
    <row r="3842" spans="4:19" x14ac:dyDescent="0.2">
      <c r="D3842" s="19">
        <v>6059001503</v>
      </c>
      <c r="S3842"/>
    </row>
    <row r="3843" spans="4:19" x14ac:dyDescent="0.2">
      <c r="D3843" s="19">
        <v>6059001504</v>
      </c>
      <c r="S3843"/>
    </row>
    <row r="3844" spans="4:19" x14ac:dyDescent="0.2">
      <c r="D3844" s="19">
        <v>6059001505</v>
      </c>
      <c r="S3844"/>
    </row>
    <row r="3845" spans="4:19" x14ac:dyDescent="0.2">
      <c r="D3845" s="19">
        <v>6059001506</v>
      </c>
      <c r="S3845"/>
    </row>
    <row r="3846" spans="4:19" x14ac:dyDescent="0.2">
      <c r="D3846" s="19">
        <v>6059001507</v>
      </c>
      <c r="S3846"/>
    </row>
    <row r="3847" spans="4:19" x14ac:dyDescent="0.2">
      <c r="D3847" s="19">
        <v>6059001601</v>
      </c>
      <c r="S3847"/>
    </row>
    <row r="3848" spans="4:19" x14ac:dyDescent="0.2">
      <c r="D3848" s="19">
        <v>6059001602</v>
      </c>
      <c r="S3848"/>
    </row>
    <row r="3849" spans="4:19" x14ac:dyDescent="0.2">
      <c r="D3849" s="19">
        <v>6059001704</v>
      </c>
      <c r="S3849"/>
    </row>
    <row r="3850" spans="4:19" x14ac:dyDescent="0.2">
      <c r="D3850" s="19">
        <v>6059001705</v>
      </c>
      <c r="S3850"/>
    </row>
    <row r="3851" spans="4:19" x14ac:dyDescent="0.2">
      <c r="D3851" s="19">
        <v>6059001706</v>
      </c>
      <c r="S3851"/>
    </row>
    <row r="3852" spans="4:19" x14ac:dyDescent="0.2">
      <c r="D3852" s="19">
        <v>6059001707</v>
      </c>
      <c r="S3852"/>
    </row>
    <row r="3853" spans="4:19" x14ac:dyDescent="0.2">
      <c r="D3853" s="19">
        <v>6059001708</v>
      </c>
      <c r="S3853"/>
    </row>
    <row r="3854" spans="4:19" x14ac:dyDescent="0.2">
      <c r="D3854" s="19">
        <v>6059001801</v>
      </c>
      <c r="S3854"/>
    </row>
    <row r="3855" spans="4:19" x14ac:dyDescent="0.2">
      <c r="D3855" s="19">
        <v>6059001802</v>
      </c>
      <c r="S3855"/>
    </row>
    <row r="3856" spans="4:19" x14ac:dyDescent="0.2">
      <c r="D3856" s="19">
        <v>6059001901</v>
      </c>
      <c r="S3856"/>
    </row>
    <row r="3857" spans="4:19" x14ac:dyDescent="0.2">
      <c r="D3857" s="19">
        <v>6059001902</v>
      </c>
      <c r="S3857"/>
    </row>
    <row r="3858" spans="4:19" x14ac:dyDescent="0.2">
      <c r="D3858" s="19">
        <v>6059001903</v>
      </c>
      <c r="S3858"/>
    </row>
    <row r="3859" spans="4:19" x14ac:dyDescent="0.2">
      <c r="D3859" s="19">
        <v>6059011000</v>
      </c>
      <c r="S3859"/>
    </row>
    <row r="3860" spans="4:19" x14ac:dyDescent="0.2">
      <c r="D3860" s="19">
        <v>6059011101</v>
      </c>
      <c r="S3860"/>
    </row>
    <row r="3861" spans="4:19" x14ac:dyDescent="0.2">
      <c r="D3861" s="19">
        <v>6059011102</v>
      </c>
      <c r="S3861"/>
    </row>
    <row r="3862" spans="4:19" x14ac:dyDescent="0.2">
      <c r="D3862" s="19">
        <v>6059011200</v>
      </c>
      <c r="S3862"/>
    </row>
    <row r="3863" spans="4:19" x14ac:dyDescent="0.2">
      <c r="D3863" s="19">
        <v>6059011300</v>
      </c>
      <c r="S3863"/>
    </row>
    <row r="3864" spans="4:19" x14ac:dyDescent="0.2">
      <c r="D3864" s="19">
        <v>6059011401</v>
      </c>
      <c r="S3864"/>
    </row>
    <row r="3865" spans="4:19" x14ac:dyDescent="0.2">
      <c r="D3865" s="19">
        <v>6059011402</v>
      </c>
      <c r="S3865"/>
    </row>
    <row r="3866" spans="4:19" x14ac:dyDescent="0.2">
      <c r="D3866" s="19">
        <v>6059011403</v>
      </c>
      <c r="S3866"/>
    </row>
    <row r="3867" spans="4:19" x14ac:dyDescent="0.2">
      <c r="D3867" s="19">
        <v>6059011502</v>
      </c>
      <c r="S3867"/>
    </row>
    <row r="3868" spans="4:19" x14ac:dyDescent="0.2">
      <c r="D3868" s="19">
        <v>6059011503</v>
      </c>
      <c r="S3868"/>
    </row>
    <row r="3869" spans="4:19" x14ac:dyDescent="0.2">
      <c r="D3869" s="19">
        <v>6059011504</v>
      </c>
      <c r="S3869"/>
    </row>
    <row r="3870" spans="4:19" x14ac:dyDescent="0.2">
      <c r="D3870" s="19">
        <v>6059011601</v>
      </c>
      <c r="S3870"/>
    </row>
    <row r="3871" spans="4:19" x14ac:dyDescent="0.2">
      <c r="D3871" s="19">
        <v>6059011602</v>
      </c>
      <c r="S3871"/>
    </row>
    <row r="3872" spans="4:19" x14ac:dyDescent="0.2">
      <c r="D3872" s="19">
        <v>6059011707</v>
      </c>
      <c r="S3872"/>
    </row>
    <row r="3873" spans="4:19" x14ac:dyDescent="0.2">
      <c r="D3873" s="19">
        <v>6059011708</v>
      </c>
      <c r="S3873"/>
    </row>
    <row r="3874" spans="4:19" x14ac:dyDescent="0.2">
      <c r="D3874" s="19">
        <v>6059011709</v>
      </c>
      <c r="S3874"/>
    </row>
    <row r="3875" spans="4:19" x14ac:dyDescent="0.2">
      <c r="D3875" s="19">
        <v>6059011710</v>
      </c>
      <c r="S3875"/>
    </row>
    <row r="3876" spans="4:19" x14ac:dyDescent="0.2">
      <c r="D3876" s="19">
        <v>6059011711</v>
      </c>
      <c r="S3876"/>
    </row>
    <row r="3877" spans="4:19" x14ac:dyDescent="0.2">
      <c r="D3877" s="19">
        <v>6059011712</v>
      </c>
      <c r="S3877"/>
    </row>
    <row r="3878" spans="4:19" x14ac:dyDescent="0.2">
      <c r="D3878" s="19">
        <v>6059011714</v>
      </c>
      <c r="S3878"/>
    </row>
    <row r="3879" spans="4:19" x14ac:dyDescent="0.2">
      <c r="D3879" s="19">
        <v>6059011715</v>
      </c>
      <c r="S3879"/>
    </row>
    <row r="3880" spans="4:19" x14ac:dyDescent="0.2">
      <c r="D3880" s="19">
        <v>6059011716</v>
      </c>
      <c r="S3880"/>
    </row>
    <row r="3881" spans="4:19" x14ac:dyDescent="0.2">
      <c r="D3881" s="19">
        <v>6059011717</v>
      </c>
      <c r="S3881"/>
    </row>
    <row r="3882" spans="4:19" x14ac:dyDescent="0.2">
      <c r="D3882" s="19">
        <v>6059011718</v>
      </c>
      <c r="S3882"/>
    </row>
    <row r="3883" spans="4:19" x14ac:dyDescent="0.2">
      <c r="D3883" s="19">
        <v>6059011720</v>
      </c>
      <c r="S3883"/>
    </row>
    <row r="3884" spans="4:19" x14ac:dyDescent="0.2">
      <c r="D3884" s="19">
        <v>6059011721</v>
      </c>
      <c r="S3884"/>
    </row>
    <row r="3885" spans="4:19" x14ac:dyDescent="0.2">
      <c r="D3885" s="19">
        <v>6059011722</v>
      </c>
      <c r="S3885"/>
    </row>
    <row r="3886" spans="4:19" x14ac:dyDescent="0.2">
      <c r="D3886" s="19">
        <v>6059021802</v>
      </c>
      <c r="S3886"/>
    </row>
    <row r="3887" spans="4:19" x14ac:dyDescent="0.2">
      <c r="D3887" s="19">
        <v>6059021807</v>
      </c>
      <c r="S3887"/>
    </row>
    <row r="3888" spans="4:19" x14ac:dyDescent="0.2">
      <c r="D3888" s="19">
        <v>6059021809</v>
      </c>
      <c r="S3888"/>
    </row>
    <row r="3889" spans="4:19" x14ac:dyDescent="0.2">
      <c r="D3889" s="19">
        <v>6059021810</v>
      </c>
      <c r="S3889"/>
    </row>
    <row r="3890" spans="4:19" x14ac:dyDescent="0.2">
      <c r="D3890" s="19">
        <v>6059021812</v>
      </c>
      <c r="S3890"/>
    </row>
    <row r="3891" spans="4:19" x14ac:dyDescent="0.2">
      <c r="D3891" s="19">
        <v>6059021813</v>
      </c>
      <c r="S3891"/>
    </row>
    <row r="3892" spans="4:19" x14ac:dyDescent="0.2">
      <c r="D3892" s="19">
        <v>6059021814</v>
      </c>
      <c r="S3892"/>
    </row>
    <row r="3893" spans="4:19" x14ac:dyDescent="0.2">
      <c r="D3893" s="19">
        <v>6059021815</v>
      </c>
      <c r="S3893"/>
    </row>
    <row r="3894" spans="4:19" x14ac:dyDescent="0.2">
      <c r="D3894" s="19">
        <v>6059021816</v>
      </c>
      <c r="S3894"/>
    </row>
    <row r="3895" spans="4:19" x14ac:dyDescent="0.2">
      <c r="D3895" s="19">
        <v>6059021817</v>
      </c>
      <c r="S3895"/>
    </row>
    <row r="3896" spans="4:19" x14ac:dyDescent="0.2">
      <c r="D3896" s="19">
        <v>6059021820</v>
      </c>
      <c r="S3896"/>
    </row>
    <row r="3897" spans="4:19" x14ac:dyDescent="0.2">
      <c r="D3897" s="19">
        <v>6059021821</v>
      </c>
      <c r="S3897"/>
    </row>
    <row r="3898" spans="4:19" x14ac:dyDescent="0.2">
      <c r="D3898" s="19">
        <v>6059021822</v>
      </c>
      <c r="S3898"/>
    </row>
    <row r="3899" spans="4:19" x14ac:dyDescent="0.2">
      <c r="D3899" s="19">
        <v>6059021823</v>
      </c>
      <c r="S3899"/>
    </row>
    <row r="3900" spans="4:19" x14ac:dyDescent="0.2">
      <c r="D3900" s="19">
        <v>6059021824</v>
      </c>
      <c r="S3900"/>
    </row>
    <row r="3901" spans="4:19" x14ac:dyDescent="0.2">
      <c r="D3901" s="19">
        <v>6059021825</v>
      </c>
      <c r="S3901"/>
    </row>
    <row r="3902" spans="4:19" x14ac:dyDescent="0.2">
      <c r="D3902" s="19">
        <v>6059021826</v>
      </c>
      <c r="S3902"/>
    </row>
    <row r="3903" spans="4:19" x14ac:dyDescent="0.2">
      <c r="D3903" s="19">
        <v>6059021827</v>
      </c>
      <c r="S3903"/>
    </row>
    <row r="3904" spans="4:19" x14ac:dyDescent="0.2">
      <c r="D3904" s="19">
        <v>6059021828</v>
      </c>
      <c r="S3904"/>
    </row>
    <row r="3905" spans="4:19" x14ac:dyDescent="0.2">
      <c r="D3905" s="19">
        <v>6059021829</v>
      </c>
      <c r="S3905"/>
    </row>
    <row r="3906" spans="4:19" x14ac:dyDescent="0.2">
      <c r="D3906" s="19">
        <v>6059021830</v>
      </c>
      <c r="S3906"/>
    </row>
    <row r="3907" spans="4:19" x14ac:dyDescent="0.2">
      <c r="D3907" s="19">
        <v>6059021903</v>
      </c>
      <c r="S3907"/>
    </row>
    <row r="3908" spans="4:19" x14ac:dyDescent="0.2">
      <c r="D3908" s="19">
        <v>6059021905</v>
      </c>
      <c r="S3908"/>
    </row>
    <row r="3909" spans="4:19" x14ac:dyDescent="0.2">
      <c r="D3909" s="19">
        <v>6059021912</v>
      </c>
      <c r="S3909"/>
    </row>
    <row r="3910" spans="4:19" x14ac:dyDescent="0.2">
      <c r="D3910" s="19">
        <v>6059021913</v>
      </c>
      <c r="S3910"/>
    </row>
    <row r="3911" spans="4:19" x14ac:dyDescent="0.2">
      <c r="D3911" s="19">
        <v>6059021914</v>
      </c>
      <c r="S3911"/>
    </row>
    <row r="3912" spans="4:19" x14ac:dyDescent="0.2">
      <c r="D3912" s="19">
        <v>6059021915</v>
      </c>
      <c r="S3912"/>
    </row>
    <row r="3913" spans="4:19" x14ac:dyDescent="0.2">
      <c r="D3913" s="19">
        <v>6059021916</v>
      </c>
      <c r="S3913"/>
    </row>
    <row r="3914" spans="4:19" x14ac:dyDescent="0.2">
      <c r="D3914" s="19">
        <v>6059021917</v>
      </c>
      <c r="S3914"/>
    </row>
    <row r="3915" spans="4:19" x14ac:dyDescent="0.2">
      <c r="D3915" s="19">
        <v>6059021918</v>
      </c>
      <c r="S3915"/>
    </row>
    <row r="3916" spans="4:19" x14ac:dyDescent="0.2">
      <c r="D3916" s="19">
        <v>6059021919</v>
      </c>
      <c r="S3916"/>
    </row>
    <row r="3917" spans="4:19" x14ac:dyDescent="0.2">
      <c r="D3917" s="19">
        <v>6059021920</v>
      </c>
      <c r="S3917"/>
    </row>
    <row r="3918" spans="4:19" x14ac:dyDescent="0.2">
      <c r="D3918" s="19">
        <v>6059021921</v>
      </c>
      <c r="S3918"/>
    </row>
    <row r="3919" spans="4:19" x14ac:dyDescent="0.2">
      <c r="D3919" s="19">
        <v>6059021922</v>
      </c>
      <c r="S3919"/>
    </row>
    <row r="3920" spans="4:19" x14ac:dyDescent="0.2">
      <c r="D3920" s="19">
        <v>6059021923</v>
      </c>
      <c r="S3920"/>
    </row>
    <row r="3921" spans="4:19" x14ac:dyDescent="0.2">
      <c r="D3921" s="19">
        <v>6059021924</v>
      </c>
      <c r="S3921"/>
    </row>
    <row r="3922" spans="4:19" x14ac:dyDescent="0.2">
      <c r="D3922" s="19">
        <v>6059032002</v>
      </c>
      <c r="S3922"/>
    </row>
    <row r="3923" spans="4:19" x14ac:dyDescent="0.2">
      <c r="D3923" s="19">
        <v>6059032003</v>
      </c>
      <c r="S3923"/>
    </row>
    <row r="3924" spans="4:19" x14ac:dyDescent="0.2">
      <c r="D3924" s="19">
        <v>6059032011</v>
      </c>
      <c r="S3924"/>
    </row>
    <row r="3925" spans="4:19" x14ac:dyDescent="0.2">
      <c r="D3925" s="19">
        <v>6059032012</v>
      </c>
      <c r="S3925"/>
    </row>
    <row r="3926" spans="4:19" x14ac:dyDescent="0.2">
      <c r="D3926" s="19">
        <v>6059032013</v>
      </c>
      <c r="S3926"/>
    </row>
    <row r="3927" spans="4:19" x14ac:dyDescent="0.2">
      <c r="D3927" s="19">
        <v>6059032014</v>
      </c>
      <c r="S3927"/>
    </row>
    <row r="3928" spans="4:19" x14ac:dyDescent="0.2">
      <c r="D3928" s="19">
        <v>6059032015</v>
      </c>
      <c r="S3928"/>
    </row>
    <row r="3929" spans="4:19" x14ac:dyDescent="0.2">
      <c r="D3929" s="19">
        <v>6059032020</v>
      </c>
      <c r="S3929"/>
    </row>
    <row r="3930" spans="4:19" x14ac:dyDescent="0.2">
      <c r="D3930" s="19">
        <v>6059032022</v>
      </c>
      <c r="S3930"/>
    </row>
    <row r="3931" spans="4:19" x14ac:dyDescent="0.2">
      <c r="D3931" s="19">
        <v>6059032023</v>
      </c>
      <c r="S3931"/>
    </row>
    <row r="3932" spans="4:19" x14ac:dyDescent="0.2">
      <c r="D3932" s="19">
        <v>6059032027</v>
      </c>
      <c r="S3932"/>
    </row>
    <row r="3933" spans="4:19" x14ac:dyDescent="0.2">
      <c r="D3933" s="19">
        <v>6059032028</v>
      </c>
      <c r="S3933"/>
    </row>
    <row r="3934" spans="4:19" x14ac:dyDescent="0.2">
      <c r="D3934" s="19">
        <v>6059032029</v>
      </c>
      <c r="S3934"/>
    </row>
    <row r="3935" spans="4:19" x14ac:dyDescent="0.2">
      <c r="D3935" s="19">
        <v>6059032030</v>
      </c>
      <c r="S3935"/>
    </row>
    <row r="3936" spans="4:19" x14ac:dyDescent="0.2">
      <c r="D3936" s="19">
        <v>6059032031</v>
      </c>
      <c r="S3936"/>
    </row>
    <row r="3937" spans="4:19" x14ac:dyDescent="0.2">
      <c r="D3937" s="19">
        <v>6059032032</v>
      </c>
      <c r="S3937"/>
    </row>
    <row r="3938" spans="4:19" x14ac:dyDescent="0.2">
      <c r="D3938" s="19">
        <v>6059032033</v>
      </c>
      <c r="S3938"/>
    </row>
    <row r="3939" spans="4:19" x14ac:dyDescent="0.2">
      <c r="D3939" s="19">
        <v>6059032034</v>
      </c>
      <c r="S3939"/>
    </row>
    <row r="3940" spans="4:19" x14ac:dyDescent="0.2">
      <c r="D3940" s="19">
        <v>6059032035</v>
      </c>
      <c r="S3940"/>
    </row>
    <row r="3941" spans="4:19" x14ac:dyDescent="0.2">
      <c r="D3941" s="19">
        <v>6059032036</v>
      </c>
      <c r="S3941"/>
    </row>
    <row r="3942" spans="4:19" x14ac:dyDescent="0.2">
      <c r="D3942" s="19">
        <v>6059032037</v>
      </c>
      <c r="S3942"/>
    </row>
    <row r="3943" spans="4:19" x14ac:dyDescent="0.2">
      <c r="D3943" s="19">
        <v>6059032038</v>
      </c>
      <c r="S3943"/>
    </row>
    <row r="3944" spans="4:19" x14ac:dyDescent="0.2">
      <c r="D3944" s="19">
        <v>6059032039</v>
      </c>
      <c r="S3944"/>
    </row>
    <row r="3945" spans="4:19" x14ac:dyDescent="0.2">
      <c r="D3945" s="19">
        <v>6059032040</v>
      </c>
      <c r="S3945"/>
    </row>
    <row r="3946" spans="4:19" x14ac:dyDescent="0.2">
      <c r="D3946" s="19">
        <v>6059032041</v>
      </c>
      <c r="S3946"/>
    </row>
    <row r="3947" spans="4:19" x14ac:dyDescent="0.2">
      <c r="D3947" s="19">
        <v>6059032042</v>
      </c>
      <c r="S3947"/>
    </row>
    <row r="3948" spans="4:19" x14ac:dyDescent="0.2">
      <c r="D3948" s="19">
        <v>6059032043</v>
      </c>
      <c r="S3948"/>
    </row>
    <row r="3949" spans="4:19" x14ac:dyDescent="0.2">
      <c r="D3949" s="19">
        <v>6059032044</v>
      </c>
      <c r="S3949"/>
    </row>
    <row r="3950" spans="4:19" x14ac:dyDescent="0.2">
      <c r="D3950" s="19">
        <v>6059032045</v>
      </c>
      <c r="S3950"/>
    </row>
    <row r="3951" spans="4:19" x14ac:dyDescent="0.2">
      <c r="D3951" s="19">
        <v>6059032046</v>
      </c>
      <c r="S3951"/>
    </row>
    <row r="3952" spans="4:19" x14ac:dyDescent="0.2">
      <c r="D3952" s="19">
        <v>6059032047</v>
      </c>
      <c r="S3952"/>
    </row>
    <row r="3953" spans="4:19" x14ac:dyDescent="0.2">
      <c r="D3953" s="19">
        <v>6059032048</v>
      </c>
      <c r="S3953"/>
    </row>
    <row r="3954" spans="4:19" x14ac:dyDescent="0.2">
      <c r="D3954" s="19">
        <v>6059032049</v>
      </c>
      <c r="S3954"/>
    </row>
    <row r="3955" spans="4:19" x14ac:dyDescent="0.2">
      <c r="D3955" s="19">
        <v>6059032050</v>
      </c>
      <c r="S3955"/>
    </row>
    <row r="3956" spans="4:19" x14ac:dyDescent="0.2">
      <c r="D3956" s="19">
        <v>6059032051</v>
      </c>
      <c r="S3956"/>
    </row>
    <row r="3957" spans="4:19" x14ac:dyDescent="0.2">
      <c r="D3957" s="19">
        <v>6059032053</v>
      </c>
      <c r="S3957"/>
    </row>
    <row r="3958" spans="4:19" x14ac:dyDescent="0.2">
      <c r="D3958" s="19">
        <v>6059032054</v>
      </c>
      <c r="S3958"/>
    </row>
    <row r="3959" spans="4:19" x14ac:dyDescent="0.2">
      <c r="D3959" s="19">
        <v>6059032055</v>
      </c>
      <c r="S3959"/>
    </row>
    <row r="3960" spans="4:19" x14ac:dyDescent="0.2">
      <c r="D3960" s="19">
        <v>6059032056</v>
      </c>
      <c r="S3960"/>
    </row>
    <row r="3961" spans="4:19" x14ac:dyDescent="0.2">
      <c r="D3961" s="19">
        <v>6059032057</v>
      </c>
      <c r="S3961"/>
    </row>
    <row r="3962" spans="4:19" x14ac:dyDescent="0.2">
      <c r="D3962" s="19">
        <v>6059032058</v>
      </c>
      <c r="S3962"/>
    </row>
    <row r="3963" spans="4:19" x14ac:dyDescent="0.2">
      <c r="D3963" s="19">
        <v>6059032059</v>
      </c>
      <c r="S3963"/>
    </row>
    <row r="3964" spans="4:19" x14ac:dyDescent="0.2">
      <c r="D3964" s="19">
        <v>6059032061</v>
      </c>
      <c r="S3964"/>
    </row>
    <row r="3965" spans="4:19" x14ac:dyDescent="0.2">
      <c r="D3965" s="19">
        <v>6059042103</v>
      </c>
      <c r="S3965"/>
    </row>
    <row r="3966" spans="4:19" x14ac:dyDescent="0.2">
      <c r="D3966" s="19">
        <v>6059042106</v>
      </c>
      <c r="S3966"/>
    </row>
    <row r="3967" spans="4:19" x14ac:dyDescent="0.2">
      <c r="D3967" s="19">
        <v>6059042107</v>
      </c>
      <c r="S3967"/>
    </row>
    <row r="3968" spans="4:19" x14ac:dyDescent="0.2">
      <c r="D3968" s="19">
        <v>6059042108</v>
      </c>
      <c r="S3968"/>
    </row>
    <row r="3969" spans="4:19" x14ac:dyDescent="0.2">
      <c r="D3969" s="19">
        <v>6059042109</v>
      </c>
      <c r="S3969"/>
    </row>
    <row r="3970" spans="4:19" x14ac:dyDescent="0.2">
      <c r="D3970" s="19">
        <v>6059042111</v>
      </c>
      <c r="S3970"/>
    </row>
    <row r="3971" spans="4:19" x14ac:dyDescent="0.2">
      <c r="D3971" s="19">
        <v>6059042112</v>
      </c>
      <c r="S3971"/>
    </row>
    <row r="3972" spans="4:19" x14ac:dyDescent="0.2">
      <c r="D3972" s="19">
        <v>6059042113</v>
      </c>
      <c r="S3972"/>
    </row>
    <row r="3973" spans="4:19" x14ac:dyDescent="0.2">
      <c r="D3973" s="19">
        <v>6059042114</v>
      </c>
      <c r="S3973"/>
    </row>
    <row r="3974" spans="4:19" x14ac:dyDescent="0.2">
      <c r="D3974" s="19">
        <v>6059042201</v>
      </c>
      <c r="S3974"/>
    </row>
    <row r="3975" spans="4:19" x14ac:dyDescent="0.2">
      <c r="D3975" s="19">
        <v>6059042203</v>
      </c>
      <c r="S3975"/>
    </row>
    <row r="3976" spans="4:19" x14ac:dyDescent="0.2">
      <c r="D3976" s="19">
        <v>6059042205</v>
      </c>
      <c r="S3976"/>
    </row>
    <row r="3977" spans="4:19" x14ac:dyDescent="0.2">
      <c r="D3977" s="19">
        <v>6059042206</v>
      </c>
      <c r="S3977"/>
    </row>
    <row r="3978" spans="4:19" x14ac:dyDescent="0.2">
      <c r="D3978" s="19">
        <v>6059042305</v>
      </c>
      <c r="S3978"/>
    </row>
    <row r="3979" spans="4:19" x14ac:dyDescent="0.2">
      <c r="D3979" s="19">
        <v>6059042307</v>
      </c>
      <c r="S3979"/>
    </row>
    <row r="3980" spans="4:19" x14ac:dyDescent="0.2">
      <c r="D3980" s="19">
        <v>6059042310</v>
      </c>
      <c r="S3980"/>
    </row>
    <row r="3981" spans="4:19" x14ac:dyDescent="0.2">
      <c r="D3981" s="19">
        <v>6059042311</v>
      </c>
      <c r="S3981"/>
    </row>
    <row r="3982" spans="4:19" x14ac:dyDescent="0.2">
      <c r="D3982" s="19">
        <v>6059042312</v>
      </c>
      <c r="S3982"/>
    </row>
    <row r="3983" spans="4:19" x14ac:dyDescent="0.2">
      <c r="D3983" s="19">
        <v>6059042313</v>
      </c>
      <c r="S3983"/>
    </row>
    <row r="3984" spans="4:19" x14ac:dyDescent="0.2">
      <c r="D3984" s="19">
        <v>6059042315</v>
      </c>
      <c r="S3984"/>
    </row>
    <row r="3985" spans="4:19" x14ac:dyDescent="0.2">
      <c r="D3985" s="19">
        <v>6059042317</v>
      </c>
      <c r="S3985"/>
    </row>
    <row r="3986" spans="4:19" x14ac:dyDescent="0.2">
      <c r="D3986" s="19">
        <v>6059042319</v>
      </c>
      <c r="S3986"/>
    </row>
    <row r="3987" spans="4:19" x14ac:dyDescent="0.2">
      <c r="D3987" s="19">
        <v>6059042320</v>
      </c>
      <c r="S3987"/>
    </row>
    <row r="3988" spans="4:19" x14ac:dyDescent="0.2">
      <c r="D3988" s="19">
        <v>6059042323</v>
      </c>
      <c r="S3988"/>
    </row>
    <row r="3989" spans="4:19" x14ac:dyDescent="0.2">
      <c r="D3989" s="19">
        <v>6059042324</v>
      </c>
      <c r="S3989"/>
    </row>
    <row r="3990" spans="4:19" x14ac:dyDescent="0.2">
      <c r="D3990" s="19">
        <v>6059042325</v>
      </c>
      <c r="S3990"/>
    </row>
    <row r="3991" spans="4:19" x14ac:dyDescent="0.2">
      <c r="D3991" s="19">
        <v>6059042326</v>
      </c>
      <c r="S3991"/>
    </row>
    <row r="3992" spans="4:19" x14ac:dyDescent="0.2">
      <c r="D3992" s="19">
        <v>6059042327</v>
      </c>
      <c r="S3992"/>
    </row>
    <row r="3993" spans="4:19" x14ac:dyDescent="0.2">
      <c r="D3993" s="19">
        <v>6059042328</v>
      </c>
      <c r="S3993"/>
    </row>
    <row r="3994" spans="4:19" x14ac:dyDescent="0.2">
      <c r="D3994" s="19">
        <v>6059042329</v>
      </c>
      <c r="S3994"/>
    </row>
    <row r="3995" spans="4:19" x14ac:dyDescent="0.2">
      <c r="D3995" s="19">
        <v>6059042330</v>
      </c>
      <c r="S3995"/>
    </row>
    <row r="3996" spans="4:19" x14ac:dyDescent="0.2">
      <c r="D3996" s="19">
        <v>6059042331</v>
      </c>
      <c r="S3996"/>
    </row>
    <row r="3997" spans="4:19" x14ac:dyDescent="0.2">
      <c r="D3997" s="19">
        <v>6059042332</v>
      </c>
      <c r="S3997"/>
    </row>
    <row r="3998" spans="4:19" x14ac:dyDescent="0.2">
      <c r="D3998" s="19">
        <v>6059042333</v>
      </c>
      <c r="S3998"/>
    </row>
    <row r="3999" spans="4:19" x14ac:dyDescent="0.2">
      <c r="D3999" s="19">
        <v>6059042334</v>
      </c>
      <c r="S3999"/>
    </row>
    <row r="4000" spans="4:19" x14ac:dyDescent="0.2">
      <c r="D4000" s="19">
        <v>6059042335</v>
      </c>
      <c r="S4000"/>
    </row>
    <row r="4001" spans="4:19" x14ac:dyDescent="0.2">
      <c r="D4001" s="19">
        <v>6059042336</v>
      </c>
      <c r="S4001"/>
    </row>
    <row r="4002" spans="4:19" x14ac:dyDescent="0.2">
      <c r="D4002" s="19">
        <v>6059042337</v>
      </c>
      <c r="S4002"/>
    </row>
    <row r="4003" spans="4:19" x14ac:dyDescent="0.2">
      <c r="D4003" s="19">
        <v>6059042338</v>
      </c>
      <c r="S4003"/>
    </row>
    <row r="4004" spans="4:19" x14ac:dyDescent="0.2">
      <c r="D4004" s="19">
        <v>6059042339</v>
      </c>
      <c r="S4004"/>
    </row>
    <row r="4005" spans="4:19" x14ac:dyDescent="0.2">
      <c r="D4005" s="19">
        <v>6059052404</v>
      </c>
      <c r="S4005"/>
    </row>
    <row r="4006" spans="4:19" x14ac:dyDescent="0.2">
      <c r="D4006" s="19">
        <v>6059052408</v>
      </c>
      <c r="S4006"/>
    </row>
    <row r="4007" spans="4:19" x14ac:dyDescent="0.2">
      <c r="D4007" s="19">
        <v>6059052410</v>
      </c>
      <c r="S4007"/>
    </row>
    <row r="4008" spans="4:19" x14ac:dyDescent="0.2">
      <c r="D4008" s="19">
        <v>6059052411</v>
      </c>
      <c r="S4008"/>
    </row>
    <row r="4009" spans="4:19" x14ac:dyDescent="0.2">
      <c r="D4009" s="19">
        <v>6059052415</v>
      </c>
      <c r="S4009"/>
    </row>
    <row r="4010" spans="4:19" x14ac:dyDescent="0.2">
      <c r="D4010" s="19">
        <v>6059052416</v>
      </c>
      <c r="S4010"/>
    </row>
    <row r="4011" spans="4:19" x14ac:dyDescent="0.2">
      <c r="D4011" s="19">
        <v>6059052417</v>
      </c>
      <c r="S4011"/>
    </row>
    <row r="4012" spans="4:19" x14ac:dyDescent="0.2">
      <c r="D4012" s="19">
        <v>6059052418</v>
      </c>
      <c r="S4012"/>
    </row>
    <row r="4013" spans="4:19" x14ac:dyDescent="0.2">
      <c r="D4013" s="19">
        <v>6059052419</v>
      </c>
      <c r="S4013"/>
    </row>
    <row r="4014" spans="4:19" x14ac:dyDescent="0.2">
      <c r="D4014" s="19">
        <v>6059052420</v>
      </c>
      <c r="S4014"/>
    </row>
    <row r="4015" spans="4:19" x14ac:dyDescent="0.2">
      <c r="D4015" s="19">
        <v>6059052421</v>
      </c>
      <c r="S4015"/>
    </row>
    <row r="4016" spans="4:19" x14ac:dyDescent="0.2">
      <c r="D4016" s="19">
        <v>6059052422</v>
      </c>
      <c r="S4016"/>
    </row>
    <row r="4017" spans="4:19" x14ac:dyDescent="0.2">
      <c r="D4017" s="19">
        <v>6059052423</v>
      </c>
      <c r="S4017"/>
    </row>
    <row r="4018" spans="4:19" x14ac:dyDescent="0.2">
      <c r="D4018" s="19">
        <v>6059052424</v>
      </c>
      <c r="S4018"/>
    </row>
    <row r="4019" spans="4:19" x14ac:dyDescent="0.2">
      <c r="D4019" s="19">
        <v>6059052425</v>
      </c>
      <c r="S4019"/>
    </row>
    <row r="4020" spans="4:19" x14ac:dyDescent="0.2">
      <c r="D4020" s="19">
        <v>6059052426</v>
      </c>
      <c r="S4020"/>
    </row>
    <row r="4021" spans="4:19" x14ac:dyDescent="0.2">
      <c r="D4021" s="19">
        <v>6059052427</v>
      </c>
      <c r="S4021"/>
    </row>
    <row r="4022" spans="4:19" x14ac:dyDescent="0.2">
      <c r="D4022" s="19">
        <v>6059052428</v>
      </c>
      <c r="S4022"/>
    </row>
    <row r="4023" spans="4:19" x14ac:dyDescent="0.2">
      <c r="D4023" s="19">
        <v>6059052502</v>
      </c>
      <c r="S4023"/>
    </row>
    <row r="4024" spans="4:19" x14ac:dyDescent="0.2">
      <c r="D4024" s="19">
        <v>6059052505</v>
      </c>
      <c r="S4024"/>
    </row>
    <row r="4025" spans="4:19" x14ac:dyDescent="0.2">
      <c r="D4025" s="19">
        <v>6059052506</v>
      </c>
      <c r="S4025"/>
    </row>
    <row r="4026" spans="4:19" x14ac:dyDescent="0.2">
      <c r="D4026" s="19">
        <v>6059052511</v>
      </c>
      <c r="S4026"/>
    </row>
    <row r="4027" spans="4:19" x14ac:dyDescent="0.2">
      <c r="D4027" s="19">
        <v>6059052513</v>
      </c>
      <c r="S4027"/>
    </row>
    <row r="4028" spans="4:19" x14ac:dyDescent="0.2">
      <c r="D4028" s="19">
        <v>6059052514</v>
      </c>
      <c r="S4028"/>
    </row>
    <row r="4029" spans="4:19" x14ac:dyDescent="0.2">
      <c r="D4029" s="19">
        <v>6059052515</v>
      </c>
      <c r="S4029"/>
    </row>
    <row r="4030" spans="4:19" x14ac:dyDescent="0.2">
      <c r="D4030" s="19">
        <v>6059052517</v>
      </c>
      <c r="S4030"/>
    </row>
    <row r="4031" spans="4:19" x14ac:dyDescent="0.2">
      <c r="D4031" s="19">
        <v>6059052518</v>
      </c>
      <c r="S4031"/>
    </row>
    <row r="4032" spans="4:19" x14ac:dyDescent="0.2">
      <c r="D4032" s="19">
        <v>6059052519</v>
      </c>
      <c r="S4032"/>
    </row>
    <row r="4033" spans="4:19" x14ac:dyDescent="0.2">
      <c r="D4033" s="19">
        <v>6059052520</v>
      </c>
      <c r="S4033"/>
    </row>
    <row r="4034" spans="4:19" x14ac:dyDescent="0.2">
      <c r="D4034" s="19">
        <v>6059052521</v>
      </c>
      <c r="S4034"/>
    </row>
    <row r="4035" spans="4:19" x14ac:dyDescent="0.2">
      <c r="D4035" s="19">
        <v>6059052522</v>
      </c>
      <c r="S4035"/>
    </row>
    <row r="4036" spans="4:19" x14ac:dyDescent="0.2">
      <c r="D4036" s="19">
        <v>6059052523</v>
      </c>
      <c r="S4036"/>
    </row>
    <row r="4037" spans="4:19" x14ac:dyDescent="0.2">
      <c r="D4037" s="19">
        <v>6059052524</v>
      </c>
      <c r="S4037"/>
    </row>
    <row r="4038" spans="4:19" x14ac:dyDescent="0.2">
      <c r="D4038" s="19">
        <v>6059052525</v>
      </c>
      <c r="S4038"/>
    </row>
    <row r="4039" spans="4:19" x14ac:dyDescent="0.2">
      <c r="D4039" s="19">
        <v>6059052526</v>
      </c>
      <c r="S4039"/>
    </row>
    <row r="4040" spans="4:19" x14ac:dyDescent="0.2">
      <c r="D4040" s="19">
        <v>6059052527</v>
      </c>
      <c r="S4040"/>
    </row>
    <row r="4041" spans="4:19" x14ac:dyDescent="0.2">
      <c r="D4041" s="19">
        <v>6059052528</v>
      </c>
      <c r="S4041"/>
    </row>
    <row r="4042" spans="4:19" x14ac:dyDescent="0.2">
      <c r="D4042" s="19">
        <v>6059062604</v>
      </c>
      <c r="S4042"/>
    </row>
    <row r="4043" spans="4:19" x14ac:dyDescent="0.2">
      <c r="D4043" s="19">
        <v>6059062605</v>
      </c>
      <c r="S4043"/>
    </row>
    <row r="4044" spans="4:19" x14ac:dyDescent="0.2">
      <c r="D4044" s="19">
        <v>6059062610</v>
      </c>
      <c r="S4044"/>
    </row>
    <row r="4045" spans="4:19" x14ac:dyDescent="0.2">
      <c r="D4045" s="19">
        <v>6059062611</v>
      </c>
      <c r="S4045"/>
    </row>
    <row r="4046" spans="4:19" x14ac:dyDescent="0.2">
      <c r="D4046" s="19">
        <v>6059062612</v>
      </c>
      <c r="S4046"/>
    </row>
    <row r="4047" spans="4:19" x14ac:dyDescent="0.2">
      <c r="D4047" s="19">
        <v>6059062614</v>
      </c>
      <c r="S4047"/>
    </row>
    <row r="4048" spans="4:19" x14ac:dyDescent="0.2">
      <c r="D4048" s="19">
        <v>6059062619</v>
      </c>
      <c r="S4048"/>
    </row>
    <row r="4049" spans="4:19" x14ac:dyDescent="0.2">
      <c r="D4049" s="19">
        <v>6059062620</v>
      </c>
      <c r="S4049"/>
    </row>
    <row r="4050" spans="4:19" x14ac:dyDescent="0.2">
      <c r="D4050" s="19">
        <v>6059062621</v>
      </c>
      <c r="S4050"/>
    </row>
    <row r="4051" spans="4:19" x14ac:dyDescent="0.2">
      <c r="D4051" s="19">
        <v>6059062622</v>
      </c>
      <c r="S4051"/>
    </row>
    <row r="4052" spans="4:19" x14ac:dyDescent="0.2">
      <c r="D4052" s="19">
        <v>6059062625</v>
      </c>
      <c r="S4052"/>
    </row>
    <row r="4053" spans="4:19" x14ac:dyDescent="0.2">
      <c r="D4053" s="19">
        <v>6059062626</v>
      </c>
      <c r="S4053"/>
    </row>
    <row r="4054" spans="4:19" x14ac:dyDescent="0.2">
      <c r="D4054" s="19">
        <v>6059062627</v>
      </c>
      <c r="S4054"/>
    </row>
    <row r="4055" spans="4:19" x14ac:dyDescent="0.2">
      <c r="D4055" s="19">
        <v>6059062628</v>
      </c>
      <c r="S4055"/>
    </row>
    <row r="4056" spans="4:19" x14ac:dyDescent="0.2">
      <c r="D4056" s="19">
        <v>6059062629</v>
      </c>
      <c r="S4056"/>
    </row>
    <row r="4057" spans="4:19" x14ac:dyDescent="0.2">
      <c r="D4057" s="19">
        <v>6059062630</v>
      </c>
      <c r="S4057"/>
    </row>
    <row r="4058" spans="4:19" x14ac:dyDescent="0.2">
      <c r="D4058" s="19">
        <v>6059062631</v>
      </c>
      <c r="S4058"/>
    </row>
    <row r="4059" spans="4:19" x14ac:dyDescent="0.2">
      <c r="D4059" s="19">
        <v>6059062632</v>
      </c>
      <c r="S4059"/>
    </row>
    <row r="4060" spans="4:19" x14ac:dyDescent="0.2">
      <c r="D4060" s="19">
        <v>6059062633</v>
      </c>
      <c r="S4060"/>
    </row>
    <row r="4061" spans="4:19" x14ac:dyDescent="0.2">
      <c r="D4061" s="19">
        <v>6059062634</v>
      </c>
      <c r="S4061"/>
    </row>
    <row r="4062" spans="4:19" x14ac:dyDescent="0.2">
      <c r="D4062" s="19">
        <v>6059062635</v>
      </c>
      <c r="S4062"/>
    </row>
    <row r="4063" spans="4:19" x14ac:dyDescent="0.2">
      <c r="D4063" s="19">
        <v>6059062636</v>
      </c>
      <c r="S4063"/>
    </row>
    <row r="4064" spans="4:19" x14ac:dyDescent="0.2">
      <c r="D4064" s="19">
        <v>6059062637</v>
      </c>
      <c r="S4064"/>
    </row>
    <row r="4065" spans="4:19" x14ac:dyDescent="0.2">
      <c r="D4065" s="19">
        <v>6059062638</v>
      </c>
      <c r="S4065"/>
    </row>
    <row r="4066" spans="4:19" x14ac:dyDescent="0.2">
      <c r="D4066" s="19">
        <v>6059062639</v>
      </c>
      <c r="S4066"/>
    </row>
    <row r="4067" spans="4:19" x14ac:dyDescent="0.2">
      <c r="D4067" s="19">
        <v>6059062640</v>
      </c>
      <c r="S4067"/>
    </row>
    <row r="4068" spans="4:19" x14ac:dyDescent="0.2">
      <c r="D4068" s="19">
        <v>6059062641</v>
      </c>
      <c r="S4068"/>
    </row>
    <row r="4069" spans="4:19" x14ac:dyDescent="0.2">
      <c r="D4069" s="19">
        <v>6059062642</v>
      </c>
      <c r="S4069"/>
    </row>
    <row r="4070" spans="4:19" x14ac:dyDescent="0.2">
      <c r="D4070" s="19">
        <v>6059062643</v>
      </c>
      <c r="S4070"/>
    </row>
    <row r="4071" spans="4:19" x14ac:dyDescent="0.2">
      <c r="D4071" s="19">
        <v>6059062644</v>
      </c>
      <c r="S4071"/>
    </row>
    <row r="4072" spans="4:19" x14ac:dyDescent="0.2">
      <c r="D4072" s="19">
        <v>6059062645</v>
      </c>
      <c r="S4072"/>
    </row>
    <row r="4073" spans="4:19" x14ac:dyDescent="0.2">
      <c r="D4073" s="19">
        <v>6059062646</v>
      </c>
      <c r="S4073"/>
    </row>
    <row r="4074" spans="4:19" x14ac:dyDescent="0.2">
      <c r="D4074" s="19">
        <v>6059062647</v>
      </c>
      <c r="S4074"/>
    </row>
    <row r="4075" spans="4:19" x14ac:dyDescent="0.2">
      <c r="D4075" s="19">
        <v>6059062648</v>
      </c>
      <c r="S4075"/>
    </row>
    <row r="4076" spans="4:19" x14ac:dyDescent="0.2">
      <c r="D4076" s="19">
        <v>6059062649</v>
      </c>
      <c r="S4076"/>
    </row>
    <row r="4077" spans="4:19" x14ac:dyDescent="0.2">
      <c r="D4077" s="19">
        <v>6059062701</v>
      </c>
      <c r="S4077"/>
    </row>
    <row r="4078" spans="4:19" x14ac:dyDescent="0.2">
      <c r="D4078" s="19">
        <v>6059062702</v>
      </c>
      <c r="S4078"/>
    </row>
    <row r="4079" spans="4:19" x14ac:dyDescent="0.2">
      <c r="D4079" s="19">
        <v>6059062800</v>
      </c>
      <c r="S4079"/>
    </row>
    <row r="4080" spans="4:19" x14ac:dyDescent="0.2">
      <c r="D4080" s="19">
        <v>6059062900</v>
      </c>
      <c r="S4080"/>
    </row>
    <row r="4081" spans="4:19" x14ac:dyDescent="0.2">
      <c r="D4081" s="19">
        <v>6059063004</v>
      </c>
      <c r="S4081"/>
    </row>
    <row r="4082" spans="4:19" x14ac:dyDescent="0.2">
      <c r="D4082" s="19">
        <v>6059063005</v>
      </c>
      <c r="S4082"/>
    </row>
    <row r="4083" spans="4:19" x14ac:dyDescent="0.2">
      <c r="D4083" s="19">
        <v>6059063006</v>
      </c>
      <c r="S4083"/>
    </row>
    <row r="4084" spans="4:19" x14ac:dyDescent="0.2">
      <c r="D4084" s="19">
        <v>6059063007</v>
      </c>
      <c r="S4084"/>
    </row>
    <row r="4085" spans="4:19" x14ac:dyDescent="0.2">
      <c r="D4085" s="19">
        <v>6059063008</v>
      </c>
      <c r="S4085"/>
    </row>
    <row r="4086" spans="4:19" x14ac:dyDescent="0.2">
      <c r="D4086" s="19">
        <v>6059063009</v>
      </c>
      <c r="S4086"/>
    </row>
    <row r="4087" spans="4:19" x14ac:dyDescent="0.2">
      <c r="D4087" s="19">
        <v>6059063010</v>
      </c>
      <c r="S4087"/>
    </row>
    <row r="4088" spans="4:19" x14ac:dyDescent="0.2">
      <c r="D4088" s="19">
        <v>6059063101</v>
      </c>
      <c r="S4088"/>
    </row>
    <row r="4089" spans="4:19" x14ac:dyDescent="0.2">
      <c r="D4089" s="19">
        <v>6059063102</v>
      </c>
      <c r="S4089"/>
    </row>
    <row r="4090" spans="4:19" x14ac:dyDescent="0.2">
      <c r="D4090" s="19">
        <v>6059063103</v>
      </c>
      <c r="S4090"/>
    </row>
    <row r="4091" spans="4:19" x14ac:dyDescent="0.2">
      <c r="D4091" s="19">
        <v>6059063201</v>
      </c>
      <c r="S4091"/>
    </row>
    <row r="4092" spans="4:19" x14ac:dyDescent="0.2">
      <c r="D4092" s="19">
        <v>6059063202</v>
      </c>
      <c r="S4092"/>
    </row>
    <row r="4093" spans="4:19" x14ac:dyDescent="0.2">
      <c r="D4093" s="19">
        <v>6059063301</v>
      </c>
      <c r="S4093"/>
    </row>
    <row r="4094" spans="4:19" x14ac:dyDescent="0.2">
      <c r="D4094" s="19">
        <v>6059063302</v>
      </c>
      <c r="S4094"/>
    </row>
    <row r="4095" spans="4:19" x14ac:dyDescent="0.2">
      <c r="D4095" s="19">
        <v>6059063400</v>
      </c>
      <c r="S4095"/>
    </row>
    <row r="4096" spans="4:19" x14ac:dyDescent="0.2">
      <c r="D4096" s="19">
        <v>6059063500</v>
      </c>
      <c r="S4096"/>
    </row>
    <row r="4097" spans="4:19" x14ac:dyDescent="0.2">
      <c r="D4097" s="19">
        <v>6059063601</v>
      </c>
      <c r="S4097"/>
    </row>
    <row r="4098" spans="4:19" x14ac:dyDescent="0.2">
      <c r="D4098" s="19">
        <v>6059063603</v>
      </c>
      <c r="S4098"/>
    </row>
    <row r="4099" spans="4:19" x14ac:dyDescent="0.2">
      <c r="D4099" s="19">
        <v>6059063604</v>
      </c>
      <c r="S4099"/>
    </row>
    <row r="4100" spans="4:19" x14ac:dyDescent="0.2">
      <c r="D4100" s="19">
        <v>6059063605</v>
      </c>
      <c r="S4100"/>
    </row>
    <row r="4101" spans="4:19" x14ac:dyDescent="0.2">
      <c r="D4101" s="19">
        <v>6059063701</v>
      </c>
      <c r="S4101"/>
    </row>
    <row r="4102" spans="4:19" x14ac:dyDescent="0.2">
      <c r="D4102" s="19">
        <v>6059063702</v>
      </c>
      <c r="S4102"/>
    </row>
    <row r="4103" spans="4:19" x14ac:dyDescent="0.2">
      <c r="D4103" s="19">
        <v>6059063802</v>
      </c>
      <c r="S4103"/>
    </row>
    <row r="4104" spans="4:19" x14ac:dyDescent="0.2">
      <c r="D4104" s="19">
        <v>6059063803</v>
      </c>
      <c r="S4104"/>
    </row>
    <row r="4105" spans="4:19" x14ac:dyDescent="0.2">
      <c r="D4105" s="19">
        <v>6059063805</v>
      </c>
      <c r="S4105"/>
    </row>
    <row r="4106" spans="4:19" x14ac:dyDescent="0.2">
      <c r="D4106" s="19">
        <v>6059063806</v>
      </c>
      <c r="S4106"/>
    </row>
    <row r="4107" spans="4:19" x14ac:dyDescent="0.2">
      <c r="D4107" s="19">
        <v>6059063807</v>
      </c>
      <c r="S4107"/>
    </row>
    <row r="4108" spans="4:19" x14ac:dyDescent="0.2">
      <c r="D4108" s="19">
        <v>6059063808</v>
      </c>
      <c r="S4108"/>
    </row>
    <row r="4109" spans="4:19" x14ac:dyDescent="0.2">
      <c r="D4109" s="19">
        <v>6059063902</v>
      </c>
      <c r="S4109"/>
    </row>
    <row r="4110" spans="4:19" x14ac:dyDescent="0.2">
      <c r="D4110" s="19">
        <v>6059063903</v>
      </c>
      <c r="S4110"/>
    </row>
    <row r="4111" spans="4:19" x14ac:dyDescent="0.2">
      <c r="D4111" s="19">
        <v>6059063904</v>
      </c>
      <c r="S4111"/>
    </row>
    <row r="4112" spans="4:19" x14ac:dyDescent="0.2">
      <c r="D4112" s="19">
        <v>6059063905</v>
      </c>
      <c r="S4112"/>
    </row>
    <row r="4113" spans="4:19" x14ac:dyDescent="0.2">
      <c r="D4113" s="19">
        <v>6059063906</v>
      </c>
      <c r="S4113"/>
    </row>
    <row r="4114" spans="4:19" x14ac:dyDescent="0.2">
      <c r="D4114" s="19">
        <v>6059063907</v>
      </c>
      <c r="S4114"/>
    </row>
    <row r="4115" spans="4:19" x14ac:dyDescent="0.2">
      <c r="D4115" s="19">
        <v>6059063908</v>
      </c>
      <c r="S4115"/>
    </row>
    <row r="4116" spans="4:19" x14ac:dyDescent="0.2">
      <c r="D4116" s="19">
        <v>6059074003</v>
      </c>
      <c r="S4116"/>
    </row>
    <row r="4117" spans="4:19" x14ac:dyDescent="0.2">
      <c r="D4117" s="19">
        <v>6059074004</v>
      </c>
      <c r="S4117"/>
    </row>
    <row r="4118" spans="4:19" x14ac:dyDescent="0.2">
      <c r="D4118" s="19">
        <v>6059074005</v>
      </c>
      <c r="S4118"/>
    </row>
    <row r="4119" spans="4:19" x14ac:dyDescent="0.2">
      <c r="D4119" s="19">
        <v>6059074006</v>
      </c>
      <c r="S4119"/>
    </row>
    <row r="4120" spans="4:19" x14ac:dyDescent="0.2">
      <c r="D4120" s="19">
        <v>6059074102</v>
      </c>
      <c r="S4120"/>
    </row>
    <row r="4121" spans="4:19" x14ac:dyDescent="0.2">
      <c r="D4121" s="19">
        <v>6059074103</v>
      </c>
      <c r="S4121"/>
    </row>
    <row r="4122" spans="4:19" x14ac:dyDescent="0.2">
      <c r="D4122" s="19">
        <v>6059074106</v>
      </c>
      <c r="S4122"/>
    </row>
    <row r="4123" spans="4:19" x14ac:dyDescent="0.2">
      <c r="D4123" s="19">
        <v>6059074107</v>
      </c>
      <c r="S4123"/>
    </row>
    <row r="4124" spans="4:19" x14ac:dyDescent="0.2">
      <c r="D4124" s="19">
        <v>6059074108</v>
      </c>
      <c r="S4124"/>
    </row>
    <row r="4125" spans="4:19" x14ac:dyDescent="0.2">
      <c r="D4125" s="19">
        <v>6059074109</v>
      </c>
      <c r="S4125"/>
    </row>
    <row r="4126" spans="4:19" x14ac:dyDescent="0.2">
      <c r="D4126" s="19">
        <v>6059074110</v>
      </c>
      <c r="S4126"/>
    </row>
    <row r="4127" spans="4:19" x14ac:dyDescent="0.2">
      <c r="D4127" s="19">
        <v>6059074111</v>
      </c>
      <c r="S4127"/>
    </row>
    <row r="4128" spans="4:19" x14ac:dyDescent="0.2">
      <c r="D4128" s="19">
        <v>6059074200</v>
      </c>
      <c r="S4128"/>
    </row>
    <row r="4129" spans="4:19" x14ac:dyDescent="0.2">
      <c r="D4129" s="19">
        <v>6059074300</v>
      </c>
      <c r="S4129"/>
    </row>
    <row r="4130" spans="4:19" x14ac:dyDescent="0.2">
      <c r="D4130" s="19">
        <v>6059074403</v>
      </c>
      <c r="S4130"/>
    </row>
    <row r="4131" spans="4:19" x14ac:dyDescent="0.2">
      <c r="D4131" s="19">
        <v>6059074405</v>
      </c>
      <c r="S4131"/>
    </row>
    <row r="4132" spans="4:19" x14ac:dyDescent="0.2">
      <c r="D4132" s="19">
        <v>6059074406</v>
      </c>
      <c r="S4132"/>
    </row>
    <row r="4133" spans="4:19" x14ac:dyDescent="0.2">
      <c r="D4133" s="19">
        <v>6059074407</v>
      </c>
      <c r="S4133"/>
    </row>
    <row r="4134" spans="4:19" x14ac:dyDescent="0.2">
      <c r="D4134" s="19">
        <v>6059074408</v>
      </c>
      <c r="S4134"/>
    </row>
    <row r="4135" spans="4:19" x14ac:dyDescent="0.2">
      <c r="D4135" s="19">
        <v>6059074501</v>
      </c>
      <c r="S4135"/>
    </row>
    <row r="4136" spans="4:19" x14ac:dyDescent="0.2">
      <c r="D4136" s="19">
        <v>6059074502</v>
      </c>
      <c r="S4136"/>
    </row>
    <row r="4137" spans="4:19" x14ac:dyDescent="0.2">
      <c r="D4137" s="19">
        <v>6059074601</v>
      </c>
      <c r="S4137"/>
    </row>
    <row r="4138" spans="4:19" x14ac:dyDescent="0.2">
      <c r="D4138" s="19">
        <v>6059074602</v>
      </c>
      <c r="S4138"/>
    </row>
    <row r="4139" spans="4:19" x14ac:dyDescent="0.2">
      <c r="D4139" s="19">
        <v>6059074701</v>
      </c>
      <c r="S4139"/>
    </row>
    <row r="4140" spans="4:19" x14ac:dyDescent="0.2">
      <c r="D4140" s="19">
        <v>6059074702</v>
      </c>
      <c r="S4140"/>
    </row>
    <row r="4141" spans="4:19" x14ac:dyDescent="0.2">
      <c r="D4141" s="19">
        <v>6059074801</v>
      </c>
      <c r="S4141"/>
    </row>
    <row r="4142" spans="4:19" x14ac:dyDescent="0.2">
      <c r="D4142" s="19">
        <v>6059074802</v>
      </c>
      <c r="S4142"/>
    </row>
    <row r="4143" spans="4:19" x14ac:dyDescent="0.2">
      <c r="D4143" s="19">
        <v>6059074803</v>
      </c>
      <c r="S4143"/>
    </row>
    <row r="4144" spans="4:19" x14ac:dyDescent="0.2">
      <c r="D4144" s="19">
        <v>6059074805</v>
      </c>
      <c r="S4144"/>
    </row>
    <row r="4145" spans="4:19" x14ac:dyDescent="0.2">
      <c r="D4145" s="19">
        <v>6059074806</v>
      </c>
      <c r="S4145"/>
    </row>
    <row r="4146" spans="4:19" x14ac:dyDescent="0.2">
      <c r="D4146" s="19">
        <v>6059074901</v>
      </c>
      <c r="S4146"/>
    </row>
    <row r="4147" spans="4:19" x14ac:dyDescent="0.2">
      <c r="D4147" s="19">
        <v>6059074902</v>
      </c>
      <c r="S4147"/>
    </row>
    <row r="4148" spans="4:19" x14ac:dyDescent="0.2">
      <c r="D4148" s="19">
        <v>6059075002</v>
      </c>
      <c r="S4148"/>
    </row>
    <row r="4149" spans="4:19" x14ac:dyDescent="0.2">
      <c r="D4149" s="19">
        <v>6059075003</v>
      </c>
      <c r="S4149"/>
    </row>
    <row r="4150" spans="4:19" x14ac:dyDescent="0.2">
      <c r="D4150" s="19">
        <v>6059075004</v>
      </c>
      <c r="S4150"/>
    </row>
    <row r="4151" spans="4:19" x14ac:dyDescent="0.2">
      <c r="D4151" s="19">
        <v>6059075100</v>
      </c>
      <c r="S4151"/>
    </row>
    <row r="4152" spans="4:19" x14ac:dyDescent="0.2">
      <c r="D4152" s="19">
        <v>6059075201</v>
      </c>
      <c r="S4152"/>
    </row>
    <row r="4153" spans="4:19" x14ac:dyDescent="0.2">
      <c r="D4153" s="19">
        <v>6059075202</v>
      </c>
      <c r="S4153"/>
    </row>
    <row r="4154" spans="4:19" x14ac:dyDescent="0.2">
      <c r="D4154" s="19">
        <v>6059075301</v>
      </c>
      <c r="S4154"/>
    </row>
    <row r="4155" spans="4:19" x14ac:dyDescent="0.2">
      <c r="D4155" s="19">
        <v>6059075302</v>
      </c>
      <c r="S4155"/>
    </row>
    <row r="4156" spans="4:19" x14ac:dyDescent="0.2">
      <c r="D4156" s="19">
        <v>6059075303</v>
      </c>
      <c r="S4156"/>
    </row>
    <row r="4157" spans="4:19" x14ac:dyDescent="0.2">
      <c r="D4157" s="19">
        <v>6059075401</v>
      </c>
      <c r="S4157"/>
    </row>
    <row r="4158" spans="4:19" x14ac:dyDescent="0.2">
      <c r="D4158" s="19">
        <v>6059075403</v>
      </c>
      <c r="S4158"/>
    </row>
    <row r="4159" spans="4:19" x14ac:dyDescent="0.2">
      <c r="D4159" s="19">
        <v>6059075404</v>
      </c>
      <c r="S4159"/>
    </row>
    <row r="4160" spans="4:19" x14ac:dyDescent="0.2">
      <c r="D4160" s="19">
        <v>6059075405</v>
      </c>
      <c r="S4160"/>
    </row>
    <row r="4161" spans="4:19" x14ac:dyDescent="0.2">
      <c r="D4161" s="19">
        <v>6059075504</v>
      </c>
      <c r="S4161"/>
    </row>
    <row r="4162" spans="4:19" x14ac:dyDescent="0.2">
      <c r="D4162" s="19">
        <v>6059075505</v>
      </c>
      <c r="S4162"/>
    </row>
    <row r="4163" spans="4:19" x14ac:dyDescent="0.2">
      <c r="D4163" s="19">
        <v>6059075506</v>
      </c>
      <c r="S4163"/>
    </row>
    <row r="4164" spans="4:19" x14ac:dyDescent="0.2">
      <c r="D4164" s="19">
        <v>6059075507</v>
      </c>
      <c r="S4164"/>
    </row>
    <row r="4165" spans="4:19" x14ac:dyDescent="0.2">
      <c r="D4165" s="19">
        <v>6059075512</v>
      </c>
      <c r="S4165"/>
    </row>
    <row r="4166" spans="4:19" x14ac:dyDescent="0.2">
      <c r="D4166" s="19">
        <v>6059075513</v>
      </c>
      <c r="S4166"/>
    </row>
    <row r="4167" spans="4:19" x14ac:dyDescent="0.2">
      <c r="D4167" s="19">
        <v>6059075514</v>
      </c>
      <c r="S4167"/>
    </row>
    <row r="4168" spans="4:19" x14ac:dyDescent="0.2">
      <c r="D4168" s="19">
        <v>6059075515</v>
      </c>
      <c r="S4168"/>
    </row>
    <row r="4169" spans="4:19" x14ac:dyDescent="0.2">
      <c r="D4169" s="19">
        <v>6059075603</v>
      </c>
      <c r="S4169"/>
    </row>
    <row r="4170" spans="4:19" x14ac:dyDescent="0.2">
      <c r="D4170" s="19">
        <v>6059075604</v>
      </c>
      <c r="S4170"/>
    </row>
    <row r="4171" spans="4:19" x14ac:dyDescent="0.2">
      <c r="D4171" s="19">
        <v>6059075605</v>
      </c>
      <c r="S4171"/>
    </row>
    <row r="4172" spans="4:19" x14ac:dyDescent="0.2">
      <c r="D4172" s="19">
        <v>6059075606</v>
      </c>
      <c r="S4172"/>
    </row>
    <row r="4173" spans="4:19" x14ac:dyDescent="0.2">
      <c r="D4173" s="19">
        <v>6059075607</v>
      </c>
      <c r="S4173"/>
    </row>
    <row r="4174" spans="4:19" x14ac:dyDescent="0.2">
      <c r="D4174" s="19">
        <v>6059075701</v>
      </c>
      <c r="S4174"/>
    </row>
    <row r="4175" spans="4:19" x14ac:dyDescent="0.2">
      <c r="D4175" s="19">
        <v>6059075702</v>
      </c>
      <c r="S4175"/>
    </row>
    <row r="4176" spans="4:19" x14ac:dyDescent="0.2">
      <c r="D4176" s="19">
        <v>6059075703</v>
      </c>
      <c r="S4176"/>
    </row>
    <row r="4177" spans="4:19" x14ac:dyDescent="0.2">
      <c r="D4177" s="19">
        <v>6059075805</v>
      </c>
      <c r="S4177"/>
    </row>
    <row r="4178" spans="4:19" x14ac:dyDescent="0.2">
      <c r="D4178" s="19">
        <v>6059075806</v>
      </c>
      <c r="S4178"/>
    </row>
    <row r="4179" spans="4:19" x14ac:dyDescent="0.2">
      <c r="D4179" s="19">
        <v>6059075807</v>
      </c>
      <c r="S4179"/>
    </row>
    <row r="4180" spans="4:19" x14ac:dyDescent="0.2">
      <c r="D4180" s="19">
        <v>6059075808</v>
      </c>
      <c r="S4180"/>
    </row>
    <row r="4181" spans="4:19" x14ac:dyDescent="0.2">
      <c r="D4181" s="19">
        <v>6059075809</v>
      </c>
      <c r="S4181"/>
    </row>
    <row r="4182" spans="4:19" x14ac:dyDescent="0.2">
      <c r="D4182" s="19">
        <v>6059075810</v>
      </c>
      <c r="S4182"/>
    </row>
    <row r="4183" spans="4:19" x14ac:dyDescent="0.2">
      <c r="D4183" s="19">
        <v>6059075811</v>
      </c>
      <c r="S4183"/>
    </row>
    <row r="4184" spans="4:19" x14ac:dyDescent="0.2">
      <c r="D4184" s="19">
        <v>6059075812</v>
      </c>
      <c r="S4184"/>
    </row>
    <row r="4185" spans="4:19" x14ac:dyDescent="0.2">
      <c r="D4185" s="19">
        <v>6059075813</v>
      </c>
      <c r="S4185"/>
    </row>
    <row r="4186" spans="4:19" x14ac:dyDescent="0.2">
      <c r="D4186" s="19">
        <v>6059075814</v>
      </c>
      <c r="S4186"/>
    </row>
    <row r="4187" spans="4:19" x14ac:dyDescent="0.2">
      <c r="D4187" s="19">
        <v>6059075815</v>
      </c>
      <c r="S4187"/>
    </row>
    <row r="4188" spans="4:19" x14ac:dyDescent="0.2">
      <c r="D4188" s="19">
        <v>6059075816</v>
      </c>
      <c r="S4188"/>
    </row>
    <row r="4189" spans="4:19" x14ac:dyDescent="0.2">
      <c r="D4189" s="19">
        <v>6059075901</v>
      </c>
      <c r="S4189"/>
    </row>
    <row r="4190" spans="4:19" x14ac:dyDescent="0.2">
      <c r="D4190" s="19">
        <v>6059075902</v>
      </c>
      <c r="S4190"/>
    </row>
    <row r="4191" spans="4:19" x14ac:dyDescent="0.2">
      <c r="D4191" s="19">
        <v>6059076000</v>
      </c>
      <c r="S4191"/>
    </row>
    <row r="4192" spans="4:19" x14ac:dyDescent="0.2">
      <c r="D4192" s="19">
        <v>6059076101</v>
      </c>
      <c r="S4192"/>
    </row>
    <row r="4193" spans="4:19" x14ac:dyDescent="0.2">
      <c r="D4193" s="19">
        <v>6059076102</v>
      </c>
      <c r="S4193"/>
    </row>
    <row r="4194" spans="4:19" x14ac:dyDescent="0.2">
      <c r="D4194" s="19">
        <v>6059076103</v>
      </c>
      <c r="S4194"/>
    </row>
    <row r="4195" spans="4:19" x14ac:dyDescent="0.2">
      <c r="D4195" s="19">
        <v>6059076201</v>
      </c>
      <c r="S4195"/>
    </row>
    <row r="4196" spans="4:19" x14ac:dyDescent="0.2">
      <c r="D4196" s="19">
        <v>6059076202</v>
      </c>
      <c r="S4196"/>
    </row>
    <row r="4197" spans="4:19" x14ac:dyDescent="0.2">
      <c r="D4197" s="19">
        <v>6059076204</v>
      </c>
      <c r="S4197"/>
    </row>
    <row r="4198" spans="4:19" x14ac:dyDescent="0.2">
      <c r="D4198" s="19">
        <v>6059076205</v>
      </c>
      <c r="S4198"/>
    </row>
    <row r="4199" spans="4:19" x14ac:dyDescent="0.2">
      <c r="D4199" s="19">
        <v>6059076206</v>
      </c>
      <c r="S4199"/>
    </row>
    <row r="4200" spans="4:19" x14ac:dyDescent="0.2">
      <c r="D4200" s="19">
        <v>6059076208</v>
      </c>
      <c r="S4200"/>
    </row>
    <row r="4201" spans="4:19" x14ac:dyDescent="0.2">
      <c r="D4201" s="19">
        <v>6059086301</v>
      </c>
      <c r="S4201"/>
    </row>
    <row r="4202" spans="4:19" x14ac:dyDescent="0.2">
      <c r="D4202" s="19">
        <v>6059086303</v>
      </c>
      <c r="S4202"/>
    </row>
    <row r="4203" spans="4:19" x14ac:dyDescent="0.2">
      <c r="D4203" s="19">
        <v>6059086304</v>
      </c>
      <c r="S4203"/>
    </row>
    <row r="4204" spans="4:19" x14ac:dyDescent="0.2">
      <c r="D4204" s="19">
        <v>6059086305</v>
      </c>
      <c r="S4204"/>
    </row>
    <row r="4205" spans="4:19" x14ac:dyDescent="0.2">
      <c r="D4205" s="19">
        <v>6059086306</v>
      </c>
      <c r="S4205"/>
    </row>
    <row r="4206" spans="4:19" x14ac:dyDescent="0.2">
      <c r="D4206" s="19">
        <v>6059086402</v>
      </c>
      <c r="S4206"/>
    </row>
    <row r="4207" spans="4:19" x14ac:dyDescent="0.2">
      <c r="D4207" s="19">
        <v>6059086404</v>
      </c>
      <c r="S4207"/>
    </row>
    <row r="4208" spans="4:19" x14ac:dyDescent="0.2">
      <c r="D4208" s="19">
        <v>6059086405</v>
      </c>
      <c r="S4208"/>
    </row>
    <row r="4209" spans="4:19" x14ac:dyDescent="0.2">
      <c r="D4209" s="19">
        <v>6059086406</v>
      </c>
      <c r="S4209"/>
    </row>
    <row r="4210" spans="4:19" x14ac:dyDescent="0.2">
      <c r="D4210" s="19">
        <v>6059086407</v>
      </c>
      <c r="S4210"/>
    </row>
    <row r="4211" spans="4:19" x14ac:dyDescent="0.2">
      <c r="D4211" s="19">
        <v>6059086501</v>
      </c>
      <c r="S4211"/>
    </row>
    <row r="4212" spans="4:19" x14ac:dyDescent="0.2">
      <c r="D4212" s="19">
        <v>6059086502</v>
      </c>
      <c r="S4212"/>
    </row>
    <row r="4213" spans="4:19" x14ac:dyDescent="0.2">
      <c r="D4213" s="19">
        <v>6059086601</v>
      </c>
      <c r="S4213"/>
    </row>
    <row r="4214" spans="4:19" x14ac:dyDescent="0.2">
      <c r="D4214" s="19">
        <v>6059086602</v>
      </c>
      <c r="S4214"/>
    </row>
    <row r="4215" spans="4:19" x14ac:dyDescent="0.2">
      <c r="D4215" s="19">
        <v>6059086701</v>
      </c>
      <c r="S4215"/>
    </row>
    <row r="4216" spans="4:19" x14ac:dyDescent="0.2">
      <c r="D4216" s="19">
        <v>6059086702</v>
      </c>
      <c r="S4216"/>
    </row>
    <row r="4217" spans="4:19" x14ac:dyDescent="0.2">
      <c r="D4217" s="19">
        <v>6059086801</v>
      </c>
      <c r="S4217"/>
    </row>
    <row r="4218" spans="4:19" x14ac:dyDescent="0.2">
      <c r="D4218" s="19">
        <v>6059086802</v>
      </c>
      <c r="S4218"/>
    </row>
    <row r="4219" spans="4:19" x14ac:dyDescent="0.2">
      <c r="D4219" s="19">
        <v>6059086803</v>
      </c>
      <c r="S4219"/>
    </row>
    <row r="4220" spans="4:19" x14ac:dyDescent="0.2">
      <c r="D4220" s="19">
        <v>6059086901</v>
      </c>
      <c r="S4220"/>
    </row>
    <row r="4221" spans="4:19" x14ac:dyDescent="0.2">
      <c r="D4221" s="19">
        <v>6059086902</v>
      </c>
      <c r="S4221"/>
    </row>
    <row r="4222" spans="4:19" x14ac:dyDescent="0.2">
      <c r="D4222" s="19">
        <v>6059086903</v>
      </c>
      <c r="S4222"/>
    </row>
    <row r="4223" spans="4:19" x14ac:dyDescent="0.2">
      <c r="D4223" s="19">
        <v>6059087001</v>
      </c>
      <c r="S4223"/>
    </row>
    <row r="4224" spans="4:19" x14ac:dyDescent="0.2">
      <c r="D4224" s="19">
        <v>6059087002</v>
      </c>
      <c r="S4224"/>
    </row>
    <row r="4225" spans="4:19" x14ac:dyDescent="0.2">
      <c r="D4225" s="19">
        <v>6059087101</v>
      </c>
      <c r="S4225"/>
    </row>
    <row r="4226" spans="4:19" x14ac:dyDescent="0.2">
      <c r="D4226" s="19">
        <v>6059087102</v>
      </c>
      <c r="S4226"/>
    </row>
    <row r="4227" spans="4:19" x14ac:dyDescent="0.2">
      <c r="D4227" s="19">
        <v>6059087103</v>
      </c>
      <c r="S4227"/>
    </row>
    <row r="4228" spans="4:19" x14ac:dyDescent="0.2">
      <c r="D4228" s="19">
        <v>6059087105</v>
      </c>
      <c r="S4228"/>
    </row>
    <row r="4229" spans="4:19" x14ac:dyDescent="0.2">
      <c r="D4229" s="19">
        <v>6059087106</v>
      </c>
      <c r="S4229"/>
    </row>
    <row r="4230" spans="4:19" x14ac:dyDescent="0.2">
      <c r="D4230" s="19">
        <v>6059087200</v>
      </c>
      <c r="S4230"/>
    </row>
    <row r="4231" spans="4:19" x14ac:dyDescent="0.2">
      <c r="D4231" s="19">
        <v>6059087300</v>
      </c>
      <c r="S4231"/>
    </row>
    <row r="4232" spans="4:19" x14ac:dyDescent="0.2">
      <c r="D4232" s="19">
        <v>6059087401</v>
      </c>
      <c r="S4232"/>
    </row>
    <row r="4233" spans="4:19" x14ac:dyDescent="0.2">
      <c r="D4233" s="19">
        <v>6059087403</v>
      </c>
      <c r="S4233"/>
    </row>
    <row r="4234" spans="4:19" x14ac:dyDescent="0.2">
      <c r="D4234" s="19">
        <v>6059087404</v>
      </c>
      <c r="S4234"/>
    </row>
    <row r="4235" spans="4:19" x14ac:dyDescent="0.2">
      <c r="D4235" s="19">
        <v>6059087405</v>
      </c>
      <c r="S4235"/>
    </row>
    <row r="4236" spans="4:19" x14ac:dyDescent="0.2">
      <c r="D4236" s="19">
        <v>6059087503</v>
      </c>
      <c r="S4236"/>
    </row>
    <row r="4237" spans="4:19" x14ac:dyDescent="0.2">
      <c r="D4237" s="19">
        <v>6059087504</v>
      </c>
      <c r="S4237"/>
    </row>
    <row r="4238" spans="4:19" x14ac:dyDescent="0.2">
      <c r="D4238" s="19">
        <v>6059087505</v>
      </c>
      <c r="S4238"/>
    </row>
    <row r="4239" spans="4:19" x14ac:dyDescent="0.2">
      <c r="D4239" s="19">
        <v>6059087601</v>
      </c>
      <c r="S4239"/>
    </row>
    <row r="4240" spans="4:19" x14ac:dyDescent="0.2">
      <c r="D4240" s="19">
        <v>6059087602</v>
      </c>
      <c r="S4240"/>
    </row>
    <row r="4241" spans="4:19" x14ac:dyDescent="0.2">
      <c r="D4241" s="19">
        <v>6059087701</v>
      </c>
      <c r="S4241"/>
    </row>
    <row r="4242" spans="4:19" x14ac:dyDescent="0.2">
      <c r="D4242" s="19">
        <v>6059087703</v>
      </c>
      <c r="S4242"/>
    </row>
    <row r="4243" spans="4:19" x14ac:dyDescent="0.2">
      <c r="D4243" s="19">
        <v>6059087704</v>
      </c>
      <c r="S4243"/>
    </row>
    <row r="4244" spans="4:19" x14ac:dyDescent="0.2">
      <c r="D4244" s="19">
        <v>6059087801</v>
      </c>
      <c r="S4244"/>
    </row>
    <row r="4245" spans="4:19" x14ac:dyDescent="0.2">
      <c r="D4245" s="19">
        <v>6059087802</v>
      </c>
      <c r="S4245"/>
    </row>
    <row r="4246" spans="4:19" x14ac:dyDescent="0.2">
      <c r="D4246" s="19">
        <v>6059087803</v>
      </c>
      <c r="S4246"/>
    </row>
    <row r="4247" spans="4:19" x14ac:dyDescent="0.2">
      <c r="D4247" s="19">
        <v>6059087805</v>
      </c>
      <c r="S4247"/>
    </row>
    <row r="4248" spans="4:19" x14ac:dyDescent="0.2">
      <c r="D4248" s="19">
        <v>6059087806</v>
      </c>
      <c r="S4248"/>
    </row>
    <row r="4249" spans="4:19" x14ac:dyDescent="0.2">
      <c r="D4249" s="19">
        <v>6059087901</v>
      </c>
      <c r="S4249"/>
    </row>
    <row r="4250" spans="4:19" x14ac:dyDescent="0.2">
      <c r="D4250" s="19">
        <v>6059087902</v>
      </c>
      <c r="S4250"/>
    </row>
    <row r="4251" spans="4:19" x14ac:dyDescent="0.2">
      <c r="D4251" s="19">
        <v>6059088001</v>
      </c>
      <c r="S4251"/>
    </row>
    <row r="4252" spans="4:19" x14ac:dyDescent="0.2">
      <c r="D4252" s="19">
        <v>6059088002</v>
      </c>
      <c r="S4252"/>
    </row>
    <row r="4253" spans="4:19" x14ac:dyDescent="0.2">
      <c r="D4253" s="19">
        <v>6059088101</v>
      </c>
      <c r="S4253"/>
    </row>
    <row r="4254" spans="4:19" x14ac:dyDescent="0.2">
      <c r="D4254" s="19">
        <v>6059088104</v>
      </c>
      <c r="S4254"/>
    </row>
    <row r="4255" spans="4:19" x14ac:dyDescent="0.2">
      <c r="D4255" s="19">
        <v>6059088105</v>
      </c>
      <c r="S4255"/>
    </row>
    <row r="4256" spans="4:19" x14ac:dyDescent="0.2">
      <c r="D4256" s="19">
        <v>6059088106</v>
      </c>
      <c r="S4256"/>
    </row>
    <row r="4257" spans="4:19" x14ac:dyDescent="0.2">
      <c r="D4257" s="19">
        <v>6059088107</v>
      </c>
      <c r="S4257"/>
    </row>
    <row r="4258" spans="4:19" x14ac:dyDescent="0.2">
      <c r="D4258" s="19">
        <v>6059088201</v>
      </c>
      <c r="S4258"/>
    </row>
    <row r="4259" spans="4:19" x14ac:dyDescent="0.2">
      <c r="D4259" s="19">
        <v>6059088202</v>
      </c>
      <c r="S4259"/>
    </row>
    <row r="4260" spans="4:19" x14ac:dyDescent="0.2">
      <c r="D4260" s="19">
        <v>6059088203</v>
      </c>
      <c r="S4260"/>
    </row>
    <row r="4261" spans="4:19" x14ac:dyDescent="0.2">
      <c r="D4261" s="19">
        <v>6059088301</v>
      </c>
      <c r="S4261"/>
    </row>
    <row r="4262" spans="4:19" x14ac:dyDescent="0.2">
      <c r="D4262" s="19">
        <v>6059088302</v>
      </c>
      <c r="S4262"/>
    </row>
    <row r="4263" spans="4:19" x14ac:dyDescent="0.2">
      <c r="D4263" s="19">
        <v>6059088401</v>
      </c>
      <c r="S4263"/>
    </row>
    <row r="4264" spans="4:19" x14ac:dyDescent="0.2">
      <c r="D4264" s="19">
        <v>6059088402</v>
      </c>
      <c r="S4264"/>
    </row>
    <row r="4265" spans="4:19" x14ac:dyDescent="0.2">
      <c r="D4265" s="19">
        <v>6059088403</v>
      </c>
      <c r="S4265"/>
    </row>
    <row r="4266" spans="4:19" x14ac:dyDescent="0.2">
      <c r="D4266" s="19">
        <v>6059088501</v>
      </c>
      <c r="S4266"/>
    </row>
    <row r="4267" spans="4:19" x14ac:dyDescent="0.2">
      <c r="D4267" s="19">
        <v>6059088502</v>
      </c>
      <c r="S4267"/>
    </row>
    <row r="4268" spans="4:19" x14ac:dyDescent="0.2">
      <c r="D4268" s="19">
        <v>6059088601</v>
      </c>
      <c r="S4268"/>
    </row>
    <row r="4269" spans="4:19" x14ac:dyDescent="0.2">
      <c r="D4269" s="19">
        <v>6059088602</v>
      </c>
      <c r="S4269"/>
    </row>
    <row r="4270" spans="4:19" x14ac:dyDescent="0.2">
      <c r="D4270" s="19">
        <v>6059088701</v>
      </c>
      <c r="S4270"/>
    </row>
    <row r="4271" spans="4:19" x14ac:dyDescent="0.2">
      <c r="D4271" s="19">
        <v>6059088702</v>
      </c>
      <c r="S4271"/>
    </row>
    <row r="4272" spans="4:19" x14ac:dyDescent="0.2">
      <c r="D4272" s="19">
        <v>6059088801</v>
      </c>
      <c r="S4272"/>
    </row>
    <row r="4273" spans="4:19" x14ac:dyDescent="0.2">
      <c r="D4273" s="19">
        <v>6059088802</v>
      </c>
      <c r="S4273"/>
    </row>
    <row r="4274" spans="4:19" x14ac:dyDescent="0.2">
      <c r="D4274" s="19">
        <v>6059088901</v>
      </c>
      <c r="S4274"/>
    </row>
    <row r="4275" spans="4:19" x14ac:dyDescent="0.2">
      <c r="D4275" s="19">
        <v>6059088902</v>
      </c>
      <c r="S4275"/>
    </row>
    <row r="4276" spans="4:19" x14ac:dyDescent="0.2">
      <c r="D4276" s="19">
        <v>6059088903</v>
      </c>
      <c r="S4276"/>
    </row>
    <row r="4277" spans="4:19" x14ac:dyDescent="0.2">
      <c r="D4277" s="19">
        <v>6059088904</v>
      </c>
      <c r="S4277"/>
    </row>
    <row r="4278" spans="4:19" x14ac:dyDescent="0.2">
      <c r="D4278" s="19">
        <v>6059088905</v>
      </c>
      <c r="S4278"/>
    </row>
    <row r="4279" spans="4:19" x14ac:dyDescent="0.2">
      <c r="D4279" s="19">
        <v>6059089001</v>
      </c>
      <c r="S4279"/>
    </row>
    <row r="4280" spans="4:19" x14ac:dyDescent="0.2">
      <c r="D4280" s="19">
        <v>6059089003</v>
      </c>
      <c r="S4280"/>
    </row>
    <row r="4281" spans="4:19" x14ac:dyDescent="0.2">
      <c r="D4281" s="19">
        <v>6059089004</v>
      </c>
      <c r="S4281"/>
    </row>
    <row r="4282" spans="4:19" x14ac:dyDescent="0.2">
      <c r="D4282" s="19">
        <v>6059089102</v>
      </c>
      <c r="S4282"/>
    </row>
    <row r="4283" spans="4:19" x14ac:dyDescent="0.2">
      <c r="D4283" s="19">
        <v>6059089104</v>
      </c>
      <c r="S4283"/>
    </row>
    <row r="4284" spans="4:19" x14ac:dyDescent="0.2">
      <c r="D4284" s="19">
        <v>6059089105</v>
      </c>
      <c r="S4284"/>
    </row>
    <row r="4285" spans="4:19" x14ac:dyDescent="0.2">
      <c r="D4285" s="19">
        <v>6059089106</v>
      </c>
      <c r="S4285"/>
    </row>
    <row r="4286" spans="4:19" x14ac:dyDescent="0.2">
      <c r="D4286" s="19">
        <v>6059089107</v>
      </c>
      <c r="S4286"/>
    </row>
    <row r="4287" spans="4:19" x14ac:dyDescent="0.2">
      <c r="D4287" s="19">
        <v>6059099202</v>
      </c>
      <c r="S4287"/>
    </row>
    <row r="4288" spans="4:19" x14ac:dyDescent="0.2">
      <c r="D4288" s="19">
        <v>6059099203</v>
      </c>
      <c r="S4288"/>
    </row>
    <row r="4289" spans="4:19" x14ac:dyDescent="0.2">
      <c r="D4289" s="19">
        <v>6059099204</v>
      </c>
      <c r="S4289"/>
    </row>
    <row r="4290" spans="4:19" x14ac:dyDescent="0.2">
      <c r="D4290" s="19">
        <v>6059099212</v>
      </c>
      <c r="S4290"/>
    </row>
    <row r="4291" spans="4:19" x14ac:dyDescent="0.2">
      <c r="D4291" s="19">
        <v>6059099214</v>
      </c>
      <c r="S4291"/>
    </row>
    <row r="4292" spans="4:19" x14ac:dyDescent="0.2">
      <c r="D4292" s="19">
        <v>6059099215</v>
      </c>
      <c r="S4292"/>
    </row>
    <row r="4293" spans="4:19" x14ac:dyDescent="0.2">
      <c r="D4293" s="19">
        <v>6059099216</v>
      </c>
      <c r="S4293"/>
    </row>
    <row r="4294" spans="4:19" x14ac:dyDescent="0.2">
      <c r="D4294" s="19">
        <v>6059099217</v>
      </c>
      <c r="S4294"/>
    </row>
    <row r="4295" spans="4:19" x14ac:dyDescent="0.2">
      <c r="D4295" s="19">
        <v>6059099220</v>
      </c>
      <c r="S4295"/>
    </row>
    <row r="4296" spans="4:19" x14ac:dyDescent="0.2">
      <c r="D4296" s="19">
        <v>6059099222</v>
      </c>
      <c r="S4296"/>
    </row>
    <row r="4297" spans="4:19" x14ac:dyDescent="0.2">
      <c r="D4297" s="19">
        <v>6059099223</v>
      </c>
      <c r="S4297"/>
    </row>
    <row r="4298" spans="4:19" x14ac:dyDescent="0.2">
      <c r="D4298" s="19">
        <v>6059099224</v>
      </c>
      <c r="S4298"/>
    </row>
    <row r="4299" spans="4:19" x14ac:dyDescent="0.2">
      <c r="D4299" s="19">
        <v>6059099225</v>
      </c>
      <c r="S4299"/>
    </row>
    <row r="4300" spans="4:19" x14ac:dyDescent="0.2">
      <c r="D4300" s="19">
        <v>6059099226</v>
      </c>
      <c r="S4300"/>
    </row>
    <row r="4301" spans="4:19" x14ac:dyDescent="0.2">
      <c r="D4301" s="19">
        <v>6059099227</v>
      </c>
      <c r="S4301"/>
    </row>
    <row r="4302" spans="4:19" x14ac:dyDescent="0.2">
      <c r="D4302" s="19">
        <v>6059099229</v>
      </c>
      <c r="S4302"/>
    </row>
    <row r="4303" spans="4:19" x14ac:dyDescent="0.2">
      <c r="D4303" s="19">
        <v>6059099230</v>
      </c>
      <c r="S4303"/>
    </row>
    <row r="4304" spans="4:19" x14ac:dyDescent="0.2">
      <c r="D4304" s="19">
        <v>6059099231</v>
      </c>
      <c r="S4304"/>
    </row>
    <row r="4305" spans="4:19" x14ac:dyDescent="0.2">
      <c r="D4305" s="19">
        <v>6059099232</v>
      </c>
      <c r="S4305"/>
    </row>
    <row r="4306" spans="4:19" x14ac:dyDescent="0.2">
      <c r="D4306" s="19">
        <v>6059099233</v>
      </c>
      <c r="S4306"/>
    </row>
    <row r="4307" spans="4:19" x14ac:dyDescent="0.2">
      <c r="D4307" s="19">
        <v>6059099234</v>
      </c>
      <c r="S4307"/>
    </row>
    <row r="4308" spans="4:19" x14ac:dyDescent="0.2">
      <c r="D4308" s="19">
        <v>6059099235</v>
      </c>
      <c r="S4308"/>
    </row>
    <row r="4309" spans="4:19" x14ac:dyDescent="0.2">
      <c r="D4309" s="19">
        <v>6059099237</v>
      </c>
      <c r="S4309"/>
    </row>
    <row r="4310" spans="4:19" x14ac:dyDescent="0.2">
      <c r="D4310" s="19">
        <v>6059099238</v>
      </c>
      <c r="S4310"/>
    </row>
    <row r="4311" spans="4:19" x14ac:dyDescent="0.2">
      <c r="D4311" s="19">
        <v>6059099239</v>
      </c>
      <c r="S4311"/>
    </row>
    <row r="4312" spans="4:19" x14ac:dyDescent="0.2">
      <c r="D4312" s="19">
        <v>6059099240</v>
      </c>
      <c r="S4312"/>
    </row>
    <row r="4313" spans="4:19" x14ac:dyDescent="0.2">
      <c r="D4313" s="19">
        <v>6059099241</v>
      </c>
      <c r="S4313"/>
    </row>
    <row r="4314" spans="4:19" x14ac:dyDescent="0.2">
      <c r="D4314" s="19">
        <v>6059099242</v>
      </c>
      <c r="S4314"/>
    </row>
    <row r="4315" spans="4:19" x14ac:dyDescent="0.2">
      <c r="D4315" s="19">
        <v>6059099243</v>
      </c>
      <c r="S4315"/>
    </row>
    <row r="4316" spans="4:19" x14ac:dyDescent="0.2">
      <c r="D4316" s="19">
        <v>6059099244</v>
      </c>
      <c r="S4316"/>
    </row>
    <row r="4317" spans="4:19" x14ac:dyDescent="0.2">
      <c r="D4317" s="19">
        <v>6059099245</v>
      </c>
      <c r="S4317"/>
    </row>
    <row r="4318" spans="4:19" x14ac:dyDescent="0.2">
      <c r="D4318" s="19">
        <v>6059099246</v>
      </c>
      <c r="S4318"/>
    </row>
    <row r="4319" spans="4:19" x14ac:dyDescent="0.2">
      <c r="D4319" s="19">
        <v>6059099247</v>
      </c>
      <c r="S4319"/>
    </row>
    <row r="4320" spans="4:19" x14ac:dyDescent="0.2">
      <c r="D4320" s="19">
        <v>6059099248</v>
      </c>
      <c r="S4320"/>
    </row>
    <row r="4321" spans="4:19" x14ac:dyDescent="0.2">
      <c r="D4321" s="19">
        <v>6059099249</v>
      </c>
      <c r="S4321"/>
    </row>
    <row r="4322" spans="4:19" x14ac:dyDescent="0.2">
      <c r="D4322" s="19">
        <v>6059099250</v>
      </c>
      <c r="S4322"/>
    </row>
    <row r="4323" spans="4:19" x14ac:dyDescent="0.2">
      <c r="D4323" s="19">
        <v>6059099251</v>
      </c>
      <c r="S4323"/>
    </row>
    <row r="4324" spans="4:19" x14ac:dyDescent="0.2">
      <c r="D4324" s="19">
        <v>6059099305</v>
      </c>
      <c r="S4324"/>
    </row>
    <row r="4325" spans="4:19" x14ac:dyDescent="0.2">
      <c r="D4325" s="19">
        <v>6059099306</v>
      </c>
      <c r="S4325"/>
    </row>
    <row r="4326" spans="4:19" x14ac:dyDescent="0.2">
      <c r="D4326" s="19">
        <v>6059099307</v>
      </c>
      <c r="S4326"/>
    </row>
    <row r="4327" spans="4:19" x14ac:dyDescent="0.2">
      <c r="D4327" s="19">
        <v>6059099308</v>
      </c>
      <c r="S4327"/>
    </row>
    <row r="4328" spans="4:19" x14ac:dyDescent="0.2">
      <c r="D4328" s="19">
        <v>6059099309</v>
      </c>
      <c r="S4328"/>
    </row>
    <row r="4329" spans="4:19" x14ac:dyDescent="0.2">
      <c r="D4329" s="19">
        <v>6059099310</v>
      </c>
      <c r="S4329"/>
    </row>
    <row r="4330" spans="4:19" x14ac:dyDescent="0.2">
      <c r="D4330" s="19">
        <v>6059099311</v>
      </c>
      <c r="S4330"/>
    </row>
    <row r="4331" spans="4:19" x14ac:dyDescent="0.2">
      <c r="D4331" s="19">
        <v>6059099402</v>
      </c>
      <c r="S4331"/>
    </row>
    <row r="4332" spans="4:19" x14ac:dyDescent="0.2">
      <c r="D4332" s="19">
        <v>6059099404</v>
      </c>
      <c r="S4332"/>
    </row>
    <row r="4333" spans="4:19" x14ac:dyDescent="0.2">
      <c r="D4333" s="19">
        <v>6059099405</v>
      </c>
      <c r="S4333"/>
    </row>
    <row r="4334" spans="4:19" x14ac:dyDescent="0.2">
      <c r="D4334" s="19">
        <v>6059099406</v>
      </c>
      <c r="S4334"/>
    </row>
    <row r="4335" spans="4:19" x14ac:dyDescent="0.2">
      <c r="D4335" s="19">
        <v>6059099407</v>
      </c>
      <c r="S4335"/>
    </row>
    <row r="4336" spans="4:19" x14ac:dyDescent="0.2">
      <c r="D4336" s="19">
        <v>6059099408</v>
      </c>
      <c r="S4336"/>
    </row>
    <row r="4337" spans="4:19" x14ac:dyDescent="0.2">
      <c r="D4337" s="19">
        <v>6059099410</v>
      </c>
      <c r="S4337"/>
    </row>
    <row r="4338" spans="4:19" x14ac:dyDescent="0.2">
      <c r="D4338" s="19">
        <v>6059099411</v>
      </c>
      <c r="S4338"/>
    </row>
    <row r="4339" spans="4:19" x14ac:dyDescent="0.2">
      <c r="D4339" s="19">
        <v>6059099412</v>
      </c>
      <c r="S4339"/>
    </row>
    <row r="4340" spans="4:19" x14ac:dyDescent="0.2">
      <c r="D4340" s="19">
        <v>6059099413</v>
      </c>
      <c r="S4340"/>
    </row>
    <row r="4341" spans="4:19" x14ac:dyDescent="0.2">
      <c r="D4341" s="19">
        <v>6059099415</v>
      </c>
      <c r="S4341"/>
    </row>
    <row r="4342" spans="4:19" x14ac:dyDescent="0.2">
      <c r="D4342" s="19">
        <v>6059099416</v>
      </c>
      <c r="S4342"/>
    </row>
    <row r="4343" spans="4:19" x14ac:dyDescent="0.2">
      <c r="D4343" s="19">
        <v>6059099417</v>
      </c>
      <c r="S4343"/>
    </row>
    <row r="4344" spans="4:19" x14ac:dyDescent="0.2">
      <c r="D4344" s="19">
        <v>6059099502</v>
      </c>
      <c r="S4344"/>
    </row>
    <row r="4345" spans="4:19" x14ac:dyDescent="0.2">
      <c r="D4345" s="19">
        <v>6059099504</v>
      </c>
      <c r="S4345"/>
    </row>
    <row r="4346" spans="4:19" x14ac:dyDescent="0.2">
      <c r="D4346" s="19">
        <v>6059099506</v>
      </c>
      <c r="S4346"/>
    </row>
    <row r="4347" spans="4:19" x14ac:dyDescent="0.2">
      <c r="D4347" s="19">
        <v>6059099508</v>
      </c>
      <c r="S4347"/>
    </row>
    <row r="4348" spans="4:19" x14ac:dyDescent="0.2">
      <c r="D4348" s="19">
        <v>6059099509</v>
      </c>
      <c r="S4348"/>
    </row>
    <row r="4349" spans="4:19" x14ac:dyDescent="0.2">
      <c r="D4349" s="19">
        <v>6059099510</v>
      </c>
      <c r="S4349"/>
    </row>
    <row r="4350" spans="4:19" x14ac:dyDescent="0.2">
      <c r="D4350" s="19">
        <v>6059099511</v>
      </c>
      <c r="S4350"/>
    </row>
    <row r="4351" spans="4:19" x14ac:dyDescent="0.2">
      <c r="D4351" s="19">
        <v>6059099512</v>
      </c>
      <c r="S4351"/>
    </row>
    <row r="4352" spans="4:19" x14ac:dyDescent="0.2">
      <c r="D4352" s="19">
        <v>6059099513</v>
      </c>
      <c r="S4352"/>
    </row>
    <row r="4353" spans="4:19" x14ac:dyDescent="0.2">
      <c r="D4353" s="19">
        <v>6059099514</v>
      </c>
      <c r="S4353"/>
    </row>
    <row r="4354" spans="4:19" x14ac:dyDescent="0.2">
      <c r="D4354" s="19">
        <v>6059099601</v>
      </c>
      <c r="S4354"/>
    </row>
    <row r="4355" spans="4:19" x14ac:dyDescent="0.2">
      <c r="D4355" s="19">
        <v>6059099602</v>
      </c>
      <c r="S4355"/>
    </row>
    <row r="4356" spans="4:19" x14ac:dyDescent="0.2">
      <c r="D4356" s="19">
        <v>6059099603</v>
      </c>
      <c r="S4356"/>
    </row>
    <row r="4357" spans="4:19" x14ac:dyDescent="0.2">
      <c r="D4357" s="19">
        <v>6059099604</v>
      </c>
      <c r="S4357"/>
    </row>
    <row r="4358" spans="4:19" x14ac:dyDescent="0.2">
      <c r="D4358" s="19">
        <v>6059099605</v>
      </c>
      <c r="S4358"/>
    </row>
    <row r="4359" spans="4:19" x14ac:dyDescent="0.2">
      <c r="D4359" s="19">
        <v>6059099701</v>
      </c>
      <c r="S4359"/>
    </row>
    <row r="4360" spans="4:19" x14ac:dyDescent="0.2">
      <c r="D4360" s="19">
        <v>6059099702</v>
      </c>
      <c r="S4360"/>
    </row>
    <row r="4361" spans="4:19" x14ac:dyDescent="0.2">
      <c r="D4361" s="19">
        <v>6059099703</v>
      </c>
      <c r="S4361"/>
    </row>
    <row r="4362" spans="4:19" x14ac:dyDescent="0.2">
      <c r="D4362" s="19">
        <v>6059099801</v>
      </c>
      <c r="S4362"/>
    </row>
    <row r="4363" spans="4:19" x14ac:dyDescent="0.2">
      <c r="D4363" s="19">
        <v>6059099802</v>
      </c>
      <c r="S4363"/>
    </row>
    <row r="4364" spans="4:19" x14ac:dyDescent="0.2">
      <c r="D4364" s="19">
        <v>6059099803</v>
      </c>
      <c r="S4364"/>
    </row>
    <row r="4365" spans="4:19" x14ac:dyDescent="0.2">
      <c r="D4365" s="19">
        <v>6059099902</v>
      </c>
      <c r="S4365"/>
    </row>
    <row r="4366" spans="4:19" x14ac:dyDescent="0.2">
      <c r="D4366" s="19">
        <v>6059099903</v>
      </c>
      <c r="S4366"/>
    </row>
    <row r="4367" spans="4:19" x14ac:dyDescent="0.2">
      <c r="D4367" s="19">
        <v>6059099904</v>
      </c>
      <c r="S4367"/>
    </row>
    <row r="4368" spans="4:19" x14ac:dyDescent="0.2">
      <c r="D4368" s="19">
        <v>6059099905</v>
      </c>
      <c r="S4368"/>
    </row>
    <row r="4369" spans="4:19" x14ac:dyDescent="0.2">
      <c r="D4369" s="19">
        <v>6059099906</v>
      </c>
      <c r="S4369"/>
    </row>
    <row r="4370" spans="4:19" x14ac:dyDescent="0.2">
      <c r="D4370" s="19">
        <v>6059110001</v>
      </c>
      <c r="S4370"/>
    </row>
    <row r="4371" spans="4:19" x14ac:dyDescent="0.2">
      <c r="D4371" s="19">
        <v>6059110003</v>
      </c>
      <c r="S4371"/>
    </row>
    <row r="4372" spans="4:19" x14ac:dyDescent="0.2">
      <c r="D4372" s="19">
        <v>6059110004</v>
      </c>
      <c r="S4372"/>
    </row>
    <row r="4373" spans="4:19" x14ac:dyDescent="0.2">
      <c r="D4373" s="19">
        <v>6059110005</v>
      </c>
      <c r="S4373"/>
    </row>
    <row r="4374" spans="4:19" x14ac:dyDescent="0.2">
      <c r="D4374" s="19">
        <v>6059110006</v>
      </c>
      <c r="S4374"/>
    </row>
    <row r="4375" spans="4:19" x14ac:dyDescent="0.2">
      <c r="D4375" s="19">
        <v>6059110007</v>
      </c>
      <c r="S4375"/>
    </row>
    <row r="4376" spans="4:19" x14ac:dyDescent="0.2">
      <c r="D4376" s="19">
        <v>6059110008</v>
      </c>
      <c r="S4376"/>
    </row>
    <row r="4377" spans="4:19" x14ac:dyDescent="0.2">
      <c r="D4377" s="19">
        <v>6059110010</v>
      </c>
      <c r="S4377"/>
    </row>
    <row r="4378" spans="4:19" x14ac:dyDescent="0.2">
      <c r="D4378" s="19">
        <v>6059110011</v>
      </c>
      <c r="S4378"/>
    </row>
    <row r="4379" spans="4:19" x14ac:dyDescent="0.2">
      <c r="D4379" s="19">
        <v>6059110012</v>
      </c>
      <c r="S4379"/>
    </row>
    <row r="4380" spans="4:19" x14ac:dyDescent="0.2">
      <c r="D4380" s="19">
        <v>6059110014</v>
      </c>
      <c r="S4380"/>
    </row>
    <row r="4381" spans="4:19" x14ac:dyDescent="0.2">
      <c r="D4381" s="19">
        <v>6059110015</v>
      </c>
      <c r="S4381"/>
    </row>
    <row r="4382" spans="4:19" x14ac:dyDescent="0.2">
      <c r="D4382" s="19">
        <v>6059110102</v>
      </c>
      <c r="S4382"/>
    </row>
    <row r="4383" spans="4:19" x14ac:dyDescent="0.2">
      <c r="D4383" s="19">
        <v>6059110104</v>
      </c>
      <c r="S4383"/>
    </row>
    <row r="4384" spans="4:19" x14ac:dyDescent="0.2">
      <c r="D4384" s="19">
        <v>6059110106</v>
      </c>
      <c r="S4384"/>
    </row>
    <row r="4385" spans="4:19" x14ac:dyDescent="0.2">
      <c r="D4385" s="19">
        <v>6059110108</v>
      </c>
      <c r="S4385"/>
    </row>
    <row r="4386" spans="4:19" x14ac:dyDescent="0.2">
      <c r="D4386" s="19">
        <v>6059110109</v>
      </c>
      <c r="S4386"/>
    </row>
    <row r="4387" spans="4:19" x14ac:dyDescent="0.2">
      <c r="D4387" s="19">
        <v>6059110110</v>
      </c>
      <c r="S4387"/>
    </row>
    <row r="4388" spans="4:19" x14ac:dyDescent="0.2">
      <c r="D4388" s="19">
        <v>6059110111</v>
      </c>
      <c r="S4388"/>
    </row>
    <row r="4389" spans="4:19" x14ac:dyDescent="0.2">
      <c r="D4389" s="19">
        <v>6059110113</v>
      </c>
      <c r="S4389"/>
    </row>
    <row r="4390" spans="4:19" x14ac:dyDescent="0.2">
      <c r="D4390" s="19">
        <v>6059110114</v>
      </c>
      <c r="S4390"/>
    </row>
    <row r="4391" spans="4:19" x14ac:dyDescent="0.2">
      <c r="D4391" s="19">
        <v>6059110115</v>
      </c>
      <c r="S4391"/>
    </row>
    <row r="4392" spans="4:19" x14ac:dyDescent="0.2">
      <c r="D4392" s="19">
        <v>6059110116</v>
      </c>
      <c r="S4392"/>
    </row>
    <row r="4393" spans="4:19" x14ac:dyDescent="0.2">
      <c r="D4393" s="19">
        <v>6059110117</v>
      </c>
      <c r="S4393"/>
    </row>
    <row r="4394" spans="4:19" x14ac:dyDescent="0.2">
      <c r="D4394" s="19">
        <v>6059110118</v>
      </c>
      <c r="S4394"/>
    </row>
    <row r="4395" spans="4:19" x14ac:dyDescent="0.2">
      <c r="D4395" s="19">
        <v>6059110201</v>
      </c>
      <c r="S4395"/>
    </row>
    <row r="4396" spans="4:19" x14ac:dyDescent="0.2">
      <c r="D4396" s="19">
        <v>6059110202</v>
      </c>
      <c r="S4396"/>
    </row>
    <row r="4397" spans="4:19" x14ac:dyDescent="0.2">
      <c r="D4397" s="19">
        <v>6059110203</v>
      </c>
      <c r="S4397"/>
    </row>
    <row r="4398" spans="4:19" x14ac:dyDescent="0.2">
      <c r="D4398" s="19">
        <v>6059110301</v>
      </c>
      <c r="S4398"/>
    </row>
    <row r="4399" spans="4:19" x14ac:dyDescent="0.2">
      <c r="D4399" s="19">
        <v>6059110302</v>
      </c>
      <c r="S4399"/>
    </row>
    <row r="4400" spans="4:19" x14ac:dyDescent="0.2">
      <c r="D4400" s="19">
        <v>6059110303</v>
      </c>
      <c r="S4400"/>
    </row>
    <row r="4401" spans="4:19" x14ac:dyDescent="0.2">
      <c r="D4401" s="19">
        <v>6059110304</v>
      </c>
      <c r="S4401"/>
    </row>
    <row r="4402" spans="4:19" x14ac:dyDescent="0.2">
      <c r="D4402" s="19">
        <v>6059110401</v>
      </c>
      <c r="S4402"/>
    </row>
    <row r="4403" spans="4:19" x14ac:dyDescent="0.2">
      <c r="D4403" s="19">
        <v>6059110402</v>
      </c>
      <c r="S4403"/>
    </row>
    <row r="4404" spans="4:19" x14ac:dyDescent="0.2">
      <c r="D4404" s="19">
        <v>6059110500</v>
      </c>
      <c r="S4404"/>
    </row>
    <row r="4405" spans="4:19" x14ac:dyDescent="0.2">
      <c r="D4405" s="19">
        <v>6059110603</v>
      </c>
      <c r="S4405"/>
    </row>
    <row r="4406" spans="4:19" x14ac:dyDescent="0.2">
      <c r="D4406" s="19">
        <v>6059110604</v>
      </c>
      <c r="S4406"/>
    </row>
    <row r="4407" spans="4:19" x14ac:dyDescent="0.2">
      <c r="D4407" s="19">
        <v>6059110605</v>
      </c>
      <c r="S4407"/>
    </row>
    <row r="4408" spans="4:19" x14ac:dyDescent="0.2">
      <c r="D4408" s="19">
        <v>6059110606</v>
      </c>
      <c r="S4408"/>
    </row>
    <row r="4409" spans="4:19" x14ac:dyDescent="0.2">
      <c r="D4409" s="19">
        <v>6059110607</v>
      </c>
      <c r="S4409"/>
    </row>
    <row r="4410" spans="4:19" x14ac:dyDescent="0.2">
      <c r="D4410" s="19">
        <v>6059980000</v>
      </c>
      <c r="S4410"/>
    </row>
    <row r="4411" spans="4:19" x14ac:dyDescent="0.2">
      <c r="D4411" s="19">
        <v>6061020104</v>
      </c>
      <c r="S4411"/>
    </row>
    <row r="4412" spans="4:19" x14ac:dyDescent="0.2">
      <c r="D4412" s="19">
        <v>6061020105</v>
      </c>
      <c r="S4412"/>
    </row>
    <row r="4413" spans="4:19" x14ac:dyDescent="0.2">
      <c r="D4413" s="19">
        <v>6061020106</v>
      </c>
      <c r="S4413"/>
    </row>
    <row r="4414" spans="4:19" x14ac:dyDescent="0.2">
      <c r="D4414" s="19">
        <v>6061020107</v>
      </c>
      <c r="S4414"/>
    </row>
    <row r="4415" spans="4:19" x14ac:dyDescent="0.2">
      <c r="D4415" s="19">
        <v>6061020200</v>
      </c>
      <c r="S4415"/>
    </row>
    <row r="4416" spans="4:19" x14ac:dyDescent="0.2">
      <c r="D4416" s="19">
        <v>6061020300</v>
      </c>
      <c r="S4416"/>
    </row>
    <row r="4417" spans="4:19" x14ac:dyDescent="0.2">
      <c r="D4417" s="19">
        <v>6061020401</v>
      </c>
      <c r="S4417"/>
    </row>
    <row r="4418" spans="4:19" x14ac:dyDescent="0.2">
      <c r="D4418" s="19">
        <v>6061020402</v>
      </c>
      <c r="S4418"/>
    </row>
    <row r="4419" spans="4:19" x14ac:dyDescent="0.2">
      <c r="D4419" s="19">
        <v>6061020501</v>
      </c>
      <c r="S4419"/>
    </row>
    <row r="4420" spans="4:19" x14ac:dyDescent="0.2">
      <c r="D4420" s="19">
        <v>6061020502</v>
      </c>
      <c r="S4420"/>
    </row>
    <row r="4421" spans="4:19" x14ac:dyDescent="0.2">
      <c r="D4421" s="19">
        <v>6061020601</v>
      </c>
      <c r="S4421"/>
    </row>
    <row r="4422" spans="4:19" x14ac:dyDescent="0.2">
      <c r="D4422" s="19">
        <v>6061020602</v>
      </c>
      <c r="S4422"/>
    </row>
    <row r="4423" spans="4:19" x14ac:dyDescent="0.2">
      <c r="D4423" s="19">
        <v>6061020604</v>
      </c>
      <c r="S4423"/>
    </row>
    <row r="4424" spans="4:19" x14ac:dyDescent="0.2">
      <c r="D4424" s="19">
        <v>6061020605</v>
      </c>
      <c r="S4424"/>
    </row>
    <row r="4425" spans="4:19" x14ac:dyDescent="0.2">
      <c r="D4425" s="19">
        <v>6061020606</v>
      </c>
      <c r="S4425"/>
    </row>
    <row r="4426" spans="4:19" x14ac:dyDescent="0.2">
      <c r="D4426" s="19">
        <v>6061020710</v>
      </c>
      <c r="S4426"/>
    </row>
    <row r="4427" spans="4:19" x14ac:dyDescent="0.2">
      <c r="D4427" s="19">
        <v>6061020711</v>
      </c>
      <c r="S4427"/>
    </row>
    <row r="4428" spans="4:19" x14ac:dyDescent="0.2">
      <c r="D4428" s="19">
        <v>6061020712</v>
      </c>
      <c r="S4428"/>
    </row>
    <row r="4429" spans="4:19" x14ac:dyDescent="0.2">
      <c r="D4429" s="19">
        <v>6061020713</v>
      </c>
      <c r="S4429"/>
    </row>
    <row r="4430" spans="4:19" x14ac:dyDescent="0.2">
      <c r="D4430" s="19">
        <v>6061020714</v>
      </c>
      <c r="S4430"/>
    </row>
    <row r="4431" spans="4:19" x14ac:dyDescent="0.2">
      <c r="D4431" s="19">
        <v>6061020715</v>
      </c>
      <c r="S4431"/>
    </row>
    <row r="4432" spans="4:19" x14ac:dyDescent="0.2">
      <c r="D4432" s="19">
        <v>6061020717</v>
      </c>
      <c r="S4432"/>
    </row>
    <row r="4433" spans="4:19" x14ac:dyDescent="0.2">
      <c r="D4433" s="19">
        <v>6061020805</v>
      </c>
      <c r="S4433"/>
    </row>
    <row r="4434" spans="4:19" x14ac:dyDescent="0.2">
      <c r="D4434" s="19">
        <v>6061020806</v>
      </c>
      <c r="S4434"/>
    </row>
    <row r="4435" spans="4:19" x14ac:dyDescent="0.2">
      <c r="D4435" s="19">
        <v>6061020901</v>
      </c>
      <c r="S4435"/>
    </row>
    <row r="4436" spans="4:19" x14ac:dyDescent="0.2">
      <c r="D4436" s="19">
        <v>6061020908</v>
      </c>
      <c r="S4436"/>
    </row>
    <row r="4437" spans="4:19" x14ac:dyDescent="0.2">
      <c r="D4437" s="19">
        <v>6061021003</v>
      </c>
      <c r="S4437"/>
    </row>
    <row r="4438" spans="4:19" x14ac:dyDescent="0.2">
      <c r="D4438" s="19">
        <v>6061021034</v>
      </c>
      <c r="S4438"/>
    </row>
    <row r="4439" spans="4:19" x14ac:dyDescent="0.2">
      <c r="D4439" s="19">
        <v>6061021035</v>
      </c>
      <c r="S4439"/>
    </row>
    <row r="4440" spans="4:19" x14ac:dyDescent="0.2">
      <c r="D4440" s="19">
        <v>6061021037</v>
      </c>
      <c r="S4440"/>
    </row>
    <row r="4441" spans="4:19" x14ac:dyDescent="0.2">
      <c r="D4441" s="19">
        <v>6061021038</v>
      </c>
      <c r="S4441"/>
    </row>
    <row r="4442" spans="4:19" x14ac:dyDescent="0.2">
      <c r="D4442" s="19">
        <v>6061021039</v>
      </c>
      <c r="S4442"/>
    </row>
    <row r="4443" spans="4:19" x14ac:dyDescent="0.2">
      <c r="D4443" s="19">
        <v>6061021040</v>
      </c>
      <c r="S4443"/>
    </row>
    <row r="4444" spans="4:19" x14ac:dyDescent="0.2">
      <c r="D4444" s="19">
        <v>6061021043</v>
      </c>
      <c r="S4444"/>
    </row>
    <row r="4445" spans="4:19" x14ac:dyDescent="0.2">
      <c r="D4445" s="19">
        <v>6061021044</v>
      </c>
      <c r="S4445"/>
    </row>
    <row r="4446" spans="4:19" x14ac:dyDescent="0.2">
      <c r="D4446" s="19">
        <v>6061021045</v>
      </c>
      <c r="S4446"/>
    </row>
    <row r="4447" spans="4:19" x14ac:dyDescent="0.2">
      <c r="D4447" s="19">
        <v>6061021046</v>
      </c>
      <c r="S4447"/>
    </row>
    <row r="4448" spans="4:19" x14ac:dyDescent="0.2">
      <c r="D4448" s="19">
        <v>6061021103</v>
      </c>
      <c r="S4448"/>
    </row>
    <row r="4449" spans="4:19" x14ac:dyDescent="0.2">
      <c r="D4449" s="19">
        <v>6061021106</v>
      </c>
      <c r="S4449"/>
    </row>
    <row r="4450" spans="4:19" x14ac:dyDescent="0.2">
      <c r="D4450" s="19">
        <v>6061021108</v>
      </c>
      <c r="S4450"/>
    </row>
    <row r="4451" spans="4:19" x14ac:dyDescent="0.2">
      <c r="D4451" s="19">
        <v>6061021109</v>
      </c>
      <c r="S4451"/>
    </row>
    <row r="4452" spans="4:19" x14ac:dyDescent="0.2">
      <c r="D4452" s="19">
        <v>6061021122</v>
      </c>
      <c r="S4452"/>
    </row>
    <row r="4453" spans="4:19" x14ac:dyDescent="0.2">
      <c r="D4453" s="19">
        <v>6061021123</v>
      </c>
      <c r="S4453"/>
    </row>
    <row r="4454" spans="4:19" x14ac:dyDescent="0.2">
      <c r="D4454" s="19">
        <v>6061021128</v>
      </c>
      <c r="S4454"/>
    </row>
    <row r="4455" spans="4:19" x14ac:dyDescent="0.2">
      <c r="D4455" s="19">
        <v>6061021129</v>
      </c>
      <c r="S4455"/>
    </row>
    <row r="4456" spans="4:19" x14ac:dyDescent="0.2">
      <c r="D4456" s="19">
        <v>6061021130</v>
      </c>
      <c r="S4456"/>
    </row>
    <row r="4457" spans="4:19" x14ac:dyDescent="0.2">
      <c r="D4457" s="19">
        <v>6061021131</v>
      </c>
      <c r="S4457"/>
    </row>
    <row r="4458" spans="4:19" x14ac:dyDescent="0.2">
      <c r="D4458" s="19">
        <v>6061021203</v>
      </c>
      <c r="S4458"/>
    </row>
    <row r="4459" spans="4:19" x14ac:dyDescent="0.2">
      <c r="D4459" s="19">
        <v>6061021204</v>
      </c>
      <c r="S4459"/>
    </row>
    <row r="4460" spans="4:19" x14ac:dyDescent="0.2">
      <c r="D4460" s="19">
        <v>6061021304</v>
      </c>
      <c r="S4460"/>
    </row>
    <row r="4461" spans="4:19" x14ac:dyDescent="0.2">
      <c r="D4461" s="19">
        <v>6061021309</v>
      </c>
      <c r="S4461"/>
    </row>
    <row r="4462" spans="4:19" x14ac:dyDescent="0.2">
      <c r="D4462" s="19">
        <v>6061021322</v>
      </c>
      <c r="S4462"/>
    </row>
    <row r="4463" spans="4:19" x14ac:dyDescent="0.2">
      <c r="D4463" s="19">
        <v>6061021401</v>
      </c>
      <c r="S4463"/>
    </row>
    <row r="4464" spans="4:19" x14ac:dyDescent="0.2">
      <c r="D4464" s="19">
        <v>6061021403</v>
      </c>
      <c r="S4464"/>
    </row>
    <row r="4465" spans="4:19" x14ac:dyDescent="0.2">
      <c r="D4465" s="19">
        <v>6061021501</v>
      </c>
      <c r="S4465"/>
    </row>
    <row r="4466" spans="4:19" x14ac:dyDescent="0.2">
      <c r="D4466" s="19">
        <v>6061021502</v>
      </c>
      <c r="S4466"/>
    </row>
    <row r="4467" spans="4:19" x14ac:dyDescent="0.2">
      <c r="D4467" s="19">
        <v>6061021603</v>
      </c>
      <c r="S4467"/>
    </row>
    <row r="4468" spans="4:19" x14ac:dyDescent="0.2">
      <c r="D4468" s="19">
        <v>6061021604</v>
      </c>
      <c r="S4468"/>
    </row>
    <row r="4469" spans="4:19" x14ac:dyDescent="0.2">
      <c r="D4469" s="19">
        <v>6061021801</v>
      </c>
      <c r="S4469"/>
    </row>
    <row r="4470" spans="4:19" x14ac:dyDescent="0.2">
      <c r="D4470" s="19">
        <v>6061021802</v>
      </c>
      <c r="S4470"/>
    </row>
    <row r="4471" spans="4:19" x14ac:dyDescent="0.2">
      <c r="D4471" s="19">
        <v>6061021901</v>
      </c>
      <c r="S4471"/>
    </row>
    <row r="4472" spans="4:19" x14ac:dyDescent="0.2">
      <c r="D4472" s="19">
        <v>6061021902</v>
      </c>
      <c r="S4472"/>
    </row>
    <row r="4473" spans="4:19" x14ac:dyDescent="0.2">
      <c r="D4473" s="19">
        <v>6061022002</v>
      </c>
      <c r="S4473"/>
    </row>
    <row r="4474" spans="4:19" x14ac:dyDescent="0.2">
      <c r="D4474" s="19">
        <v>6061022011</v>
      </c>
      <c r="S4474"/>
    </row>
    <row r="4475" spans="4:19" x14ac:dyDescent="0.2">
      <c r="D4475" s="19">
        <v>6061022013</v>
      </c>
      <c r="S4475"/>
    </row>
    <row r="4476" spans="4:19" x14ac:dyDescent="0.2">
      <c r="D4476" s="19">
        <v>6061022014</v>
      </c>
      <c r="S4476"/>
    </row>
    <row r="4477" spans="4:19" x14ac:dyDescent="0.2">
      <c r="D4477" s="19">
        <v>6061022100</v>
      </c>
      <c r="S4477"/>
    </row>
    <row r="4478" spans="4:19" x14ac:dyDescent="0.2">
      <c r="D4478" s="19">
        <v>6061022200</v>
      </c>
      <c r="S4478"/>
    </row>
    <row r="4479" spans="4:19" x14ac:dyDescent="0.2">
      <c r="D4479" s="19">
        <v>6061022300</v>
      </c>
      <c r="S4479"/>
    </row>
    <row r="4480" spans="4:19" x14ac:dyDescent="0.2">
      <c r="D4480" s="19">
        <v>6061022400</v>
      </c>
      <c r="S4480"/>
    </row>
    <row r="4481" spans="4:19" x14ac:dyDescent="0.2">
      <c r="D4481" s="19">
        <v>6061022500</v>
      </c>
      <c r="S4481"/>
    </row>
    <row r="4482" spans="4:19" x14ac:dyDescent="0.2">
      <c r="D4482" s="19">
        <v>6061022600</v>
      </c>
      <c r="S4482"/>
    </row>
    <row r="4483" spans="4:19" x14ac:dyDescent="0.2">
      <c r="D4483" s="19">
        <v>6061022800</v>
      </c>
      <c r="S4483"/>
    </row>
    <row r="4484" spans="4:19" x14ac:dyDescent="0.2">
      <c r="D4484" s="19">
        <v>6061022900</v>
      </c>
      <c r="S4484"/>
    </row>
    <row r="4485" spans="4:19" x14ac:dyDescent="0.2">
      <c r="D4485" s="19">
        <v>6061023000</v>
      </c>
      <c r="S4485"/>
    </row>
    <row r="4486" spans="4:19" x14ac:dyDescent="0.2">
      <c r="D4486" s="19">
        <v>6061023100</v>
      </c>
      <c r="S4486"/>
    </row>
    <row r="4487" spans="4:19" x14ac:dyDescent="0.2">
      <c r="D4487" s="19">
        <v>6061023200</v>
      </c>
      <c r="S4487"/>
    </row>
    <row r="4488" spans="4:19" x14ac:dyDescent="0.2">
      <c r="D4488" s="19">
        <v>6061023300</v>
      </c>
      <c r="S4488"/>
    </row>
    <row r="4489" spans="4:19" x14ac:dyDescent="0.2">
      <c r="D4489" s="19">
        <v>6061023400</v>
      </c>
      <c r="S4489"/>
    </row>
    <row r="4490" spans="4:19" x14ac:dyDescent="0.2">
      <c r="D4490" s="19">
        <v>6061023500</v>
      </c>
      <c r="S4490"/>
    </row>
    <row r="4491" spans="4:19" x14ac:dyDescent="0.2">
      <c r="D4491" s="19">
        <v>6061023600</v>
      </c>
      <c r="S4491"/>
    </row>
    <row r="4492" spans="4:19" x14ac:dyDescent="0.2">
      <c r="D4492" s="19">
        <v>6061023700</v>
      </c>
      <c r="S4492"/>
    </row>
    <row r="4493" spans="4:19" x14ac:dyDescent="0.2">
      <c r="D4493" s="19">
        <v>6061023800</v>
      </c>
      <c r="S4493"/>
    </row>
    <row r="4494" spans="4:19" x14ac:dyDescent="0.2">
      <c r="D4494" s="19">
        <v>6061023900</v>
      </c>
      <c r="S4494"/>
    </row>
    <row r="4495" spans="4:19" x14ac:dyDescent="0.2">
      <c r="D4495" s="19">
        <v>6063000100</v>
      </c>
      <c r="S4495"/>
    </row>
    <row r="4496" spans="4:19" x14ac:dyDescent="0.2">
      <c r="D4496" s="19">
        <v>6063000201</v>
      </c>
      <c r="S4496"/>
    </row>
    <row r="4497" spans="4:19" x14ac:dyDescent="0.2">
      <c r="D4497" s="19">
        <v>6063000202</v>
      </c>
      <c r="S4497"/>
    </row>
    <row r="4498" spans="4:19" x14ac:dyDescent="0.2">
      <c r="D4498" s="19">
        <v>6063000300</v>
      </c>
      <c r="S4498"/>
    </row>
    <row r="4499" spans="4:19" x14ac:dyDescent="0.2">
      <c r="D4499" s="19">
        <v>6063000400</v>
      </c>
      <c r="S4499"/>
    </row>
    <row r="4500" spans="4:19" x14ac:dyDescent="0.2">
      <c r="D4500" s="19">
        <v>6063000501</v>
      </c>
      <c r="S4500"/>
    </row>
    <row r="4501" spans="4:19" x14ac:dyDescent="0.2">
      <c r="D4501" s="19">
        <v>6063000502</v>
      </c>
      <c r="S4501"/>
    </row>
    <row r="4502" spans="4:19" x14ac:dyDescent="0.2">
      <c r="D4502" s="19">
        <v>6065030101</v>
      </c>
      <c r="S4502"/>
    </row>
    <row r="4503" spans="4:19" x14ac:dyDescent="0.2">
      <c r="D4503" s="19">
        <v>6065030103</v>
      </c>
      <c r="S4503"/>
    </row>
    <row r="4504" spans="4:19" x14ac:dyDescent="0.2">
      <c r="D4504" s="19">
        <v>6065030104</v>
      </c>
      <c r="S4504"/>
    </row>
    <row r="4505" spans="4:19" x14ac:dyDescent="0.2">
      <c r="D4505" s="19">
        <v>6065030200</v>
      </c>
      <c r="S4505"/>
    </row>
    <row r="4506" spans="4:19" x14ac:dyDescent="0.2">
      <c r="D4506" s="19">
        <v>6065030300</v>
      </c>
      <c r="S4506"/>
    </row>
    <row r="4507" spans="4:19" x14ac:dyDescent="0.2">
      <c r="D4507" s="19">
        <v>6065030400</v>
      </c>
      <c r="S4507"/>
    </row>
    <row r="4508" spans="4:19" x14ac:dyDescent="0.2">
      <c r="D4508" s="19">
        <v>6065030501</v>
      </c>
      <c r="S4508"/>
    </row>
    <row r="4509" spans="4:19" x14ac:dyDescent="0.2">
      <c r="D4509" s="19">
        <v>6065030502</v>
      </c>
      <c r="S4509"/>
    </row>
    <row r="4510" spans="4:19" x14ac:dyDescent="0.2">
      <c r="D4510" s="19">
        <v>6065030503</v>
      </c>
      <c r="S4510"/>
    </row>
    <row r="4511" spans="4:19" x14ac:dyDescent="0.2">
      <c r="D4511" s="19">
        <v>6065030601</v>
      </c>
      <c r="S4511"/>
    </row>
    <row r="4512" spans="4:19" x14ac:dyDescent="0.2">
      <c r="D4512" s="19">
        <v>6065030602</v>
      </c>
      <c r="S4512"/>
    </row>
    <row r="4513" spans="4:19" x14ac:dyDescent="0.2">
      <c r="D4513" s="19">
        <v>6065030603</v>
      </c>
      <c r="S4513"/>
    </row>
    <row r="4514" spans="4:19" x14ac:dyDescent="0.2">
      <c r="D4514" s="19">
        <v>6065030700</v>
      </c>
      <c r="S4514"/>
    </row>
    <row r="4515" spans="4:19" x14ac:dyDescent="0.2">
      <c r="D4515" s="19">
        <v>6065030800</v>
      </c>
      <c r="S4515"/>
    </row>
    <row r="4516" spans="4:19" x14ac:dyDescent="0.2">
      <c r="D4516" s="19">
        <v>6065030900</v>
      </c>
      <c r="S4516"/>
    </row>
    <row r="4517" spans="4:19" x14ac:dyDescent="0.2">
      <c r="D4517" s="19">
        <v>6065031001</v>
      </c>
      <c r="S4517"/>
    </row>
    <row r="4518" spans="4:19" x14ac:dyDescent="0.2">
      <c r="D4518" s="19">
        <v>6065031002</v>
      </c>
      <c r="S4518"/>
    </row>
    <row r="4519" spans="4:19" x14ac:dyDescent="0.2">
      <c r="D4519" s="19">
        <v>6065031100</v>
      </c>
      <c r="S4519"/>
    </row>
    <row r="4520" spans="4:19" x14ac:dyDescent="0.2">
      <c r="D4520" s="19">
        <v>6065031200</v>
      </c>
      <c r="S4520"/>
    </row>
    <row r="4521" spans="4:19" x14ac:dyDescent="0.2">
      <c r="D4521" s="19">
        <v>6065031300</v>
      </c>
      <c r="S4521"/>
    </row>
    <row r="4522" spans="4:19" x14ac:dyDescent="0.2">
      <c r="D4522" s="19">
        <v>6065031401</v>
      </c>
      <c r="S4522"/>
    </row>
    <row r="4523" spans="4:19" x14ac:dyDescent="0.2">
      <c r="D4523" s="19">
        <v>6065031402</v>
      </c>
      <c r="S4523"/>
    </row>
    <row r="4524" spans="4:19" x14ac:dyDescent="0.2">
      <c r="D4524" s="19">
        <v>6065031501</v>
      </c>
      <c r="S4524"/>
    </row>
    <row r="4525" spans="4:19" x14ac:dyDescent="0.2">
      <c r="D4525" s="19">
        <v>6065031502</v>
      </c>
      <c r="S4525"/>
    </row>
    <row r="4526" spans="4:19" x14ac:dyDescent="0.2">
      <c r="D4526" s="19">
        <v>6065031601</v>
      </c>
      <c r="S4526"/>
    </row>
    <row r="4527" spans="4:19" x14ac:dyDescent="0.2">
      <c r="D4527" s="19">
        <v>6065031602</v>
      </c>
      <c r="S4527"/>
    </row>
    <row r="4528" spans="4:19" x14ac:dyDescent="0.2">
      <c r="D4528" s="19">
        <v>6065031701</v>
      </c>
      <c r="S4528"/>
    </row>
    <row r="4529" spans="4:19" x14ac:dyDescent="0.2">
      <c r="D4529" s="19">
        <v>6065031702</v>
      </c>
      <c r="S4529"/>
    </row>
    <row r="4530" spans="4:19" x14ac:dyDescent="0.2">
      <c r="D4530" s="19">
        <v>6065031703</v>
      </c>
      <c r="S4530"/>
    </row>
    <row r="4531" spans="4:19" x14ac:dyDescent="0.2">
      <c r="D4531" s="19">
        <v>6065031704</v>
      </c>
      <c r="S4531"/>
    </row>
    <row r="4532" spans="4:19" x14ac:dyDescent="0.2">
      <c r="D4532" s="19">
        <v>6065040101</v>
      </c>
      <c r="S4532"/>
    </row>
    <row r="4533" spans="4:19" x14ac:dyDescent="0.2">
      <c r="D4533" s="19">
        <v>6065040102</v>
      </c>
      <c r="S4533"/>
    </row>
    <row r="4534" spans="4:19" x14ac:dyDescent="0.2">
      <c r="D4534" s="19">
        <v>6065040201</v>
      </c>
      <c r="S4534"/>
    </row>
    <row r="4535" spans="4:19" x14ac:dyDescent="0.2">
      <c r="D4535" s="19">
        <v>6065040202</v>
      </c>
      <c r="S4535"/>
    </row>
    <row r="4536" spans="4:19" x14ac:dyDescent="0.2">
      <c r="D4536" s="19">
        <v>6065040203</v>
      </c>
      <c r="S4536"/>
    </row>
    <row r="4537" spans="4:19" x14ac:dyDescent="0.2">
      <c r="D4537" s="19">
        <v>6065040204</v>
      </c>
      <c r="S4537"/>
    </row>
    <row r="4538" spans="4:19" x14ac:dyDescent="0.2">
      <c r="D4538" s="19">
        <v>6065040301</v>
      </c>
      <c r="S4538"/>
    </row>
    <row r="4539" spans="4:19" x14ac:dyDescent="0.2">
      <c r="D4539" s="19">
        <v>6065040302</v>
      </c>
      <c r="S4539"/>
    </row>
    <row r="4540" spans="4:19" x14ac:dyDescent="0.2">
      <c r="D4540" s="19">
        <v>6065040303</v>
      </c>
      <c r="S4540"/>
    </row>
    <row r="4541" spans="4:19" x14ac:dyDescent="0.2">
      <c r="D4541" s="19">
        <v>6065040402</v>
      </c>
      <c r="S4541"/>
    </row>
    <row r="4542" spans="4:19" x14ac:dyDescent="0.2">
      <c r="D4542" s="19">
        <v>6065040403</v>
      </c>
      <c r="S4542"/>
    </row>
    <row r="4543" spans="4:19" x14ac:dyDescent="0.2">
      <c r="D4543" s="19">
        <v>6065040404</v>
      </c>
      <c r="S4543"/>
    </row>
    <row r="4544" spans="4:19" x14ac:dyDescent="0.2">
      <c r="D4544" s="19">
        <v>6065040405</v>
      </c>
      <c r="S4544"/>
    </row>
    <row r="4545" spans="4:19" x14ac:dyDescent="0.2">
      <c r="D4545" s="19">
        <v>6065040501</v>
      </c>
      <c r="S4545"/>
    </row>
    <row r="4546" spans="4:19" x14ac:dyDescent="0.2">
      <c r="D4546" s="19">
        <v>6065040502</v>
      </c>
      <c r="S4546"/>
    </row>
    <row r="4547" spans="4:19" x14ac:dyDescent="0.2">
      <c r="D4547" s="19">
        <v>6065040503</v>
      </c>
      <c r="S4547"/>
    </row>
    <row r="4548" spans="4:19" x14ac:dyDescent="0.2">
      <c r="D4548" s="19">
        <v>6065040603</v>
      </c>
      <c r="S4548"/>
    </row>
    <row r="4549" spans="4:19" x14ac:dyDescent="0.2">
      <c r="D4549" s="19">
        <v>6065040604</v>
      </c>
      <c r="S4549"/>
    </row>
    <row r="4550" spans="4:19" x14ac:dyDescent="0.2">
      <c r="D4550" s="19">
        <v>6065040605</v>
      </c>
      <c r="S4550"/>
    </row>
    <row r="4551" spans="4:19" x14ac:dyDescent="0.2">
      <c r="D4551" s="19">
        <v>6065040606</v>
      </c>
      <c r="S4551"/>
    </row>
    <row r="4552" spans="4:19" x14ac:dyDescent="0.2">
      <c r="D4552" s="19">
        <v>6065040607</v>
      </c>
      <c r="S4552"/>
    </row>
    <row r="4553" spans="4:19" x14ac:dyDescent="0.2">
      <c r="D4553" s="19">
        <v>6065040609</v>
      </c>
      <c r="S4553"/>
    </row>
    <row r="4554" spans="4:19" x14ac:dyDescent="0.2">
      <c r="D4554" s="19">
        <v>6065040611</v>
      </c>
      <c r="S4554"/>
    </row>
    <row r="4555" spans="4:19" x14ac:dyDescent="0.2">
      <c r="D4555" s="19">
        <v>6065040613</v>
      </c>
      <c r="S4555"/>
    </row>
    <row r="4556" spans="4:19" x14ac:dyDescent="0.2">
      <c r="D4556" s="19">
        <v>6065040615</v>
      </c>
      <c r="S4556"/>
    </row>
    <row r="4557" spans="4:19" x14ac:dyDescent="0.2">
      <c r="D4557" s="19">
        <v>6065040616</v>
      </c>
      <c r="S4557"/>
    </row>
    <row r="4558" spans="4:19" x14ac:dyDescent="0.2">
      <c r="D4558" s="19">
        <v>6065040701</v>
      </c>
      <c r="S4558"/>
    </row>
    <row r="4559" spans="4:19" x14ac:dyDescent="0.2">
      <c r="D4559" s="19">
        <v>6065040702</v>
      </c>
      <c r="S4559"/>
    </row>
    <row r="4560" spans="4:19" x14ac:dyDescent="0.2">
      <c r="D4560" s="19">
        <v>6065040703</v>
      </c>
      <c r="S4560"/>
    </row>
    <row r="4561" spans="4:19" x14ac:dyDescent="0.2">
      <c r="D4561" s="19">
        <v>6065040806</v>
      </c>
      <c r="S4561"/>
    </row>
    <row r="4562" spans="4:19" x14ac:dyDescent="0.2">
      <c r="D4562" s="19">
        <v>6065040807</v>
      </c>
      <c r="S4562"/>
    </row>
    <row r="4563" spans="4:19" x14ac:dyDescent="0.2">
      <c r="D4563" s="19">
        <v>6065040808</v>
      </c>
      <c r="S4563"/>
    </row>
    <row r="4564" spans="4:19" x14ac:dyDescent="0.2">
      <c r="D4564" s="19">
        <v>6065040809</v>
      </c>
      <c r="S4564"/>
    </row>
    <row r="4565" spans="4:19" x14ac:dyDescent="0.2">
      <c r="D4565" s="19">
        <v>6065040812</v>
      </c>
      <c r="S4565"/>
    </row>
    <row r="4566" spans="4:19" x14ac:dyDescent="0.2">
      <c r="D4566" s="19">
        <v>6065040813</v>
      </c>
      <c r="S4566"/>
    </row>
    <row r="4567" spans="4:19" x14ac:dyDescent="0.2">
      <c r="D4567" s="19">
        <v>6065040814</v>
      </c>
      <c r="S4567"/>
    </row>
    <row r="4568" spans="4:19" x14ac:dyDescent="0.2">
      <c r="D4568" s="19">
        <v>6065040815</v>
      </c>
      <c r="S4568"/>
    </row>
    <row r="4569" spans="4:19" x14ac:dyDescent="0.2">
      <c r="D4569" s="19">
        <v>6065040816</v>
      </c>
      <c r="S4569"/>
    </row>
    <row r="4570" spans="4:19" x14ac:dyDescent="0.2">
      <c r="D4570" s="19">
        <v>6065040821</v>
      </c>
      <c r="S4570"/>
    </row>
    <row r="4571" spans="4:19" x14ac:dyDescent="0.2">
      <c r="D4571" s="19">
        <v>6065040901</v>
      </c>
      <c r="S4571"/>
    </row>
    <row r="4572" spans="4:19" x14ac:dyDescent="0.2">
      <c r="D4572" s="19">
        <v>6065040902</v>
      </c>
      <c r="S4572"/>
    </row>
    <row r="4573" spans="4:19" x14ac:dyDescent="0.2">
      <c r="D4573" s="19">
        <v>6065040903</v>
      </c>
      <c r="S4573"/>
    </row>
    <row r="4574" spans="4:19" x14ac:dyDescent="0.2">
      <c r="D4574" s="19">
        <v>6065040904</v>
      </c>
      <c r="S4574"/>
    </row>
    <row r="4575" spans="4:19" x14ac:dyDescent="0.2">
      <c r="D4575" s="19">
        <v>6065041001</v>
      </c>
      <c r="S4575"/>
    </row>
    <row r="4576" spans="4:19" x14ac:dyDescent="0.2">
      <c r="D4576" s="19">
        <v>6065041002</v>
      </c>
      <c r="S4576"/>
    </row>
    <row r="4577" spans="4:19" x14ac:dyDescent="0.2">
      <c r="D4577" s="19">
        <v>6065041003</v>
      </c>
      <c r="S4577"/>
    </row>
    <row r="4578" spans="4:19" x14ac:dyDescent="0.2">
      <c r="D4578" s="19">
        <v>6065041004</v>
      </c>
      <c r="S4578"/>
    </row>
    <row r="4579" spans="4:19" x14ac:dyDescent="0.2">
      <c r="D4579" s="19">
        <v>6065041101</v>
      </c>
      <c r="S4579"/>
    </row>
    <row r="4580" spans="4:19" x14ac:dyDescent="0.2">
      <c r="D4580" s="19">
        <v>6065041102</v>
      </c>
      <c r="S4580"/>
    </row>
    <row r="4581" spans="4:19" x14ac:dyDescent="0.2">
      <c r="D4581" s="19">
        <v>6065041201</v>
      </c>
      <c r="S4581"/>
    </row>
    <row r="4582" spans="4:19" x14ac:dyDescent="0.2">
      <c r="D4582" s="19">
        <v>6065041202</v>
      </c>
      <c r="S4582"/>
    </row>
    <row r="4583" spans="4:19" x14ac:dyDescent="0.2">
      <c r="D4583" s="19">
        <v>6065041203</v>
      </c>
      <c r="S4583"/>
    </row>
    <row r="4584" spans="4:19" x14ac:dyDescent="0.2">
      <c r="D4584" s="19">
        <v>6065041301</v>
      </c>
      <c r="S4584"/>
    </row>
    <row r="4585" spans="4:19" x14ac:dyDescent="0.2">
      <c r="D4585" s="19">
        <v>6065041302</v>
      </c>
      <c r="S4585"/>
    </row>
    <row r="4586" spans="4:19" x14ac:dyDescent="0.2">
      <c r="D4586" s="19">
        <v>6065041403</v>
      </c>
      <c r="S4586"/>
    </row>
    <row r="4587" spans="4:19" x14ac:dyDescent="0.2">
      <c r="D4587" s="19">
        <v>6065041404</v>
      </c>
      <c r="S4587"/>
    </row>
    <row r="4588" spans="4:19" x14ac:dyDescent="0.2">
      <c r="D4588" s="19">
        <v>6065041405</v>
      </c>
      <c r="S4588"/>
    </row>
    <row r="4589" spans="4:19" x14ac:dyDescent="0.2">
      <c r="D4589" s="19">
        <v>6065041406</v>
      </c>
      <c r="S4589"/>
    </row>
    <row r="4590" spans="4:19" x14ac:dyDescent="0.2">
      <c r="D4590" s="19">
        <v>6065041407</v>
      </c>
      <c r="S4590"/>
    </row>
    <row r="4591" spans="4:19" x14ac:dyDescent="0.2">
      <c r="D4591" s="19">
        <v>6065041408</v>
      </c>
      <c r="S4591"/>
    </row>
    <row r="4592" spans="4:19" x14ac:dyDescent="0.2">
      <c r="D4592" s="19">
        <v>6065041409</v>
      </c>
      <c r="S4592"/>
    </row>
    <row r="4593" spans="4:19" x14ac:dyDescent="0.2">
      <c r="D4593" s="19">
        <v>6065041410</v>
      </c>
      <c r="S4593"/>
    </row>
    <row r="4594" spans="4:19" x14ac:dyDescent="0.2">
      <c r="D4594" s="19">
        <v>6065041411</v>
      </c>
      <c r="S4594"/>
    </row>
    <row r="4595" spans="4:19" x14ac:dyDescent="0.2">
      <c r="D4595" s="19">
        <v>6065041412</v>
      </c>
      <c r="S4595"/>
    </row>
    <row r="4596" spans="4:19" x14ac:dyDescent="0.2">
      <c r="D4596" s="19">
        <v>6065041500</v>
      </c>
      <c r="S4596"/>
    </row>
    <row r="4597" spans="4:19" x14ac:dyDescent="0.2">
      <c r="D4597" s="19">
        <v>6065041600</v>
      </c>
      <c r="S4597"/>
    </row>
    <row r="4598" spans="4:19" x14ac:dyDescent="0.2">
      <c r="D4598" s="19">
        <v>6065041702</v>
      </c>
      <c r="S4598"/>
    </row>
    <row r="4599" spans="4:19" x14ac:dyDescent="0.2">
      <c r="D4599" s="19">
        <v>6065041703</v>
      </c>
      <c r="S4599"/>
    </row>
    <row r="4600" spans="4:19" x14ac:dyDescent="0.2">
      <c r="D4600" s="19">
        <v>6065041704</v>
      </c>
      <c r="S4600"/>
    </row>
    <row r="4601" spans="4:19" x14ac:dyDescent="0.2">
      <c r="D4601" s="19">
        <v>6065041803</v>
      </c>
      <c r="S4601"/>
    </row>
    <row r="4602" spans="4:19" x14ac:dyDescent="0.2">
      <c r="D4602" s="19">
        <v>6065041804</v>
      </c>
      <c r="S4602"/>
    </row>
    <row r="4603" spans="4:19" x14ac:dyDescent="0.2">
      <c r="D4603" s="19">
        <v>6065041805</v>
      </c>
      <c r="S4603"/>
    </row>
    <row r="4604" spans="4:19" x14ac:dyDescent="0.2">
      <c r="D4604" s="19">
        <v>6065041806</v>
      </c>
      <c r="S4604"/>
    </row>
    <row r="4605" spans="4:19" x14ac:dyDescent="0.2">
      <c r="D4605" s="19">
        <v>6065041807</v>
      </c>
      <c r="S4605"/>
    </row>
    <row r="4606" spans="4:19" x14ac:dyDescent="0.2">
      <c r="D4606" s="19">
        <v>6065041808</v>
      </c>
      <c r="S4606"/>
    </row>
    <row r="4607" spans="4:19" x14ac:dyDescent="0.2">
      <c r="D4607" s="19">
        <v>6065041809</v>
      </c>
      <c r="S4607"/>
    </row>
    <row r="4608" spans="4:19" x14ac:dyDescent="0.2">
      <c r="D4608" s="19">
        <v>6065041810</v>
      </c>
      <c r="S4608"/>
    </row>
    <row r="4609" spans="4:19" x14ac:dyDescent="0.2">
      <c r="D4609" s="19">
        <v>6065041812</v>
      </c>
      <c r="S4609"/>
    </row>
    <row r="4610" spans="4:19" x14ac:dyDescent="0.2">
      <c r="D4610" s="19">
        <v>6065041813</v>
      </c>
      <c r="S4610"/>
    </row>
    <row r="4611" spans="4:19" x14ac:dyDescent="0.2">
      <c r="D4611" s="19">
        <v>6065041904</v>
      </c>
      <c r="S4611"/>
    </row>
    <row r="4612" spans="4:19" x14ac:dyDescent="0.2">
      <c r="D4612" s="19">
        <v>6065041905</v>
      </c>
      <c r="S4612"/>
    </row>
    <row r="4613" spans="4:19" x14ac:dyDescent="0.2">
      <c r="D4613" s="19">
        <v>6065041906</v>
      </c>
      <c r="S4613"/>
    </row>
    <row r="4614" spans="4:19" x14ac:dyDescent="0.2">
      <c r="D4614" s="19">
        <v>6065041909</v>
      </c>
      <c r="S4614"/>
    </row>
    <row r="4615" spans="4:19" x14ac:dyDescent="0.2">
      <c r="D4615" s="19">
        <v>6065041910</v>
      </c>
      <c r="S4615"/>
    </row>
    <row r="4616" spans="4:19" x14ac:dyDescent="0.2">
      <c r="D4616" s="19">
        <v>6065041911</v>
      </c>
      <c r="S4616"/>
    </row>
    <row r="4617" spans="4:19" x14ac:dyDescent="0.2">
      <c r="D4617" s="19">
        <v>6065041912</v>
      </c>
      <c r="S4617"/>
    </row>
    <row r="4618" spans="4:19" x14ac:dyDescent="0.2">
      <c r="D4618" s="19">
        <v>6065041913</v>
      </c>
      <c r="S4618"/>
    </row>
    <row r="4619" spans="4:19" x14ac:dyDescent="0.2">
      <c r="D4619" s="19">
        <v>6065042003</v>
      </c>
      <c r="S4619"/>
    </row>
    <row r="4620" spans="4:19" x14ac:dyDescent="0.2">
      <c r="D4620" s="19">
        <v>6065042004</v>
      </c>
      <c r="S4620"/>
    </row>
    <row r="4621" spans="4:19" x14ac:dyDescent="0.2">
      <c r="D4621" s="19">
        <v>6065042005</v>
      </c>
      <c r="S4621"/>
    </row>
    <row r="4622" spans="4:19" x14ac:dyDescent="0.2">
      <c r="D4622" s="19">
        <v>6065042007</v>
      </c>
      <c r="S4622"/>
    </row>
    <row r="4623" spans="4:19" x14ac:dyDescent="0.2">
      <c r="D4623" s="19">
        <v>6065042008</v>
      </c>
      <c r="S4623"/>
    </row>
    <row r="4624" spans="4:19" x14ac:dyDescent="0.2">
      <c r="D4624" s="19">
        <v>6065042009</v>
      </c>
      <c r="S4624"/>
    </row>
    <row r="4625" spans="4:19" x14ac:dyDescent="0.2">
      <c r="D4625" s="19">
        <v>6065042010</v>
      </c>
      <c r="S4625"/>
    </row>
    <row r="4626" spans="4:19" x14ac:dyDescent="0.2">
      <c r="D4626" s="19">
        <v>6065042012</v>
      </c>
      <c r="S4626"/>
    </row>
    <row r="4627" spans="4:19" x14ac:dyDescent="0.2">
      <c r="D4627" s="19">
        <v>6065042013</v>
      </c>
      <c r="S4627"/>
    </row>
    <row r="4628" spans="4:19" x14ac:dyDescent="0.2">
      <c r="D4628" s="19">
        <v>6065042014</v>
      </c>
      <c r="S4628"/>
    </row>
    <row r="4629" spans="4:19" x14ac:dyDescent="0.2">
      <c r="D4629" s="19">
        <v>6065042206</v>
      </c>
      <c r="S4629"/>
    </row>
    <row r="4630" spans="4:19" x14ac:dyDescent="0.2">
      <c r="D4630" s="19">
        <v>6065042207</v>
      </c>
      <c r="S4630"/>
    </row>
    <row r="4631" spans="4:19" x14ac:dyDescent="0.2">
      <c r="D4631" s="19">
        <v>6065042208</v>
      </c>
      <c r="S4631"/>
    </row>
    <row r="4632" spans="4:19" x14ac:dyDescent="0.2">
      <c r="D4632" s="19">
        <v>6065042209</v>
      </c>
      <c r="S4632"/>
    </row>
    <row r="4633" spans="4:19" x14ac:dyDescent="0.2">
      <c r="D4633" s="19">
        <v>6065042210</v>
      </c>
      <c r="S4633"/>
    </row>
    <row r="4634" spans="4:19" x14ac:dyDescent="0.2">
      <c r="D4634" s="19">
        <v>6065042212</v>
      </c>
      <c r="S4634"/>
    </row>
    <row r="4635" spans="4:19" x14ac:dyDescent="0.2">
      <c r="D4635" s="19">
        <v>6065042213</v>
      </c>
      <c r="S4635"/>
    </row>
    <row r="4636" spans="4:19" x14ac:dyDescent="0.2">
      <c r="D4636" s="19">
        <v>6065042214</v>
      </c>
      <c r="S4636"/>
    </row>
    <row r="4637" spans="4:19" x14ac:dyDescent="0.2">
      <c r="D4637" s="19">
        <v>6065042217</v>
      </c>
      <c r="S4637"/>
    </row>
    <row r="4638" spans="4:19" x14ac:dyDescent="0.2">
      <c r="D4638" s="19">
        <v>6065042300</v>
      </c>
      <c r="S4638"/>
    </row>
    <row r="4639" spans="4:19" x14ac:dyDescent="0.2">
      <c r="D4639" s="19">
        <v>6065042401</v>
      </c>
      <c r="S4639"/>
    </row>
    <row r="4640" spans="4:19" x14ac:dyDescent="0.2">
      <c r="D4640" s="19">
        <v>6065042402</v>
      </c>
      <c r="S4640"/>
    </row>
    <row r="4641" spans="4:19" x14ac:dyDescent="0.2">
      <c r="D4641" s="19">
        <v>6065042403</v>
      </c>
      <c r="S4641"/>
    </row>
    <row r="4642" spans="4:19" x14ac:dyDescent="0.2">
      <c r="D4642" s="19">
        <v>6065042404</v>
      </c>
      <c r="S4642"/>
    </row>
    <row r="4643" spans="4:19" x14ac:dyDescent="0.2">
      <c r="D4643" s="19">
        <v>6065042405</v>
      </c>
      <c r="S4643"/>
    </row>
    <row r="4644" spans="4:19" x14ac:dyDescent="0.2">
      <c r="D4644" s="19">
        <v>6065042406</v>
      </c>
      <c r="S4644"/>
    </row>
    <row r="4645" spans="4:19" x14ac:dyDescent="0.2">
      <c r="D4645" s="19">
        <v>6065042407</v>
      </c>
      <c r="S4645"/>
    </row>
    <row r="4646" spans="4:19" x14ac:dyDescent="0.2">
      <c r="D4646" s="19">
        <v>6065042408</v>
      </c>
      <c r="S4646"/>
    </row>
    <row r="4647" spans="4:19" x14ac:dyDescent="0.2">
      <c r="D4647" s="19">
        <v>6065042409</v>
      </c>
      <c r="S4647"/>
    </row>
    <row r="4648" spans="4:19" x14ac:dyDescent="0.2">
      <c r="D4648" s="19">
        <v>6065042410</v>
      </c>
      <c r="S4648"/>
    </row>
    <row r="4649" spans="4:19" x14ac:dyDescent="0.2">
      <c r="D4649" s="19">
        <v>6065042411</v>
      </c>
      <c r="S4649"/>
    </row>
    <row r="4650" spans="4:19" x14ac:dyDescent="0.2">
      <c r="D4650" s="19">
        <v>6065042412</v>
      </c>
      <c r="S4650"/>
    </row>
    <row r="4651" spans="4:19" x14ac:dyDescent="0.2">
      <c r="D4651" s="19">
        <v>6065042505</v>
      </c>
      <c r="S4651"/>
    </row>
    <row r="4652" spans="4:19" x14ac:dyDescent="0.2">
      <c r="D4652" s="19">
        <v>6065042506</v>
      </c>
      <c r="S4652"/>
    </row>
    <row r="4653" spans="4:19" x14ac:dyDescent="0.2">
      <c r="D4653" s="19">
        <v>6065042507</v>
      </c>
      <c r="S4653"/>
    </row>
    <row r="4654" spans="4:19" x14ac:dyDescent="0.2">
      <c r="D4654" s="19">
        <v>6065042508</v>
      </c>
      <c r="S4654"/>
    </row>
    <row r="4655" spans="4:19" x14ac:dyDescent="0.2">
      <c r="D4655" s="19">
        <v>6065042509</v>
      </c>
      <c r="S4655"/>
    </row>
    <row r="4656" spans="4:19" x14ac:dyDescent="0.2">
      <c r="D4656" s="19">
        <v>6065042510</v>
      </c>
      <c r="S4656"/>
    </row>
    <row r="4657" spans="4:19" x14ac:dyDescent="0.2">
      <c r="D4657" s="19">
        <v>6065042511</v>
      </c>
      <c r="S4657"/>
    </row>
    <row r="4658" spans="4:19" x14ac:dyDescent="0.2">
      <c r="D4658" s="19">
        <v>6065042512</v>
      </c>
      <c r="S4658"/>
    </row>
    <row r="4659" spans="4:19" x14ac:dyDescent="0.2">
      <c r="D4659" s="19">
        <v>6065042513</v>
      </c>
      <c r="S4659"/>
    </row>
    <row r="4660" spans="4:19" x14ac:dyDescent="0.2">
      <c r="D4660" s="19">
        <v>6065042514</v>
      </c>
      <c r="S4660"/>
    </row>
    <row r="4661" spans="4:19" x14ac:dyDescent="0.2">
      <c r="D4661" s="19">
        <v>6065042515</v>
      </c>
      <c r="S4661"/>
    </row>
    <row r="4662" spans="4:19" x14ac:dyDescent="0.2">
      <c r="D4662" s="19">
        <v>6065042516</v>
      </c>
      <c r="S4662"/>
    </row>
    <row r="4663" spans="4:19" x14ac:dyDescent="0.2">
      <c r="D4663" s="19">
        <v>6065042517</v>
      </c>
      <c r="S4663"/>
    </row>
    <row r="4664" spans="4:19" x14ac:dyDescent="0.2">
      <c r="D4664" s="19">
        <v>6065042518</v>
      </c>
      <c r="S4664"/>
    </row>
    <row r="4665" spans="4:19" x14ac:dyDescent="0.2">
      <c r="D4665" s="19">
        <v>6065042519</v>
      </c>
      <c r="S4665"/>
    </row>
    <row r="4666" spans="4:19" x14ac:dyDescent="0.2">
      <c r="D4666" s="19">
        <v>6065042520</v>
      </c>
      <c r="S4666"/>
    </row>
    <row r="4667" spans="4:19" x14ac:dyDescent="0.2">
      <c r="D4667" s="19">
        <v>6065042521</v>
      </c>
      <c r="S4667"/>
    </row>
    <row r="4668" spans="4:19" x14ac:dyDescent="0.2">
      <c r="D4668" s="19">
        <v>6065042617</v>
      </c>
      <c r="S4668"/>
    </row>
    <row r="4669" spans="4:19" x14ac:dyDescent="0.2">
      <c r="D4669" s="19">
        <v>6065042618</v>
      </c>
      <c r="S4669"/>
    </row>
    <row r="4670" spans="4:19" x14ac:dyDescent="0.2">
      <c r="D4670" s="19">
        <v>6065042619</v>
      </c>
      <c r="S4670"/>
    </row>
    <row r="4671" spans="4:19" x14ac:dyDescent="0.2">
      <c r="D4671" s="19">
        <v>6065042620</v>
      </c>
      <c r="S4671"/>
    </row>
    <row r="4672" spans="4:19" x14ac:dyDescent="0.2">
      <c r="D4672" s="19">
        <v>6065042621</v>
      </c>
      <c r="S4672"/>
    </row>
    <row r="4673" spans="4:19" x14ac:dyDescent="0.2">
      <c r="D4673" s="19">
        <v>6065042622</v>
      </c>
      <c r="S4673"/>
    </row>
    <row r="4674" spans="4:19" x14ac:dyDescent="0.2">
      <c r="D4674" s="19">
        <v>6065042623</v>
      </c>
      <c r="S4674"/>
    </row>
    <row r="4675" spans="4:19" x14ac:dyDescent="0.2">
      <c r="D4675" s="19">
        <v>6065042624</v>
      </c>
      <c r="S4675"/>
    </row>
    <row r="4676" spans="4:19" x14ac:dyDescent="0.2">
      <c r="D4676" s="19">
        <v>6065042706</v>
      </c>
      <c r="S4676"/>
    </row>
    <row r="4677" spans="4:19" x14ac:dyDescent="0.2">
      <c r="D4677" s="19">
        <v>6065042708</v>
      </c>
      <c r="S4677"/>
    </row>
    <row r="4678" spans="4:19" x14ac:dyDescent="0.2">
      <c r="D4678" s="19">
        <v>6065042709</v>
      </c>
      <c r="S4678"/>
    </row>
    <row r="4679" spans="4:19" x14ac:dyDescent="0.2">
      <c r="D4679" s="19">
        <v>6065042711</v>
      </c>
      <c r="S4679"/>
    </row>
    <row r="4680" spans="4:19" x14ac:dyDescent="0.2">
      <c r="D4680" s="19">
        <v>6065042714</v>
      </c>
      <c r="S4680"/>
    </row>
    <row r="4681" spans="4:19" x14ac:dyDescent="0.2">
      <c r="D4681" s="19">
        <v>6065042715</v>
      </c>
      <c r="S4681"/>
    </row>
    <row r="4682" spans="4:19" x14ac:dyDescent="0.2">
      <c r="D4682" s="19">
        <v>6065042716</v>
      </c>
      <c r="S4682"/>
    </row>
    <row r="4683" spans="4:19" x14ac:dyDescent="0.2">
      <c r="D4683" s="19">
        <v>6065042717</v>
      </c>
      <c r="S4683"/>
    </row>
    <row r="4684" spans="4:19" x14ac:dyDescent="0.2">
      <c r="D4684" s="19">
        <v>6065042719</v>
      </c>
      <c r="S4684"/>
    </row>
    <row r="4685" spans="4:19" x14ac:dyDescent="0.2">
      <c r="D4685" s="19">
        <v>6065042720</v>
      </c>
      <c r="S4685"/>
    </row>
    <row r="4686" spans="4:19" x14ac:dyDescent="0.2">
      <c r="D4686" s="19">
        <v>6065042723</v>
      </c>
      <c r="S4686"/>
    </row>
    <row r="4687" spans="4:19" x14ac:dyDescent="0.2">
      <c r="D4687" s="19">
        <v>6065042724</v>
      </c>
      <c r="S4687"/>
    </row>
    <row r="4688" spans="4:19" x14ac:dyDescent="0.2">
      <c r="D4688" s="19">
        <v>6065042726</v>
      </c>
      <c r="S4688"/>
    </row>
    <row r="4689" spans="4:19" x14ac:dyDescent="0.2">
      <c r="D4689" s="19">
        <v>6065042728</v>
      </c>
      <c r="S4689"/>
    </row>
    <row r="4690" spans="4:19" x14ac:dyDescent="0.2">
      <c r="D4690" s="19">
        <v>6065042729</v>
      </c>
      <c r="S4690"/>
    </row>
    <row r="4691" spans="4:19" x14ac:dyDescent="0.2">
      <c r="D4691" s="19">
        <v>6065042730</v>
      </c>
      <c r="S4691"/>
    </row>
    <row r="4692" spans="4:19" x14ac:dyDescent="0.2">
      <c r="D4692" s="19">
        <v>6065042731</v>
      </c>
      <c r="S4692"/>
    </row>
    <row r="4693" spans="4:19" x14ac:dyDescent="0.2">
      <c r="D4693" s="19">
        <v>6065042732</v>
      </c>
      <c r="S4693"/>
    </row>
    <row r="4694" spans="4:19" x14ac:dyDescent="0.2">
      <c r="D4694" s="19">
        <v>6065042733</v>
      </c>
      <c r="S4694"/>
    </row>
    <row r="4695" spans="4:19" x14ac:dyDescent="0.2">
      <c r="D4695" s="19">
        <v>6065042737</v>
      </c>
      <c r="S4695"/>
    </row>
    <row r="4696" spans="4:19" x14ac:dyDescent="0.2">
      <c r="D4696" s="19">
        <v>6065042738</v>
      </c>
      <c r="S4696"/>
    </row>
    <row r="4697" spans="4:19" x14ac:dyDescent="0.2">
      <c r="D4697" s="19">
        <v>6065042739</v>
      </c>
      <c r="S4697"/>
    </row>
    <row r="4698" spans="4:19" x14ac:dyDescent="0.2">
      <c r="D4698" s="19">
        <v>6065042740</v>
      </c>
      <c r="S4698"/>
    </row>
    <row r="4699" spans="4:19" x14ac:dyDescent="0.2">
      <c r="D4699" s="19">
        <v>6065042741</v>
      </c>
      <c r="S4699"/>
    </row>
    <row r="4700" spans="4:19" x14ac:dyDescent="0.2">
      <c r="D4700" s="19">
        <v>6065042742</v>
      </c>
      <c r="S4700"/>
    </row>
    <row r="4701" spans="4:19" x14ac:dyDescent="0.2">
      <c r="D4701" s="19">
        <v>6065042743</v>
      </c>
      <c r="S4701"/>
    </row>
    <row r="4702" spans="4:19" x14ac:dyDescent="0.2">
      <c r="D4702" s="19">
        <v>6065042744</v>
      </c>
      <c r="S4702"/>
    </row>
    <row r="4703" spans="4:19" x14ac:dyDescent="0.2">
      <c r="D4703" s="19">
        <v>6065042745</v>
      </c>
      <c r="S4703"/>
    </row>
    <row r="4704" spans="4:19" x14ac:dyDescent="0.2">
      <c r="D4704" s="19">
        <v>6065042800</v>
      </c>
      <c r="S4704"/>
    </row>
    <row r="4705" spans="4:19" x14ac:dyDescent="0.2">
      <c r="D4705" s="19">
        <v>6065042901</v>
      </c>
      <c r="S4705"/>
    </row>
    <row r="4706" spans="4:19" x14ac:dyDescent="0.2">
      <c r="D4706" s="19">
        <v>6065042902</v>
      </c>
      <c r="S4706"/>
    </row>
    <row r="4707" spans="4:19" x14ac:dyDescent="0.2">
      <c r="D4707" s="19">
        <v>6065042903</v>
      </c>
      <c r="S4707"/>
    </row>
    <row r="4708" spans="4:19" x14ac:dyDescent="0.2">
      <c r="D4708" s="19">
        <v>6065042904</v>
      </c>
      <c r="S4708"/>
    </row>
    <row r="4709" spans="4:19" x14ac:dyDescent="0.2">
      <c r="D4709" s="19">
        <v>6065043001</v>
      </c>
      <c r="S4709"/>
    </row>
    <row r="4710" spans="4:19" x14ac:dyDescent="0.2">
      <c r="D4710" s="19">
        <v>6065043003</v>
      </c>
      <c r="S4710"/>
    </row>
    <row r="4711" spans="4:19" x14ac:dyDescent="0.2">
      <c r="D4711" s="19">
        <v>6065043005</v>
      </c>
      <c r="S4711"/>
    </row>
    <row r="4712" spans="4:19" x14ac:dyDescent="0.2">
      <c r="D4712" s="19">
        <v>6065043006</v>
      </c>
      <c r="S4712"/>
    </row>
    <row r="4713" spans="4:19" x14ac:dyDescent="0.2">
      <c r="D4713" s="19">
        <v>6065043007</v>
      </c>
      <c r="S4713"/>
    </row>
    <row r="4714" spans="4:19" x14ac:dyDescent="0.2">
      <c r="D4714" s="19">
        <v>6065043008</v>
      </c>
      <c r="S4714"/>
    </row>
    <row r="4715" spans="4:19" x14ac:dyDescent="0.2">
      <c r="D4715" s="19">
        <v>6065043009</v>
      </c>
      <c r="S4715"/>
    </row>
    <row r="4716" spans="4:19" x14ac:dyDescent="0.2">
      <c r="D4716" s="19">
        <v>6065043010</v>
      </c>
      <c r="S4716"/>
    </row>
    <row r="4717" spans="4:19" x14ac:dyDescent="0.2">
      <c r="D4717" s="19">
        <v>6065043206</v>
      </c>
      <c r="S4717"/>
    </row>
    <row r="4718" spans="4:19" x14ac:dyDescent="0.2">
      <c r="D4718" s="19">
        <v>6065043211</v>
      </c>
      <c r="S4718"/>
    </row>
    <row r="4719" spans="4:19" x14ac:dyDescent="0.2">
      <c r="D4719" s="19">
        <v>6065043216</v>
      </c>
      <c r="S4719"/>
    </row>
    <row r="4720" spans="4:19" x14ac:dyDescent="0.2">
      <c r="D4720" s="19">
        <v>6065043217</v>
      </c>
      <c r="S4720"/>
    </row>
    <row r="4721" spans="4:19" x14ac:dyDescent="0.2">
      <c r="D4721" s="19">
        <v>6065043218</v>
      </c>
      <c r="S4721"/>
    </row>
    <row r="4722" spans="4:19" x14ac:dyDescent="0.2">
      <c r="D4722" s="19">
        <v>6065043220</v>
      </c>
      <c r="S4722"/>
    </row>
    <row r="4723" spans="4:19" x14ac:dyDescent="0.2">
      <c r="D4723" s="19">
        <v>6065043222</v>
      </c>
      <c r="S4723"/>
    </row>
    <row r="4724" spans="4:19" x14ac:dyDescent="0.2">
      <c r="D4724" s="19">
        <v>6065043227</v>
      </c>
      <c r="S4724"/>
    </row>
    <row r="4725" spans="4:19" x14ac:dyDescent="0.2">
      <c r="D4725" s="19">
        <v>6065043228</v>
      </c>
      <c r="S4725"/>
    </row>
    <row r="4726" spans="4:19" x14ac:dyDescent="0.2">
      <c r="D4726" s="19">
        <v>6065043229</v>
      </c>
      <c r="S4726"/>
    </row>
    <row r="4727" spans="4:19" x14ac:dyDescent="0.2">
      <c r="D4727" s="19">
        <v>6065043235</v>
      </c>
      <c r="S4727"/>
    </row>
    <row r="4728" spans="4:19" x14ac:dyDescent="0.2">
      <c r="D4728" s="19">
        <v>6065043239</v>
      </c>
      <c r="S4728"/>
    </row>
    <row r="4729" spans="4:19" x14ac:dyDescent="0.2">
      <c r="D4729" s="19">
        <v>6065043240</v>
      </c>
      <c r="S4729"/>
    </row>
    <row r="4730" spans="4:19" x14ac:dyDescent="0.2">
      <c r="D4730" s="19">
        <v>6065043242</v>
      </c>
      <c r="S4730"/>
    </row>
    <row r="4731" spans="4:19" x14ac:dyDescent="0.2">
      <c r="D4731" s="19">
        <v>6065043244</v>
      </c>
      <c r="S4731"/>
    </row>
    <row r="4732" spans="4:19" x14ac:dyDescent="0.2">
      <c r="D4732" s="19">
        <v>6065043246</v>
      </c>
      <c r="S4732"/>
    </row>
    <row r="4733" spans="4:19" x14ac:dyDescent="0.2">
      <c r="D4733" s="19">
        <v>6065043247</v>
      </c>
      <c r="S4733"/>
    </row>
    <row r="4734" spans="4:19" x14ac:dyDescent="0.2">
      <c r="D4734" s="19">
        <v>6065043248</v>
      </c>
      <c r="S4734"/>
    </row>
    <row r="4735" spans="4:19" x14ac:dyDescent="0.2">
      <c r="D4735" s="19">
        <v>6065043250</v>
      </c>
      <c r="S4735"/>
    </row>
    <row r="4736" spans="4:19" x14ac:dyDescent="0.2">
      <c r="D4736" s="19">
        <v>6065043252</v>
      </c>
      <c r="S4736"/>
    </row>
    <row r="4737" spans="4:19" x14ac:dyDescent="0.2">
      <c r="D4737" s="19">
        <v>6065043254</v>
      </c>
      <c r="S4737"/>
    </row>
    <row r="4738" spans="4:19" x14ac:dyDescent="0.2">
      <c r="D4738" s="19">
        <v>6065043256</v>
      </c>
      <c r="S4738"/>
    </row>
    <row r="4739" spans="4:19" x14ac:dyDescent="0.2">
      <c r="D4739" s="19">
        <v>6065043257</v>
      </c>
      <c r="S4739"/>
    </row>
    <row r="4740" spans="4:19" x14ac:dyDescent="0.2">
      <c r="D4740" s="19">
        <v>6065043262</v>
      </c>
      <c r="S4740"/>
    </row>
    <row r="4741" spans="4:19" x14ac:dyDescent="0.2">
      <c r="D4741" s="19">
        <v>6065043264</v>
      </c>
      <c r="S4741"/>
    </row>
    <row r="4742" spans="4:19" x14ac:dyDescent="0.2">
      <c r="D4742" s="19">
        <v>6065043265</v>
      </c>
      <c r="S4742"/>
    </row>
    <row r="4743" spans="4:19" x14ac:dyDescent="0.2">
      <c r="D4743" s="19">
        <v>6065043266</v>
      </c>
      <c r="S4743"/>
    </row>
    <row r="4744" spans="4:19" x14ac:dyDescent="0.2">
      <c r="D4744" s="19">
        <v>6065043267</v>
      </c>
      <c r="S4744"/>
    </row>
    <row r="4745" spans="4:19" x14ac:dyDescent="0.2">
      <c r="D4745" s="19">
        <v>6065043270</v>
      </c>
      <c r="S4745"/>
    </row>
    <row r="4746" spans="4:19" x14ac:dyDescent="0.2">
      <c r="D4746" s="19">
        <v>6065043271</v>
      </c>
      <c r="S4746"/>
    </row>
    <row r="4747" spans="4:19" x14ac:dyDescent="0.2">
      <c r="D4747" s="19">
        <v>6065043272</v>
      </c>
      <c r="S4747"/>
    </row>
    <row r="4748" spans="4:19" x14ac:dyDescent="0.2">
      <c r="D4748" s="19">
        <v>6065043274</v>
      </c>
      <c r="S4748"/>
    </row>
    <row r="4749" spans="4:19" x14ac:dyDescent="0.2">
      <c r="D4749" s="19">
        <v>6065043276</v>
      </c>
      <c r="S4749"/>
    </row>
    <row r="4750" spans="4:19" x14ac:dyDescent="0.2">
      <c r="D4750" s="19">
        <v>6065043278</v>
      </c>
      <c r="S4750"/>
    </row>
    <row r="4751" spans="4:19" x14ac:dyDescent="0.2">
      <c r="D4751" s="19">
        <v>6065043279</v>
      </c>
      <c r="S4751"/>
    </row>
    <row r="4752" spans="4:19" x14ac:dyDescent="0.2">
      <c r="D4752" s="19">
        <v>6065043291</v>
      </c>
      <c r="S4752"/>
    </row>
    <row r="4753" spans="4:19" x14ac:dyDescent="0.2">
      <c r="D4753" s="19">
        <v>6065043304</v>
      </c>
      <c r="S4753"/>
    </row>
    <row r="4754" spans="4:19" x14ac:dyDescent="0.2">
      <c r="D4754" s="19">
        <v>6065043306</v>
      </c>
      <c r="S4754"/>
    </row>
    <row r="4755" spans="4:19" x14ac:dyDescent="0.2">
      <c r="D4755" s="19">
        <v>6065043307</v>
      </c>
      <c r="S4755"/>
    </row>
    <row r="4756" spans="4:19" x14ac:dyDescent="0.2">
      <c r="D4756" s="19">
        <v>6065043308</v>
      </c>
      <c r="S4756"/>
    </row>
    <row r="4757" spans="4:19" x14ac:dyDescent="0.2">
      <c r="D4757" s="19">
        <v>6065043309</v>
      </c>
      <c r="S4757"/>
    </row>
    <row r="4758" spans="4:19" x14ac:dyDescent="0.2">
      <c r="D4758" s="19">
        <v>6065043310</v>
      </c>
      <c r="S4758"/>
    </row>
    <row r="4759" spans="4:19" x14ac:dyDescent="0.2">
      <c r="D4759" s="19">
        <v>6065043311</v>
      </c>
      <c r="S4759"/>
    </row>
    <row r="4760" spans="4:19" x14ac:dyDescent="0.2">
      <c r="D4760" s="19">
        <v>6065043312</v>
      </c>
      <c r="S4760"/>
    </row>
    <row r="4761" spans="4:19" x14ac:dyDescent="0.2">
      <c r="D4761" s="19">
        <v>6065043313</v>
      </c>
      <c r="S4761"/>
    </row>
    <row r="4762" spans="4:19" x14ac:dyDescent="0.2">
      <c r="D4762" s="19">
        <v>6065043314</v>
      </c>
      <c r="S4762"/>
    </row>
    <row r="4763" spans="4:19" x14ac:dyDescent="0.2">
      <c r="D4763" s="19">
        <v>6065043315</v>
      </c>
      <c r="S4763"/>
    </row>
    <row r="4764" spans="4:19" x14ac:dyDescent="0.2">
      <c r="D4764" s="19">
        <v>6065043316</v>
      </c>
      <c r="S4764"/>
    </row>
    <row r="4765" spans="4:19" x14ac:dyDescent="0.2">
      <c r="D4765" s="19">
        <v>6065043317</v>
      </c>
      <c r="S4765"/>
    </row>
    <row r="4766" spans="4:19" x14ac:dyDescent="0.2">
      <c r="D4766" s="19">
        <v>6065043401</v>
      </c>
      <c r="S4766"/>
    </row>
    <row r="4767" spans="4:19" x14ac:dyDescent="0.2">
      <c r="D4767" s="19">
        <v>6065043403</v>
      </c>
      <c r="S4767"/>
    </row>
    <row r="4768" spans="4:19" x14ac:dyDescent="0.2">
      <c r="D4768" s="19">
        <v>6065043404</v>
      </c>
      <c r="S4768"/>
    </row>
    <row r="4769" spans="4:19" x14ac:dyDescent="0.2">
      <c r="D4769" s="19">
        <v>6065043405</v>
      </c>
      <c r="S4769"/>
    </row>
    <row r="4770" spans="4:19" x14ac:dyDescent="0.2">
      <c r="D4770" s="19">
        <v>6065043503</v>
      </c>
      <c r="S4770"/>
    </row>
    <row r="4771" spans="4:19" x14ac:dyDescent="0.2">
      <c r="D4771" s="19">
        <v>6065043504</v>
      </c>
      <c r="S4771"/>
    </row>
    <row r="4772" spans="4:19" x14ac:dyDescent="0.2">
      <c r="D4772" s="19">
        <v>6065043505</v>
      </c>
      <c r="S4772"/>
    </row>
    <row r="4773" spans="4:19" x14ac:dyDescent="0.2">
      <c r="D4773" s="19">
        <v>6065043506</v>
      </c>
      <c r="S4773"/>
    </row>
    <row r="4774" spans="4:19" x14ac:dyDescent="0.2">
      <c r="D4774" s="19">
        <v>6065043507</v>
      </c>
      <c r="S4774"/>
    </row>
    <row r="4775" spans="4:19" x14ac:dyDescent="0.2">
      <c r="D4775" s="19">
        <v>6065043508</v>
      </c>
      <c r="S4775"/>
    </row>
    <row r="4776" spans="4:19" x14ac:dyDescent="0.2">
      <c r="D4776" s="19">
        <v>6065043509</v>
      </c>
      <c r="S4776"/>
    </row>
    <row r="4777" spans="4:19" x14ac:dyDescent="0.2">
      <c r="D4777" s="19">
        <v>6065043512</v>
      </c>
      <c r="S4777"/>
    </row>
    <row r="4778" spans="4:19" x14ac:dyDescent="0.2">
      <c r="D4778" s="19">
        <v>6065043513</v>
      </c>
      <c r="S4778"/>
    </row>
    <row r="4779" spans="4:19" x14ac:dyDescent="0.2">
      <c r="D4779" s="19">
        <v>6065043517</v>
      </c>
      <c r="S4779"/>
    </row>
    <row r="4780" spans="4:19" x14ac:dyDescent="0.2">
      <c r="D4780" s="19">
        <v>6065043601</v>
      </c>
      <c r="S4780"/>
    </row>
    <row r="4781" spans="4:19" x14ac:dyDescent="0.2">
      <c r="D4781" s="19">
        <v>6065043602</v>
      </c>
      <c r="S4781"/>
    </row>
    <row r="4782" spans="4:19" x14ac:dyDescent="0.2">
      <c r="D4782" s="19">
        <v>6065043701</v>
      </c>
      <c r="S4782"/>
    </row>
    <row r="4783" spans="4:19" x14ac:dyDescent="0.2">
      <c r="D4783" s="19">
        <v>6065043702</v>
      </c>
      <c r="S4783"/>
    </row>
    <row r="4784" spans="4:19" x14ac:dyDescent="0.2">
      <c r="D4784" s="19">
        <v>6065043703</v>
      </c>
      <c r="S4784"/>
    </row>
    <row r="4785" spans="4:19" x14ac:dyDescent="0.2">
      <c r="D4785" s="19">
        <v>6065043802</v>
      </c>
      <c r="S4785"/>
    </row>
    <row r="4786" spans="4:19" x14ac:dyDescent="0.2">
      <c r="D4786" s="19">
        <v>6065043807</v>
      </c>
      <c r="S4786"/>
    </row>
    <row r="4787" spans="4:19" x14ac:dyDescent="0.2">
      <c r="D4787" s="19">
        <v>6065043809</v>
      </c>
      <c r="S4787"/>
    </row>
    <row r="4788" spans="4:19" x14ac:dyDescent="0.2">
      <c r="D4788" s="19">
        <v>6065043810</v>
      </c>
      <c r="S4788"/>
    </row>
    <row r="4789" spans="4:19" x14ac:dyDescent="0.2">
      <c r="D4789" s="19">
        <v>6065043811</v>
      </c>
      <c r="S4789"/>
    </row>
    <row r="4790" spans="4:19" x14ac:dyDescent="0.2">
      <c r="D4790" s="19">
        <v>6065043812</v>
      </c>
      <c r="S4790"/>
    </row>
    <row r="4791" spans="4:19" x14ac:dyDescent="0.2">
      <c r="D4791" s="19">
        <v>6065043813</v>
      </c>
      <c r="S4791"/>
    </row>
    <row r="4792" spans="4:19" x14ac:dyDescent="0.2">
      <c r="D4792" s="19">
        <v>6065043814</v>
      </c>
      <c r="S4792"/>
    </row>
    <row r="4793" spans="4:19" x14ac:dyDescent="0.2">
      <c r="D4793" s="19">
        <v>6065043818</v>
      </c>
      <c r="S4793"/>
    </row>
    <row r="4794" spans="4:19" x14ac:dyDescent="0.2">
      <c r="D4794" s="19">
        <v>6065043820</v>
      </c>
      <c r="S4794"/>
    </row>
    <row r="4795" spans="4:19" x14ac:dyDescent="0.2">
      <c r="D4795" s="19">
        <v>6065043821</v>
      </c>
      <c r="S4795"/>
    </row>
    <row r="4796" spans="4:19" x14ac:dyDescent="0.2">
      <c r="D4796" s="19">
        <v>6065043822</v>
      </c>
      <c r="S4796"/>
    </row>
    <row r="4797" spans="4:19" x14ac:dyDescent="0.2">
      <c r="D4797" s="19">
        <v>6065043823</v>
      </c>
      <c r="S4797"/>
    </row>
    <row r="4798" spans="4:19" x14ac:dyDescent="0.2">
      <c r="D4798" s="19">
        <v>6065043900</v>
      </c>
      <c r="S4798"/>
    </row>
    <row r="4799" spans="4:19" x14ac:dyDescent="0.2">
      <c r="D4799" s="19">
        <v>6065044000</v>
      </c>
      <c r="S4799"/>
    </row>
    <row r="4800" spans="4:19" x14ac:dyDescent="0.2">
      <c r="D4800" s="19">
        <v>6065044101</v>
      </c>
      <c r="S4800"/>
    </row>
    <row r="4801" spans="4:19" x14ac:dyDescent="0.2">
      <c r="D4801" s="19">
        <v>6065044102</v>
      </c>
      <c r="S4801"/>
    </row>
    <row r="4802" spans="4:19" x14ac:dyDescent="0.2">
      <c r="D4802" s="19">
        <v>6065044103</v>
      </c>
      <c r="S4802"/>
    </row>
    <row r="4803" spans="4:19" x14ac:dyDescent="0.2">
      <c r="D4803" s="19">
        <v>6065044104</v>
      </c>
      <c r="S4803"/>
    </row>
    <row r="4804" spans="4:19" x14ac:dyDescent="0.2">
      <c r="D4804" s="19">
        <v>6065044200</v>
      </c>
      <c r="S4804"/>
    </row>
    <row r="4805" spans="4:19" x14ac:dyDescent="0.2">
      <c r="D4805" s="19">
        <v>6065044300</v>
      </c>
      <c r="S4805"/>
    </row>
    <row r="4806" spans="4:19" x14ac:dyDescent="0.2">
      <c r="D4806" s="19">
        <v>6065044402</v>
      </c>
      <c r="S4806"/>
    </row>
    <row r="4807" spans="4:19" x14ac:dyDescent="0.2">
      <c r="D4807" s="19">
        <v>6065044403</v>
      </c>
      <c r="S4807"/>
    </row>
    <row r="4808" spans="4:19" x14ac:dyDescent="0.2">
      <c r="D4808" s="19">
        <v>6065044404</v>
      </c>
      <c r="S4808"/>
    </row>
    <row r="4809" spans="4:19" x14ac:dyDescent="0.2">
      <c r="D4809" s="19">
        <v>6065044405</v>
      </c>
      <c r="S4809"/>
    </row>
    <row r="4810" spans="4:19" x14ac:dyDescent="0.2">
      <c r="D4810" s="19">
        <v>6065044505</v>
      </c>
      <c r="S4810"/>
    </row>
    <row r="4811" spans="4:19" x14ac:dyDescent="0.2">
      <c r="D4811" s="19">
        <v>6065044507</v>
      </c>
      <c r="S4811"/>
    </row>
    <row r="4812" spans="4:19" x14ac:dyDescent="0.2">
      <c r="D4812" s="19">
        <v>6065044509</v>
      </c>
      <c r="S4812"/>
    </row>
    <row r="4813" spans="4:19" x14ac:dyDescent="0.2">
      <c r="D4813" s="19">
        <v>6065044510</v>
      </c>
      <c r="S4813"/>
    </row>
    <row r="4814" spans="4:19" x14ac:dyDescent="0.2">
      <c r="D4814" s="19">
        <v>6065044515</v>
      </c>
      <c r="S4814"/>
    </row>
    <row r="4815" spans="4:19" x14ac:dyDescent="0.2">
      <c r="D4815" s="19">
        <v>6065044516</v>
      </c>
      <c r="S4815"/>
    </row>
    <row r="4816" spans="4:19" x14ac:dyDescent="0.2">
      <c r="D4816" s="19">
        <v>6065044517</v>
      </c>
      <c r="S4816"/>
    </row>
    <row r="4817" spans="4:19" x14ac:dyDescent="0.2">
      <c r="D4817" s="19">
        <v>6065044518</v>
      </c>
      <c r="S4817"/>
    </row>
    <row r="4818" spans="4:19" x14ac:dyDescent="0.2">
      <c r="D4818" s="19">
        <v>6065044520</v>
      </c>
      <c r="S4818"/>
    </row>
    <row r="4819" spans="4:19" x14ac:dyDescent="0.2">
      <c r="D4819" s="19">
        <v>6065044521</v>
      </c>
      <c r="S4819"/>
    </row>
    <row r="4820" spans="4:19" x14ac:dyDescent="0.2">
      <c r="D4820" s="19">
        <v>6065044522</v>
      </c>
      <c r="S4820"/>
    </row>
    <row r="4821" spans="4:19" x14ac:dyDescent="0.2">
      <c r="D4821" s="19">
        <v>6065044602</v>
      </c>
      <c r="S4821"/>
    </row>
    <row r="4822" spans="4:19" x14ac:dyDescent="0.2">
      <c r="D4822" s="19">
        <v>6065044604</v>
      </c>
      <c r="S4822"/>
    </row>
    <row r="4823" spans="4:19" x14ac:dyDescent="0.2">
      <c r="D4823" s="19">
        <v>6065044605</v>
      </c>
      <c r="S4823"/>
    </row>
    <row r="4824" spans="4:19" x14ac:dyDescent="0.2">
      <c r="D4824" s="19">
        <v>6065044606</v>
      </c>
      <c r="S4824"/>
    </row>
    <row r="4825" spans="4:19" x14ac:dyDescent="0.2">
      <c r="D4825" s="19">
        <v>6065044701</v>
      </c>
      <c r="S4825"/>
    </row>
    <row r="4826" spans="4:19" x14ac:dyDescent="0.2">
      <c r="D4826" s="19">
        <v>6065044702</v>
      </c>
      <c r="S4826"/>
    </row>
    <row r="4827" spans="4:19" x14ac:dyDescent="0.2">
      <c r="D4827" s="19">
        <v>6065044804</v>
      </c>
      <c r="S4827"/>
    </row>
    <row r="4828" spans="4:19" x14ac:dyDescent="0.2">
      <c r="D4828" s="19">
        <v>6065044805</v>
      </c>
      <c r="S4828"/>
    </row>
    <row r="4829" spans="4:19" x14ac:dyDescent="0.2">
      <c r="D4829" s="19">
        <v>6065044806</v>
      </c>
      <c r="S4829"/>
    </row>
    <row r="4830" spans="4:19" x14ac:dyDescent="0.2">
      <c r="D4830" s="19">
        <v>6065044807</v>
      </c>
      <c r="S4830"/>
    </row>
    <row r="4831" spans="4:19" x14ac:dyDescent="0.2">
      <c r="D4831" s="19">
        <v>6065044904</v>
      </c>
      <c r="S4831"/>
    </row>
    <row r="4832" spans="4:19" x14ac:dyDescent="0.2">
      <c r="D4832" s="19">
        <v>6065044907</v>
      </c>
      <c r="S4832"/>
    </row>
    <row r="4833" spans="4:19" x14ac:dyDescent="0.2">
      <c r="D4833" s="19">
        <v>6065044911</v>
      </c>
      <c r="S4833"/>
    </row>
    <row r="4834" spans="4:19" x14ac:dyDescent="0.2">
      <c r="D4834" s="19">
        <v>6065044915</v>
      </c>
      <c r="S4834"/>
    </row>
    <row r="4835" spans="4:19" x14ac:dyDescent="0.2">
      <c r="D4835" s="19">
        <v>6065044916</v>
      </c>
      <c r="S4835"/>
    </row>
    <row r="4836" spans="4:19" x14ac:dyDescent="0.2">
      <c r="D4836" s="19">
        <v>6065044917</v>
      </c>
      <c r="S4836"/>
    </row>
    <row r="4837" spans="4:19" x14ac:dyDescent="0.2">
      <c r="D4837" s="19">
        <v>6065044918</v>
      </c>
      <c r="S4837"/>
    </row>
    <row r="4838" spans="4:19" x14ac:dyDescent="0.2">
      <c r="D4838" s="19">
        <v>6065044919</v>
      </c>
      <c r="S4838"/>
    </row>
    <row r="4839" spans="4:19" x14ac:dyDescent="0.2">
      <c r="D4839" s="19">
        <v>6065044921</v>
      </c>
      <c r="S4839"/>
    </row>
    <row r="4840" spans="4:19" x14ac:dyDescent="0.2">
      <c r="D4840" s="19">
        <v>6065044922</v>
      </c>
      <c r="S4840"/>
    </row>
    <row r="4841" spans="4:19" x14ac:dyDescent="0.2">
      <c r="D4841" s="19">
        <v>6065044923</v>
      </c>
      <c r="S4841"/>
    </row>
    <row r="4842" spans="4:19" x14ac:dyDescent="0.2">
      <c r="D4842" s="19">
        <v>6065044924</v>
      </c>
      <c r="S4842"/>
    </row>
    <row r="4843" spans="4:19" x14ac:dyDescent="0.2">
      <c r="D4843" s="19">
        <v>6065044925</v>
      </c>
      <c r="S4843"/>
    </row>
    <row r="4844" spans="4:19" x14ac:dyDescent="0.2">
      <c r="D4844" s="19">
        <v>6065044926</v>
      </c>
      <c r="S4844"/>
    </row>
    <row r="4845" spans="4:19" x14ac:dyDescent="0.2">
      <c r="D4845" s="19">
        <v>6065044927</v>
      </c>
      <c r="S4845"/>
    </row>
    <row r="4846" spans="4:19" x14ac:dyDescent="0.2">
      <c r="D4846" s="19">
        <v>6065044928</v>
      </c>
      <c r="S4846"/>
    </row>
    <row r="4847" spans="4:19" x14ac:dyDescent="0.2">
      <c r="D4847" s="19">
        <v>6065044929</v>
      </c>
      <c r="S4847"/>
    </row>
    <row r="4848" spans="4:19" x14ac:dyDescent="0.2">
      <c r="D4848" s="19">
        <v>6065044930</v>
      </c>
      <c r="S4848"/>
    </row>
    <row r="4849" spans="4:19" x14ac:dyDescent="0.2">
      <c r="D4849" s="19">
        <v>6065044931</v>
      </c>
      <c r="S4849"/>
    </row>
    <row r="4850" spans="4:19" x14ac:dyDescent="0.2">
      <c r="D4850" s="19">
        <v>6065044932</v>
      </c>
      <c r="S4850"/>
    </row>
    <row r="4851" spans="4:19" x14ac:dyDescent="0.2">
      <c r="D4851" s="19">
        <v>6065045000</v>
      </c>
      <c r="S4851"/>
    </row>
    <row r="4852" spans="4:19" x14ac:dyDescent="0.2">
      <c r="D4852" s="19">
        <v>6065045103</v>
      </c>
      <c r="S4852"/>
    </row>
    <row r="4853" spans="4:19" x14ac:dyDescent="0.2">
      <c r="D4853" s="19">
        <v>6065045108</v>
      </c>
      <c r="S4853"/>
    </row>
    <row r="4854" spans="4:19" x14ac:dyDescent="0.2">
      <c r="D4854" s="19">
        <v>6065045109</v>
      </c>
      <c r="S4854"/>
    </row>
    <row r="4855" spans="4:19" x14ac:dyDescent="0.2">
      <c r="D4855" s="19">
        <v>6065045110</v>
      </c>
      <c r="S4855"/>
    </row>
    <row r="4856" spans="4:19" x14ac:dyDescent="0.2">
      <c r="D4856" s="19">
        <v>6065045114</v>
      </c>
      <c r="S4856"/>
    </row>
    <row r="4857" spans="4:19" x14ac:dyDescent="0.2">
      <c r="D4857" s="19">
        <v>6065045115</v>
      </c>
      <c r="S4857"/>
    </row>
    <row r="4858" spans="4:19" x14ac:dyDescent="0.2">
      <c r="D4858" s="19">
        <v>6065045116</v>
      </c>
      <c r="S4858"/>
    </row>
    <row r="4859" spans="4:19" x14ac:dyDescent="0.2">
      <c r="D4859" s="19">
        <v>6065045117</v>
      </c>
      <c r="S4859"/>
    </row>
    <row r="4860" spans="4:19" x14ac:dyDescent="0.2">
      <c r="D4860" s="19">
        <v>6065045118</v>
      </c>
      <c r="S4860"/>
    </row>
    <row r="4861" spans="4:19" x14ac:dyDescent="0.2">
      <c r="D4861" s="19">
        <v>6065045119</v>
      </c>
      <c r="S4861"/>
    </row>
    <row r="4862" spans="4:19" x14ac:dyDescent="0.2">
      <c r="D4862" s="19">
        <v>6065045120</v>
      </c>
      <c r="S4862"/>
    </row>
    <row r="4863" spans="4:19" x14ac:dyDescent="0.2">
      <c r="D4863" s="19">
        <v>6065045121</v>
      </c>
      <c r="S4863"/>
    </row>
    <row r="4864" spans="4:19" x14ac:dyDescent="0.2">
      <c r="D4864" s="19">
        <v>6065045122</v>
      </c>
      <c r="S4864"/>
    </row>
    <row r="4865" spans="4:19" x14ac:dyDescent="0.2">
      <c r="D4865" s="19">
        <v>6065045123</v>
      </c>
      <c r="S4865"/>
    </row>
    <row r="4866" spans="4:19" x14ac:dyDescent="0.2">
      <c r="D4866" s="19">
        <v>6065045124</v>
      </c>
      <c r="S4866"/>
    </row>
    <row r="4867" spans="4:19" x14ac:dyDescent="0.2">
      <c r="D4867" s="19">
        <v>6065045125</v>
      </c>
      <c r="S4867"/>
    </row>
    <row r="4868" spans="4:19" x14ac:dyDescent="0.2">
      <c r="D4868" s="19">
        <v>6065045207</v>
      </c>
      <c r="S4868"/>
    </row>
    <row r="4869" spans="4:19" x14ac:dyDescent="0.2">
      <c r="D4869" s="19">
        <v>6065045209</v>
      </c>
      <c r="S4869"/>
    </row>
    <row r="4870" spans="4:19" x14ac:dyDescent="0.2">
      <c r="D4870" s="19">
        <v>6065045212</v>
      </c>
      <c r="S4870"/>
    </row>
    <row r="4871" spans="4:19" x14ac:dyDescent="0.2">
      <c r="D4871" s="19">
        <v>6065045213</v>
      </c>
      <c r="S4871"/>
    </row>
    <row r="4872" spans="4:19" x14ac:dyDescent="0.2">
      <c r="D4872" s="19">
        <v>6065045214</v>
      </c>
      <c r="S4872"/>
    </row>
    <row r="4873" spans="4:19" x14ac:dyDescent="0.2">
      <c r="D4873" s="19">
        <v>6065045215</v>
      </c>
      <c r="S4873"/>
    </row>
    <row r="4874" spans="4:19" x14ac:dyDescent="0.2">
      <c r="D4874" s="19">
        <v>6065045216</v>
      </c>
      <c r="S4874"/>
    </row>
    <row r="4875" spans="4:19" x14ac:dyDescent="0.2">
      <c r="D4875" s="19">
        <v>6065045217</v>
      </c>
      <c r="S4875"/>
    </row>
    <row r="4876" spans="4:19" x14ac:dyDescent="0.2">
      <c r="D4876" s="19">
        <v>6065045222</v>
      </c>
      <c r="S4876"/>
    </row>
    <row r="4877" spans="4:19" x14ac:dyDescent="0.2">
      <c r="D4877" s="19">
        <v>6065045224</v>
      </c>
      <c r="S4877"/>
    </row>
    <row r="4878" spans="4:19" x14ac:dyDescent="0.2">
      <c r="D4878" s="19">
        <v>6065045226</v>
      </c>
      <c r="S4878"/>
    </row>
    <row r="4879" spans="4:19" x14ac:dyDescent="0.2">
      <c r="D4879" s="19">
        <v>6065045228</v>
      </c>
      <c r="S4879"/>
    </row>
    <row r="4880" spans="4:19" x14ac:dyDescent="0.2">
      <c r="D4880" s="19">
        <v>6065045233</v>
      </c>
      <c r="S4880"/>
    </row>
    <row r="4881" spans="4:19" x14ac:dyDescent="0.2">
      <c r="D4881" s="19">
        <v>6065045302</v>
      </c>
      <c r="S4881"/>
    </row>
    <row r="4882" spans="4:19" x14ac:dyDescent="0.2">
      <c r="D4882" s="19">
        <v>6065045303</v>
      </c>
      <c r="S4882"/>
    </row>
    <row r="4883" spans="4:19" x14ac:dyDescent="0.2">
      <c r="D4883" s="19">
        <v>6065045304</v>
      </c>
      <c r="S4883"/>
    </row>
    <row r="4884" spans="4:19" x14ac:dyDescent="0.2">
      <c r="D4884" s="19">
        <v>6065045501</v>
      </c>
      <c r="S4884"/>
    </row>
    <row r="4885" spans="4:19" x14ac:dyDescent="0.2">
      <c r="D4885" s="19">
        <v>6065045502</v>
      </c>
      <c r="S4885"/>
    </row>
    <row r="4886" spans="4:19" x14ac:dyDescent="0.2">
      <c r="D4886" s="19">
        <v>6065045604</v>
      </c>
      <c r="S4886"/>
    </row>
    <row r="4887" spans="4:19" x14ac:dyDescent="0.2">
      <c r="D4887" s="19">
        <v>6065045605</v>
      </c>
      <c r="S4887"/>
    </row>
    <row r="4888" spans="4:19" x14ac:dyDescent="0.2">
      <c r="D4888" s="19">
        <v>6065045606</v>
      </c>
      <c r="S4888"/>
    </row>
    <row r="4889" spans="4:19" x14ac:dyDescent="0.2">
      <c r="D4889" s="19">
        <v>6065045608</v>
      </c>
      <c r="S4889"/>
    </row>
    <row r="4890" spans="4:19" x14ac:dyDescent="0.2">
      <c r="D4890" s="19">
        <v>6065045609</v>
      </c>
      <c r="S4890"/>
    </row>
    <row r="4891" spans="4:19" x14ac:dyDescent="0.2">
      <c r="D4891" s="19">
        <v>6065045703</v>
      </c>
      <c r="S4891"/>
    </row>
    <row r="4892" spans="4:19" x14ac:dyDescent="0.2">
      <c r="D4892" s="19">
        <v>6065045704</v>
      </c>
      <c r="S4892"/>
    </row>
    <row r="4893" spans="4:19" x14ac:dyDescent="0.2">
      <c r="D4893" s="19">
        <v>6065045705</v>
      </c>
      <c r="S4893"/>
    </row>
    <row r="4894" spans="4:19" x14ac:dyDescent="0.2">
      <c r="D4894" s="19">
        <v>6065045706</v>
      </c>
      <c r="S4894"/>
    </row>
    <row r="4895" spans="4:19" x14ac:dyDescent="0.2">
      <c r="D4895" s="19">
        <v>6065045707</v>
      </c>
      <c r="S4895"/>
    </row>
    <row r="4896" spans="4:19" x14ac:dyDescent="0.2">
      <c r="D4896" s="19">
        <v>6065045900</v>
      </c>
      <c r="S4896"/>
    </row>
    <row r="4897" spans="4:19" x14ac:dyDescent="0.2">
      <c r="D4897" s="19">
        <v>6065046101</v>
      </c>
      <c r="S4897"/>
    </row>
    <row r="4898" spans="4:19" x14ac:dyDescent="0.2">
      <c r="D4898" s="19">
        <v>6065046102</v>
      </c>
      <c r="S4898"/>
    </row>
    <row r="4899" spans="4:19" x14ac:dyDescent="0.2">
      <c r="D4899" s="19">
        <v>6065046103</v>
      </c>
      <c r="S4899"/>
    </row>
    <row r="4900" spans="4:19" x14ac:dyDescent="0.2">
      <c r="D4900" s="19">
        <v>6065046200</v>
      </c>
      <c r="S4900"/>
    </row>
    <row r="4901" spans="4:19" x14ac:dyDescent="0.2">
      <c r="D4901" s="19">
        <v>6065046401</v>
      </c>
      <c r="S4901"/>
    </row>
    <row r="4902" spans="4:19" x14ac:dyDescent="0.2">
      <c r="D4902" s="19">
        <v>6065046402</v>
      </c>
      <c r="S4902"/>
    </row>
    <row r="4903" spans="4:19" x14ac:dyDescent="0.2">
      <c r="D4903" s="19">
        <v>6065046403</v>
      </c>
      <c r="S4903"/>
    </row>
    <row r="4904" spans="4:19" x14ac:dyDescent="0.2">
      <c r="D4904" s="19">
        <v>6065046404</v>
      </c>
      <c r="S4904"/>
    </row>
    <row r="4905" spans="4:19" x14ac:dyDescent="0.2">
      <c r="D4905" s="19">
        <v>6065046405</v>
      </c>
      <c r="S4905"/>
    </row>
    <row r="4906" spans="4:19" x14ac:dyDescent="0.2">
      <c r="D4906" s="19">
        <v>6065046500</v>
      </c>
      <c r="S4906"/>
    </row>
    <row r="4907" spans="4:19" x14ac:dyDescent="0.2">
      <c r="D4907" s="19">
        <v>6065046601</v>
      </c>
      <c r="S4907"/>
    </row>
    <row r="4908" spans="4:19" x14ac:dyDescent="0.2">
      <c r="D4908" s="19">
        <v>6065046602</v>
      </c>
      <c r="S4908"/>
    </row>
    <row r="4909" spans="4:19" x14ac:dyDescent="0.2">
      <c r="D4909" s="19">
        <v>6065046700</v>
      </c>
      <c r="S4909"/>
    </row>
    <row r="4910" spans="4:19" x14ac:dyDescent="0.2">
      <c r="D4910" s="19">
        <v>6065046800</v>
      </c>
      <c r="S4910"/>
    </row>
    <row r="4911" spans="4:19" x14ac:dyDescent="0.2">
      <c r="D4911" s="19">
        <v>6065046900</v>
      </c>
      <c r="S4911"/>
    </row>
    <row r="4912" spans="4:19" x14ac:dyDescent="0.2">
      <c r="D4912" s="19">
        <v>6065047000</v>
      </c>
      <c r="S4912"/>
    </row>
    <row r="4913" spans="4:19" x14ac:dyDescent="0.2">
      <c r="D4913" s="19">
        <v>6065047201</v>
      </c>
      <c r="S4913"/>
    </row>
    <row r="4914" spans="4:19" x14ac:dyDescent="0.2">
      <c r="D4914" s="19">
        <v>6065047202</v>
      </c>
      <c r="S4914"/>
    </row>
    <row r="4915" spans="4:19" x14ac:dyDescent="0.2">
      <c r="D4915" s="19">
        <v>6065047900</v>
      </c>
      <c r="S4915"/>
    </row>
    <row r="4916" spans="4:19" x14ac:dyDescent="0.2">
      <c r="D4916" s="19">
        <v>6065048100</v>
      </c>
      <c r="S4916"/>
    </row>
    <row r="4917" spans="4:19" x14ac:dyDescent="0.2">
      <c r="D4917" s="19">
        <v>6065048200</v>
      </c>
      <c r="S4917"/>
    </row>
    <row r="4918" spans="4:19" x14ac:dyDescent="0.2">
      <c r="D4918" s="19">
        <v>6065048300</v>
      </c>
      <c r="S4918"/>
    </row>
    <row r="4919" spans="4:19" x14ac:dyDescent="0.2">
      <c r="D4919" s="19">
        <v>6065048700</v>
      </c>
      <c r="S4919"/>
    </row>
    <row r="4920" spans="4:19" x14ac:dyDescent="0.2">
      <c r="D4920" s="19">
        <v>6065048800</v>
      </c>
      <c r="S4920"/>
    </row>
    <row r="4921" spans="4:19" x14ac:dyDescent="0.2">
      <c r="D4921" s="19">
        <v>6065048901</v>
      </c>
      <c r="S4921"/>
    </row>
    <row r="4922" spans="4:19" x14ac:dyDescent="0.2">
      <c r="D4922" s="19">
        <v>6065048902</v>
      </c>
      <c r="S4922"/>
    </row>
    <row r="4923" spans="4:19" x14ac:dyDescent="0.2">
      <c r="D4923" s="19">
        <v>6065049000</v>
      </c>
      <c r="S4923"/>
    </row>
    <row r="4924" spans="4:19" x14ac:dyDescent="0.2">
      <c r="D4924" s="19">
        <v>6065049100</v>
      </c>
      <c r="S4924"/>
    </row>
    <row r="4925" spans="4:19" x14ac:dyDescent="0.2">
      <c r="D4925" s="19">
        <v>6065049400</v>
      </c>
      <c r="S4925"/>
    </row>
    <row r="4926" spans="4:19" x14ac:dyDescent="0.2">
      <c r="D4926" s="19">
        <v>6065049500</v>
      </c>
      <c r="S4926"/>
    </row>
    <row r="4927" spans="4:19" x14ac:dyDescent="0.2">
      <c r="D4927" s="19">
        <v>6065049600</v>
      </c>
      <c r="S4927"/>
    </row>
    <row r="4928" spans="4:19" x14ac:dyDescent="0.2">
      <c r="D4928" s="19">
        <v>6065049700</v>
      </c>
      <c r="S4928"/>
    </row>
    <row r="4929" spans="4:19" x14ac:dyDescent="0.2">
      <c r="D4929" s="19">
        <v>6065049800</v>
      </c>
      <c r="S4929"/>
    </row>
    <row r="4930" spans="4:19" x14ac:dyDescent="0.2">
      <c r="D4930" s="19">
        <v>6065050300</v>
      </c>
      <c r="S4930"/>
    </row>
    <row r="4931" spans="4:19" x14ac:dyDescent="0.2">
      <c r="D4931" s="19">
        <v>6065050400</v>
      </c>
      <c r="S4931"/>
    </row>
    <row r="4932" spans="4:19" x14ac:dyDescent="0.2">
      <c r="D4932" s="19">
        <v>6065050500</v>
      </c>
      <c r="S4932"/>
    </row>
    <row r="4933" spans="4:19" x14ac:dyDescent="0.2">
      <c r="D4933" s="19">
        <v>6065050600</v>
      </c>
      <c r="S4933"/>
    </row>
    <row r="4934" spans="4:19" x14ac:dyDescent="0.2">
      <c r="D4934" s="19">
        <v>6065050700</v>
      </c>
      <c r="S4934"/>
    </row>
    <row r="4935" spans="4:19" x14ac:dyDescent="0.2">
      <c r="D4935" s="19">
        <v>6065050900</v>
      </c>
      <c r="S4935"/>
    </row>
    <row r="4936" spans="4:19" x14ac:dyDescent="0.2">
      <c r="D4936" s="19">
        <v>6065051100</v>
      </c>
      <c r="S4936"/>
    </row>
    <row r="4937" spans="4:19" x14ac:dyDescent="0.2">
      <c r="D4937" s="19">
        <v>6065051200</v>
      </c>
      <c r="S4937"/>
    </row>
    <row r="4938" spans="4:19" x14ac:dyDescent="0.2">
      <c r="D4938" s="19">
        <v>6065051300</v>
      </c>
      <c r="S4938"/>
    </row>
    <row r="4939" spans="4:19" x14ac:dyDescent="0.2">
      <c r="D4939" s="19">
        <v>6065051400</v>
      </c>
      <c r="S4939"/>
    </row>
    <row r="4940" spans="4:19" x14ac:dyDescent="0.2">
      <c r="D4940" s="19">
        <v>6065940100</v>
      </c>
      <c r="S4940"/>
    </row>
    <row r="4941" spans="4:19" x14ac:dyDescent="0.2">
      <c r="D4941" s="19">
        <v>6065940400</v>
      </c>
      <c r="S4941"/>
    </row>
    <row r="4942" spans="4:19" x14ac:dyDescent="0.2">
      <c r="D4942" s="19">
        <v>6065940500</v>
      </c>
      <c r="S4942"/>
    </row>
    <row r="4943" spans="4:19" x14ac:dyDescent="0.2">
      <c r="D4943" s="19">
        <v>6065940600</v>
      </c>
      <c r="S4943"/>
    </row>
    <row r="4944" spans="4:19" x14ac:dyDescent="0.2">
      <c r="D4944" s="19">
        <v>6065940700</v>
      </c>
      <c r="S4944"/>
    </row>
    <row r="4945" spans="4:19" x14ac:dyDescent="0.2">
      <c r="D4945" s="19">
        <v>6065940800</v>
      </c>
      <c r="S4945"/>
    </row>
    <row r="4946" spans="4:19" x14ac:dyDescent="0.2">
      <c r="D4946" s="19">
        <v>6065940900</v>
      </c>
      <c r="S4946"/>
    </row>
    <row r="4947" spans="4:19" x14ac:dyDescent="0.2">
      <c r="D4947" s="19">
        <v>6065941000</v>
      </c>
      <c r="S4947"/>
    </row>
    <row r="4948" spans="4:19" x14ac:dyDescent="0.2">
      <c r="D4948" s="19">
        <v>6065941100</v>
      </c>
      <c r="S4948"/>
    </row>
    <row r="4949" spans="4:19" x14ac:dyDescent="0.2">
      <c r="D4949" s="19">
        <v>6065941200</v>
      </c>
      <c r="S4949"/>
    </row>
    <row r="4950" spans="4:19" x14ac:dyDescent="0.2">
      <c r="D4950" s="19">
        <v>6065941300</v>
      </c>
      <c r="S4950"/>
    </row>
    <row r="4951" spans="4:19" x14ac:dyDescent="0.2">
      <c r="D4951" s="19">
        <v>6065941400</v>
      </c>
      <c r="S4951"/>
    </row>
    <row r="4952" spans="4:19" x14ac:dyDescent="0.2">
      <c r="D4952" s="19">
        <v>6065941500</v>
      </c>
      <c r="S4952"/>
    </row>
    <row r="4953" spans="4:19" x14ac:dyDescent="0.2">
      <c r="D4953" s="19">
        <v>6065980004</v>
      </c>
      <c r="S4953"/>
    </row>
    <row r="4954" spans="4:19" x14ac:dyDescent="0.2">
      <c r="D4954" s="19">
        <v>6065981000</v>
      </c>
      <c r="S4954"/>
    </row>
    <row r="4955" spans="4:19" x14ac:dyDescent="0.2">
      <c r="D4955" s="19">
        <v>6067000100</v>
      </c>
      <c r="S4955"/>
    </row>
    <row r="4956" spans="4:19" x14ac:dyDescent="0.2">
      <c r="D4956" s="19">
        <v>6067000200</v>
      </c>
      <c r="S4956"/>
    </row>
    <row r="4957" spans="4:19" x14ac:dyDescent="0.2">
      <c r="D4957" s="19">
        <v>6067000300</v>
      </c>
      <c r="S4957"/>
    </row>
    <row r="4958" spans="4:19" x14ac:dyDescent="0.2">
      <c r="D4958" s="19">
        <v>6067000400</v>
      </c>
      <c r="S4958"/>
    </row>
    <row r="4959" spans="4:19" x14ac:dyDescent="0.2">
      <c r="D4959" s="19">
        <v>6067000500</v>
      </c>
      <c r="S4959"/>
    </row>
    <row r="4960" spans="4:19" x14ac:dyDescent="0.2">
      <c r="D4960" s="19">
        <v>6067000600</v>
      </c>
      <c r="S4960"/>
    </row>
    <row r="4961" spans="4:19" x14ac:dyDescent="0.2">
      <c r="D4961" s="19">
        <v>6067000700</v>
      </c>
      <c r="S4961"/>
    </row>
    <row r="4962" spans="4:19" x14ac:dyDescent="0.2">
      <c r="D4962" s="19">
        <v>6067000800</v>
      </c>
      <c r="S4962"/>
    </row>
    <row r="4963" spans="4:19" x14ac:dyDescent="0.2">
      <c r="D4963" s="19">
        <v>6067001101</v>
      </c>
      <c r="S4963"/>
    </row>
    <row r="4964" spans="4:19" x14ac:dyDescent="0.2">
      <c r="D4964" s="19">
        <v>6067001200</v>
      </c>
      <c r="S4964"/>
    </row>
    <row r="4965" spans="4:19" x14ac:dyDescent="0.2">
      <c r="D4965" s="19">
        <v>6067001300</v>
      </c>
      <c r="S4965"/>
    </row>
    <row r="4966" spans="4:19" x14ac:dyDescent="0.2">
      <c r="D4966" s="19">
        <v>6067001400</v>
      </c>
      <c r="S4966"/>
    </row>
    <row r="4967" spans="4:19" x14ac:dyDescent="0.2">
      <c r="D4967" s="19">
        <v>6067001500</v>
      </c>
      <c r="S4967"/>
    </row>
    <row r="4968" spans="4:19" x14ac:dyDescent="0.2">
      <c r="D4968" s="19">
        <v>6067001600</v>
      </c>
      <c r="S4968"/>
    </row>
    <row r="4969" spans="4:19" x14ac:dyDescent="0.2">
      <c r="D4969" s="19">
        <v>6067001700</v>
      </c>
      <c r="S4969"/>
    </row>
    <row r="4970" spans="4:19" x14ac:dyDescent="0.2">
      <c r="D4970" s="19">
        <v>6067001800</v>
      </c>
      <c r="S4970"/>
    </row>
    <row r="4971" spans="4:19" x14ac:dyDescent="0.2">
      <c r="D4971" s="19">
        <v>6067001900</v>
      </c>
      <c r="S4971"/>
    </row>
    <row r="4972" spans="4:19" x14ac:dyDescent="0.2">
      <c r="D4972" s="19">
        <v>6067002000</v>
      </c>
      <c r="S4972"/>
    </row>
    <row r="4973" spans="4:19" x14ac:dyDescent="0.2">
      <c r="D4973" s="19">
        <v>6067002100</v>
      </c>
      <c r="S4973"/>
    </row>
    <row r="4974" spans="4:19" x14ac:dyDescent="0.2">
      <c r="D4974" s="19">
        <v>6067002200</v>
      </c>
      <c r="S4974"/>
    </row>
    <row r="4975" spans="4:19" x14ac:dyDescent="0.2">
      <c r="D4975" s="19">
        <v>6067002300</v>
      </c>
      <c r="S4975"/>
    </row>
    <row r="4976" spans="4:19" x14ac:dyDescent="0.2">
      <c r="D4976" s="19">
        <v>6067002400</v>
      </c>
      <c r="S4976"/>
    </row>
    <row r="4977" spans="4:19" x14ac:dyDescent="0.2">
      <c r="D4977" s="19">
        <v>6067002500</v>
      </c>
      <c r="S4977"/>
    </row>
    <row r="4978" spans="4:19" x14ac:dyDescent="0.2">
      <c r="D4978" s="19">
        <v>6067002600</v>
      </c>
      <c r="S4978"/>
    </row>
    <row r="4979" spans="4:19" x14ac:dyDescent="0.2">
      <c r="D4979" s="19">
        <v>6067002700</v>
      </c>
      <c r="S4979"/>
    </row>
    <row r="4980" spans="4:19" x14ac:dyDescent="0.2">
      <c r="D4980" s="19">
        <v>6067002800</v>
      </c>
      <c r="S4980"/>
    </row>
    <row r="4981" spans="4:19" x14ac:dyDescent="0.2">
      <c r="D4981" s="19">
        <v>6067002900</v>
      </c>
      <c r="S4981"/>
    </row>
    <row r="4982" spans="4:19" x14ac:dyDescent="0.2">
      <c r="D4982" s="19">
        <v>6067003000</v>
      </c>
      <c r="S4982"/>
    </row>
    <row r="4983" spans="4:19" x14ac:dyDescent="0.2">
      <c r="D4983" s="19">
        <v>6067003101</v>
      </c>
      <c r="S4983"/>
    </row>
    <row r="4984" spans="4:19" x14ac:dyDescent="0.2">
      <c r="D4984" s="19">
        <v>6067003102</v>
      </c>
      <c r="S4984"/>
    </row>
    <row r="4985" spans="4:19" x14ac:dyDescent="0.2">
      <c r="D4985" s="19">
        <v>6067003202</v>
      </c>
      <c r="S4985"/>
    </row>
    <row r="4986" spans="4:19" x14ac:dyDescent="0.2">
      <c r="D4986" s="19">
        <v>6067003203</v>
      </c>
      <c r="S4986"/>
    </row>
    <row r="4987" spans="4:19" x14ac:dyDescent="0.2">
      <c r="D4987" s="19">
        <v>6067003204</v>
      </c>
      <c r="S4987"/>
    </row>
    <row r="4988" spans="4:19" x14ac:dyDescent="0.2">
      <c r="D4988" s="19">
        <v>6067003300</v>
      </c>
      <c r="S4988"/>
    </row>
    <row r="4989" spans="4:19" x14ac:dyDescent="0.2">
      <c r="D4989" s="19">
        <v>6067003400</v>
      </c>
      <c r="S4989"/>
    </row>
    <row r="4990" spans="4:19" x14ac:dyDescent="0.2">
      <c r="D4990" s="19">
        <v>6067003501</v>
      </c>
      <c r="S4990"/>
    </row>
    <row r="4991" spans="4:19" x14ac:dyDescent="0.2">
      <c r="D4991" s="19">
        <v>6067003502</v>
      </c>
      <c r="S4991"/>
    </row>
    <row r="4992" spans="4:19" x14ac:dyDescent="0.2">
      <c r="D4992" s="19">
        <v>6067003600</v>
      </c>
      <c r="S4992"/>
    </row>
    <row r="4993" spans="4:19" x14ac:dyDescent="0.2">
      <c r="D4993" s="19">
        <v>6067003700</v>
      </c>
      <c r="S4993"/>
    </row>
    <row r="4994" spans="4:19" x14ac:dyDescent="0.2">
      <c r="D4994" s="19">
        <v>6067003800</v>
      </c>
      <c r="S4994"/>
    </row>
    <row r="4995" spans="4:19" x14ac:dyDescent="0.2">
      <c r="D4995" s="19">
        <v>6067003900</v>
      </c>
      <c r="S4995"/>
    </row>
    <row r="4996" spans="4:19" x14ac:dyDescent="0.2">
      <c r="D4996" s="19">
        <v>6067004001</v>
      </c>
      <c r="S4996"/>
    </row>
    <row r="4997" spans="4:19" x14ac:dyDescent="0.2">
      <c r="D4997" s="19">
        <v>6067004004</v>
      </c>
      <c r="S4997"/>
    </row>
    <row r="4998" spans="4:19" x14ac:dyDescent="0.2">
      <c r="D4998" s="19">
        <v>6067004005</v>
      </c>
      <c r="S4998"/>
    </row>
    <row r="4999" spans="4:19" x14ac:dyDescent="0.2">
      <c r="D4999" s="19">
        <v>6067004006</v>
      </c>
      <c r="S4999"/>
    </row>
    <row r="5000" spans="4:19" x14ac:dyDescent="0.2">
      <c r="D5000" s="19">
        <v>6067004008</v>
      </c>
      <c r="S5000"/>
    </row>
    <row r="5001" spans="4:19" x14ac:dyDescent="0.2">
      <c r="D5001" s="19">
        <v>6067004009</v>
      </c>
      <c r="S5001"/>
    </row>
    <row r="5002" spans="4:19" x14ac:dyDescent="0.2">
      <c r="D5002" s="19">
        <v>6067004010</v>
      </c>
      <c r="S5002"/>
    </row>
    <row r="5003" spans="4:19" x14ac:dyDescent="0.2">
      <c r="D5003" s="19">
        <v>6067004011</v>
      </c>
      <c r="S5003"/>
    </row>
    <row r="5004" spans="4:19" x14ac:dyDescent="0.2">
      <c r="D5004" s="19">
        <v>6067004012</v>
      </c>
      <c r="S5004"/>
    </row>
    <row r="5005" spans="4:19" x14ac:dyDescent="0.2">
      <c r="D5005" s="19">
        <v>6067004100</v>
      </c>
      <c r="S5005"/>
    </row>
    <row r="5006" spans="4:19" x14ac:dyDescent="0.2">
      <c r="D5006" s="19">
        <v>6067004201</v>
      </c>
      <c r="S5006"/>
    </row>
    <row r="5007" spans="4:19" x14ac:dyDescent="0.2">
      <c r="D5007" s="19">
        <v>6067004202</v>
      </c>
      <c r="S5007"/>
    </row>
    <row r="5008" spans="4:19" x14ac:dyDescent="0.2">
      <c r="D5008" s="19">
        <v>6067004203</v>
      </c>
      <c r="S5008"/>
    </row>
    <row r="5009" spans="4:19" x14ac:dyDescent="0.2">
      <c r="D5009" s="19">
        <v>6067004300</v>
      </c>
      <c r="S5009"/>
    </row>
    <row r="5010" spans="4:19" x14ac:dyDescent="0.2">
      <c r="D5010" s="19">
        <v>6067004401</v>
      </c>
      <c r="S5010"/>
    </row>
    <row r="5011" spans="4:19" x14ac:dyDescent="0.2">
      <c r="D5011" s="19">
        <v>6067004402</v>
      </c>
      <c r="S5011"/>
    </row>
    <row r="5012" spans="4:19" x14ac:dyDescent="0.2">
      <c r="D5012" s="19">
        <v>6067004501</v>
      </c>
      <c r="S5012"/>
    </row>
    <row r="5013" spans="4:19" x14ac:dyDescent="0.2">
      <c r="D5013" s="19">
        <v>6067004502</v>
      </c>
      <c r="S5013"/>
    </row>
    <row r="5014" spans="4:19" x14ac:dyDescent="0.2">
      <c r="D5014" s="19">
        <v>6067004601</v>
      </c>
      <c r="S5014"/>
    </row>
    <row r="5015" spans="4:19" x14ac:dyDescent="0.2">
      <c r="D5015" s="19">
        <v>6067004602</v>
      </c>
      <c r="S5015"/>
    </row>
    <row r="5016" spans="4:19" x14ac:dyDescent="0.2">
      <c r="D5016" s="19">
        <v>6067004701</v>
      </c>
      <c r="S5016"/>
    </row>
    <row r="5017" spans="4:19" x14ac:dyDescent="0.2">
      <c r="D5017" s="19">
        <v>6067004702</v>
      </c>
      <c r="S5017"/>
    </row>
    <row r="5018" spans="4:19" x14ac:dyDescent="0.2">
      <c r="D5018" s="19">
        <v>6067004801</v>
      </c>
      <c r="S5018"/>
    </row>
    <row r="5019" spans="4:19" x14ac:dyDescent="0.2">
      <c r="D5019" s="19">
        <v>6067004802</v>
      </c>
      <c r="S5019"/>
    </row>
    <row r="5020" spans="4:19" x14ac:dyDescent="0.2">
      <c r="D5020" s="19">
        <v>6067004903</v>
      </c>
      <c r="S5020"/>
    </row>
    <row r="5021" spans="4:19" x14ac:dyDescent="0.2">
      <c r="D5021" s="19">
        <v>6067004904</v>
      </c>
      <c r="S5021"/>
    </row>
    <row r="5022" spans="4:19" x14ac:dyDescent="0.2">
      <c r="D5022" s="19">
        <v>6067004905</v>
      </c>
      <c r="S5022"/>
    </row>
    <row r="5023" spans="4:19" x14ac:dyDescent="0.2">
      <c r="D5023" s="19">
        <v>6067004906</v>
      </c>
      <c r="S5023"/>
    </row>
    <row r="5024" spans="4:19" x14ac:dyDescent="0.2">
      <c r="D5024" s="19">
        <v>6067005001</v>
      </c>
      <c r="S5024"/>
    </row>
    <row r="5025" spans="4:19" x14ac:dyDescent="0.2">
      <c r="D5025" s="19">
        <v>6067005002</v>
      </c>
      <c r="S5025"/>
    </row>
    <row r="5026" spans="4:19" x14ac:dyDescent="0.2">
      <c r="D5026" s="19">
        <v>6067005101</v>
      </c>
      <c r="S5026"/>
    </row>
    <row r="5027" spans="4:19" x14ac:dyDescent="0.2">
      <c r="D5027" s="19">
        <v>6067005102</v>
      </c>
      <c r="S5027"/>
    </row>
    <row r="5028" spans="4:19" x14ac:dyDescent="0.2">
      <c r="D5028" s="19">
        <v>6067005201</v>
      </c>
      <c r="S5028"/>
    </row>
    <row r="5029" spans="4:19" x14ac:dyDescent="0.2">
      <c r="D5029" s="19">
        <v>6067005202</v>
      </c>
      <c r="S5029"/>
    </row>
    <row r="5030" spans="4:19" x14ac:dyDescent="0.2">
      <c r="D5030" s="19">
        <v>6067005204</v>
      </c>
      <c r="S5030"/>
    </row>
    <row r="5031" spans="4:19" x14ac:dyDescent="0.2">
      <c r="D5031" s="19">
        <v>6067005205</v>
      </c>
      <c r="S5031"/>
    </row>
    <row r="5032" spans="4:19" x14ac:dyDescent="0.2">
      <c r="D5032" s="19">
        <v>6067005301</v>
      </c>
      <c r="S5032"/>
    </row>
    <row r="5033" spans="4:19" x14ac:dyDescent="0.2">
      <c r="D5033" s="19">
        <v>6067005402</v>
      </c>
      <c r="S5033"/>
    </row>
    <row r="5034" spans="4:19" x14ac:dyDescent="0.2">
      <c r="D5034" s="19">
        <v>6067005403</v>
      </c>
      <c r="S5034"/>
    </row>
    <row r="5035" spans="4:19" x14ac:dyDescent="0.2">
      <c r="D5035" s="19">
        <v>6067005404</v>
      </c>
      <c r="S5035"/>
    </row>
    <row r="5036" spans="4:19" x14ac:dyDescent="0.2">
      <c r="D5036" s="19">
        <v>6067005502</v>
      </c>
      <c r="S5036"/>
    </row>
    <row r="5037" spans="4:19" x14ac:dyDescent="0.2">
      <c r="D5037" s="19">
        <v>6067005505</v>
      </c>
      <c r="S5037"/>
    </row>
    <row r="5038" spans="4:19" x14ac:dyDescent="0.2">
      <c r="D5038" s="19">
        <v>6067005506</v>
      </c>
      <c r="S5038"/>
    </row>
    <row r="5039" spans="4:19" x14ac:dyDescent="0.2">
      <c r="D5039" s="19">
        <v>6067005508</v>
      </c>
      <c r="S5039"/>
    </row>
    <row r="5040" spans="4:19" x14ac:dyDescent="0.2">
      <c r="D5040" s="19">
        <v>6067005509</v>
      </c>
      <c r="S5040"/>
    </row>
    <row r="5041" spans="4:19" x14ac:dyDescent="0.2">
      <c r="D5041" s="19">
        <v>6067005510</v>
      </c>
      <c r="S5041"/>
    </row>
    <row r="5042" spans="4:19" x14ac:dyDescent="0.2">
      <c r="D5042" s="19">
        <v>6067005601</v>
      </c>
      <c r="S5042"/>
    </row>
    <row r="5043" spans="4:19" x14ac:dyDescent="0.2">
      <c r="D5043" s="19">
        <v>6067005605</v>
      </c>
      <c r="S5043"/>
    </row>
    <row r="5044" spans="4:19" x14ac:dyDescent="0.2">
      <c r="D5044" s="19">
        <v>6067005606</v>
      </c>
      <c r="S5044"/>
    </row>
    <row r="5045" spans="4:19" x14ac:dyDescent="0.2">
      <c r="D5045" s="19">
        <v>6067005701</v>
      </c>
      <c r="S5045"/>
    </row>
    <row r="5046" spans="4:19" x14ac:dyDescent="0.2">
      <c r="D5046" s="19">
        <v>6067005702</v>
      </c>
      <c r="S5046"/>
    </row>
    <row r="5047" spans="4:19" x14ac:dyDescent="0.2">
      <c r="D5047" s="19">
        <v>6067005801</v>
      </c>
      <c r="S5047"/>
    </row>
    <row r="5048" spans="4:19" x14ac:dyDescent="0.2">
      <c r="D5048" s="19">
        <v>6067005803</v>
      </c>
      <c r="S5048"/>
    </row>
    <row r="5049" spans="4:19" x14ac:dyDescent="0.2">
      <c r="D5049" s="19">
        <v>6067005804</v>
      </c>
      <c r="S5049"/>
    </row>
    <row r="5050" spans="4:19" x14ac:dyDescent="0.2">
      <c r="D5050" s="19">
        <v>6067005901</v>
      </c>
      <c r="S5050"/>
    </row>
    <row r="5051" spans="4:19" x14ac:dyDescent="0.2">
      <c r="D5051" s="19">
        <v>6067005903</v>
      </c>
      <c r="S5051"/>
    </row>
    <row r="5052" spans="4:19" x14ac:dyDescent="0.2">
      <c r="D5052" s="19">
        <v>6067005904</v>
      </c>
      <c r="S5052"/>
    </row>
    <row r="5053" spans="4:19" x14ac:dyDescent="0.2">
      <c r="D5053" s="19">
        <v>6067006002</v>
      </c>
      <c r="S5053"/>
    </row>
    <row r="5054" spans="4:19" x14ac:dyDescent="0.2">
      <c r="D5054" s="19">
        <v>6067006003</v>
      </c>
      <c r="S5054"/>
    </row>
    <row r="5055" spans="4:19" x14ac:dyDescent="0.2">
      <c r="D5055" s="19">
        <v>6067006004</v>
      </c>
      <c r="S5055"/>
    </row>
    <row r="5056" spans="4:19" x14ac:dyDescent="0.2">
      <c r="D5056" s="19">
        <v>6067006101</v>
      </c>
      <c r="S5056"/>
    </row>
    <row r="5057" spans="4:19" x14ac:dyDescent="0.2">
      <c r="D5057" s="19">
        <v>6067006102</v>
      </c>
      <c r="S5057"/>
    </row>
    <row r="5058" spans="4:19" x14ac:dyDescent="0.2">
      <c r="D5058" s="19">
        <v>6067006201</v>
      </c>
      <c r="S5058"/>
    </row>
    <row r="5059" spans="4:19" x14ac:dyDescent="0.2">
      <c r="D5059" s="19">
        <v>6067006202</v>
      </c>
      <c r="S5059"/>
    </row>
    <row r="5060" spans="4:19" x14ac:dyDescent="0.2">
      <c r="D5060" s="19">
        <v>6067006300</v>
      </c>
      <c r="S5060"/>
    </row>
    <row r="5061" spans="4:19" x14ac:dyDescent="0.2">
      <c r="D5061" s="19">
        <v>6067006400</v>
      </c>
      <c r="S5061"/>
    </row>
    <row r="5062" spans="4:19" x14ac:dyDescent="0.2">
      <c r="D5062" s="19">
        <v>6067006500</v>
      </c>
      <c r="S5062"/>
    </row>
    <row r="5063" spans="4:19" x14ac:dyDescent="0.2">
      <c r="D5063" s="19">
        <v>6067006600</v>
      </c>
      <c r="S5063"/>
    </row>
    <row r="5064" spans="4:19" x14ac:dyDescent="0.2">
      <c r="D5064" s="19">
        <v>6067006701</v>
      </c>
      <c r="S5064"/>
    </row>
    <row r="5065" spans="4:19" x14ac:dyDescent="0.2">
      <c r="D5065" s="19">
        <v>6067006702</v>
      </c>
      <c r="S5065"/>
    </row>
    <row r="5066" spans="4:19" x14ac:dyDescent="0.2">
      <c r="D5066" s="19">
        <v>6067006800</v>
      </c>
      <c r="S5066"/>
    </row>
    <row r="5067" spans="4:19" x14ac:dyDescent="0.2">
      <c r="D5067" s="19">
        <v>6067006900</v>
      </c>
      <c r="S5067"/>
    </row>
    <row r="5068" spans="4:19" x14ac:dyDescent="0.2">
      <c r="D5068" s="19">
        <v>6067007001</v>
      </c>
      <c r="S5068"/>
    </row>
    <row r="5069" spans="4:19" x14ac:dyDescent="0.2">
      <c r="D5069" s="19">
        <v>6067007004</v>
      </c>
      <c r="S5069"/>
    </row>
    <row r="5070" spans="4:19" x14ac:dyDescent="0.2">
      <c r="D5070" s="19">
        <v>6067007007</v>
      </c>
      <c r="S5070"/>
    </row>
    <row r="5071" spans="4:19" x14ac:dyDescent="0.2">
      <c r="D5071" s="19">
        <v>6067007010</v>
      </c>
      <c r="S5071"/>
    </row>
    <row r="5072" spans="4:19" x14ac:dyDescent="0.2">
      <c r="D5072" s="19">
        <v>6067007011</v>
      </c>
      <c r="S5072"/>
    </row>
    <row r="5073" spans="4:19" x14ac:dyDescent="0.2">
      <c r="D5073" s="19">
        <v>6067007012</v>
      </c>
      <c r="S5073"/>
    </row>
    <row r="5074" spans="4:19" x14ac:dyDescent="0.2">
      <c r="D5074" s="19">
        <v>6067007013</v>
      </c>
      <c r="S5074"/>
    </row>
    <row r="5075" spans="4:19" x14ac:dyDescent="0.2">
      <c r="D5075" s="19">
        <v>6067007014</v>
      </c>
      <c r="S5075"/>
    </row>
    <row r="5076" spans="4:19" x14ac:dyDescent="0.2">
      <c r="D5076" s="19">
        <v>6067007015</v>
      </c>
      <c r="S5076"/>
    </row>
    <row r="5077" spans="4:19" x14ac:dyDescent="0.2">
      <c r="D5077" s="19">
        <v>6067007016</v>
      </c>
      <c r="S5077"/>
    </row>
    <row r="5078" spans="4:19" x14ac:dyDescent="0.2">
      <c r="D5078" s="19">
        <v>6067007017</v>
      </c>
      <c r="S5078"/>
    </row>
    <row r="5079" spans="4:19" x14ac:dyDescent="0.2">
      <c r="D5079" s="19">
        <v>6067007018</v>
      </c>
      <c r="S5079"/>
    </row>
    <row r="5080" spans="4:19" x14ac:dyDescent="0.2">
      <c r="D5080" s="19">
        <v>6067007019</v>
      </c>
      <c r="S5080"/>
    </row>
    <row r="5081" spans="4:19" x14ac:dyDescent="0.2">
      <c r="D5081" s="19">
        <v>6067007020</v>
      </c>
      <c r="S5081"/>
    </row>
    <row r="5082" spans="4:19" x14ac:dyDescent="0.2">
      <c r="D5082" s="19">
        <v>6067007101</v>
      </c>
      <c r="S5082"/>
    </row>
    <row r="5083" spans="4:19" x14ac:dyDescent="0.2">
      <c r="D5083" s="19">
        <v>6067007102</v>
      </c>
      <c r="S5083"/>
    </row>
    <row r="5084" spans="4:19" x14ac:dyDescent="0.2">
      <c r="D5084" s="19">
        <v>6067007103</v>
      </c>
      <c r="S5084"/>
    </row>
    <row r="5085" spans="4:19" x14ac:dyDescent="0.2">
      <c r="D5085" s="19">
        <v>6067007104</v>
      </c>
      <c r="S5085"/>
    </row>
    <row r="5086" spans="4:19" x14ac:dyDescent="0.2">
      <c r="D5086" s="19">
        <v>6067007105</v>
      </c>
      <c r="S5086"/>
    </row>
    <row r="5087" spans="4:19" x14ac:dyDescent="0.2">
      <c r="D5087" s="19">
        <v>6067007106</v>
      </c>
      <c r="S5087"/>
    </row>
    <row r="5088" spans="4:19" x14ac:dyDescent="0.2">
      <c r="D5088" s="19">
        <v>6067007107</v>
      </c>
      <c r="S5088"/>
    </row>
    <row r="5089" spans="4:19" x14ac:dyDescent="0.2">
      <c r="D5089" s="19">
        <v>6067007202</v>
      </c>
      <c r="S5089"/>
    </row>
    <row r="5090" spans="4:19" x14ac:dyDescent="0.2">
      <c r="D5090" s="19">
        <v>6067007204</v>
      </c>
      <c r="S5090"/>
    </row>
    <row r="5091" spans="4:19" x14ac:dyDescent="0.2">
      <c r="D5091" s="19">
        <v>6067007206</v>
      </c>
      <c r="S5091"/>
    </row>
    <row r="5092" spans="4:19" x14ac:dyDescent="0.2">
      <c r="D5092" s="19">
        <v>6067007207</v>
      </c>
      <c r="S5092"/>
    </row>
    <row r="5093" spans="4:19" x14ac:dyDescent="0.2">
      <c r="D5093" s="19">
        <v>6067007208</v>
      </c>
      <c r="S5093"/>
    </row>
    <row r="5094" spans="4:19" x14ac:dyDescent="0.2">
      <c r="D5094" s="19">
        <v>6067007209</v>
      </c>
      <c r="S5094"/>
    </row>
    <row r="5095" spans="4:19" x14ac:dyDescent="0.2">
      <c r="D5095" s="19">
        <v>6067007301</v>
      </c>
      <c r="S5095"/>
    </row>
    <row r="5096" spans="4:19" x14ac:dyDescent="0.2">
      <c r="D5096" s="19">
        <v>6067007402</v>
      </c>
      <c r="S5096"/>
    </row>
    <row r="5097" spans="4:19" x14ac:dyDescent="0.2">
      <c r="D5097" s="19">
        <v>6067007403</v>
      </c>
      <c r="S5097"/>
    </row>
    <row r="5098" spans="4:19" x14ac:dyDescent="0.2">
      <c r="D5098" s="19">
        <v>6067007406</v>
      </c>
      <c r="S5098"/>
    </row>
    <row r="5099" spans="4:19" x14ac:dyDescent="0.2">
      <c r="D5099" s="19">
        <v>6067007413</v>
      </c>
      <c r="S5099"/>
    </row>
    <row r="5100" spans="4:19" x14ac:dyDescent="0.2">
      <c r="D5100" s="19">
        <v>6067007414</v>
      </c>
      <c r="S5100"/>
    </row>
    <row r="5101" spans="4:19" x14ac:dyDescent="0.2">
      <c r="D5101" s="19">
        <v>6067007415</v>
      </c>
      <c r="S5101"/>
    </row>
    <row r="5102" spans="4:19" x14ac:dyDescent="0.2">
      <c r="D5102" s="19">
        <v>6067007416</v>
      </c>
      <c r="S5102"/>
    </row>
    <row r="5103" spans="4:19" x14ac:dyDescent="0.2">
      <c r="D5103" s="19">
        <v>6067007417</v>
      </c>
      <c r="S5103"/>
    </row>
    <row r="5104" spans="4:19" x14ac:dyDescent="0.2">
      <c r="D5104" s="19">
        <v>6067007421</v>
      </c>
      <c r="S5104"/>
    </row>
    <row r="5105" spans="4:19" x14ac:dyDescent="0.2">
      <c r="D5105" s="19">
        <v>6067007422</v>
      </c>
      <c r="S5105"/>
    </row>
    <row r="5106" spans="4:19" x14ac:dyDescent="0.2">
      <c r="D5106" s="19">
        <v>6067007423</v>
      </c>
      <c r="S5106"/>
    </row>
    <row r="5107" spans="4:19" x14ac:dyDescent="0.2">
      <c r="D5107" s="19">
        <v>6067007424</v>
      </c>
      <c r="S5107"/>
    </row>
    <row r="5108" spans="4:19" x14ac:dyDescent="0.2">
      <c r="D5108" s="19">
        <v>6067007426</v>
      </c>
      <c r="S5108"/>
    </row>
    <row r="5109" spans="4:19" x14ac:dyDescent="0.2">
      <c r="D5109" s="19">
        <v>6067007427</v>
      </c>
      <c r="S5109"/>
    </row>
    <row r="5110" spans="4:19" x14ac:dyDescent="0.2">
      <c r="D5110" s="19">
        <v>6067007428</v>
      </c>
      <c r="S5110"/>
    </row>
    <row r="5111" spans="4:19" x14ac:dyDescent="0.2">
      <c r="D5111" s="19">
        <v>6067007429</v>
      </c>
      <c r="S5111"/>
    </row>
    <row r="5112" spans="4:19" x14ac:dyDescent="0.2">
      <c r="D5112" s="19">
        <v>6067007430</v>
      </c>
      <c r="S5112"/>
    </row>
    <row r="5113" spans="4:19" x14ac:dyDescent="0.2">
      <c r="D5113" s="19">
        <v>6067007431</v>
      </c>
      <c r="S5113"/>
    </row>
    <row r="5114" spans="4:19" x14ac:dyDescent="0.2">
      <c r="D5114" s="19">
        <v>6067007432</v>
      </c>
      <c r="S5114"/>
    </row>
    <row r="5115" spans="4:19" x14ac:dyDescent="0.2">
      <c r="D5115" s="19">
        <v>6067007433</v>
      </c>
      <c r="S5115"/>
    </row>
    <row r="5116" spans="4:19" x14ac:dyDescent="0.2">
      <c r="D5116" s="19">
        <v>6067007501</v>
      </c>
      <c r="S5116"/>
    </row>
    <row r="5117" spans="4:19" x14ac:dyDescent="0.2">
      <c r="D5117" s="19">
        <v>6067007503</v>
      </c>
      <c r="S5117"/>
    </row>
    <row r="5118" spans="4:19" x14ac:dyDescent="0.2">
      <c r="D5118" s="19">
        <v>6067007504</v>
      </c>
      <c r="S5118"/>
    </row>
    <row r="5119" spans="4:19" x14ac:dyDescent="0.2">
      <c r="D5119" s="19">
        <v>6067007601</v>
      </c>
      <c r="S5119"/>
    </row>
    <row r="5120" spans="4:19" x14ac:dyDescent="0.2">
      <c r="D5120" s="19">
        <v>6067007602</v>
      </c>
      <c r="S5120"/>
    </row>
    <row r="5121" spans="4:19" x14ac:dyDescent="0.2">
      <c r="D5121" s="19">
        <v>6067007701</v>
      </c>
      <c r="S5121"/>
    </row>
    <row r="5122" spans="4:19" x14ac:dyDescent="0.2">
      <c r="D5122" s="19">
        <v>6067007702</v>
      </c>
      <c r="S5122"/>
    </row>
    <row r="5123" spans="4:19" x14ac:dyDescent="0.2">
      <c r="D5123" s="19">
        <v>6067007801</v>
      </c>
      <c r="S5123"/>
    </row>
    <row r="5124" spans="4:19" x14ac:dyDescent="0.2">
      <c r="D5124" s="19">
        <v>6067007802</v>
      </c>
      <c r="S5124"/>
    </row>
    <row r="5125" spans="4:19" x14ac:dyDescent="0.2">
      <c r="D5125" s="19">
        <v>6067007903</v>
      </c>
      <c r="S5125"/>
    </row>
    <row r="5126" spans="4:19" x14ac:dyDescent="0.2">
      <c r="D5126" s="19">
        <v>6067007904</v>
      </c>
      <c r="S5126"/>
    </row>
    <row r="5127" spans="4:19" x14ac:dyDescent="0.2">
      <c r="D5127" s="19">
        <v>6067007905</v>
      </c>
      <c r="S5127"/>
    </row>
    <row r="5128" spans="4:19" x14ac:dyDescent="0.2">
      <c r="D5128" s="19">
        <v>6067007906</v>
      </c>
      <c r="S5128"/>
    </row>
    <row r="5129" spans="4:19" x14ac:dyDescent="0.2">
      <c r="D5129" s="19">
        <v>6067008005</v>
      </c>
      <c r="S5129"/>
    </row>
    <row r="5130" spans="4:19" x14ac:dyDescent="0.2">
      <c r="D5130" s="19">
        <v>6067008006</v>
      </c>
      <c r="S5130"/>
    </row>
    <row r="5131" spans="4:19" x14ac:dyDescent="0.2">
      <c r="D5131" s="19">
        <v>6067008007</v>
      </c>
      <c r="S5131"/>
    </row>
    <row r="5132" spans="4:19" x14ac:dyDescent="0.2">
      <c r="D5132" s="19">
        <v>6067008008</v>
      </c>
      <c r="S5132"/>
    </row>
    <row r="5133" spans="4:19" x14ac:dyDescent="0.2">
      <c r="D5133" s="19">
        <v>6067008009</v>
      </c>
      <c r="S5133"/>
    </row>
    <row r="5134" spans="4:19" x14ac:dyDescent="0.2">
      <c r="D5134" s="19">
        <v>6067008010</v>
      </c>
      <c r="S5134"/>
    </row>
    <row r="5135" spans="4:19" x14ac:dyDescent="0.2">
      <c r="D5135" s="19">
        <v>6067008111</v>
      </c>
      <c r="S5135"/>
    </row>
    <row r="5136" spans="4:19" x14ac:dyDescent="0.2">
      <c r="D5136" s="19">
        <v>6067008113</v>
      </c>
      <c r="S5136"/>
    </row>
    <row r="5137" spans="4:19" x14ac:dyDescent="0.2">
      <c r="D5137" s="19">
        <v>6067008117</v>
      </c>
      <c r="S5137"/>
    </row>
    <row r="5138" spans="4:19" x14ac:dyDescent="0.2">
      <c r="D5138" s="19">
        <v>6067008119</v>
      </c>
      <c r="S5138"/>
    </row>
    <row r="5139" spans="4:19" x14ac:dyDescent="0.2">
      <c r="D5139" s="19">
        <v>6067008120</v>
      </c>
      <c r="S5139"/>
    </row>
    <row r="5140" spans="4:19" x14ac:dyDescent="0.2">
      <c r="D5140" s="19">
        <v>6067008122</v>
      </c>
      <c r="S5140"/>
    </row>
    <row r="5141" spans="4:19" x14ac:dyDescent="0.2">
      <c r="D5141" s="19">
        <v>6067008124</v>
      </c>
      <c r="S5141"/>
    </row>
    <row r="5142" spans="4:19" x14ac:dyDescent="0.2">
      <c r="D5142" s="19">
        <v>6067008125</v>
      </c>
      <c r="S5142"/>
    </row>
    <row r="5143" spans="4:19" x14ac:dyDescent="0.2">
      <c r="D5143" s="19">
        <v>6067008127</v>
      </c>
      <c r="S5143"/>
    </row>
    <row r="5144" spans="4:19" x14ac:dyDescent="0.2">
      <c r="D5144" s="19">
        <v>6067008128</v>
      </c>
      <c r="S5144"/>
    </row>
    <row r="5145" spans="4:19" x14ac:dyDescent="0.2">
      <c r="D5145" s="19">
        <v>6067008129</v>
      </c>
      <c r="S5145"/>
    </row>
    <row r="5146" spans="4:19" x14ac:dyDescent="0.2">
      <c r="D5146" s="19">
        <v>6067008130</v>
      </c>
      <c r="S5146"/>
    </row>
    <row r="5147" spans="4:19" x14ac:dyDescent="0.2">
      <c r="D5147" s="19">
        <v>6067008131</v>
      </c>
      <c r="S5147"/>
    </row>
    <row r="5148" spans="4:19" x14ac:dyDescent="0.2">
      <c r="D5148" s="19">
        <v>6067008132</v>
      </c>
      <c r="S5148"/>
    </row>
    <row r="5149" spans="4:19" x14ac:dyDescent="0.2">
      <c r="D5149" s="19">
        <v>6067008133</v>
      </c>
      <c r="S5149"/>
    </row>
    <row r="5150" spans="4:19" x14ac:dyDescent="0.2">
      <c r="D5150" s="19">
        <v>6067008134</v>
      </c>
      <c r="S5150"/>
    </row>
    <row r="5151" spans="4:19" x14ac:dyDescent="0.2">
      <c r="D5151" s="19">
        <v>6067008135</v>
      </c>
      <c r="S5151"/>
    </row>
    <row r="5152" spans="4:19" x14ac:dyDescent="0.2">
      <c r="D5152" s="19">
        <v>6067008136</v>
      </c>
      <c r="S5152"/>
    </row>
    <row r="5153" spans="4:19" x14ac:dyDescent="0.2">
      <c r="D5153" s="19">
        <v>6067008137</v>
      </c>
      <c r="S5153"/>
    </row>
    <row r="5154" spans="4:19" x14ac:dyDescent="0.2">
      <c r="D5154" s="19">
        <v>6067008138</v>
      </c>
      <c r="S5154"/>
    </row>
    <row r="5155" spans="4:19" x14ac:dyDescent="0.2">
      <c r="D5155" s="19">
        <v>6067008139</v>
      </c>
      <c r="S5155"/>
    </row>
    <row r="5156" spans="4:19" x14ac:dyDescent="0.2">
      <c r="D5156" s="19">
        <v>6067008140</v>
      </c>
      <c r="S5156"/>
    </row>
    <row r="5157" spans="4:19" x14ac:dyDescent="0.2">
      <c r="D5157" s="19">
        <v>6067008141</v>
      </c>
      <c r="S5157"/>
    </row>
    <row r="5158" spans="4:19" x14ac:dyDescent="0.2">
      <c r="D5158" s="19">
        <v>6067008142</v>
      </c>
      <c r="S5158"/>
    </row>
    <row r="5159" spans="4:19" x14ac:dyDescent="0.2">
      <c r="D5159" s="19">
        <v>6067008143</v>
      </c>
      <c r="S5159"/>
    </row>
    <row r="5160" spans="4:19" x14ac:dyDescent="0.2">
      <c r="D5160" s="19">
        <v>6067008144</v>
      </c>
      <c r="S5160"/>
    </row>
    <row r="5161" spans="4:19" x14ac:dyDescent="0.2">
      <c r="D5161" s="19">
        <v>6067008145</v>
      </c>
      <c r="S5161"/>
    </row>
    <row r="5162" spans="4:19" x14ac:dyDescent="0.2">
      <c r="D5162" s="19">
        <v>6067008203</v>
      </c>
      <c r="S5162"/>
    </row>
    <row r="5163" spans="4:19" x14ac:dyDescent="0.2">
      <c r="D5163" s="19">
        <v>6067008204</v>
      </c>
      <c r="S5163"/>
    </row>
    <row r="5164" spans="4:19" x14ac:dyDescent="0.2">
      <c r="D5164" s="19">
        <v>6067008206</v>
      </c>
      <c r="S5164"/>
    </row>
    <row r="5165" spans="4:19" x14ac:dyDescent="0.2">
      <c r="D5165" s="19">
        <v>6067008207</v>
      </c>
      <c r="S5165"/>
    </row>
    <row r="5166" spans="4:19" x14ac:dyDescent="0.2">
      <c r="D5166" s="19">
        <v>6067008208</v>
      </c>
      <c r="S5166"/>
    </row>
    <row r="5167" spans="4:19" x14ac:dyDescent="0.2">
      <c r="D5167" s="19">
        <v>6067008209</v>
      </c>
      <c r="S5167"/>
    </row>
    <row r="5168" spans="4:19" x14ac:dyDescent="0.2">
      <c r="D5168" s="19">
        <v>6067008210</v>
      </c>
      <c r="S5168"/>
    </row>
    <row r="5169" spans="4:19" x14ac:dyDescent="0.2">
      <c r="D5169" s="19">
        <v>6067008211</v>
      </c>
      <c r="S5169"/>
    </row>
    <row r="5170" spans="4:19" x14ac:dyDescent="0.2">
      <c r="D5170" s="19">
        <v>6067008402</v>
      </c>
      <c r="S5170"/>
    </row>
    <row r="5171" spans="4:19" x14ac:dyDescent="0.2">
      <c r="D5171" s="19">
        <v>6067008403</v>
      </c>
      <c r="S5171"/>
    </row>
    <row r="5172" spans="4:19" x14ac:dyDescent="0.2">
      <c r="D5172" s="19">
        <v>6067008404</v>
      </c>
      <c r="S5172"/>
    </row>
    <row r="5173" spans="4:19" x14ac:dyDescent="0.2">
      <c r="D5173" s="19">
        <v>6067008501</v>
      </c>
      <c r="S5173"/>
    </row>
    <row r="5174" spans="4:19" x14ac:dyDescent="0.2">
      <c r="D5174" s="19">
        <v>6067008504</v>
      </c>
      <c r="S5174"/>
    </row>
    <row r="5175" spans="4:19" x14ac:dyDescent="0.2">
      <c r="D5175" s="19">
        <v>6067008505</v>
      </c>
      <c r="S5175"/>
    </row>
    <row r="5176" spans="4:19" x14ac:dyDescent="0.2">
      <c r="D5176" s="19">
        <v>6067008506</v>
      </c>
      <c r="S5176"/>
    </row>
    <row r="5177" spans="4:19" x14ac:dyDescent="0.2">
      <c r="D5177" s="19">
        <v>6067008507</v>
      </c>
      <c r="S5177"/>
    </row>
    <row r="5178" spans="4:19" x14ac:dyDescent="0.2">
      <c r="D5178" s="19">
        <v>6067008508</v>
      </c>
      <c r="S5178"/>
    </row>
    <row r="5179" spans="4:19" x14ac:dyDescent="0.2">
      <c r="D5179" s="19">
        <v>6067008509</v>
      </c>
      <c r="S5179"/>
    </row>
    <row r="5180" spans="4:19" x14ac:dyDescent="0.2">
      <c r="D5180" s="19">
        <v>6067008510</v>
      </c>
      <c r="S5180"/>
    </row>
    <row r="5181" spans="4:19" x14ac:dyDescent="0.2">
      <c r="D5181" s="19">
        <v>6067008512</v>
      </c>
      <c r="S5181"/>
    </row>
    <row r="5182" spans="4:19" x14ac:dyDescent="0.2">
      <c r="D5182" s="19">
        <v>6067008513</v>
      </c>
      <c r="S5182"/>
    </row>
    <row r="5183" spans="4:19" x14ac:dyDescent="0.2">
      <c r="D5183" s="19">
        <v>6067008600</v>
      </c>
      <c r="S5183"/>
    </row>
    <row r="5184" spans="4:19" x14ac:dyDescent="0.2">
      <c r="D5184" s="19">
        <v>6067008702</v>
      </c>
      <c r="S5184"/>
    </row>
    <row r="5185" spans="4:19" x14ac:dyDescent="0.2">
      <c r="D5185" s="19">
        <v>6067008703</v>
      </c>
      <c r="S5185"/>
    </row>
    <row r="5186" spans="4:19" x14ac:dyDescent="0.2">
      <c r="D5186" s="19">
        <v>6067008704</v>
      </c>
      <c r="S5186"/>
    </row>
    <row r="5187" spans="4:19" x14ac:dyDescent="0.2">
      <c r="D5187" s="19">
        <v>6067008705</v>
      </c>
      <c r="S5187"/>
    </row>
    <row r="5188" spans="4:19" x14ac:dyDescent="0.2">
      <c r="D5188" s="19">
        <v>6067008801</v>
      </c>
      <c r="S5188"/>
    </row>
    <row r="5189" spans="4:19" x14ac:dyDescent="0.2">
      <c r="D5189" s="19">
        <v>6067008905</v>
      </c>
      <c r="S5189"/>
    </row>
    <row r="5190" spans="4:19" x14ac:dyDescent="0.2">
      <c r="D5190" s="19">
        <v>6067008907</v>
      </c>
      <c r="S5190"/>
    </row>
    <row r="5191" spans="4:19" x14ac:dyDescent="0.2">
      <c r="D5191" s="19">
        <v>6067008908</v>
      </c>
      <c r="S5191"/>
    </row>
    <row r="5192" spans="4:19" x14ac:dyDescent="0.2">
      <c r="D5192" s="19">
        <v>6067008909</v>
      </c>
      <c r="S5192"/>
    </row>
    <row r="5193" spans="4:19" x14ac:dyDescent="0.2">
      <c r="D5193" s="19">
        <v>6067008910</v>
      </c>
      <c r="S5193"/>
    </row>
    <row r="5194" spans="4:19" x14ac:dyDescent="0.2">
      <c r="D5194" s="19">
        <v>6067008911</v>
      </c>
      <c r="S5194"/>
    </row>
    <row r="5195" spans="4:19" x14ac:dyDescent="0.2">
      <c r="D5195" s="19">
        <v>6067008912</v>
      </c>
      <c r="S5195"/>
    </row>
    <row r="5196" spans="4:19" x14ac:dyDescent="0.2">
      <c r="D5196" s="19">
        <v>6067008913</v>
      </c>
      <c r="S5196"/>
    </row>
    <row r="5197" spans="4:19" x14ac:dyDescent="0.2">
      <c r="D5197" s="19">
        <v>6067009004</v>
      </c>
      <c r="S5197"/>
    </row>
    <row r="5198" spans="4:19" x14ac:dyDescent="0.2">
      <c r="D5198" s="19">
        <v>6067009005</v>
      </c>
      <c r="S5198"/>
    </row>
    <row r="5199" spans="4:19" x14ac:dyDescent="0.2">
      <c r="D5199" s="19">
        <v>6067009006</v>
      </c>
      <c r="S5199"/>
    </row>
    <row r="5200" spans="4:19" x14ac:dyDescent="0.2">
      <c r="D5200" s="19">
        <v>6067009007</v>
      </c>
      <c r="S5200"/>
    </row>
    <row r="5201" spans="4:19" x14ac:dyDescent="0.2">
      <c r="D5201" s="19">
        <v>6067009008</v>
      </c>
      <c r="S5201"/>
    </row>
    <row r="5202" spans="4:19" x14ac:dyDescent="0.2">
      <c r="D5202" s="19">
        <v>6067009010</v>
      </c>
      <c r="S5202"/>
    </row>
    <row r="5203" spans="4:19" x14ac:dyDescent="0.2">
      <c r="D5203" s="19">
        <v>6067009011</v>
      </c>
      <c r="S5203"/>
    </row>
    <row r="5204" spans="4:19" x14ac:dyDescent="0.2">
      <c r="D5204" s="19">
        <v>6067009103</v>
      </c>
      <c r="S5204"/>
    </row>
    <row r="5205" spans="4:19" x14ac:dyDescent="0.2">
      <c r="D5205" s="19">
        <v>6067009105</v>
      </c>
      <c r="S5205"/>
    </row>
    <row r="5206" spans="4:19" x14ac:dyDescent="0.2">
      <c r="D5206" s="19">
        <v>6067009106</v>
      </c>
      <c r="S5206"/>
    </row>
    <row r="5207" spans="4:19" x14ac:dyDescent="0.2">
      <c r="D5207" s="19">
        <v>6067009107</v>
      </c>
      <c r="S5207"/>
    </row>
    <row r="5208" spans="4:19" x14ac:dyDescent="0.2">
      <c r="D5208" s="19">
        <v>6067009108</v>
      </c>
      <c r="S5208"/>
    </row>
    <row r="5209" spans="4:19" x14ac:dyDescent="0.2">
      <c r="D5209" s="19">
        <v>6067009109</v>
      </c>
      <c r="S5209"/>
    </row>
    <row r="5210" spans="4:19" x14ac:dyDescent="0.2">
      <c r="D5210" s="19">
        <v>6067009110</v>
      </c>
      <c r="S5210"/>
    </row>
    <row r="5211" spans="4:19" x14ac:dyDescent="0.2">
      <c r="D5211" s="19">
        <v>6067009111</v>
      </c>
      <c r="S5211"/>
    </row>
    <row r="5212" spans="4:19" x14ac:dyDescent="0.2">
      <c r="D5212" s="19">
        <v>6067009112</v>
      </c>
      <c r="S5212"/>
    </row>
    <row r="5213" spans="4:19" x14ac:dyDescent="0.2">
      <c r="D5213" s="19">
        <v>6067009201</v>
      </c>
      <c r="S5213"/>
    </row>
    <row r="5214" spans="4:19" x14ac:dyDescent="0.2">
      <c r="D5214" s="19">
        <v>6067009307</v>
      </c>
      <c r="S5214"/>
    </row>
    <row r="5215" spans="4:19" x14ac:dyDescent="0.2">
      <c r="D5215" s="19">
        <v>6067009308</v>
      </c>
      <c r="S5215"/>
    </row>
    <row r="5216" spans="4:19" x14ac:dyDescent="0.2">
      <c r="D5216" s="19">
        <v>6067009309</v>
      </c>
      <c r="S5216"/>
    </row>
    <row r="5217" spans="4:19" x14ac:dyDescent="0.2">
      <c r="D5217" s="19">
        <v>6067009310</v>
      </c>
      <c r="S5217"/>
    </row>
    <row r="5218" spans="4:19" x14ac:dyDescent="0.2">
      <c r="D5218" s="19">
        <v>6067009311</v>
      </c>
      <c r="S5218"/>
    </row>
    <row r="5219" spans="4:19" x14ac:dyDescent="0.2">
      <c r="D5219" s="19">
        <v>6067009312</v>
      </c>
      <c r="S5219"/>
    </row>
    <row r="5220" spans="4:19" x14ac:dyDescent="0.2">
      <c r="D5220" s="19">
        <v>6067009314</v>
      </c>
      <c r="S5220"/>
    </row>
    <row r="5221" spans="4:19" x14ac:dyDescent="0.2">
      <c r="D5221" s="19">
        <v>6067009316</v>
      </c>
      <c r="S5221"/>
    </row>
    <row r="5222" spans="4:19" x14ac:dyDescent="0.2">
      <c r="D5222" s="19">
        <v>6067009317</v>
      </c>
      <c r="S5222"/>
    </row>
    <row r="5223" spans="4:19" x14ac:dyDescent="0.2">
      <c r="D5223" s="19">
        <v>6067009318</v>
      </c>
      <c r="S5223"/>
    </row>
    <row r="5224" spans="4:19" x14ac:dyDescent="0.2">
      <c r="D5224" s="19">
        <v>6067009319</v>
      </c>
      <c r="S5224"/>
    </row>
    <row r="5225" spans="4:19" x14ac:dyDescent="0.2">
      <c r="D5225" s="19">
        <v>6067009320</v>
      </c>
      <c r="S5225"/>
    </row>
    <row r="5226" spans="4:19" x14ac:dyDescent="0.2">
      <c r="D5226" s="19">
        <v>6067009321</v>
      </c>
      <c r="S5226"/>
    </row>
    <row r="5227" spans="4:19" x14ac:dyDescent="0.2">
      <c r="D5227" s="19">
        <v>6067009322</v>
      </c>
      <c r="S5227"/>
    </row>
    <row r="5228" spans="4:19" x14ac:dyDescent="0.2">
      <c r="D5228" s="19">
        <v>6067009323</v>
      </c>
      <c r="S5228"/>
    </row>
    <row r="5229" spans="4:19" x14ac:dyDescent="0.2">
      <c r="D5229" s="19">
        <v>6067009324</v>
      </c>
      <c r="S5229"/>
    </row>
    <row r="5230" spans="4:19" x14ac:dyDescent="0.2">
      <c r="D5230" s="19">
        <v>6067009325</v>
      </c>
      <c r="S5230"/>
    </row>
    <row r="5231" spans="4:19" x14ac:dyDescent="0.2">
      <c r="D5231" s="19">
        <v>6067009326</v>
      </c>
      <c r="S5231"/>
    </row>
    <row r="5232" spans="4:19" x14ac:dyDescent="0.2">
      <c r="D5232" s="19">
        <v>6067009328</v>
      </c>
      <c r="S5232"/>
    </row>
    <row r="5233" spans="4:19" x14ac:dyDescent="0.2">
      <c r="D5233" s="19">
        <v>6067009329</v>
      </c>
      <c r="S5233"/>
    </row>
    <row r="5234" spans="4:19" x14ac:dyDescent="0.2">
      <c r="D5234" s="19">
        <v>6067009330</v>
      </c>
      <c r="S5234"/>
    </row>
    <row r="5235" spans="4:19" x14ac:dyDescent="0.2">
      <c r="D5235" s="19">
        <v>6067009331</v>
      </c>
      <c r="S5235"/>
    </row>
    <row r="5236" spans="4:19" x14ac:dyDescent="0.2">
      <c r="D5236" s="19">
        <v>6067009332</v>
      </c>
      <c r="S5236"/>
    </row>
    <row r="5237" spans="4:19" x14ac:dyDescent="0.2">
      <c r="D5237" s="19">
        <v>6067009403</v>
      </c>
      <c r="S5237"/>
    </row>
    <row r="5238" spans="4:19" x14ac:dyDescent="0.2">
      <c r="D5238" s="19">
        <v>6067009404</v>
      </c>
      <c r="S5238"/>
    </row>
    <row r="5239" spans="4:19" x14ac:dyDescent="0.2">
      <c r="D5239" s="19">
        <v>6067009406</v>
      </c>
      <c r="S5239"/>
    </row>
    <row r="5240" spans="4:19" x14ac:dyDescent="0.2">
      <c r="D5240" s="19">
        <v>6067009407</v>
      </c>
      <c r="S5240"/>
    </row>
    <row r="5241" spans="4:19" x14ac:dyDescent="0.2">
      <c r="D5241" s="19">
        <v>6067009408</v>
      </c>
      <c r="S5241"/>
    </row>
    <row r="5242" spans="4:19" x14ac:dyDescent="0.2">
      <c r="D5242" s="19">
        <v>6067009501</v>
      </c>
      <c r="S5242"/>
    </row>
    <row r="5243" spans="4:19" x14ac:dyDescent="0.2">
      <c r="D5243" s="19">
        <v>6067009502</v>
      </c>
      <c r="S5243"/>
    </row>
    <row r="5244" spans="4:19" x14ac:dyDescent="0.2">
      <c r="D5244" s="19">
        <v>6067009503</v>
      </c>
      <c r="S5244"/>
    </row>
    <row r="5245" spans="4:19" x14ac:dyDescent="0.2">
      <c r="D5245" s="19">
        <v>6067009504</v>
      </c>
      <c r="S5245"/>
    </row>
    <row r="5246" spans="4:19" x14ac:dyDescent="0.2">
      <c r="D5246" s="19">
        <v>6067009601</v>
      </c>
      <c r="S5246"/>
    </row>
    <row r="5247" spans="4:19" x14ac:dyDescent="0.2">
      <c r="D5247" s="19">
        <v>6067009606</v>
      </c>
      <c r="S5247"/>
    </row>
    <row r="5248" spans="4:19" x14ac:dyDescent="0.2">
      <c r="D5248" s="19">
        <v>6067009608</v>
      </c>
      <c r="S5248"/>
    </row>
    <row r="5249" spans="4:19" x14ac:dyDescent="0.2">
      <c r="D5249" s="19">
        <v>6067009609</v>
      </c>
      <c r="S5249"/>
    </row>
    <row r="5250" spans="4:19" x14ac:dyDescent="0.2">
      <c r="D5250" s="19">
        <v>6067009610</v>
      </c>
      <c r="S5250"/>
    </row>
    <row r="5251" spans="4:19" x14ac:dyDescent="0.2">
      <c r="D5251" s="19">
        <v>6067009611</v>
      </c>
      <c r="S5251"/>
    </row>
    <row r="5252" spans="4:19" x14ac:dyDescent="0.2">
      <c r="D5252" s="19">
        <v>6067009612</v>
      </c>
      <c r="S5252"/>
    </row>
    <row r="5253" spans="4:19" x14ac:dyDescent="0.2">
      <c r="D5253" s="19">
        <v>6067009614</v>
      </c>
      <c r="S5253"/>
    </row>
    <row r="5254" spans="4:19" x14ac:dyDescent="0.2">
      <c r="D5254" s="19">
        <v>6067009615</v>
      </c>
      <c r="S5254"/>
    </row>
    <row r="5255" spans="4:19" x14ac:dyDescent="0.2">
      <c r="D5255" s="19">
        <v>6067009616</v>
      </c>
      <c r="S5255"/>
    </row>
    <row r="5256" spans="4:19" x14ac:dyDescent="0.2">
      <c r="D5256" s="19">
        <v>6067009617</v>
      </c>
      <c r="S5256"/>
    </row>
    <row r="5257" spans="4:19" x14ac:dyDescent="0.2">
      <c r="D5257" s="19">
        <v>6067009618</v>
      </c>
      <c r="S5257"/>
    </row>
    <row r="5258" spans="4:19" x14ac:dyDescent="0.2">
      <c r="D5258" s="19">
        <v>6067009619</v>
      </c>
      <c r="S5258"/>
    </row>
    <row r="5259" spans="4:19" x14ac:dyDescent="0.2">
      <c r="D5259" s="19">
        <v>6067009622</v>
      </c>
      <c r="S5259"/>
    </row>
    <row r="5260" spans="4:19" x14ac:dyDescent="0.2">
      <c r="D5260" s="19">
        <v>6067009630</v>
      </c>
      <c r="S5260"/>
    </row>
    <row r="5261" spans="4:19" x14ac:dyDescent="0.2">
      <c r="D5261" s="19">
        <v>6067009632</v>
      </c>
      <c r="S5261"/>
    </row>
    <row r="5262" spans="4:19" x14ac:dyDescent="0.2">
      <c r="D5262" s="19">
        <v>6067009633</v>
      </c>
      <c r="S5262"/>
    </row>
    <row r="5263" spans="4:19" x14ac:dyDescent="0.2">
      <c r="D5263" s="19">
        <v>6067009634</v>
      </c>
      <c r="S5263"/>
    </row>
    <row r="5264" spans="4:19" x14ac:dyDescent="0.2">
      <c r="D5264" s="19">
        <v>6067009635</v>
      </c>
      <c r="S5264"/>
    </row>
    <row r="5265" spans="4:19" x14ac:dyDescent="0.2">
      <c r="D5265" s="19">
        <v>6067009636</v>
      </c>
      <c r="S5265"/>
    </row>
    <row r="5266" spans="4:19" x14ac:dyDescent="0.2">
      <c r="D5266" s="19">
        <v>6067009637</v>
      </c>
      <c r="S5266"/>
    </row>
    <row r="5267" spans="4:19" x14ac:dyDescent="0.2">
      <c r="D5267" s="19">
        <v>6067009638</v>
      </c>
      <c r="S5267"/>
    </row>
    <row r="5268" spans="4:19" x14ac:dyDescent="0.2">
      <c r="D5268" s="19">
        <v>6067009639</v>
      </c>
      <c r="S5268"/>
    </row>
    <row r="5269" spans="4:19" x14ac:dyDescent="0.2">
      <c r="D5269" s="19">
        <v>6067009800</v>
      </c>
      <c r="S5269"/>
    </row>
    <row r="5270" spans="4:19" x14ac:dyDescent="0.2">
      <c r="D5270" s="19">
        <v>6067009900</v>
      </c>
      <c r="S5270"/>
    </row>
    <row r="5271" spans="4:19" x14ac:dyDescent="0.2">
      <c r="D5271" s="19">
        <v>6067988300</v>
      </c>
      <c r="S5271"/>
    </row>
    <row r="5272" spans="4:19" x14ac:dyDescent="0.2">
      <c r="D5272" s="19">
        <v>6069000100</v>
      </c>
      <c r="S5272"/>
    </row>
    <row r="5273" spans="4:19" x14ac:dyDescent="0.2">
      <c r="D5273" s="19">
        <v>6069000200</v>
      </c>
      <c r="S5273"/>
    </row>
    <row r="5274" spans="4:19" x14ac:dyDescent="0.2">
      <c r="D5274" s="19">
        <v>6069000300</v>
      </c>
      <c r="S5274"/>
    </row>
    <row r="5275" spans="4:19" x14ac:dyDescent="0.2">
      <c r="D5275" s="19">
        <v>6069000400</v>
      </c>
      <c r="S5275"/>
    </row>
    <row r="5276" spans="4:19" x14ac:dyDescent="0.2">
      <c r="D5276" s="19">
        <v>6069000501</v>
      </c>
      <c r="S5276"/>
    </row>
    <row r="5277" spans="4:19" x14ac:dyDescent="0.2">
      <c r="D5277" s="19">
        <v>6069000502</v>
      </c>
      <c r="S5277"/>
    </row>
    <row r="5278" spans="4:19" x14ac:dyDescent="0.2">
      <c r="D5278" s="19">
        <v>6069000600</v>
      </c>
      <c r="S5278"/>
    </row>
    <row r="5279" spans="4:19" x14ac:dyDescent="0.2">
      <c r="D5279" s="19">
        <v>6069000701</v>
      </c>
      <c r="S5279"/>
    </row>
    <row r="5280" spans="4:19" x14ac:dyDescent="0.2">
      <c r="D5280" s="19">
        <v>6069000702</v>
      </c>
      <c r="S5280"/>
    </row>
    <row r="5281" spans="4:19" x14ac:dyDescent="0.2">
      <c r="D5281" s="19">
        <v>6069000801</v>
      </c>
      <c r="S5281"/>
    </row>
    <row r="5282" spans="4:19" x14ac:dyDescent="0.2">
      <c r="D5282" s="19">
        <v>6069000802</v>
      </c>
      <c r="S5282"/>
    </row>
    <row r="5283" spans="4:19" x14ac:dyDescent="0.2">
      <c r="D5283" s="19">
        <v>6071000103</v>
      </c>
      <c r="S5283"/>
    </row>
    <row r="5284" spans="4:19" x14ac:dyDescent="0.2">
      <c r="D5284" s="19">
        <v>6071000104</v>
      </c>
      <c r="S5284"/>
    </row>
    <row r="5285" spans="4:19" x14ac:dyDescent="0.2">
      <c r="D5285" s="19">
        <v>6071000105</v>
      </c>
      <c r="S5285"/>
    </row>
    <row r="5286" spans="4:19" x14ac:dyDescent="0.2">
      <c r="D5286" s="19">
        <v>6071000107</v>
      </c>
      <c r="S5286"/>
    </row>
    <row r="5287" spans="4:19" x14ac:dyDescent="0.2">
      <c r="D5287" s="19">
        <v>6071000108</v>
      </c>
      <c r="S5287"/>
    </row>
    <row r="5288" spans="4:19" x14ac:dyDescent="0.2">
      <c r="D5288" s="19">
        <v>6071000109</v>
      </c>
      <c r="S5288"/>
    </row>
    <row r="5289" spans="4:19" x14ac:dyDescent="0.2">
      <c r="D5289" s="19">
        <v>6071000111</v>
      </c>
      <c r="S5289"/>
    </row>
    <row r="5290" spans="4:19" x14ac:dyDescent="0.2">
      <c r="D5290" s="19">
        <v>6071000113</v>
      </c>
      <c r="S5290"/>
    </row>
    <row r="5291" spans="4:19" x14ac:dyDescent="0.2">
      <c r="D5291" s="19">
        <v>6071000115</v>
      </c>
      <c r="S5291"/>
    </row>
    <row r="5292" spans="4:19" x14ac:dyDescent="0.2">
      <c r="D5292" s="19">
        <v>6071000116</v>
      </c>
      <c r="S5292"/>
    </row>
    <row r="5293" spans="4:19" x14ac:dyDescent="0.2">
      <c r="D5293" s="19">
        <v>6071000117</v>
      </c>
      <c r="S5293"/>
    </row>
    <row r="5294" spans="4:19" x14ac:dyDescent="0.2">
      <c r="D5294" s="19">
        <v>6071000118</v>
      </c>
      <c r="S5294"/>
    </row>
    <row r="5295" spans="4:19" x14ac:dyDescent="0.2">
      <c r="D5295" s="19">
        <v>6071000201</v>
      </c>
      <c r="S5295"/>
    </row>
    <row r="5296" spans="4:19" x14ac:dyDescent="0.2">
      <c r="D5296" s="19">
        <v>6071000203</v>
      </c>
      <c r="S5296"/>
    </row>
    <row r="5297" spans="4:19" x14ac:dyDescent="0.2">
      <c r="D5297" s="19">
        <v>6071000205</v>
      </c>
      <c r="S5297"/>
    </row>
    <row r="5298" spans="4:19" x14ac:dyDescent="0.2">
      <c r="D5298" s="19">
        <v>6071000207</v>
      </c>
      <c r="S5298"/>
    </row>
    <row r="5299" spans="4:19" x14ac:dyDescent="0.2">
      <c r="D5299" s="19">
        <v>6071000208</v>
      </c>
      <c r="S5299"/>
    </row>
    <row r="5300" spans="4:19" x14ac:dyDescent="0.2">
      <c r="D5300" s="19">
        <v>6071000301</v>
      </c>
      <c r="S5300"/>
    </row>
    <row r="5301" spans="4:19" x14ac:dyDescent="0.2">
      <c r="D5301" s="19">
        <v>6071000303</v>
      </c>
      <c r="S5301"/>
    </row>
    <row r="5302" spans="4:19" x14ac:dyDescent="0.2">
      <c r="D5302" s="19">
        <v>6071000304</v>
      </c>
      <c r="S5302"/>
    </row>
    <row r="5303" spans="4:19" x14ac:dyDescent="0.2">
      <c r="D5303" s="19">
        <v>6071000401</v>
      </c>
      <c r="S5303"/>
    </row>
    <row r="5304" spans="4:19" x14ac:dyDescent="0.2">
      <c r="D5304" s="19">
        <v>6071000403</v>
      </c>
      <c r="S5304"/>
    </row>
    <row r="5305" spans="4:19" x14ac:dyDescent="0.2">
      <c r="D5305" s="19">
        <v>6071000404</v>
      </c>
      <c r="S5305"/>
    </row>
    <row r="5306" spans="4:19" x14ac:dyDescent="0.2">
      <c r="D5306" s="19">
        <v>6071000501</v>
      </c>
      <c r="S5306"/>
    </row>
    <row r="5307" spans="4:19" x14ac:dyDescent="0.2">
      <c r="D5307" s="19">
        <v>6071000503</v>
      </c>
      <c r="S5307"/>
    </row>
    <row r="5308" spans="4:19" x14ac:dyDescent="0.2">
      <c r="D5308" s="19">
        <v>6071000504</v>
      </c>
      <c r="S5308"/>
    </row>
    <row r="5309" spans="4:19" x14ac:dyDescent="0.2">
      <c r="D5309" s="19">
        <v>6071000603</v>
      </c>
      <c r="S5309"/>
    </row>
    <row r="5310" spans="4:19" x14ac:dyDescent="0.2">
      <c r="D5310" s="19">
        <v>6071000604</v>
      </c>
      <c r="S5310"/>
    </row>
    <row r="5311" spans="4:19" x14ac:dyDescent="0.2">
      <c r="D5311" s="19">
        <v>6071000605</v>
      </c>
      <c r="S5311"/>
    </row>
    <row r="5312" spans="4:19" x14ac:dyDescent="0.2">
      <c r="D5312" s="19">
        <v>6071000606</v>
      </c>
      <c r="S5312"/>
    </row>
    <row r="5313" spans="4:19" x14ac:dyDescent="0.2">
      <c r="D5313" s="19">
        <v>6071000804</v>
      </c>
      <c r="S5313"/>
    </row>
    <row r="5314" spans="4:19" x14ac:dyDescent="0.2">
      <c r="D5314" s="19">
        <v>6071000808</v>
      </c>
      <c r="S5314"/>
    </row>
    <row r="5315" spans="4:19" x14ac:dyDescent="0.2">
      <c r="D5315" s="19">
        <v>6071000812</v>
      </c>
      <c r="S5315"/>
    </row>
    <row r="5316" spans="4:19" x14ac:dyDescent="0.2">
      <c r="D5316" s="19">
        <v>6071000813</v>
      </c>
      <c r="S5316"/>
    </row>
    <row r="5317" spans="4:19" x14ac:dyDescent="0.2">
      <c r="D5317" s="19">
        <v>6071000814</v>
      </c>
      <c r="S5317"/>
    </row>
    <row r="5318" spans="4:19" x14ac:dyDescent="0.2">
      <c r="D5318" s="19">
        <v>6071000815</v>
      </c>
      <c r="S5318"/>
    </row>
    <row r="5319" spans="4:19" x14ac:dyDescent="0.2">
      <c r="D5319" s="19">
        <v>6071000816</v>
      </c>
      <c r="S5319"/>
    </row>
    <row r="5320" spans="4:19" x14ac:dyDescent="0.2">
      <c r="D5320" s="19">
        <v>6071000817</v>
      </c>
      <c r="S5320"/>
    </row>
    <row r="5321" spans="4:19" x14ac:dyDescent="0.2">
      <c r="D5321" s="19">
        <v>6071000818</v>
      </c>
      <c r="S5321"/>
    </row>
    <row r="5322" spans="4:19" x14ac:dyDescent="0.2">
      <c r="D5322" s="19">
        <v>6071000819</v>
      </c>
      <c r="S5322"/>
    </row>
    <row r="5323" spans="4:19" x14ac:dyDescent="0.2">
      <c r="D5323" s="19">
        <v>6071000820</v>
      </c>
      <c r="S5323"/>
    </row>
    <row r="5324" spans="4:19" x14ac:dyDescent="0.2">
      <c r="D5324" s="19">
        <v>6071000821</v>
      </c>
      <c r="S5324"/>
    </row>
    <row r="5325" spans="4:19" x14ac:dyDescent="0.2">
      <c r="D5325" s="19">
        <v>6071000823</v>
      </c>
      <c r="S5325"/>
    </row>
    <row r="5326" spans="4:19" x14ac:dyDescent="0.2">
      <c r="D5326" s="19">
        <v>6071000824</v>
      </c>
      <c r="S5326"/>
    </row>
    <row r="5327" spans="4:19" x14ac:dyDescent="0.2">
      <c r="D5327" s="19">
        <v>6071000825</v>
      </c>
      <c r="S5327"/>
    </row>
    <row r="5328" spans="4:19" x14ac:dyDescent="0.2">
      <c r="D5328" s="19">
        <v>6071000826</v>
      </c>
      <c r="S5328"/>
    </row>
    <row r="5329" spans="4:19" x14ac:dyDescent="0.2">
      <c r="D5329" s="19">
        <v>6071000901</v>
      </c>
      <c r="S5329"/>
    </row>
    <row r="5330" spans="4:19" x14ac:dyDescent="0.2">
      <c r="D5330" s="19">
        <v>6071000903</v>
      </c>
      <c r="S5330"/>
    </row>
    <row r="5331" spans="4:19" x14ac:dyDescent="0.2">
      <c r="D5331" s="19">
        <v>6071000904</v>
      </c>
      <c r="S5331"/>
    </row>
    <row r="5332" spans="4:19" x14ac:dyDescent="0.2">
      <c r="D5332" s="19">
        <v>6071001001</v>
      </c>
      <c r="S5332"/>
    </row>
    <row r="5333" spans="4:19" x14ac:dyDescent="0.2">
      <c r="D5333" s="19">
        <v>6071001002</v>
      </c>
      <c r="S5333"/>
    </row>
    <row r="5334" spans="4:19" x14ac:dyDescent="0.2">
      <c r="D5334" s="19">
        <v>6071001101</v>
      </c>
      <c r="S5334"/>
    </row>
    <row r="5335" spans="4:19" x14ac:dyDescent="0.2">
      <c r="D5335" s="19">
        <v>6071001103</v>
      </c>
      <c r="S5335"/>
    </row>
    <row r="5336" spans="4:19" x14ac:dyDescent="0.2">
      <c r="D5336" s="19">
        <v>6071001104</v>
      </c>
      <c r="S5336"/>
    </row>
    <row r="5337" spans="4:19" x14ac:dyDescent="0.2">
      <c r="D5337" s="19">
        <v>6071001200</v>
      </c>
      <c r="S5337"/>
    </row>
    <row r="5338" spans="4:19" x14ac:dyDescent="0.2">
      <c r="D5338" s="19">
        <v>6071001305</v>
      </c>
      <c r="S5338"/>
    </row>
    <row r="5339" spans="4:19" x14ac:dyDescent="0.2">
      <c r="D5339" s="19">
        <v>6071001307</v>
      </c>
      <c r="S5339"/>
    </row>
    <row r="5340" spans="4:19" x14ac:dyDescent="0.2">
      <c r="D5340" s="19">
        <v>6071001308</v>
      </c>
      <c r="S5340"/>
    </row>
    <row r="5341" spans="4:19" x14ac:dyDescent="0.2">
      <c r="D5341" s="19">
        <v>6071001309</v>
      </c>
      <c r="S5341"/>
    </row>
    <row r="5342" spans="4:19" x14ac:dyDescent="0.2">
      <c r="D5342" s="19">
        <v>6071001310</v>
      </c>
      <c r="S5342"/>
    </row>
    <row r="5343" spans="4:19" x14ac:dyDescent="0.2">
      <c r="D5343" s="19">
        <v>6071001311</v>
      </c>
      <c r="S5343"/>
    </row>
    <row r="5344" spans="4:19" x14ac:dyDescent="0.2">
      <c r="D5344" s="19">
        <v>6071001312</v>
      </c>
      <c r="S5344"/>
    </row>
    <row r="5345" spans="4:19" x14ac:dyDescent="0.2">
      <c r="D5345" s="19">
        <v>6071001400</v>
      </c>
      <c r="S5345"/>
    </row>
    <row r="5346" spans="4:19" x14ac:dyDescent="0.2">
      <c r="D5346" s="19">
        <v>6071001501</v>
      </c>
      <c r="S5346"/>
    </row>
    <row r="5347" spans="4:19" x14ac:dyDescent="0.2">
      <c r="D5347" s="19">
        <v>6071001503</v>
      </c>
      <c r="S5347"/>
    </row>
    <row r="5348" spans="4:19" x14ac:dyDescent="0.2">
      <c r="D5348" s="19">
        <v>6071001504</v>
      </c>
      <c r="S5348"/>
    </row>
    <row r="5349" spans="4:19" x14ac:dyDescent="0.2">
      <c r="D5349" s="19">
        <v>6071001600</v>
      </c>
      <c r="S5349"/>
    </row>
    <row r="5350" spans="4:19" x14ac:dyDescent="0.2">
      <c r="D5350" s="19">
        <v>6071001702</v>
      </c>
      <c r="S5350"/>
    </row>
    <row r="5351" spans="4:19" x14ac:dyDescent="0.2">
      <c r="D5351" s="19">
        <v>6071001703</v>
      </c>
      <c r="S5351"/>
    </row>
    <row r="5352" spans="4:19" x14ac:dyDescent="0.2">
      <c r="D5352" s="19">
        <v>6071001704</v>
      </c>
      <c r="S5352"/>
    </row>
    <row r="5353" spans="4:19" x14ac:dyDescent="0.2">
      <c r="D5353" s="19">
        <v>6071001706</v>
      </c>
      <c r="S5353"/>
    </row>
    <row r="5354" spans="4:19" x14ac:dyDescent="0.2">
      <c r="D5354" s="19">
        <v>6071001707</v>
      </c>
      <c r="S5354"/>
    </row>
    <row r="5355" spans="4:19" x14ac:dyDescent="0.2">
      <c r="D5355" s="19">
        <v>6071001803</v>
      </c>
      <c r="S5355"/>
    </row>
    <row r="5356" spans="4:19" x14ac:dyDescent="0.2">
      <c r="D5356" s="19">
        <v>6071001804</v>
      </c>
      <c r="S5356"/>
    </row>
    <row r="5357" spans="4:19" x14ac:dyDescent="0.2">
      <c r="D5357" s="19">
        <v>6071001806</v>
      </c>
      <c r="S5357"/>
    </row>
    <row r="5358" spans="4:19" x14ac:dyDescent="0.2">
      <c r="D5358" s="19">
        <v>6071001808</v>
      </c>
      <c r="S5358"/>
    </row>
    <row r="5359" spans="4:19" x14ac:dyDescent="0.2">
      <c r="D5359" s="19">
        <v>6071001809</v>
      </c>
      <c r="S5359"/>
    </row>
    <row r="5360" spans="4:19" x14ac:dyDescent="0.2">
      <c r="D5360" s="19">
        <v>6071001810</v>
      </c>
      <c r="S5360"/>
    </row>
    <row r="5361" spans="4:19" x14ac:dyDescent="0.2">
      <c r="D5361" s="19">
        <v>6071001812</v>
      </c>
      <c r="S5361"/>
    </row>
    <row r="5362" spans="4:19" x14ac:dyDescent="0.2">
      <c r="D5362" s="19">
        <v>6071001813</v>
      </c>
      <c r="S5362"/>
    </row>
    <row r="5363" spans="4:19" x14ac:dyDescent="0.2">
      <c r="D5363" s="19">
        <v>6071001901</v>
      </c>
      <c r="S5363"/>
    </row>
    <row r="5364" spans="4:19" x14ac:dyDescent="0.2">
      <c r="D5364" s="19">
        <v>6071001903</v>
      </c>
      <c r="S5364"/>
    </row>
    <row r="5365" spans="4:19" x14ac:dyDescent="0.2">
      <c r="D5365" s="19">
        <v>6071001905</v>
      </c>
      <c r="S5365"/>
    </row>
    <row r="5366" spans="4:19" x14ac:dyDescent="0.2">
      <c r="D5366" s="19">
        <v>6071001906</v>
      </c>
      <c r="S5366"/>
    </row>
    <row r="5367" spans="4:19" x14ac:dyDescent="0.2">
      <c r="D5367" s="19">
        <v>6071002010</v>
      </c>
      <c r="S5367"/>
    </row>
    <row r="5368" spans="4:19" x14ac:dyDescent="0.2">
      <c r="D5368" s="19">
        <v>6071002011</v>
      </c>
      <c r="S5368"/>
    </row>
    <row r="5369" spans="4:19" x14ac:dyDescent="0.2">
      <c r="D5369" s="19">
        <v>6071002013</v>
      </c>
      <c r="S5369"/>
    </row>
    <row r="5370" spans="4:19" x14ac:dyDescent="0.2">
      <c r="D5370" s="19">
        <v>6071002014</v>
      </c>
      <c r="S5370"/>
    </row>
    <row r="5371" spans="4:19" x14ac:dyDescent="0.2">
      <c r="D5371" s="19">
        <v>6071002015</v>
      </c>
      <c r="S5371"/>
    </row>
    <row r="5372" spans="4:19" x14ac:dyDescent="0.2">
      <c r="D5372" s="19">
        <v>6071002016</v>
      </c>
      <c r="S5372"/>
    </row>
    <row r="5373" spans="4:19" x14ac:dyDescent="0.2">
      <c r="D5373" s="19">
        <v>6071002017</v>
      </c>
      <c r="S5373"/>
    </row>
    <row r="5374" spans="4:19" x14ac:dyDescent="0.2">
      <c r="D5374" s="19">
        <v>6071002018</v>
      </c>
      <c r="S5374"/>
    </row>
    <row r="5375" spans="4:19" x14ac:dyDescent="0.2">
      <c r="D5375" s="19">
        <v>6071002019</v>
      </c>
      <c r="S5375"/>
    </row>
    <row r="5376" spans="4:19" x14ac:dyDescent="0.2">
      <c r="D5376" s="19">
        <v>6071002021</v>
      </c>
      <c r="S5376"/>
    </row>
    <row r="5377" spans="4:19" x14ac:dyDescent="0.2">
      <c r="D5377" s="19">
        <v>6071002022</v>
      </c>
      <c r="S5377"/>
    </row>
    <row r="5378" spans="4:19" x14ac:dyDescent="0.2">
      <c r="D5378" s="19">
        <v>6071002023</v>
      </c>
      <c r="S5378"/>
    </row>
    <row r="5379" spans="4:19" x14ac:dyDescent="0.2">
      <c r="D5379" s="19">
        <v>6071002025</v>
      </c>
      <c r="S5379"/>
    </row>
    <row r="5380" spans="4:19" x14ac:dyDescent="0.2">
      <c r="D5380" s="19">
        <v>6071002027</v>
      </c>
      <c r="S5380"/>
    </row>
    <row r="5381" spans="4:19" x14ac:dyDescent="0.2">
      <c r="D5381" s="19">
        <v>6071002028</v>
      </c>
      <c r="S5381"/>
    </row>
    <row r="5382" spans="4:19" x14ac:dyDescent="0.2">
      <c r="D5382" s="19">
        <v>6071002029</v>
      </c>
      <c r="S5382"/>
    </row>
    <row r="5383" spans="4:19" x14ac:dyDescent="0.2">
      <c r="D5383" s="19">
        <v>6071002031</v>
      </c>
      <c r="S5383"/>
    </row>
    <row r="5384" spans="4:19" x14ac:dyDescent="0.2">
      <c r="D5384" s="19">
        <v>6071002033</v>
      </c>
      <c r="S5384"/>
    </row>
    <row r="5385" spans="4:19" x14ac:dyDescent="0.2">
      <c r="D5385" s="19">
        <v>6071002034</v>
      </c>
      <c r="S5385"/>
    </row>
    <row r="5386" spans="4:19" x14ac:dyDescent="0.2">
      <c r="D5386" s="19">
        <v>6071002035</v>
      </c>
      <c r="S5386"/>
    </row>
    <row r="5387" spans="4:19" x14ac:dyDescent="0.2">
      <c r="D5387" s="19">
        <v>6071002036</v>
      </c>
      <c r="S5387"/>
    </row>
    <row r="5388" spans="4:19" x14ac:dyDescent="0.2">
      <c r="D5388" s="19">
        <v>6071002037</v>
      </c>
      <c r="S5388"/>
    </row>
    <row r="5389" spans="4:19" x14ac:dyDescent="0.2">
      <c r="D5389" s="19">
        <v>6071002038</v>
      </c>
      <c r="S5389"/>
    </row>
    <row r="5390" spans="4:19" x14ac:dyDescent="0.2">
      <c r="D5390" s="19">
        <v>6071002101</v>
      </c>
      <c r="S5390"/>
    </row>
    <row r="5391" spans="4:19" x14ac:dyDescent="0.2">
      <c r="D5391" s="19">
        <v>6071002103</v>
      </c>
      <c r="S5391"/>
    </row>
    <row r="5392" spans="4:19" x14ac:dyDescent="0.2">
      <c r="D5392" s="19">
        <v>6071002105</v>
      </c>
      <c r="S5392"/>
    </row>
    <row r="5393" spans="4:19" x14ac:dyDescent="0.2">
      <c r="D5393" s="19">
        <v>6071002107</v>
      </c>
      <c r="S5393"/>
    </row>
    <row r="5394" spans="4:19" x14ac:dyDescent="0.2">
      <c r="D5394" s="19">
        <v>6071002109</v>
      </c>
      <c r="S5394"/>
    </row>
    <row r="5395" spans="4:19" x14ac:dyDescent="0.2">
      <c r="D5395" s="19">
        <v>6071002110</v>
      </c>
      <c r="S5395"/>
    </row>
    <row r="5396" spans="4:19" x14ac:dyDescent="0.2">
      <c r="D5396" s="19">
        <v>6071002204</v>
      </c>
      <c r="S5396"/>
    </row>
    <row r="5397" spans="4:19" x14ac:dyDescent="0.2">
      <c r="D5397" s="19">
        <v>6071002206</v>
      </c>
      <c r="S5397"/>
    </row>
    <row r="5398" spans="4:19" x14ac:dyDescent="0.2">
      <c r="D5398" s="19">
        <v>6071002207</v>
      </c>
      <c r="S5398"/>
    </row>
    <row r="5399" spans="4:19" x14ac:dyDescent="0.2">
      <c r="D5399" s="19">
        <v>6071002301</v>
      </c>
      <c r="S5399"/>
    </row>
    <row r="5400" spans="4:19" x14ac:dyDescent="0.2">
      <c r="D5400" s="19">
        <v>6071002304</v>
      </c>
      <c r="S5400"/>
    </row>
    <row r="5401" spans="4:19" x14ac:dyDescent="0.2">
      <c r="D5401" s="19">
        <v>6071002305</v>
      </c>
      <c r="S5401"/>
    </row>
    <row r="5402" spans="4:19" x14ac:dyDescent="0.2">
      <c r="D5402" s="19">
        <v>6071002306</v>
      </c>
      <c r="S5402"/>
    </row>
    <row r="5403" spans="4:19" x14ac:dyDescent="0.2">
      <c r="D5403" s="19">
        <v>6071002307</v>
      </c>
      <c r="S5403"/>
    </row>
    <row r="5404" spans="4:19" x14ac:dyDescent="0.2">
      <c r="D5404" s="19">
        <v>6071002401</v>
      </c>
      <c r="S5404"/>
    </row>
    <row r="5405" spans="4:19" x14ac:dyDescent="0.2">
      <c r="D5405" s="19">
        <v>6071002402</v>
      </c>
      <c r="S5405"/>
    </row>
    <row r="5406" spans="4:19" x14ac:dyDescent="0.2">
      <c r="D5406" s="19">
        <v>6071002501</v>
      </c>
      <c r="S5406"/>
    </row>
    <row r="5407" spans="4:19" x14ac:dyDescent="0.2">
      <c r="D5407" s="19">
        <v>6071002502</v>
      </c>
      <c r="S5407"/>
    </row>
    <row r="5408" spans="4:19" x14ac:dyDescent="0.2">
      <c r="D5408" s="19">
        <v>6071002601</v>
      </c>
      <c r="S5408"/>
    </row>
    <row r="5409" spans="4:19" x14ac:dyDescent="0.2">
      <c r="D5409" s="19">
        <v>6071002602</v>
      </c>
      <c r="S5409"/>
    </row>
    <row r="5410" spans="4:19" x14ac:dyDescent="0.2">
      <c r="D5410" s="19">
        <v>6071002604</v>
      </c>
      <c r="S5410"/>
    </row>
    <row r="5411" spans="4:19" x14ac:dyDescent="0.2">
      <c r="D5411" s="19">
        <v>6071002606</v>
      </c>
      <c r="S5411"/>
    </row>
    <row r="5412" spans="4:19" x14ac:dyDescent="0.2">
      <c r="D5412" s="19">
        <v>6071002607</v>
      </c>
      <c r="S5412"/>
    </row>
    <row r="5413" spans="4:19" x14ac:dyDescent="0.2">
      <c r="D5413" s="19">
        <v>6071002703</v>
      </c>
      <c r="S5413"/>
    </row>
    <row r="5414" spans="4:19" x14ac:dyDescent="0.2">
      <c r="D5414" s="19">
        <v>6071002704</v>
      </c>
      <c r="S5414"/>
    </row>
    <row r="5415" spans="4:19" x14ac:dyDescent="0.2">
      <c r="D5415" s="19">
        <v>6071002705</v>
      </c>
      <c r="S5415"/>
    </row>
    <row r="5416" spans="4:19" x14ac:dyDescent="0.2">
      <c r="D5416" s="19">
        <v>6071002706</v>
      </c>
      <c r="S5416"/>
    </row>
    <row r="5417" spans="4:19" x14ac:dyDescent="0.2">
      <c r="D5417" s="19">
        <v>6071002801</v>
      </c>
      <c r="S5417"/>
    </row>
    <row r="5418" spans="4:19" x14ac:dyDescent="0.2">
      <c r="D5418" s="19">
        <v>6071002803</v>
      </c>
      <c r="S5418"/>
    </row>
    <row r="5419" spans="4:19" x14ac:dyDescent="0.2">
      <c r="D5419" s="19">
        <v>6071002804</v>
      </c>
      <c r="S5419"/>
    </row>
    <row r="5420" spans="4:19" x14ac:dyDescent="0.2">
      <c r="D5420" s="19">
        <v>6071002901</v>
      </c>
      <c r="S5420"/>
    </row>
    <row r="5421" spans="4:19" x14ac:dyDescent="0.2">
      <c r="D5421" s="19">
        <v>6071002902</v>
      </c>
      <c r="S5421"/>
    </row>
    <row r="5422" spans="4:19" x14ac:dyDescent="0.2">
      <c r="D5422" s="19">
        <v>6071003000</v>
      </c>
      <c r="S5422"/>
    </row>
    <row r="5423" spans="4:19" x14ac:dyDescent="0.2">
      <c r="D5423" s="19">
        <v>6071003101</v>
      </c>
      <c r="S5423"/>
    </row>
    <row r="5424" spans="4:19" x14ac:dyDescent="0.2">
      <c r="D5424" s="19">
        <v>6071003102</v>
      </c>
      <c r="S5424"/>
    </row>
    <row r="5425" spans="4:19" x14ac:dyDescent="0.2">
      <c r="D5425" s="19">
        <v>6071003200</v>
      </c>
      <c r="S5425"/>
    </row>
    <row r="5426" spans="4:19" x14ac:dyDescent="0.2">
      <c r="D5426" s="19">
        <v>6071003301</v>
      </c>
      <c r="S5426"/>
    </row>
    <row r="5427" spans="4:19" x14ac:dyDescent="0.2">
      <c r="D5427" s="19">
        <v>6071003302</v>
      </c>
      <c r="S5427"/>
    </row>
    <row r="5428" spans="4:19" x14ac:dyDescent="0.2">
      <c r="D5428" s="19">
        <v>6071003401</v>
      </c>
      <c r="S5428"/>
    </row>
    <row r="5429" spans="4:19" x14ac:dyDescent="0.2">
      <c r="D5429" s="19">
        <v>6071003403</v>
      </c>
      <c r="S5429"/>
    </row>
    <row r="5430" spans="4:19" x14ac:dyDescent="0.2">
      <c r="D5430" s="19">
        <v>6071003404</v>
      </c>
      <c r="S5430"/>
    </row>
    <row r="5431" spans="4:19" x14ac:dyDescent="0.2">
      <c r="D5431" s="19">
        <v>6071003405</v>
      </c>
      <c r="S5431"/>
    </row>
    <row r="5432" spans="4:19" x14ac:dyDescent="0.2">
      <c r="D5432" s="19">
        <v>6071003503</v>
      </c>
      <c r="S5432"/>
    </row>
    <row r="5433" spans="4:19" x14ac:dyDescent="0.2">
      <c r="D5433" s="19">
        <v>6071003505</v>
      </c>
      <c r="S5433"/>
    </row>
    <row r="5434" spans="4:19" x14ac:dyDescent="0.2">
      <c r="D5434" s="19">
        <v>6071003506</v>
      </c>
      <c r="S5434"/>
    </row>
    <row r="5435" spans="4:19" x14ac:dyDescent="0.2">
      <c r="D5435" s="19">
        <v>6071003507</v>
      </c>
      <c r="S5435"/>
    </row>
    <row r="5436" spans="4:19" x14ac:dyDescent="0.2">
      <c r="D5436" s="19">
        <v>6071003509</v>
      </c>
      <c r="S5436"/>
    </row>
    <row r="5437" spans="4:19" x14ac:dyDescent="0.2">
      <c r="D5437" s="19">
        <v>6071003510</v>
      </c>
      <c r="S5437"/>
    </row>
    <row r="5438" spans="4:19" x14ac:dyDescent="0.2">
      <c r="D5438" s="19">
        <v>6071003603</v>
      </c>
      <c r="S5438"/>
    </row>
    <row r="5439" spans="4:19" x14ac:dyDescent="0.2">
      <c r="D5439" s="19">
        <v>6071003605</v>
      </c>
      <c r="S5439"/>
    </row>
    <row r="5440" spans="4:19" x14ac:dyDescent="0.2">
      <c r="D5440" s="19">
        <v>6071003606</v>
      </c>
      <c r="S5440"/>
    </row>
    <row r="5441" spans="4:19" x14ac:dyDescent="0.2">
      <c r="D5441" s="19">
        <v>6071003607</v>
      </c>
      <c r="S5441"/>
    </row>
    <row r="5442" spans="4:19" x14ac:dyDescent="0.2">
      <c r="D5442" s="19">
        <v>6071003609</v>
      </c>
      <c r="S5442"/>
    </row>
    <row r="5443" spans="4:19" x14ac:dyDescent="0.2">
      <c r="D5443" s="19">
        <v>6071003611</v>
      </c>
      <c r="S5443"/>
    </row>
    <row r="5444" spans="4:19" x14ac:dyDescent="0.2">
      <c r="D5444" s="19">
        <v>6071003612</v>
      </c>
      <c r="S5444"/>
    </row>
    <row r="5445" spans="4:19" x14ac:dyDescent="0.2">
      <c r="D5445" s="19">
        <v>6071003700</v>
      </c>
      <c r="S5445"/>
    </row>
    <row r="5446" spans="4:19" x14ac:dyDescent="0.2">
      <c r="D5446" s="19">
        <v>6071003801</v>
      </c>
      <c r="S5446"/>
    </row>
    <row r="5447" spans="4:19" x14ac:dyDescent="0.2">
      <c r="D5447" s="19">
        <v>6071003803</v>
      </c>
      <c r="S5447"/>
    </row>
    <row r="5448" spans="4:19" x14ac:dyDescent="0.2">
      <c r="D5448" s="19">
        <v>6071003804</v>
      </c>
      <c r="S5448"/>
    </row>
    <row r="5449" spans="4:19" x14ac:dyDescent="0.2">
      <c r="D5449" s="19">
        <v>6071003900</v>
      </c>
      <c r="S5449"/>
    </row>
    <row r="5450" spans="4:19" x14ac:dyDescent="0.2">
      <c r="D5450" s="19">
        <v>6071004001</v>
      </c>
      <c r="S5450"/>
    </row>
    <row r="5451" spans="4:19" x14ac:dyDescent="0.2">
      <c r="D5451" s="19">
        <v>6071004003</v>
      </c>
      <c r="S5451"/>
    </row>
    <row r="5452" spans="4:19" x14ac:dyDescent="0.2">
      <c r="D5452" s="19">
        <v>6071004004</v>
      </c>
      <c r="S5452"/>
    </row>
    <row r="5453" spans="4:19" x14ac:dyDescent="0.2">
      <c r="D5453" s="19">
        <v>6071004101</v>
      </c>
      <c r="S5453"/>
    </row>
    <row r="5454" spans="4:19" x14ac:dyDescent="0.2">
      <c r="D5454" s="19">
        <v>6071004103</v>
      </c>
      <c r="S5454"/>
    </row>
    <row r="5455" spans="4:19" x14ac:dyDescent="0.2">
      <c r="D5455" s="19">
        <v>6071004104</v>
      </c>
      <c r="S5455"/>
    </row>
    <row r="5456" spans="4:19" x14ac:dyDescent="0.2">
      <c r="D5456" s="19">
        <v>6071004201</v>
      </c>
      <c r="S5456"/>
    </row>
    <row r="5457" spans="4:19" x14ac:dyDescent="0.2">
      <c r="D5457" s="19">
        <v>6071004202</v>
      </c>
      <c r="S5457"/>
    </row>
    <row r="5458" spans="4:19" x14ac:dyDescent="0.2">
      <c r="D5458" s="19">
        <v>6071004301</v>
      </c>
      <c r="S5458"/>
    </row>
    <row r="5459" spans="4:19" x14ac:dyDescent="0.2">
      <c r="D5459" s="19">
        <v>6071004302</v>
      </c>
      <c r="S5459"/>
    </row>
    <row r="5460" spans="4:19" x14ac:dyDescent="0.2">
      <c r="D5460" s="19">
        <v>6071004401</v>
      </c>
      <c r="S5460"/>
    </row>
    <row r="5461" spans="4:19" x14ac:dyDescent="0.2">
      <c r="D5461" s="19">
        <v>6071004403</v>
      </c>
      <c r="S5461"/>
    </row>
    <row r="5462" spans="4:19" x14ac:dyDescent="0.2">
      <c r="D5462" s="19">
        <v>6071004404</v>
      </c>
      <c r="S5462"/>
    </row>
    <row r="5463" spans="4:19" x14ac:dyDescent="0.2">
      <c r="D5463" s="19">
        <v>6071004503</v>
      </c>
      <c r="S5463"/>
    </row>
    <row r="5464" spans="4:19" x14ac:dyDescent="0.2">
      <c r="D5464" s="19">
        <v>6071004504</v>
      </c>
      <c r="S5464"/>
    </row>
    <row r="5465" spans="4:19" x14ac:dyDescent="0.2">
      <c r="D5465" s="19">
        <v>6071004505</v>
      </c>
      <c r="S5465"/>
    </row>
    <row r="5466" spans="4:19" x14ac:dyDescent="0.2">
      <c r="D5466" s="19">
        <v>6071004507</v>
      </c>
      <c r="S5466"/>
    </row>
    <row r="5467" spans="4:19" x14ac:dyDescent="0.2">
      <c r="D5467" s="19">
        <v>6071004509</v>
      </c>
      <c r="S5467"/>
    </row>
    <row r="5468" spans="4:19" x14ac:dyDescent="0.2">
      <c r="D5468" s="19">
        <v>6071004510</v>
      </c>
      <c r="S5468"/>
    </row>
    <row r="5469" spans="4:19" x14ac:dyDescent="0.2">
      <c r="D5469" s="19">
        <v>6071004601</v>
      </c>
      <c r="S5469"/>
    </row>
    <row r="5470" spans="4:19" x14ac:dyDescent="0.2">
      <c r="D5470" s="19">
        <v>6071004603</v>
      </c>
      <c r="S5470"/>
    </row>
    <row r="5471" spans="4:19" x14ac:dyDescent="0.2">
      <c r="D5471" s="19">
        <v>6071004604</v>
      </c>
      <c r="S5471"/>
    </row>
    <row r="5472" spans="4:19" x14ac:dyDescent="0.2">
      <c r="D5472" s="19">
        <v>6071004700</v>
      </c>
      <c r="S5472"/>
    </row>
    <row r="5473" spans="4:19" x14ac:dyDescent="0.2">
      <c r="D5473" s="19">
        <v>6071004800</v>
      </c>
      <c r="S5473"/>
    </row>
    <row r="5474" spans="4:19" x14ac:dyDescent="0.2">
      <c r="D5474" s="19">
        <v>6071004900</v>
      </c>
      <c r="S5474"/>
    </row>
    <row r="5475" spans="4:19" x14ac:dyDescent="0.2">
      <c r="D5475" s="19">
        <v>6071005100</v>
      </c>
      <c r="S5475"/>
    </row>
    <row r="5476" spans="4:19" x14ac:dyDescent="0.2">
      <c r="D5476" s="19">
        <v>6071005200</v>
      </c>
      <c r="S5476"/>
    </row>
    <row r="5477" spans="4:19" x14ac:dyDescent="0.2">
      <c r="D5477" s="19">
        <v>6071005300</v>
      </c>
      <c r="S5477"/>
    </row>
    <row r="5478" spans="4:19" x14ac:dyDescent="0.2">
      <c r="D5478" s="19">
        <v>6071005400</v>
      </c>
      <c r="S5478"/>
    </row>
    <row r="5479" spans="4:19" x14ac:dyDescent="0.2">
      <c r="D5479" s="19">
        <v>6071005500</v>
      </c>
      <c r="S5479"/>
    </row>
    <row r="5480" spans="4:19" x14ac:dyDescent="0.2">
      <c r="D5480" s="19">
        <v>6071005600</v>
      </c>
      <c r="S5480"/>
    </row>
    <row r="5481" spans="4:19" x14ac:dyDescent="0.2">
      <c r="D5481" s="19">
        <v>6071005701</v>
      </c>
      <c r="S5481"/>
    </row>
    <row r="5482" spans="4:19" x14ac:dyDescent="0.2">
      <c r="D5482" s="19">
        <v>6071005800</v>
      </c>
      <c r="S5482"/>
    </row>
    <row r="5483" spans="4:19" x14ac:dyDescent="0.2">
      <c r="D5483" s="19">
        <v>6071006100</v>
      </c>
      <c r="S5483"/>
    </row>
    <row r="5484" spans="4:19" x14ac:dyDescent="0.2">
      <c r="D5484" s="19">
        <v>6071006201</v>
      </c>
      <c r="S5484"/>
    </row>
    <row r="5485" spans="4:19" x14ac:dyDescent="0.2">
      <c r="D5485" s="19">
        <v>6071006203</v>
      </c>
      <c r="S5485"/>
    </row>
    <row r="5486" spans="4:19" x14ac:dyDescent="0.2">
      <c r="D5486" s="19">
        <v>6071006204</v>
      </c>
      <c r="S5486"/>
    </row>
    <row r="5487" spans="4:19" x14ac:dyDescent="0.2">
      <c r="D5487" s="19">
        <v>6071006301</v>
      </c>
      <c r="S5487"/>
    </row>
    <row r="5488" spans="4:19" x14ac:dyDescent="0.2">
      <c r="D5488" s="19">
        <v>6071006302</v>
      </c>
      <c r="S5488"/>
    </row>
    <row r="5489" spans="4:19" x14ac:dyDescent="0.2">
      <c r="D5489" s="19">
        <v>6071006401</v>
      </c>
      <c r="S5489"/>
    </row>
    <row r="5490" spans="4:19" x14ac:dyDescent="0.2">
      <c r="D5490" s="19">
        <v>6071006402</v>
      </c>
      <c r="S5490"/>
    </row>
    <row r="5491" spans="4:19" x14ac:dyDescent="0.2">
      <c r="D5491" s="19">
        <v>6071006500</v>
      </c>
      <c r="S5491"/>
    </row>
    <row r="5492" spans="4:19" x14ac:dyDescent="0.2">
      <c r="D5492" s="19">
        <v>6071006601</v>
      </c>
      <c r="S5492"/>
    </row>
    <row r="5493" spans="4:19" x14ac:dyDescent="0.2">
      <c r="D5493" s="19">
        <v>6071006603</v>
      </c>
      <c r="S5493"/>
    </row>
    <row r="5494" spans="4:19" x14ac:dyDescent="0.2">
      <c r="D5494" s="19">
        <v>6071006604</v>
      </c>
      <c r="S5494"/>
    </row>
    <row r="5495" spans="4:19" x14ac:dyDescent="0.2">
      <c r="D5495" s="19">
        <v>6071006700</v>
      </c>
      <c r="S5495"/>
    </row>
    <row r="5496" spans="4:19" x14ac:dyDescent="0.2">
      <c r="D5496" s="19">
        <v>6071007000</v>
      </c>
      <c r="S5496"/>
    </row>
    <row r="5497" spans="4:19" x14ac:dyDescent="0.2">
      <c r="D5497" s="19">
        <v>6071007104</v>
      </c>
      <c r="S5497"/>
    </row>
    <row r="5498" spans="4:19" x14ac:dyDescent="0.2">
      <c r="D5498" s="19">
        <v>6071007105</v>
      </c>
      <c r="S5498"/>
    </row>
    <row r="5499" spans="4:19" x14ac:dyDescent="0.2">
      <c r="D5499" s="19">
        <v>6071007106</v>
      </c>
      <c r="S5499"/>
    </row>
    <row r="5500" spans="4:19" x14ac:dyDescent="0.2">
      <c r="D5500" s="19">
        <v>6071007107</v>
      </c>
      <c r="S5500"/>
    </row>
    <row r="5501" spans="4:19" x14ac:dyDescent="0.2">
      <c r="D5501" s="19">
        <v>6071007108</v>
      </c>
      <c r="S5501"/>
    </row>
    <row r="5502" spans="4:19" x14ac:dyDescent="0.2">
      <c r="D5502" s="19">
        <v>6071007109</v>
      </c>
      <c r="S5502"/>
    </row>
    <row r="5503" spans="4:19" x14ac:dyDescent="0.2">
      <c r="D5503" s="19">
        <v>6071007110</v>
      </c>
      <c r="S5503"/>
    </row>
    <row r="5504" spans="4:19" x14ac:dyDescent="0.2">
      <c r="D5504" s="19">
        <v>6071007200</v>
      </c>
      <c r="S5504"/>
    </row>
    <row r="5505" spans="4:19" x14ac:dyDescent="0.2">
      <c r="D5505" s="19">
        <v>6071007302</v>
      </c>
      <c r="S5505"/>
    </row>
    <row r="5506" spans="4:19" x14ac:dyDescent="0.2">
      <c r="D5506" s="19">
        <v>6071007303</v>
      </c>
      <c r="S5506"/>
    </row>
    <row r="5507" spans="4:19" x14ac:dyDescent="0.2">
      <c r="D5507" s="19">
        <v>6071007305</v>
      </c>
      <c r="S5507"/>
    </row>
    <row r="5508" spans="4:19" x14ac:dyDescent="0.2">
      <c r="D5508" s="19">
        <v>6071007306</v>
      </c>
      <c r="S5508"/>
    </row>
    <row r="5509" spans="4:19" x14ac:dyDescent="0.2">
      <c r="D5509" s="19">
        <v>6071007403</v>
      </c>
      <c r="S5509"/>
    </row>
    <row r="5510" spans="4:19" x14ac:dyDescent="0.2">
      <c r="D5510" s="19">
        <v>6071007404</v>
      </c>
      <c r="S5510"/>
    </row>
    <row r="5511" spans="4:19" x14ac:dyDescent="0.2">
      <c r="D5511" s="19">
        <v>6071007407</v>
      </c>
      <c r="S5511"/>
    </row>
    <row r="5512" spans="4:19" x14ac:dyDescent="0.2">
      <c r="D5512" s="19">
        <v>6071007408</v>
      </c>
      <c r="S5512"/>
    </row>
    <row r="5513" spans="4:19" x14ac:dyDescent="0.2">
      <c r="D5513" s="19">
        <v>6071007409</v>
      </c>
      <c r="S5513"/>
    </row>
    <row r="5514" spans="4:19" x14ac:dyDescent="0.2">
      <c r="D5514" s="19">
        <v>6071007410</v>
      </c>
      <c r="S5514"/>
    </row>
    <row r="5515" spans="4:19" x14ac:dyDescent="0.2">
      <c r="D5515" s="19">
        <v>6071007601</v>
      </c>
      <c r="S5515"/>
    </row>
    <row r="5516" spans="4:19" x14ac:dyDescent="0.2">
      <c r="D5516" s="19">
        <v>6071007603</v>
      </c>
      <c r="S5516"/>
    </row>
    <row r="5517" spans="4:19" x14ac:dyDescent="0.2">
      <c r="D5517" s="19">
        <v>6071007604</v>
      </c>
      <c r="S5517"/>
    </row>
    <row r="5518" spans="4:19" x14ac:dyDescent="0.2">
      <c r="D5518" s="19">
        <v>6071007800</v>
      </c>
      <c r="S5518"/>
    </row>
    <row r="5519" spans="4:19" x14ac:dyDescent="0.2">
      <c r="D5519" s="19">
        <v>6071007901</v>
      </c>
      <c r="S5519"/>
    </row>
    <row r="5520" spans="4:19" x14ac:dyDescent="0.2">
      <c r="D5520" s="19">
        <v>6071007903</v>
      </c>
      <c r="S5520"/>
    </row>
    <row r="5521" spans="4:19" x14ac:dyDescent="0.2">
      <c r="D5521" s="19">
        <v>6071007904</v>
      </c>
      <c r="S5521"/>
    </row>
    <row r="5522" spans="4:19" x14ac:dyDescent="0.2">
      <c r="D5522" s="19">
        <v>6071008001</v>
      </c>
      <c r="S5522"/>
    </row>
    <row r="5523" spans="4:19" x14ac:dyDescent="0.2">
      <c r="D5523" s="19">
        <v>6071008002</v>
      </c>
      <c r="S5523"/>
    </row>
    <row r="5524" spans="4:19" x14ac:dyDescent="0.2">
      <c r="D5524" s="19">
        <v>6071008100</v>
      </c>
      <c r="S5524"/>
    </row>
    <row r="5525" spans="4:19" x14ac:dyDescent="0.2">
      <c r="D5525" s="19">
        <v>6071008200</v>
      </c>
      <c r="S5525"/>
    </row>
    <row r="5526" spans="4:19" x14ac:dyDescent="0.2">
      <c r="D5526" s="19">
        <v>6071008301</v>
      </c>
      <c r="S5526"/>
    </row>
    <row r="5527" spans="4:19" x14ac:dyDescent="0.2">
      <c r="D5527" s="19">
        <v>6071008302</v>
      </c>
      <c r="S5527"/>
    </row>
    <row r="5528" spans="4:19" x14ac:dyDescent="0.2">
      <c r="D5528" s="19">
        <v>6071008401</v>
      </c>
      <c r="S5528"/>
    </row>
    <row r="5529" spans="4:19" x14ac:dyDescent="0.2">
      <c r="D5529" s="19">
        <v>6071008402</v>
      </c>
      <c r="S5529"/>
    </row>
    <row r="5530" spans="4:19" x14ac:dyDescent="0.2">
      <c r="D5530" s="19">
        <v>6071008403</v>
      </c>
      <c r="S5530"/>
    </row>
    <row r="5531" spans="4:19" x14ac:dyDescent="0.2">
      <c r="D5531" s="19">
        <v>6071008404</v>
      </c>
      <c r="S5531"/>
    </row>
    <row r="5532" spans="4:19" x14ac:dyDescent="0.2">
      <c r="D5532" s="19">
        <v>6071008500</v>
      </c>
      <c r="S5532"/>
    </row>
    <row r="5533" spans="4:19" x14ac:dyDescent="0.2">
      <c r="D5533" s="19">
        <v>6071008601</v>
      </c>
      <c r="S5533"/>
    </row>
    <row r="5534" spans="4:19" x14ac:dyDescent="0.2">
      <c r="D5534" s="19">
        <v>6071008602</v>
      </c>
      <c r="S5534"/>
    </row>
    <row r="5535" spans="4:19" x14ac:dyDescent="0.2">
      <c r="D5535" s="19">
        <v>6071008703</v>
      </c>
      <c r="S5535"/>
    </row>
    <row r="5536" spans="4:19" x14ac:dyDescent="0.2">
      <c r="D5536" s="19">
        <v>6071008704</v>
      </c>
      <c r="S5536"/>
    </row>
    <row r="5537" spans="4:19" x14ac:dyDescent="0.2">
      <c r="D5537" s="19">
        <v>6071008705</v>
      </c>
      <c r="S5537"/>
    </row>
    <row r="5538" spans="4:19" x14ac:dyDescent="0.2">
      <c r="D5538" s="19">
        <v>6071008706</v>
      </c>
      <c r="S5538"/>
    </row>
    <row r="5539" spans="4:19" x14ac:dyDescent="0.2">
      <c r="D5539" s="19">
        <v>6071008708</v>
      </c>
      <c r="S5539"/>
    </row>
    <row r="5540" spans="4:19" x14ac:dyDescent="0.2">
      <c r="D5540" s="19">
        <v>6071008709</v>
      </c>
      <c r="S5540"/>
    </row>
    <row r="5541" spans="4:19" x14ac:dyDescent="0.2">
      <c r="D5541" s="19">
        <v>6071008710</v>
      </c>
      <c r="S5541"/>
    </row>
    <row r="5542" spans="4:19" x14ac:dyDescent="0.2">
      <c r="D5542" s="19">
        <v>6071008800</v>
      </c>
      <c r="S5542"/>
    </row>
    <row r="5543" spans="4:19" x14ac:dyDescent="0.2">
      <c r="D5543" s="19">
        <v>6071008901</v>
      </c>
      <c r="S5543"/>
    </row>
    <row r="5544" spans="4:19" x14ac:dyDescent="0.2">
      <c r="D5544" s="19">
        <v>6071009107</v>
      </c>
      <c r="S5544"/>
    </row>
    <row r="5545" spans="4:19" x14ac:dyDescent="0.2">
      <c r="D5545" s="19">
        <v>6071009108</v>
      </c>
      <c r="S5545"/>
    </row>
    <row r="5546" spans="4:19" x14ac:dyDescent="0.2">
      <c r="D5546" s="19">
        <v>6071009109</v>
      </c>
      <c r="S5546"/>
    </row>
    <row r="5547" spans="4:19" x14ac:dyDescent="0.2">
      <c r="D5547" s="19">
        <v>6071009110</v>
      </c>
      <c r="S5547"/>
    </row>
    <row r="5548" spans="4:19" x14ac:dyDescent="0.2">
      <c r="D5548" s="19">
        <v>6071009112</v>
      </c>
      <c r="S5548"/>
    </row>
    <row r="5549" spans="4:19" x14ac:dyDescent="0.2">
      <c r="D5549" s="19">
        <v>6071009114</v>
      </c>
      <c r="S5549"/>
    </row>
    <row r="5550" spans="4:19" x14ac:dyDescent="0.2">
      <c r="D5550" s="19">
        <v>6071009116</v>
      </c>
      <c r="S5550"/>
    </row>
    <row r="5551" spans="4:19" x14ac:dyDescent="0.2">
      <c r="D5551" s="19">
        <v>6071009117</v>
      </c>
      <c r="S5551"/>
    </row>
    <row r="5552" spans="4:19" x14ac:dyDescent="0.2">
      <c r="D5552" s="19">
        <v>6071009118</v>
      </c>
      <c r="S5552"/>
    </row>
    <row r="5553" spans="4:19" x14ac:dyDescent="0.2">
      <c r="D5553" s="19">
        <v>6071009119</v>
      </c>
      <c r="S5553"/>
    </row>
    <row r="5554" spans="4:19" x14ac:dyDescent="0.2">
      <c r="D5554" s="19">
        <v>6071009201</v>
      </c>
      <c r="S5554"/>
    </row>
    <row r="5555" spans="4:19" x14ac:dyDescent="0.2">
      <c r="D5555" s="19">
        <v>6071009202</v>
      </c>
      <c r="S5555"/>
    </row>
    <row r="5556" spans="4:19" x14ac:dyDescent="0.2">
      <c r="D5556" s="19">
        <v>6071009300</v>
      </c>
      <c r="S5556"/>
    </row>
    <row r="5557" spans="4:19" x14ac:dyDescent="0.2">
      <c r="D5557" s="19">
        <v>6071009400</v>
      </c>
      <c r="S5557"/>
    </row>
    <row r="5558" spans="4:19" x14ac:dyDescent="0.2">
      <c r="D5558" s="19">
        <v>6071009500</v>
      </c>
      <c r="S5558"/>
    </row>
    <row r="5559" spans="4:19" x14ac:dyDescent="0.2">
      <c r="D5559" s="19">
        <v>6071009707</v>
      </c>
      <c r="S5559"/>
    </row>
    <row r="5560" spans="4:19" x14ac:dyDescent="0.2">
      <c r="D5560" s="19">
        <v>6071009708</v>
      </c>
      <c r="S5560"/>
    </row>
    <row r="5561" spans="4:19" x14ac:dyDescent="0.2">
      <c r="D5561" s="19">
        <v>6071009709</v>
      </c>
      <c r="S5561"/>
    </row>
    <row r="5562" spans="4:19" x14ac:dyDescent="0.2">
      <c r="D5562" s="19">
        <v>6071009710</v>
      </c>
      <c r="S5562"/>
    </row>
    <row r="5563" spans="4:19" x14ac:dyDescent="0.2">
      <c r="D5563" s="19">
        <v>6071009711</v>
      </c>
      <c r="S5563"/>
    </row>
    <row r="5564" spans="4:19" x14ac:dyDescent="0.2">
      <c r="D5564" s="19">
        <v>6071009712</v>
      </c>
      <c r="S5564"/>
    </row>
    <row r="5565" spans="4:19" x14ac:dyDescent="0.2">
      <c r="D5565" s="19">
        <v>6071009713</v>
      </c>
      <c r="S5565"/>
    </row>
    <row r="5566" spans="4:19" x14ac:dyDescent="0.2">
      <c r="D5566" s="19">
        <v>6071009714</v>
      </c>
      <c r="S5566"/>
    </row>
    <row r="5567" spans="4:19" x14ac:dyDescent="0.2">
      <c r="D5567" s="19">
        <v>6071009715</v>
      </c>
      <c r="S5567"/>
    </row>
    <row r="5568" spans="4:19" x14ac:dyDescent="0.2">
      <c r="D5568" s="19">
        <v>6071009716</v>
      </c>
      <c r="S5568"/>
    </row>
    <row r="5569" spans="4:19" x14ac:dyDescent="0.2">
      <c r="D5569" s="19">
        <v>6071009717</v>
      </c>
      <c r="S5569"/>
    </row>
    <row r="5570" spans="4:19" x14ac:dyDescent="0.2">
      <c r="D5570" s="19">
        <v>6071009800</v>
      </c>
      <c r="S5570"/>
    </row>
    <row r="5571" spans="4:19" x14ac:dyDescent="0.2">
      <c r="D5571" s="19">
        <v>6071009904</v>
      </c>
      <c r="S5571"/>
    </row>
    <row r="5572" spans="4:19" x14ac:dyDescent="0.2">
      <c r="D5572" s="19">
        <v>6071009905</v>
      </c>
      <c r="S5572"/>
    </row>
    <row r="5573" spans="4:19" x14ac:dyDescent="0.2">
      <c r="D5573" s="19">
        <v>6071009906</v>
      </c>
      <c r="S5573"/>
    </row>
    <row r="5574" spans="4:19" x14ac:dyDescent="0.2">
      <c r="D5574" s="19">
        <v>6071009908</v>
      </c>
      <c r="S5574"/>
    </row>
    <row r="5575" spans="4:19" x14ac:dyDescent="0.2">
      <c r="D5575" s="19">
        <v>6071009910</v>
      </c>
      <c r="S5575"/>
    </row>
    <row r="5576" spans="4:19" x14ac:dyDescent="0.2">
      <c r="D5576" s="19">
        <v>6071009911</v>
      </c>
      <c r="S5576"/>
    </row>
    <row r="5577" spans="4:19" x14ac:dyDescent="0.2">
      <c r="D5577" s="19">
        <v>6071009912</v>
      </c>
      <c r="S5577"/>
    </row>
    <row r="5578" spans="4:19" x14ac:dyDescent="0.2">
      <c r="D5578" s="19">
        <v>6071009913</v>
      </c>
      <c r="S5578"/>
    </row>
    <row r="5579" spans="4:19" x14ac:dyDescent="0.2">
      <c r="D5579" s="19">
        <v>6071010004</v>
      </c>
      <c r="S5579"/>
    </row>
    <row r="5580" spans="4:19" x14ac:dyDescent="0.2">
      <c r="D5580" s="19">
        <v>6071010009</v>
      </c>
      <c r="S5580"/>
    </row>
    <row r="5581" spans="4:19" x14ac:dyDescent="0.2">
      <c r="D5581" s="19">
        <v>6071010010</v>
      </c>
      <c r="S5581"/>
    </row>
    <row r="5582" spans="4:19" x14ac:dyDescent="0.2">
      <c r="D5582" s="19">
        <v>6071010011</v>
      </c>
      <c r="S5582"/>
    </row>
    <row r="5583" spans="4:19" x14ac:dyDescent="0.2">
      <c r="D5583" s="19">
        <v>6071010012</v>
      </c>
      <c r="S5583"/>
    </row>
    <row r="5584" spans="4:19" x14ac:dyDescent="0.2">
      <c r="D5584" s="19">
        <v>6071010013</v>
      </c>
      <c r="S5584"/>
    </row>
    <row r="5585" spans="4:19" x14ac:dyDescent="0.2">
      <c r="D5585" s="19">
        <v>6071010014</v>
      </c>
      <c r="S5585"/>
    </row>
    <row r="5586" spans="4:19" x14ac:dyDescent="0.2">
      <c r="D5586" s="19">
        <v>6071010015</v>
      </c>
      <c r="S5586"/>
    </row>
    <row r="5587" spans="4:19" x14ac:dyDescent="0.2">
      <c r="D5587" s="19">
        <v>6071010016</v>
      </c>
      <c r="S5587"/>
    </row>
    <row r="5588" spans="4:19" x14ac:dyDescent="0.2">
      <c r="D5588" s="19">
        <v>6071010017</v>
      </c>
      <c r="S5588"/>
    </row>
    <row r="5589" spans="4:19" x14ac:dyDescent="0.2">
      <c r="D5589" s="19">
        <v>6071010018</v>
      </c>
      <c r="S5589"/>
    </row>
    <row r="5590" spans="4:19" x14ac:dyDescent="0.2">
      <c r="D5590" s="19">
        <v>6071010019</v>
      </c>
      <c r="S5590"/>
    </row>
    <row r="5591" spans="4:19" x14ac:dyDescent="0.2">
      <c r="D5591" s="19">
        <v>6071010020</v>
      </c>
      <c r="S5591"/>
    </row>
    <row r="5592" spans="4:19" x14ac:dyDescent="0.2">
      <c r="D5592" s="19">
        <v>6071010021</v>
      </c>
      <c r="S5592"/>
    </row>
    <row r="5593" spans="4:19" x14ac:dyDescent="0.2">
      <c r="D5593" s="19">
        <v>6071010022</v>
      </c>
      <c r="S5593"/>
    </row>
    <row r="5594" spans="4:19" x14ac:dyDescent="0.2">
      <c r="D5594" s="19">
        <v>6071010023</v>
      </c>
      <c r="S5594"/>
    </row>
    <row r="5595" spans="4:19" x14ac:dyDescent="0.2">
      <c r="D5595" s="19">
        <v>6071010024</v>
      </c>
      <c r="S5595"/>
    </row>
    <row r="5596" spans="4:19" x14ac:dyDescent="0.2">
      <c r="D5596" s="19">
        <v>6071010025</v>
      </c>
      <c r="S5596"/>
    </row>
    <row r="5597" spans="4:19" x14ac:dyDescent="0.2">
      <c r="D5597" s="19">
        <v>6071010026</v>
      </c>
      <c r="S5597"/>
    </row>
    <row r="5598" spans="4:19" x14ac:dyDescent="0.2">
      <c r="D5598" s="19">
        <v>6071010300</v>
      </c>
      <c r="S5598"/>
    </row>
    <row r="5599" spans="4:19" x14ac:dyDescent="0.2">
      <c r="D5599" s="19">
        <v>6071010402</v>
      </c>
      <c r="S5599"/>
    </row>
    <row r="5600" spans="4:19" x14ac:dyDescent="0.2">
      <c r="D5600" s="19">
        <v>6071010409</v>
      </c>
      <c r="S5600"/>
    </row>
    <row r="5601" spans="4:19" x14ac:dyDescent="0.2">
      <c r="D5601" s="19">
        <v>6071010410</v>
      </c>
      <c r="S5601"/>
    </row>
    <row r="5602" spans="4:19" x14ac:dyDescent="0.2">
      <c r="D5602" s="19">
        <v>6071010411</v>
      </c>
      <c r="S5602"/>
    </row>
    <row r="5603" spans="4:19" x14ac:dyDescent="0.2">
      <c r="D5603" s="19">
        <v>6071010412</v>
      </c>
      <c r="S5603"/>
    </row>
    <row r="5604" spans="4:19" x14ac:dyDescent="0.2">
      <c r="D5604" s="19">
        <v>6071010413</v>
      </c>
      <c r="S5604"/>
    </row>
    <row r="5605" spans="4:19" x14ac:dyDescent="0.2">
      <c r="D5605" s="19">
        <v>6071010415</v>
      </c>
      <c r="S5605"/>
    </row>
    <row r="5606" spans="4:19" x14ac:dyDescent="0.2">
      <c r="D5606" s="19">
        <v>6071010416</v>
      </c>
      <c r="S5606"/>
    </row>
    <row r="5607" spans="4:19" x14ac:dyDescent="0.2">
      <c r="D5607" s="19">
        <v>6071010417</v>
      </c>
      <c r="S5607"/>
    </row>
    <row r="5608" spans="4:19" x14ac:dyDescent="0.2">
      <c r="D5608" s="19">
        <v>6071010419</v>
      </c>
      <c r="S5608"/>
    </row>
    <row r="5609" spans="4:19" x14ac:dyDescent="0.2">
      <c r="D5609" s="19">
        <v>6071010420</v>
      </c>
      <c r="S5609"/>
    </row>
    <row r="5610" spans="4:19" x14ac:dyDescent="0.2">
      <c r="D5610" s="19">
        <v>6071010421</v>
      </c>
      <c r="S5610"/>
    </row>
    <row r="5611" spans="4:19" x14ac:dyDescent="0.2">
      <c r="D5611" s="19">
        <v>6071010422</v>
      </c>
      <c r="S5611"/>
    </row>
    <row r="5612" spans="4:19" x14ac:dyDescent="0.2">
      <c r="D5612" s="19">
        <v>6071010423</v>
      </c>
      <c r="S5612"/>
    </row>
    <row r="5613" spans="4:19" x14ac:dyDescent="0.2">
      <c r="D5613" s="19">
        <v>6071010424</v>
      </c>
      <c r="S5613"/>
    </row>
    <row r="5614" spans="4:19" x14ac:dyDescent="0.2">
      <c r="D5614" s="19">
        <v>6071010700</v>
      </c>
      <c r="S5614"/>
    </row>
    <row r="5615" spans="4:19" x14ac:dyDescent="0.2">
      <c r="D5615" s="19">
        <v>6071010802</v>
      </c>
      <c r="S5615"/>
    </row>
    <row r="5616" spans="4:19" x14ac:dyDescent="0.2">
      <c r="D5616" s="19">
        <v>6071010803</v>
      </c>
      <c r="S5616"/>
    </row>
    <row r="5617" spans="4:19" x14ac:dyDescent="0.2">
      <c r="D5617" s="19">
        <v>6071010804</v>
      </c>
      <c r="S5617"/>
    </row>
    <row r="5618" spans="4:19" x14ac:dyDescent="0.2">
      <c r="D5618" s="19">
        <v>6071010901</v>
      </c>
      <c r="S5618"/>
    </row>
    <row r="5619" spans="4:19" x14ac:dyDescent="0.2">
      <c r="D5619" s="19">
        <v>6071010902</v>
      </c>
      <c r="S5619"/>
    </row>
    <row r="5620" spans="4:19" x14ac:dyDescent="0.2">
      <c r="D5620" s="19">
        <v>6071011001</v>
      </c>
      <c r="S5620"/>
    </row>
    <row r="5621" spans="4:19" x14ac:dyDescent="0.2">
      <c r="D5621" s="19">
        <v>6071011002</v>
      </c>
      <c r="S5621"/>
    </row>
    <row r="5622" spans="4:19" x14ac:dyDescent="0.2">
      <c r="D5622" s="19">
        <v>6071011101</v>
      </c>
      <c r="S5622"/>
    </row>
    <row r="5623" spans="4:19" x14ac:dyDescent="0.2">
      <c r="D5623" s="19">
        <v>6071011102</v>
      </c>
      <c r="S5623"/>
    </row>
    <row r="5624" spans="4:19" x14ac:dyDescent="0.2">
      <c r="D5624" s="19">
        <v>6071011203</v>
      </c>
      <c r="S5624"/>
    </row>
    <row r="5625" spans="4:19" x14ac:dyDescent="0.2">
      <c r="D5625" s="19">
        <v>6071011204</v>
      </c>
      <c r="S5625"/>
    </row>
    <row r="5626" spans="4:19" x14ac:dyDescent="0.2">
      <c r="D5626" s="19">
        <v>6071011205</v>
      </c>
      <c r="S5626"/>
    </row>
    <row r="5627" spans="4:19" x14ac:dyDescent="0.2">
      <c r="D5627" s="19">
        <v>6071011206</v>
      </c>
      <c r="S5627"/>
    </row>
    <row r="5628" spans="4:19" x14ac:dyDescent="0.2">
      <c r="D5628" s="19">
        <v>6071011300</v>
      </c>
      <c r="S5628"/>
    </row>
    <row r="5629" spans="4:19" x14ac:dyDescent="0.2">
      <c r="D5629" s="19">
        <v>6071011401</v>
      </c>
      <c r="S5629"/>
    </row>
    <row r="5630" spans="4:19" x14ac:dyDescent="0.2">
      <c r="D5630" s="19">
        <v>6071011403</v>
      </c>
      <c r="S5630"/>
    </row>
    <row r="5631" spans="4:19" x14ac:dyDescent="0.2">
      <c r="D5631" s="19">
        <v>6071011404</v>
      </c>
      <c r="S5631"/>
    </row>
    <row r="5632" spans="4:19" x14ac:dyDescent="0.2">
      <c r="D5632" s="19">
        <v>6071011500</v>
      </c>
      <c r="S5632"/>
    </row>
    <row r="5633" spans="4:19" x14ac:dyDescent="0.2">
      <c r="D5633" s="19">
        <v>6071011600</v>
      </c>
      <c r="S5633"/>
    </row>
    <row r="5634" spans="4:19" x14ac:dyDescent="0.2">
      <c r="D5634" s="19">
        <v>6071011700</v>
      </c>
      <c r="S5634"/>
    </row>
    <row r="5635" spans="4:19" x14ac:dyDescent="0.2">
      <c r="D5635" s="19">
        <v>6071011800</v>
      </c>
      <c r="S5635"/>
    </row>
    <row r="5636" spans="4:19" x14ac:dyDescent="0.2">
      <c r="D5636" s="19">
        <v>6071011900</v>
      </c>
      <c r="S5636"/>
    </row>
    <row r="5637" spans="4:19" x14ac:dyDescent="0.2">
      <c r="D5637" s="19">
        <v>6071012001</v>
      </c>
      <c r="S5637"/>
    </row>
    <row r="5638" spans="4:19" x14ac:dyDescent="0.2">
      <c r="D5638" s="19">
        <v>6071012002</v>
      </c>
      <c r="S5638"/>
    </row>
    <row r="5639" spans="4:19" x14ac:dyDescent="0.2">
      <c r="D5639" s="19">
        <v>6071012101</v>
      </c>
      <c r="S5639"/>
    </row>
    <row r="5640" spans="4:19" x14ac:dyDescent="0.2">
      <c r="D5640" s="19">
        <v>6071012103</v>
      </c>
      <c r="S5640"/>
    </row>
    <row r="5641" spans="4:19" x14ac:dyDescent="0.2">
      <c r="D5641" s="19">
        <v>6071012104</v>
      </c>
      <c r="S5641"/>
    </row>
    <row r="5642" spans="4:19" x14ac:dyDescent="0.2">
      <c r="D5642" s="19">
        <v>6071012200</v>
      </c>
      <c r="S5642"/>
    </row>
    <row r="5643" spans="4:19" x14ac:dyDescent="0.2">
      <c r="D5643" s="19">
        <v>6071012300</v>
      </c>
      <c r="S5643"/>
    </row>
    <row r="5644" spans="4:19" x14ac:dyDescent="0.2">
      <c r="D5644" s="19">
        <v>6071012400</v>
      </c>
      <c r="S5644"/>
    </row>
    <row r="5645" spans="4:19" x14ac:dyDescent="0.2">
      <c r="D5645" s="19">
        <v>6071012500</v>
      </c>
      <c r="S5645"/>
    </row>
    <row r="5646" spans="4:19" x14ac:dyDescent="0.2">
      <c r="D5646" s="19">
        <v>6071012700</v>
      </c>
      <c r="S5646"/>
    </row>
    <row r="5647" spans="4:19" x14ac:dyDescent="0.2">
      <c r="D5647" s="19">
        <v>6071025000</v>
      </c>
      <c r="S5647"/>
    </row>
    <row r="5648" spans="4:19" x14ac:dyDescent="0.2">
      <c r="D5648" s="19">
        <v>6071025100</v>
      </c>
      <c r="S5648"/>
    </row>
    <row r="5649" spans="4:19" x14ac:dyDescent="0.2">
      <c r="D5649" s="19">
        <v>6071940100</v>
      </c>
      <c r="S5649"/>
    </row>
    <row r="5650" spans="4:19" x14ac:dyDescent="0.2">
      <c r="D5650" s="19">
        <v>6071980100</v>
      </c>
      <c r="S5650"/>
    </row>
    <row r="5651" spans="4:19" x14ac:dyDescent="0.2">
      <c r="D5651" s="19">
        <v>6071980200</v>
      </c>
      <c r="S5651"/>
    </row>
    <row r="5652" spans="4:19" x14ac:dyDescent="0.2">
      <c r="D5652" s="19">
        <v>6073000100</v>
      </c>
      <c r="S5652"/>
    </row>
    <row r="5653" spans="4:19" x14ac:dyDescent="0.2">
      <c r="D5653" s="19">
        <v>6073000201</v>
      </c>
      <c r="S5653"/>
    </row>
    <row r="5654" spans="4:19" x14ac:dyDescent="0.2">
      <c r="D5654" s="19">
        <v>6073000202</v>
      </c>
      <c r="S5654"/>
    </row>
    <row r="5655" spans="4:19" x14ac:dyDescent="0.2">
      <c r="D5655" s="19">
        <v>6073000300</v>
      </c>
      <c r="S5655"/>
    </row>
    <row r="5656" spans="4:19" x14ac:dyDescent="0.2">
      <c r="D5656" s="19">
        <v>6073000400</v>
      </c>
      <c r="S5656"/>
    </row>
    <row r="5657" spans="4:19" x14ac:dyDescent="0.2">
      <c r="D5657" s="19">
        <v>6073000500</v>
      </c>
      <c r="S5657"/>
    </row>
    <row r="5658" spans="4:19" x14ac:dyDescent="0.2">
      <c r="D5658" s="19">
        <v>6073000600</v>
      </c>
      <c r="S5658"/>
    </row>
    <row r="5659" spans="4:19" x14ac:dyDescent="0.2">
      <c r="D5659" s="19">
        <v>6073000700</v>
      </c>
      <c r="S5659"/>
    </row>
    <row r="5660" spans="4:19" x14ac:dyDescent="0.2">
      <c r="D5660" s="19">
        <v>6073000800</v>
      </c>
      <c r="S5660"/>
    </row>
    <row r="5661" spans="4:19" x14ac:dyDescent="0.2">
      <c r="D5661" s="19">
        <v>6073000900</v>
      </c>
      <c r="S5661"/>
    </row>
    <row r="5662" spans="4:19" x14ac:dyDescent="0.2">
      <c r="D5662" s="19">
        <v>6073001000</v>
      </c>
      <c r="S5662"/>
    </row>
    <row r="5663" spans="4:19" x14ac:dyDescent="0.2">
      <c r="D5663" s="19">
        <v>6073001100</v>
      </c>
      <c r="S5663"/>
    </row>
    <row r="5664" spans="4:19" x14ac:dyDescent="0.2">
      <c r="D5664" s="19">
        <v>6073001200</v>
      </c>
      <c r="S5664"/>
    </row>
    <row r="5665" spans="4:19" x14ac:dyDescent="0.2">
      <c r="D5665" s="19">
        <v>6073001300</v>
      </c>
      <c r="S5665"/>
    </row>
    <row r="5666" spans="4:19" x14ac:dyDescent="0.2">
      <c r="D5666" s="19">
        <v>6073001400</v>
      </c>
      <c r="S5666"/>
    </row>
    <row r="5667" spans="4:19" x14ac:dyDescent="0.2">
      <c r="D5667" s="19">
        <v>6073001500</v>
      </c>
      <c r="S5667"/>
    </row>
    <row r="5668" spans="4:19" x14ac:dyDescent="0.2">
      <c r="D5668" s="19">
        <v>6073001600</v>
      </c>
      <c r="S5668"/>
    </row>
    <row r="5669" spans="4:19" x14ac:dyDescent="0.2">
      <c r="D5669" s="19">
        <v>6073001700</v>
      </c>
      <c r="S5669"/>
    </row>
    <row r="5670" spans="4:19" x14ac:dyDescent="0.2">
      <c r="D5670" s="19">
        <v>6073001800</v>
      </c>
      <c r="S5670"/>
    </row>
    <row r="5671" spans="4:19" x14ac:dyDescent="0.2">
      <c r="D5671" s="19">
        <v>6073001900</v>
      </c>
      <c r="S5671"/>
    </row>
    <row r="5672" spans="4:19" x14ac:dyDescent="0.2">
      <c r="D5672" s="19">
        <v>6073002001</v>
      </c>
      <c r="S5672"/>
    </row>
    <row r="5673" spans="4:19" x14ac:dyDescent="0.2">
      <c r="D5673" s="19">
        <v>6073002002</v>
      </c>
      <c r="S5673"/>
    </row>
    <row r="5674" spans="4:19" x14ac:dyDescent="0.2">
      <c r="D5674" s="19">
        <v>6073002100</v>
      </c>
      <c r="S5674"/>
    </row>
    <row r="5675" spans="4:19" x14ac:dyDescent="0.2">
      <c r="D5675" s="19">
        <v>6073002201</v>
      </c>
      <c r="S5675"/>
    </row>
    <row r="5676" spans="4:19" x14ac:dyDescent="0.2">
      <c r="D5676" s="19">
        <v>6073002202</v>
      </c>
      <c r="S5676"/>
    </row>
    <row r="5677" spans="4:19" x14ac:dyDescent="0.2">
      <c r="D5677" s="19">
        <v>6073002301</v>
      </c>
      <c r="S5677"/>
    </row>
    <row r="5678" spans="4:19" x14ac:dyDescent="0.2">
      <c r="D5678" s="19">
        <v>6073002302</v>
      </c>
      <c r="S5678"/>
    </row>
    <row r="5679" spans="4:19" x14ac:dyDescent="0.2">
      <c r="D5679" s="19">
        <v>6073002401</v>
      </c>
      <c r="S5679"/>
    </row>
    <row r="5680" spans="4:19" x14ac:dyDescent="0.2">
      <c r="D5680" s="19">
        <v>6073002402</v>
      </c>
      <c r="S5680"/>
    </row>
    <row r="5681" spans="4:19" x14ac:dyDescent="0.2">
      <c r="D5681" s="19">
        <v>6073002501</v>
      </c>
      <c r="S5681"/>
    </row>
    <row r="5682" spans="4:19" x14ac:dyDescent="0.2">
      <c r="D5682" s="19">
        <v>6073002502</v>
      </c>
      <c r="S5682"/>
    </row>
    <row r="5683" spans="4:19" x14ac:dyDescent="0.2">
      <c r="D5683" s="19">
        <v>6073002601</v>
      </c>
      <c r="S5683"/>
    </row>
    <row r="5684" spans="4:19" x14ac:dyDescent="0.2">
      <c r="D5684" s="19">
        <v>6073002602</v>
      </c>
      <c r="S5684"/>
    </row>
    <row r="5685" spans="4:19" x14ac:dyDescent="0.2">
      <c r="D5685" s="19">
        <v>6073002702</v>
      </c>
      <c r="S5685"/>
    </row>
    <row r="5686" spans="4:19" x14ac:dyDescent="0.2">
      <c r="D5686" s="19">
        <v>6073002703</v>
      </c>
      <c r="S5686"/>
    </row>
    <row r="5687" spans="4:19" x14ac:dyDescent="0.2">
      <c r="D5687" s="19">
        <v>6073002705</v>
      </c>
      <c r="S5687"/>
    </row>
    <row r="5688" spans="4:19" x14ac:dyDescent="0.2">
      <c r="D5688" s="19">
        <v>6073002707</v>
      </c>
      <c r="S5688"/>
    </row>
    <row r="5689" spans="4:19" x14ac:dyDescent="0.2">
      <c r="D5689" s="19">
        <v>6073002708</v>
      </c>
      <c r="S5689"/>
    </row>
    <row r="5690" spans="4:19" x14ac:dyDescent="0.2">
      <c r="D5690" s="19">
        <v>6073002709</v>
      </c>
      <c r="S5690"/>
    </row>
    <row r="5691" spans="4:19" x14ac:dyDescent="0.2">
      <c r="D5691" s="19">
        <v>6073002710</v>
      </c>
      <c r="S5691"/>
    </row>
    <row r="5692" spans="4:19" x14ac:dyDescent="0.2">
      <c r="D5692" s="19">
        <v>6073002711</v>
      </c>
      <c r="S5692"/>
    </row>
    <row r="5693" spans="4:19" x14ac:dyDescent="0.2">
      <c r="D5693" s="19">
        <v>6073002712</v>
      </c>
      <c r="S5693"/>
    </row>
    <row r="5694" spans="4:19" x14ac:dyDescent="0.2">
      <c r="D5694" s="19">
        <v>6073002801</v>
      </c>
      <c r="S5694"/>
    </row>
    <row r="5695" spans="4:19" x14ac:dyDescent="0.2">
      <c r="D5695" s="19">
        <v>6073002803</v>
      </c>
      <c r="S5695"/>
    </row>
    <row r="5696" spans="4:19" x14ac:dyDescent="0.2">
      <c r="D5696" s="19">
        <v>6073002804</v>
      </c>
      <c r="S5696"/>
    </row>
    <row r="5697" spans="4:19" x14ac:dyDescent="0.2">
      <c r="D5697" s="19">
        <v>6073002902</v>
      </c>
      <c r="S5697"/>
    </row>
    <row r="5698" spans="4:19" x14ac:dyDescent="0.2">
      <c r="D5698" s="19">
        <v>6073002903</v>
      </c>
      <c r="S5698"/>
    </row>
    <row r="5699" spans="4:19" x14ac:dyDescent="0.2">
      <c r="D5699" s="19">
        <v>6073002904</v>
      </c>
      <c r="S5699"/>
    </row>
    <row r="5700" spans="4:19" x14ac:dyDescent="0.2">
      <c r="D5700" s="19">
        <v>6073002905</v>
      </c>
      <c r="S5700"/>
    </row>
    <row r="5701" spans="4:19" x14ac:dyDescent="0.2">
      <c r="D5701" s="19">
        <v>6073003001</v>
      </c>
      <c r="S5701"/>
    </row>
    <row r="5702" spans="4:19" x14ac:dyDescent="0.2">
      <c r="D5702" s="19">
        <v>6073003003</v>
      </c>
      <c r="S5702"/>
    </row>
    <row r="5703" spans="4:19" x14ac:dyDescent="0.2">
      <c r="D5703" s="19">
        <v>6073003004</v>
      </c>
      <c r="S5703"/>
    </row>
    <row r="5704" spans="4:19" x14ac:dyDescent="0.2">
      <c r="D5704" s="19">
        <v>6073003101</v>
      </c>
      <c r="S5704"/>
    </row>
    <row r="5705" spans="4:19" x14ac:dyDescent="0.2">
      <c r="D5705" s="19">
        <v>6073003103</v>
      </c>
      <c r="S5705"/>
    </row>
    <row r="5706" spans="4:19" x14ac:dyDescent="0.2">
      <c r="D5706" s="19">
        <v>6073003105</v>
      </c>
      <c r="S5706"/>
    </row>
    <row r="5707" spans="4:19" x14ac:dyDescent="0.2">
      <c r="D5707" s="19">
        <v>6073003107</v>
      </c>
      <c r="S5707"/>
    </row>
    <row r="5708" spans="4:19" x14ac:dyDescent="0.2">
      <c r="D5708" s="19">
        <v>6073003108</v>
      </c>
      <c r="S5708"/>
    </row>
    <row r="5709" spans="4:19" x14ac:dyDescent="0.2">
      <c r="D5709" s="19">
        <v>6073003109</v>
      </c>
      <c r="S5709"/>
    </row>
    <row r="5710" spans="4:19" x14ac:dyDescent="0.2">
      <c r="D5710" s="19">
        <v>6073003111</v>
      </c>
      <c r="S5710"/>
    </row>
    <row r="5711" spans="4:19" x14ac:dyDescent="0.2">
      <c r="D5711" s="19">
        <v>6073003112</v>
      </c>
      <c r="S5711"/>
    </row>
    <row r="5712" spans="4:19" x14ac:dyDescent="0.2">
      <c r="D5712" s="19">
        <v>6073003113</v>
      </c>
      <c r="S5712"/>
    </row>
    <row r="5713" spans="4:19" x14ac:dyDescent="0.2">
      <c r="D5713" s="19">
        <v>6073003114</v>
      </c>
      <c r="S5713"/>
    </row>
    <row r="5714" spans="4:19" x14ac:dyDescent="0.2">
      <c r="D5714" s="19">
        <v>6073003115</v>
      </c>
      <c r="S5714"/>
    </row>
    <row r="5715" spans="4:19" x14ac:dyDescent="0.2">
      <c r="D5715" s="19">
        <v>6073003201</v>
      </c>
      <c r="S5715"/>
    </row>
    <row r="5716" spans="4:19" x14ac:dyDescent="0.2">
      <c r="D5716" s="19">
        <v>6073003202</v>
      </c>
      <c r="S5716"/>
    </row>
    <row r="5717" spans="4:19" x14ac:dyDescent="0.2">
      <c r="D5717" s="19">
        <v>6073003204</v>
      </c>
      <c r="S5717"/>
    </row>
    <row r="5718" spans="4:19" x14ac:dyDescent="0.2">
      <c r="D5718" s="19">
        <v>6073003207</v>
      </c>
      <c r="S5718"/>
    </row>
    <row r="5719" spans="4:19" x14ac:dyDescent="0.2">
      <c r="D5719" s="19">
        <v>6073003208</v>
      </c>
      <c r="S5719"/>
    </row>
    <row r="5720" spans="4:19" x14ac:dyDescent="0.2">
      <c r="D5720" s="19">
        <v>6073003209</v>
      </c>
      <c r="S5720"/>
    </row>
    <row r="5721" spans="4:19" x14ac:dyDescent="0.2">
      <c r="D5721" s="19">
        <v>6073003211</v>
      </c>
      <c r="S5721"/>
    </row>
    <row r="5722" spans="4:19" x14ac:dyDescent="0.2">
      <c r="D5722" s="19">
        <v>6073003212</v>
      </c>
      <c r="S5722"/>
    </row>
    <row r="5723" spans="4:19" x14ac:dyDescent="0.2">
      <c r="D5723" s="19">
        <v>6073003213</v>
      </c>
      <c r="S5723"/>
    </row>
    <row r="5724" spans="4:19" x14ac:dyDescent="0.2">
      <c r="D5724" s="19">
        <v>6073003214</v>
      </c>
      <c r="S5724"/>
    </row>
    <row r="5725" spans="4:19" x14ac:dyDescent="0.2">
      <c r="D5725" s="19">
        <v>6073003301</v>
      </c>
      <c r="S5725"/>
    </row>
    <row r="5726" spans="4:19" x14ac:dyDescent="0.2">
      <c r="D5726" s="19">
        <v>6073003303</v>
      </c>
      <c r="S5726"/>
    </row>
    <row r="5727" spans="4:19" x14ac:dyDescent="0.2">
      <c r="D5727" s="19">
        <v>6073003304</v>
      </c>
      <c r="S5727"/>
    </row>
    <row r="5728" spans="4:19" x14ac:dyDescent="0.2">
      <c r="D5728" s="19">
        <v>6073003305</v>
      </c>
      <c r="S5728"/>
    </row>
    <row r="5729" spans="4:19" x14ac:dyDescent="0.2">
      <c r="D5729" s="19">
        <v>6073003401</v>
      </c>
      <c r="S5729"/>
    </row>
    <row r="5730" spans="4:19" x14ac:dyDescent="0.2">
      <c r="D5730" s="19">
        <v>6073003403</v>
      </c>
      <c r="S5730"/>
    </row>
    <row r="5731" spans="4:19" x14ac:dyDescent="0.2">
      <c r="D5731" s="19">
        <v>6073003404</v>
      </c>
      <c r="S5731"/>
    </row>
    <row r="5732" spans="4:19" x14ac:dyDescent="0.2">
      <c r="D5732" s="19">
        <v>6073003501</v>
      </c>
      <c r="S5732"/>
    </row>
    <row r="5733" spans="4:19" x14ac:dyDescent="0.2">
      <c r="D5733" s="19">
        <v>6073003502</v>
      </c>
      <c r="S5733"/>
    </row>
    <row r="5734" spans="4:19" x14ac:dyDescent="0.2">
      <c r="D5734" s="19">
        <v>6073003601</v>
      </c>
      <c r="S5734"/>
    </row>
    <row r="5735" spans="4:19" x14ac:dyDescent="0.2">
      <c r="D5735" s="19">
        <v>6073003602</v>
      </c>
      <c r="S5735"/>
    </row>
    <row r="5736" spans="4:19" x14ac:dyDescent="0.2">
      <c r="D5736" s="19">
        <v>6073003603</v>
      </c>
      <c r="S5736"/>
    </row>
    <row r="5737" spans="4:19" x14ac:dyDescent="0.2">
      <c r="D5737" s="19">
        <v>6073003800</v>
      </c>
      <c r="S5737"/>
    </row>
    <row r="5738" spans="4:19" x14ac:dyDescent="0.2">
      <c r="D5738" s="19">
        <v>6073003901</v>
      </c>
      <c r="S5738"/>
    </row>
    <row r="5739" spans="4:19" x14ac:dyDescent="0.2">
      <c r="D5739" s="19">
        <v>6073003902</v>
      </c>
      <c r="S5739"/>
    </row>
    <row r="5740" spans="4:19" x14ac:dyDescent="0.2">
      <c r="D5740" s="19">
        <v>6073004000</v>
      </c>
      <c r="S5740"/>
    </row>
    <row r="5741" spans="4:19" x14ac:dyDescent="0.2">
      <c r="D5741" s="19">
        <v>6073004100</v>
      </c>
      <c r="S5741"/>
    </row>
    <row r="5742" spans="4:19" x14ac:dyDescent="0.2">
      <c r="D5742" s="19">
        <v>6073004200</v>
      </c>
      <c r="S5742"/>
    </row>
    <row r="5743" spans="4:19" x14ac:dyDescent="0.2">
      <c r="D5743" s="19">
        <v>6073004300</v>
      </c>
      <c r="S5743"/>
    </row>
    <row r="5744" spans="4:19" x14ac:dyDescent="0.2">
      <c r="D5744" s="19">
        <v>6073004400</v>
      </c>
      <c r="S5744"/>
    </row>
    <row r="5745" spans="4:19" x14ac:dyDescent="0.2">
      <c r="D5745" s="19">
        <v>6073004501</v>
      </c>
      <c r="S5745"/>
    </row>
    <row r="5746" spans="4:19" x14ac:dyDescent="0.2">
      <c r="D5746" s="19">
        <v>6073004600</v>
      </c>
      <c r="S5746"/>
    </row>
    <row r="5747" spans="4:19" x14ac:dyDescent="0.2">
      <c r="D5747" s="19">
        <v>6073004700</v>
      </c>
      <c r="S5747"/>
    </row>
    <row r="5748" spans="4:19" x14ac:dyDescent="0.2">
      <c r="D5748" s="19">
        <v>6073004800</v>
      </c>
      <c r="S5748"/>
    </row>
    <row r="5749" spans="4:19" x14ac:dyDescent="0.2">
      <c r="D5749" s="19">
        <v>6073004900</v>
      </c>
      <c r="S5749"/>
    </row>
    <row r="5750" spans="4:19" x14ac:dyDescent="0.2">
      <c r="D5750" s="19">
        <v>6073005000</v>
      </c>
      <c r="S5750"/>
    </row>
    <row r="5751" spans="4:19" x14ac:dyDescent="0.2">
      <c r="D5751" s="19">
        <v>6073005100</v>
      </c>
      <c r="S5751"/>
    </row>
    <row r="5752" spans="4:19" x14ac:dyDescent="0.2">
      <c r="D5752" s="19">
        <v>6073005200</v>
      </c>
      <c r="S5752"/>
    </row>
    <row r="5753" spans="4:19" x14ac:dyDescent="0.2">
      <c r="D5753" s="19">
        <v>6073005300</v>
      </c>
      <c r="S5753"/>
    </row>
    <row r="5754" spans="4:19" x14ac:dyDescent="0.2">
      <c r="D5754" s="19">
        <v>6073005400</v>
      </c>
      <c r="S5754"/>
    </row>
    <row r="5755" spans="4:19" x14ac:dyDescent="0.2">
      <c r="D5755" s="19">
        <v>6073005500</v>
      </c>
      <c r="S5755"/>
    </row>
    <row r="5756" spans="4:19" x14ac:dyDescent="0.2">
      <c r="D5756" s="19">
        <v>6073005600</v>
      </c>
      <c r="S5756"/>
    </row>
    <row r="5757" spans="4:19" x14ac:dyDescent="0.2">
      <c r="D5757" s="19">
        <v>6073005700</v>
      </c>
      <c r="S5757"/>
    </row>
    <row r="5758" spans="4:19" x14ac:dyDescent="0.2">
      <c r="D5758" s="19">
        <v>6073005800</v>
      </c>
      <c r="S5758"/>
    </row>
    <row r="5759" spans="4:19" x14ac:dyDescent="0.2">
      <c r="D5759" s="19">
        <v>6073005900</v>
      </c>
      <c r="S5759"/>
    </row>
    <row r="5760" spans="4:19" x14ac:dyDescent="0.2">
      <c r="D5760" s="19">
        <v>6073006000</v>
      </c>
      <c r="S5760"/>
    </row>
    <row r="5761" spans="4:19" x14ac:dyDescent="0.2">
      <c r="D5761" s="19">
        <v>6073006100</v>
      </c>
      <c r="S5761"/>
    </row>
    <row r="5762" spans="4:19" x14ac:dyDescent="0.2">
      <c r="D5762" s="19">
        <v>6073006200</v>
      </c>
      <c r="S5762"/>
    </row>
    <row r="5763" spans="4:19" x14ac:dyDescent="0.2">
      <c r="D5763" s="19">
        <v>6073006300</v>
      </c>
      <c r="S5763"/>
    </row>
    <row r="5764" spans="4:19" x14ac:dyDescent="0.2">
      <c r="D5764" s="19">
        <v>6073006500</v>
      </c>
      <c r="S5764"/>
    </row>
    <row r="5765" spans="4:19" x14ac:dyDescent="0.2">
      <c r="D5765" s="19">
        <v>6073006600</v>
      </c>
      <c r="S5765"/>
    </row>
    <row r="5766" spans="4:19" x14ac:dyDescent="0.2">
      <c r="D5766" s="19">
        <v>6073006801</v>
      </c>
      <c r="S5766"/>
    </row>
    <row r="5767" spans="4:19" x14ac:dyDescent="0.2">
      <c r="D5767" s="19">
        <v>6073006802</v>
      </c>
      <c r="S5767"/>
    </row>
    <row r="5768" spans="4:19" x14ac:dyDescent="0.2">
      <c r="D5768" s="19">
        <v>6073006900</v>
      </c>
      <c r="S5768"/>
    </row>
    <row r="5769" spans="4:19" x14ac:dyDescent="0.2">
      <c r="D5769" s="19">
        <v>6073007002</v>
      </c>
      <c r="S5769"/>
    </row>
    <row r="5770" spans="4:19" x14ac:dyDescent="0.2">
      <c r="D5770" s="19">
        <v>6073007100</v>
      </c>
      <c r="S5770"/>
    </row>
    <row r="5771" spans="4:19" x14ac:dyDescent="0.2">
      <c r="D5771" s="19">
        <v>6073007200</v>
      </c>
      <c r="S5771"/>
    </row>
    <row r="5772" spans="4:19" x14ac:dyDescent="0.2">
      <c r="D5772" s="19">
        <v>6073007301</v>
      </c>
      <c r="S5772"/>
    </row>
    <row r="5773" spans="4:19" x14ac:dyDescent="0.2">
      <c r="D5773" s="19">
        <v>6073007302</v>
      </c>
      <c r="S5773"/>
    </row>
    <row r="5774" spans="4:19" x14ac:dyDescent="0.2">
      <c r="D5774" s="19">
        <v>6073007400</v>
      </c>
      <c r="S5774"/>
    </row>
    <row r="5775" spans="4:19" x14ac:dyDescent="0.2">
      <c r="D5775" s="19">
        <v>6073007501</v>
      </c>
      <c r="S5775"/>
    </row>
    <row r="5776" spans="4:19" x14ac:dyDescent="0.2">
      <c r="D5776" s="19">
        <v>6073007502</v>
      </c>
      <c r="S5776"/>
    </row>
    <row r="5777" spans="4:19" x14ac:dyDescent="0.2">
      <c r="D5777" s="19">
        <v>6073007600</v>
      </c>
      <c r="S5777"/>
    </row>
    <row r="5778" spans="4:19" x14ac:dyDescent="0.2">
      <c r="D5778" s="19">
        <v>6073007701</v>
      </c>
      <c r="S5778"/>
    </row>
    <row r="5779" spans="4:19" x14ac:dyDescent="0.2">
      <c r="D5779" s="19">
        <v>6073007702</v>
      </c>
      <c r="S5779"/>
    </row>
    <row r="5780" spans="4:19" x14ac:dyDescent="0.2">
      <c r="D5780" s="19">
        <v>6073007800</v>
      </c>
      <c r="S5780"/>
    </row>
    <row r="5781" spans="4:19" x14ac:dyDescent="0.2">
      <c r="D5781" s="19">
        <v>6073007903</v>
      </c>
      <c r="S5781"/>
    </row>
    <row r="5782" spans="4:19" x14ac:dyDescent="0.2">
      <c r="D5782" s="19">
        <v>6073007905</v>
      </c>
      <c r="S5782"/>
    </row>
    <row r="5783" spans="4:19" x14ac:dyDescent="0.2">
      <c r="D5783" s="19">
        <v>6073007907</v>
      </c>
      <c r="S5783"/>
    </row>
    <row r="5784" spans="4:19" x14ac:dyDescent="0.2">
      <c r="D5784" s="19">
        <v>6073007908</v>
      </c>
      <c r="S5784"/>
    </row>
    <row r="5785" spans="4:19" x14ac:dyDescent="0.2">
      <c r="D5785" s="19">
        <v>6073007910</v>
      </c>
      <c r="S5785"/>
    </row>
    <row r="5786" spans="4:19" x14ac:dyDescent="0.2">
      <c r="D5786" s="19">
        <v>6073008002</v>
      </c>
      <c r="S5786"/>
    </row>
    <row r="5787" spans="4:19" x14ac:dyDescent="0.2">
      <c r="D5787" s="19">
        <v>6073008003</v>
      </c>
      <c r="S5787"/>
    </row>
    <row r="5788" spans="4:19" x14ac:dyDescent="0.2">
      <c r="D5788" s="19">
        <v>6073008006</v>
      </c>
      <c r="S5788"/>
    </row>
    <row r="5789" spans="4:19" x14ac:dyDescent="0.2">
      <c r="D5789" s="19">
        <v>6073008101</v>
      </c>
      <c r="S5789"/>
    </row>
    <row r="5790" spans="4:19" x14ac:dyDescent="0.2">
      <c r="D5790" s="19">
        <v>6073008102</v>
      </c>
      <c r="S5790"/>
    </row>
    <row r="5791" spans="4:19" x14ac:dyDescent="0.2">
      <c r="D5791" s="19">
        <v>6073008200</v>
      </c>
      <c r="S5791"/>
    </row>
    <row r="5792" spans="4:19" x14ac:dyDescent="0.2">
      <c r="D5792" s="19">
        <v>6073008301</v>
      </c>
      <c r="S5792"/>
    </row>
    <row r="5793" spans="4:19" x14ac:dyDescent="0.2">
      <c r="D5793" s="19">
        <v>6073008303</v>
      </c>
      <c r="S5793"/>
    </row>
    <row r="5794" spans="4:19" x14ac:dyDescent="0.2">
      <c r="D5794" s="19">
        <v>6073008305</v>
      </c>
      <c r="S5794"/>
    </row>
    <row r="5795" spans="4:19" x14ac:dyDescent="0.2">
      <c r="D5795" s="19">
        <v>6073008306</v>
      </c>
      <c r="S5795"/>
    </row>
    <row r="5796" spans="4:19" x14ac:dyDescent="0.2">
      <c r="D5796" s="19">
        <v>6073008307</v>
      </c>
      <c r="S5796"/>
    </row>
    <row r="5797" spans="4:19" x14ac:dyDescent="0.2">
      <c r="D5797" s="19">
        <v>6073008310</v>
      </c>
      <c r="S5797"/>
    </row>
    <row r="5798" spans="4:19" x14ac:dyDescent="0.2">
      <c r="D5798" s="19">
        <v>6073008311</v>
      </c>
      <c r="S5798"/>
    </row>
    <row r="5799" spans="4:19" x14ac:dyDescent="0.2">
      <c r="D5799" s="19">
        <v>6073008312</v>
      </c>
      <c r="S5799"/>
    </row>
    <row r="5800" spans="4:19" x14ac:dyDescent="0.2">
      <c r="D5800" s="19">
        <v>6073008313</v>
      </c>
      <c r="S5800"/>
    </row>
    <row r="5801" spans="4:19" x14ac:dyDescent="0.2">
      <c r="D5801" s="19">
        <v>6073008324</v>
      </c>
      <c r="S5801"/>
    </row>
    <row r="5802" spans="4:19" x14ac:dyDescent="0.2">
      <c r="D5802" s="19">
        <v>6073008327</v>
      </c>
      <c r="S5802"/>
    </row>
    <row r="5803" spans="4:19" x14ac:dyDescent="0.2">
      <c r="D5803" s="19">
        <v>6073008328</v>
      </c>
      <c r="S5803"/>
    </row>
    <row r="5804" spans="4:19" x14ac:dyDescent="0.2">
      <c r="D5804" s="19">
        <v>6073008329</v>
      </c>
      <c r="S5804"/>
    </row>
    <row r="5805" spans="4:19" x14ac:dyDescent="0.2">
      <c r="D5805" s="19">
        <v>6073008330</v>
      </c>
      <c r="S5805"/>
    </row>
    <row r="5806" spans="4:19" x14ac:dyDescent="0.2">
      <c r="D5806" s="19">
        <v>6073008331</v>
      </c>
      <c r="S5806"/>
    </row>
    <row r="5807" spans="4:19" x14ac:dyDescent="0.2">
      <c r="D5807" s="19">
        <v>6073008333</v>
      </c>
      <c r="S5807"/>
    </row>
    <row r="5808" spans="4:19" x14ac:dyDescent="0.2">
      <c r="D5808" s="19">
        <v>6073008335</v>
      </c>
      <c r="S5808"/>
    </row>
    <row r="5809" spans="4:19" x14ac:dyDescent="0.2">
      <c r="D5809" s="19">
        <v>6073008336</v>
      </c>
      <c r="S5809"/>
    </row>
    <row r="5810" spans="4:19" x14ac:dyDescent="0.2">
      <c r="D5810" s="19">
        <v>6073008337</v>
      </c>
      <c r="S5810"/>
    </row>
    <row r="5811" spans="4:19" x14ac:dyDescent="0.2">
      <c r="D5811" s="19">
        <v>6073008339</v>
      </c>
      <c r="S5811"/>
    </row>
    <row r="5812" spans="4:19" x14ac:dyDescent="0.2">
      <c r="D5812" s="19">
        <v>6073008340</v>
      </c>
      <c r="S5812"/>
    </row>
    <row r="5813" spans="4:19" x14ac:dyDescent="0.2">
      <c r="D5813" s="19">
        <v>6073008341</v>
      </c>
      <c r="S5813"/>
    </row>
    <row r="5814" spans="4:19" x14ac:dyDescent="0.2">
      <c r="D5814" s="19">
        <v>6073008343</v>
      </c>
      <c r="S5814"/>
    </row>
    <row r="5815" spans="4:19" x14ac:dyDescent="0.2">
      <c r="D5815" s="19">
        <v>6073008344</v>
      </c>
      <c r="S5815"/>
    </row>
    <row r="5816" spans="4:19" x14ac:dyDescent="0.2">
      <c r="D5816" s="19">
        <v>6073008345</v>
      </c>
      <c r="S5816"/>
    </row>
    <row r="5817" spans="4:19" x14ac:dyDescent="0.2">
      <c r="D5817" s="19">
        <v>6073008346</v>
      </c>
      <c r="S5817"/>
    </row>
    <row r="5818" spans="4:19" x14ac:dyDescent="0.2">
      <c r="D5818" s="19">
        <v>6073008347</v>
      </c>
      <c r="S5818"/>
    </row>
    <row r="5819" spans="4:19" x14ac:dyDescent="0.2">
      <c r="D5819" s="19">
        <v>6073008348</v>
      </c>
      <c r="S5819"/>
    </row>
    <row r="5820" spans="4:19" x14ac:dyDescent="0.2">
      <c r="D5820" s="19">
        <v>6073008349</v>
      </c>
      <c r="S5820"/>
    </row>
    <row r="5821" spans="4:19" x14ac:dyDescent="0.2">
      <c r="D5821" s="19">
        <v>6073008350</v>
      </c>
      <c r="S5821"/>
    </row>
    <row r="5822" spans="4:19" x14ac:dyDescent="0.2">
      <c r="D5822" s="19">
        <v>6073008351</v>
      </c>
      <c r="S5822"/>
    </row>
    <row r="5823" spans="4:19" x14ac:dyDescent="0.2">
      <c r="D5823" s="19">
        <v>6073008352</v>
      </c>
      <c r="S5823"/>
    </row>
    <row r="5824" spans="4:19" x14ac:dyDescent="0.2">
      <c r="D5824" s="19">
        <v>6073008353</v>
      </c>
      <c r="S5824"/>
    </row>
    <row r="5825" spans="4:19" x14ac:dyDescent="0.2">
      <c r="D5825" s="19">
        <v>6073008354</v>
      </c>
      <c r="S5825"/>
    </row>
    <row r="5826" spans="4:19" x14ac:dyDescent="0.2">
      <c r="D5826" s="19">
        <v>6073008355</v>
      </c>
      <c r="S5826"/>
    </row>
    <row r="5827" spans="4:19" x14ac:dyDescent="0.2">
      <c r="D5827" s="19">
        <v>6073008356</v>
      </c>
      <c r="S5827"/>
    </row>
    <row r="5828" spans="4:19" x14ac:dyDescent="0.2">
      <c r="D5828" s="19">
        <v>6073008357</v>
      </c>
      <c r="S5828"/>
    </row>
    <row r="5829" spans="4:19" x14ac:dyDescent="0.2">
      <c r="D5829" s="19">
        <v>6073008358</v>
      </c>
      <c r="S5829"/>
    </row>
    <row r="5830" spans="4:19" x14ac:dyDescent="0.2">
      <c r="D5830" s="19">
        <v>6073008359</v>
      </c>
      <c r="S5830"/>
    </row>
    <row r="5831" spans="4:19" x14ac:dyDescent="0.2">
      <c r="D5831" s="19">
        <v>6073008360</v>
      </c>
      <c r="S5831"/>
    </row>
    <row r="5832" spans="4:19" x14ac:dyDescent="0.2">
      <c r="D5832" s="19">
        <v>6073008361</v>
      </c>
      <c r="S5832"/>
    </row>
    <row r="5833" spans="4:19" x14ac:dyDescent="0.2">
      <c r="D5833" s="19">
        <v>6073008362</v>
      </c>
      <c r="S5833"/>
    </row>
    <row r="5834" spans="4:19" x14ac:dyDescent="0.2">
      <c r="D5834" s="19">
        <v>6073008363</v>
      </c>
      <c r="S5834"/>
    </row>
    <row r="5835" spans="4:19" x14ac:dyDescent="0.2">
      <c r="D5835" s="19">
        <v>6073008364</v>
      </c>
      <c r="S5835"/>
    </row>
    <row r="5836" spans="4:19" x14ac:dyDescent="0.2">
      <c r="D5836" s="19">
        <v>6073008365</v>
      </c>
      <c r="S5836"/>
    </row>
    <row r="5837" spans="4:19" x14ac:dyDescent="0.2">
      <c r="D5837" s="19">
        <v>6073008366</v>
      </c>
      <c r="S5837"/>
    </row>
    <row r="5838" spans="4:19" x14ac:dyDescent="0.2">
      <c r="D5838" s="19">
        <v>6073008501</v>
      </c>
      <c r="S5838"/>
    </row>
    <row r="5839" spans="4:19" x14ac:dyDescent="0.2">
      <c r="D5839" s="19">
        <v>6073008502</v>
      </c>
      <c r="S5839"/>
    </row>
    <row r="5840" spans="4:19" x14ac:dyDescent="0.2">
      <c r="D5840" s="19">
        <v>6073008503</v>
      </c>
      <c r="S5840"/>
    </row>
    <row r="5841" spans="4:19" x14ac:dyDescent="0.2">
      <c r="D5841" s="19">
        <v>6073008504</v>
      </c>
      <c r="S5841"/>
    </row>
    <row r="5842" spans="4:19" x14ac:dyDescent="0.2">
      <c r="D5842" s="19">
        <v>6073008505</v>
      </c>
      <c r="S5842"/>
    </row>
    <row r="5843" spans="4:19" x14ac:dyDescent="0.2">
      <c r="D5843" s="19">
        <v>6073008506</v>
      </c>
      <c r="S5843"/>
    </row>
    <row r="5844" spans="4:19" x14ac:dyDescent="0.2">
      <c r="D5844" s="19">
        <v>6073008507</v>
      </c>
      <c r="S5844"/>
    </row>
    <row r="5845" spans="4:19" x14ac:dyDescent="0.2">
      <c r="D5845" s="19">
        <v>6073008509</v>
      </c>
      <c r="S5845"/>
    </row>
    <row r="5846" spans="4:19" x14ac:dyDescent="0.2">
      <c r="D5846" s="19">
        <v>6073008510</v>
      </c>
      <c r="S5846"/>
    </row>
    <row r="5847" spans="4:19" x14ac:dyDescent="0.2">
      <c r="D5847" s="19">
        <v>6073008511</v>
      </c>
      <c r="S5847"/>
    </row>
    <row r="5848" spans="4:19" x14ac:dyDescent="0.2">
      <c r="D5848" s="19">
        <v>6073008512</v>
      </c>
      <c r="S5848"/>
    </row>
    <row r="5849" spans="4:19" x14ac:dyDescent="0.2">
      <c r="D5849" s="19">
        <v>6073008513</v>
      </c>
      <c r="S5849"/>
    </row>
    <row r="5850" spans="4:19" x14ac:dyDescent="0.2">
      <c r="D5850" s="19">
        <v>6073008600</v>
      </c>
      <c r="S5850"/>
    </row>
    <row r="5851" spans="4:19" x14ac:dyDescent="0.2">
      <c r="D5851" s="19">
        <v>6073008701</v>
      </c>
      <c r="S5851"/>
    </row>
    <row r="5852" spans="4:19" x14ac:dyDescent="0.2">
      <c r="D5852" s="19">
        <v>6073008702</v>
      </c>
      <c r="S5852"/>
    </row>
    <row r="5853" spans="4:19" x14ac:dyDescent="0.2">
      <c r="D5853" s="19">
        <v>6073008800</v>
      </c>
      <c r="S5853"/>
    </row>
    <row r="5854" spans="4:19" x14ac:dyDescent="0.2">
      <c r="D5854" s="19">
        <v>6073008901</v>
      </c>
      <c r="S5854"/>
    </row>
    <row r="5855" spans="4:19" x14ac:dyDescent="0.2">
      <c r="D5855" s="19">
        <v>6073008902</v>
      </c>
      <c r="S5855"/>
    </row>
    <row r="5856" spans="4:19" x14ac:dyDescent="0.2">
      <c r="D5856" s="19">
        <v>6073009000</v>
      </c>
      <c r="S5856"/>
    </row>
    <row r="5857" spans="4:19" x14ac:dyDescent="0.2">
      <c r="D5857" s="19">
        <v>6073009101</v>
      </c>
      <c r="S5857"/>
    </row>
    <row r="5858" spans="4:19" x14ac:dyDescent="0.2">
      <c r="D5858" s="19">
        <v>6073009102</v>
      </c>
      <c r="S5858"/>
    </row>
    <row r="5859" spans="4:19" x14ac:dyDescent="0.2">
      <c r="D5859" s="19">
        <v>6073009103</v>
      </c>
      <c r="S5859"/>
    </row>
    <row r="5860" spans="4:19" x14ac:dyDescent="0.2">
      <c r="D5860" s="19">
        <v>6073009104</v>
      </c>
      <c r="S5860"/>
    </row>
    <row r="5861" spans="4:19" x14ac:dyDescent="0.2">
      <c r="D5861" s="19">
        <v>6073009106</v>
      </c>
      <c r="S5861"/>
    </row>
    <row r="5862" spans="4:19" x14ac:dyDescent="0.2">
      <c r="D5862" s="19">
        <v>6073009107</v>
      </c>
      <c r="S5862"/>
    </row>
    <row r="5863" spans="4:19" x14ac:dyDescent="0.2">
      <c r="D5863" s="19">
        <v>6073009201</v>
      </c>
      <c r="S5863"/>
    </row>
    <row r="5864" spans="4:19" x14ac:dyDescent="0.2">
      <c r="D5864" s="19">
        <v>6073009202</v>
      </c>
      <c r="S5864"/>
    </row>
    <row r="5865" spans="4:19" x14ac:dyDescent="0.2">
      <c r="D5865" s="19">
        <v>6073009301</v>
      </c>
      <c r="S5865"/>
    </row>
    <row r="5866" spans="4:19" x14ac:dyDescent="0.2">
      <c r="D5866" s="19">
        <v>6073009304</v>
      </c>
      <c r="S5866"/>
    </row>
    <row r="5867" spans="4:19" x14ac:dyDescent="0.2">
      <c r="D5867" s="19">
        <v>6073009305</v>
      </c>
      <c r="S5867"/>
    </row>
    <row r="5868" spans="4:19" x14ac:dyDescent="0.2">
      <c r="D5868" s="19">
        <v>6073009306</v>
      </c>
      <c r="S5868"/>
    </row>
    <row r="5869" spans="4:19" x14ac:dyDescent="0.2">
      <c r="D5869" s="19">
        <v>6073009400</v>
      </c>
      <c r="S5869"/>
    </row>
    <row r="5870" spans="4:19" x14ac:dyDescent="0.2">
      <c r="D5870" s="19">
        <v>6073009502</v>
      </c>
      <c r="S5870"/>
    </row>
    <row r="5871" spans="4:19" x14ac:dyDescent="0.2">
      <c r="D5871" s="19">
        <v>6073009504</v>
      </c>
      <c r="S5871"/>
    </row>
    <row r="5872" spans="4:19" x14ac:dyDescent="0.2">
      <c r="D5872" s="19">
        <v>6073009505</v>
      </c>
      <c r="S5872"/>
    </row>
    <row r="5873" spans="4:19" x14ac:dyDescent="0.2">
      <c r="D5873" s="19">
        <v>6073009506</v>
      </c>
      <c r="S5873"/>
    </row>
    <row r="5874" spans="4:19" x14ac:dyDescent="0.2">
      <c r="D5874" s="19">
        <v>6073009507</v>
      </c>
      <c r="S5874"/>
    </row>
    <row r="5875" spans="4:19" x14ac:dyDescent="0.2">
      <c r="D5875" s="19">
        <v>6073009509</v>
      </c>
      <c r="S5875"/>
    </row>
    <row r="5876" spans="4:19" x14ac:dyDescent="0.2">
      <c r="D5876" s="19">
        <v>6073009510</v>
      </c>
      <c r="S5876"/>
    </row>
    <row r="5877" spans="4:19" x14ac:dyDescent="0.2">
      <c r="D5877" s="19">
        <v>6073009511</v>
      </c>
      <c r="S5877"/>
    </row>
    <row r="5878" spans="4:19" x14ac:dyDescent="0.2">
      <c r="D5878" s="19">
        <v>6073009602</v>
      </c>
      <c r="S5878"/>
    </row>
    <row r="5879" spans="4:19" x14ac:dyDescent="0.2">
      <c r="D5879" s="19">
        <v>6073009603</v>
      </c>
      <c r="S5879"/>
    </row>
    <row r="5880" spans="4:19" x14ac:dyDescent="0.2">
      <c r="D5880" s="19">
        <v>6073009604</v>
      </c>
      <c r="S5880"/>
    </row>
    <row r="5881" spans="4:19" x14ac:dyDescent="0.2">
      <c r="D5881" s="19">
        <v>6073009703</v>
      </c>
      <c r="S5881"/>
    </row>
    <row r="5882" spans="4:19" x14ac:dyDescent="0.2">
      <c r="D5882" s="19">
        <v>6073009704</v>
      </c>
      <c r="S5882"/>
    </row>
    <row r="5883" spans="4:19" x14ac:dyDescent="0.2">
      <c r="D5883" s="19">
        <v>6073009705</v>
      </c>
      <c r="S5883"/>
    </row>
    <row r="5884" spans="4:19" x14ac:dyDescent="0.2">
      <c r="D5884" s="19">
        <v>6073009706</v>
      </c>
      <c r="S5884"/>
    </row>
    <row r="5885" spans="4:19" x14ac:dyDescent="0.2">
      <c r="D5885" s="19">
        <v>6073009801</v>
      </c>
      <c r="S5885"/>
    </row>
    <row r="5886" spans="4:19" x14ac:dyDescent="0.2">
      <c r="D5886" s="19">
        <v>6073009802</v>
      </c>
      <c r="S5886"/>
    </row>
    <row r="5887" spans="4:19" x14ac:dyDescent="0.2">
      <c r="D5887" s="19">
        <v>6073009804</v>
      </c>
      <c r="S5887"/>
    </row>
    <row r="5888" spans="4:19" x14ac:dyDescent="0.2">
      <c r="D5888" s="19">
        <v>6073009805</v>
      </c>
      <c r="S5888"/>
    </row>
    <row r="5889" spans="4:19" x14ac:dyDescent="0.2">
      <c r="D5889" s="19">
        <v>6073009901</v>
      </c>
      <c r="S5889"/>
    </row>
    <row r="5890" spans="4:19" x14ac:dyDescent="0.2">
      <c r="D5890" s="19">
        <v>6073009902</v>
      </c>
      <c r="S5890"/>
    </row>
    <row r="5891" spans="4:19" x14ac:dyDescent="0.2">
      <c r="D5891" s="19">
        <v>6073010001</v>
      </c>
      <c r="S5891"/>
    </row>
    <row r="5892" spans="4:19" x14ac:dyDescent="0.2">
      <c r="D5892" s="19">
        <v>6073010003</v>
      </c>
      <c r="S5892"/>
    </row>
    <row r="5893" spans="4:19" x14ac:dyDescent="0.2">
      <c r="D5893" s="19">
        <v>6073010004</v>
      </c>
      <c r="S5893"/>
    </row>
    <row r="5894" spans="4:19" x14ac:dyDescent="0.2">
      <c r="D5894" s="19">
        <v>6073010005</v>
      </c>
      <c r="S5894"/>
    </row>
    <row r="5895" spans="4:19" x14ac:dyDescent="0.2">
      <c r="D5895" s="19">
        <v>6073010009</v>
      </c>
      <c r="S5895"/>
    </row>
    <row r="5896" spans="4:19" x14ac:dyDescent="0.2">
      <c r="D5896" s="19">
        <v>6073010010</v>
      </c>
      <c r="S5896"/>
    </row>
    <row r="5897" spans="4:19" x14ac:dyDescent="0.2">
      <c r="D5897" s="19">
        <v>6073010011</v>
      </c>
      <c r="S5897"/>
    </row>
    <row r="5898" spans="4:19" x14ac:dyDescent="0.2">
      <c r="D5898" s="19">
        <v>6073010012</v>
      </c>
      <c r="S5898"/>
    </row>
    <row r="5899" spans="4:19" x14ac:dyDescent="0.2">
      <c r="D5899" s="19">
        <v>6073010013</v>
      </c>
      <c r="S5899"/>
    </row>
    <row r="5900" spans="4:19" x14ac:dyDescent="0.2">
      <c r="D5900" s="19">
        <v>6073010014</v>
      </c>
      <c r="S5900"/>
    </row>
    <row r="5901" spans="4:19" x14ac:dyDescent="0.2">
      <c r="D5901" s="19">
        <v>6073010015</v>
      </c>
      <c r="S5901"/>
    </row>
    <row r="5902" spans="4:19" x14ac:dyDescent="0.2">
      <c r="D5902" s="19">
        <v>6073010103</v>
      </c>
      <c r="S5902"/>
    </row>
    <row r="5903" spans="4:19" x14ac:dyDescent="0.2">
      <c r="D5903" s="19">
        <v>6073010104</v>
      </c>
      <c r="S5903"/>
    </row>
    <row r="5904" spans="4:19" x14ac:dyDescent="0.2">
      <c r="D5904" s="19">
        <v>6073010106</v>
      </c>
      <c r="S5904"/>
    </row>
    <row r="5905" spans="4:19" x14ac:dyDescent="0.2">
      <c r="D5905" s="19">
        <v>6073010107</v>
      </c>
      <c r="S5905"/>
    </row>
    <row r="5906" spans="4:19" x14ac:dyDescent="0.2">
      <c r="D5906" s="19">
        <v>6073010109</v>
      </c>
      <c r="S5906"/>
    </row>
    <row r="5907" spans="4:19" x14ac:dyDescent="0.2">
      <c r="D5907" s="19">
        <v>6073010110</v>
      </c>
      <c r="S5907"/>
    </row>
    <row r="5908" spans="4:19" x14ac:dyDescent="0.2">
      <c r="D5908" s="19">
        <v>6073010111</v>
      </c>
      <c r="S5908"/>
    </row>
    <row r="5909" spans="4:19" x14ac:dyDescent="0.2">
      <c r="D5909" s="19">
        <v>6073010112</v>
      </c>
      <c r="S5909"/>
    </row>
    <row r="5910" spans="4:19" x14ac:dyDescent="0.2">
      <c r="D5910" s="19">
        <v>6073010200</v>
      </c>
      <c r="S5910"/>
    </row>
    <row r="5911" spans="4:19" x14ac:dyDescent="0.2">
      <c r="D5911" s="19">
        <v>6073010300</v>
      </c>
      <c r="S5911"/>
    </row>
    <row r="5912" spans="4:19" x14ac:dyDescent="0.2">
      <c r="D5912" s="19">
        <v>6073010401</v>
      </c>
      <c r="S5912"/>
    </row>
    <row r="5913" spans="4:19" x14ac:dyDescent="0.2">
      <c r="D5913" s="19">
        <v>6073010402</v>
      </c>
      <c r="S5913"/>
    </row>
    <row r="5914" spans="4:19" x14ac:dyDescent="0.2">
      <c r="D5914" s="19">
        <v>6073010501</v>
      </c>
      <c r="S5914"/>
    </row>
    <row r="5915" spans="4:19" x14ac:dyDescent="0.2">
      <c r="D5915" s="19">
        <v>6073010502</v>
      </c>
      <c r="S5915"/>
    </row>
    <row r="5916" spans="4:19" x14ac:dyDescent="0.2">
      <c r="D5916" s="19">
        <v>6073010601</v>
      </c>
      <c r="S5916"/>
    </row>
    <row r="5917" spans="4:19" x14ac:dyDescent="0.2">
      <c r="D5917" s="19">
        <v>6073010800</v>
      </c>
      <c r="S5917"/>
    </row>
    <row r="5918" spans="4:19" x14ac:dyDescent="0.2">
      <c r="D5918" s="19">
        <v>6073010900</v>
      </c>
      <c r="S5918"/>
    </row>
    <row r="5919" spans="4:19" x14ac:dyDescent="0.2">
      <c r="D5919" s="19">
        <v>6073011000</v>
      </c>
      <c r="S5919"/>
    </row>
    <row r="5920" spans="4:19" x14ac:dyDescent="0.2">
      <c r="D5920" s="19">
        <v>6073011100</v>
      </c>
      <c r="S5920"/>
    </row>
    <row r="5921" spans="4:19" x14ac:dyDescent="0.2">
      <c r="D5921" s="19">
        <v>6073011300</v>
      </c>
      <c r="S5921"/>
    </row>
    <row r="5922" spans="4:19" x14ac:dyDescent="0.2">
      <c r="D5922" s="19">
        <v>6073011601</v>
      </c>
      <c r="S5922"/>
    </row>
    <row r="5923" spans="4:19" x14ac:dyDescent="0.2">
      <c r="D5923" s="19">
        <v>6073011602</v>
      </c>
      <c r="S5923"/>
    </row>
    <row r="5924" spans="4:19" x14ac:dyDescent="0.2">
      <c r="D5924" s="19">
        <v>6073011700</v>
      </c>
      <c r="S5924"/>
    </row>
    <row r="5925" spans="4:19" x14ac:dyDescent="0.2">
      <c r="D5925" s="19">
        <v>6073011801</v>
      </c>
      <c r="S5925"/>
    </row>
    <row r="5926" spans="4:19" x14ac:dyDescent="0.2">
      <c r="D5926" s="19">
        <v>6073011802</v>
      </c>
      <c r="S5926"/>
    </row>
    <row r="5927" spans="4:19" x14ac:dyDescent="0.2">
      <c r="D5927" s="19">
        <v>6073011902</v>
      </c>
      <c r="S5927"/>
    </row>
    <row r="5928" spans="4:19" x14ac:dyDescent="0.2">
      <c r="D5928" s="19">
        <v>6073012002</v>
      </c>
      <c r="S5928"/>
    </row>
    <row r="5929" spans="4:19" x14ac:dyDescent="0.2">
      <c r="D5929" s="19">
        <v>6073012003</v>
      </c>
      <c r="S5929"/>
    </row>
    <row r="5930" spans="4:19" x14ac:dyDescent="0.2">
      <c r="D5930" s="19">
        <v>6073012101</v>
      </c>
      <c r="S5930"/>
    </row>
    <row r="5931" spans="4:19" x14ac:dyDescent="0.2">
      <c r="D5931" s="19">
        <v>6073012102</v>
      </c>
      <c r="S5931"/>
    </row>
    <row r="5932" spans="4:19" x14ac:dyDescent="0.2">
      <c r="D5932" s="19">
        <v>6073012200</v>
      </c>
      <c r="S5932"/>
    </row>
    <row r="5933" spans="4:19" x14ac:dyDescent="0.2">
      <c r="D5933" s="19">
        <v>6073012302</v>
      </c>
      <c r="S5933"/>
    </row>
    <row r="5934" spans="4:19" x14ac:dyDescent="0.2">
      <c r="D5934" s="19">
        <v>6073012303</v>
      </c>
      <c r="S5934"/>
    </row>
    <row r="5935" spans="4:19" x14ac:dyDescent="0.2">
      <c r="D5935" s="19">
        <v>6073012304</v>
      </c>
      <c r="S5935"/>
    </row>
    <row r="5936" spans="4:19" x14ac:dyDescent="0.2">
      <c r="D5936" s="19">
        <v>6073012401</v>
      </c>
      <c r="S5936"/>
    </row>
    <row r="5937" spans="4:19" x14ac:dyDescent="0.2">
      <c r="D5937" s="19">
        <v>6073012402</v>
      </c>
      <c r="S5937"/>
    </row>
    <row r="5938" spans="4:19" x14ac:dyDescent="0.2">
      <c r="D5938" s="19">
        <v>6073012501</v>
      </c>
      <c r="S5938"/>
    </row>
    <row r="5939" spans="4:19" x14ac:dyDescent="0.2">
      <c r="D5939" s="19">
        <v>6073012502</v>
      </c>
      <c r="S5939"/>
    </row>
    <row r="5940" spans="4:19" x14ac:dyDescent="0.2">
      <c r="D5940" s="19">
        <v>6073012600</v>
      </c>
      <c r="S5940"/>
    </row>
    <row r="5941" spans="4:19" x14ac:dyDescent="0.2">
      <c r="D5941" s="19">
        <v>6073012700</v>
      </c>
      <c r="S5941"/>
    </row>
    <row r="5942" spans="4:19" x14ac:dyDescent="0.2">
      <c r="D5942" s="19">
        <v>6073012800</v>
      </c>
      <c r="S5942"/>
    </row>
    <row r="5943" spans="4:19" x14ac:dyDescent="0.2">
      <c r="D5943" s="19">
        <v>6073012900</v>
      </c>
      <c r="S5943"/>
    </row>
    <row r="5944" spans="4:19" x14ac:dyDescent="0.2">
      <c r="D5944" s="19">
        <v>6073013000</v>
      </c>
      <c r="S5944"/>
    </row>
    <row r="5945" spans="4:19" x14ac:dyDescent="0.2">
      <c r="D5945" s="19">
        <v>6073013102</v>
      </c>
      <c r="S5945"/>
    </row>
    <row r="5946" spans="4:19" x14ac:dyDescent="0.2">
      <c r="D5946" s="19">
        <v>6073013103</v>
      </c>
      <c r="S5946"/>
    </row>
    <row r="5947" spans="4:19" x14ac:dyDescent="0.2">
      <c r="D5947" s="19">
        <v>6073013104</v>
      </c>
      <c r="S5947"/>
    </row>
    <row r="5948" spans="4:19" x14ac:dyDescent="0.2">
      <c r="D5948" s="19">
        <v>6073013203</v>
      </c>
      <c r="S5948"/>
    </row>
    <row r="5949" spans="4:19" x14ac:dyDescent="0.2">
      <c r="D5949" s="19">
        <v>6073013204</v>
      </c>
      <c r="S5949"/>
    </row>
    <row r="5950" spans="4:19" x14ac:dyDescent="0.2">
      <c r="D5950" s="19">
        <v>6073013205</v>
      </c>
      <c r="S5950"/>
    </row>
    <row r="5951" spans="4:19" x14ac:dyDescent="0.2">
      <c r="D5951" s="19">
        <v>6073013206</v>
      </c>
      <c r="S5951"/>
    </row>
    <row r="5952" spans="4:19" x14ac:dyDescent="0.2">
      <c r="D5952" s="19">
        <v>6073013301</v>
      </c>
      <c r="S5952"/>
    </row>
    <row r="5953" spans="4:19" x14ac:dyDescent="0.2">
      <c r="D5953" s="19">
        <v>6073013302</v>
      </c>
      <c r="S5953"/>
    </row>
    <row r="5954" spans="4:19" x14ac:dyDescent="0.2">
      <c r="D5954" s="19">
        <v>6073013303</v>
      </c>
      <c r="S5954"/>
    </row>
    <row r="5955" spans="4:19" x14ac:dyDescent="0.2">
      <c r="D5955" s="19">
        <v>6073013306</v>
      </c>
      <c r="S5955"/>
    </row>
    <row r="5956" spans="4:19" x14ac:dyDescent="0.2">
      <c r="D5956" s="19">
        <v>6073013307</v>
      </c>
      <c r="S5956"/>
    </row>
    <row r="5957" spans="4:19" x14ac:dyDescent="0.2">
      <c r="D5957" s="19">
        <v>6073013308</v>
      </c>
      <c r="S5957"/>
    </row>
    <row r="5958" spans="4:19" x14ac:dyDescent="0.2">
      <c r="D5958" s="19">
        <v>6073013309</v>
      </c>
      <c r="S5958"/>
    </row>
    <row r="5959" spans="4:19" x14ac:dyDescent="0.2">
      <c r="D5959" s="19">
        <v>6073013310</v>
      </c>
      <c r="S5959"/>
    </row>
    <row r="5960" spans="4:19" x14ac:dyDescent="0.2">
      <c r="D5960" s="19">
        <v>6073013311</v>
      </c>
      <c r="S5960"/>
    </row>
    <row r="5961" spans="4:19" x14ac:dyDescent="0.2">
      <c r="D5961" s="19">
        <v>6073013312</v>
      </c>
      <c r="S5961"/>
    </row>
    <row r="5962" spans="4:19" x14ac:dyDescent="0.2">
      <c r="D5962" s="19">
        <v>6073013313</v>
      </c>
      <c r="S5962"/>
    </row>
    <row r="5963" spans="4:19" x14ac:dyDescent="0.2">
      <c r="D5963" s="19">
        <v>6073013314</v>
      </c>
      <c r="S5963"/>
    </row>
    <row r="5964" spans="4:19" x14ac:dyDescent="0.2">
      <c r="D5964" s="19">
        <v>6073013401</v>
      </c>
      <c r="S5964"/>
    </row>
    <row r="5965" spans="4:19" x14ac:dyDescent="0.2">
      <c r="D5965" s="19">
        <v>6073013409</v>
      </c>
      <c r="S5965"/>
    </row>
    <row r="5966" spans="4:19" x14ac:dyDescent="0.2">
      <c r="D5966" s="19">
        <v>6073013410</v>
      </c>
      <c r="S5966"/>
    </row>
    <row r="5967" spans="4:19" x14ac:dyDescent="0.2">
      <c r="D5967" s="19">
        <v>6073013411</v>
      </c>
      <c r="S5967"/>
    </row>
    <row r="5968" spans="4:19" x14ac:dyDescent="0.2">
      <c r="D5968" s="19">
        <v>6073013412</v>
      </c>
      <c r="S5968"/>
    </row>
    <row r="5969" spans="4:19" x14ac:dyDescent="0.2">
      <c r="D5969" s="19">
        <v>6073013414</v>
      </c>
      <c r="S5969"/>
    </row>
    <row r="5970" spans="4:19" x14ac:dyDescent="0.2">
      <c r="D5970" s="19">
        <v>6073013415</v>
      </c>
      <c r="S5970"/>
    </row>
    <row r="5971" spans="4:19" x14ac:dyDescent="0.2">
      <c r="D5971" s="19">
        <v>6073013416</v>
      </c>
      <c r="S5971"/>
    </row>
    <row r="5972" spans="4:19" x14ac:dyDescent="0.2">
      <c r="D5972" s="19">
        <v>6073013417</v>
      </c>
      <c r="S5972"/>
    </row>
    <row r="5973" spans="4:19" x14ac:dyDescent="0.2">
      <c r="D5973" s="19">
        <v>6073013418</v>
      </c>
      <c r="S5973"/>
    </row>
    <row r="5974" spans="4:19" x14ac:dyDescent="0.2">
      <c r="D5974" s="19">
        <v>6073013419</v>
      </c>
      <c r="S5974"/>
    </row>
    <row r="5975" spans="4:19" x14ac:dyDescent="0.2">
      <c r="D5975" s="19">
        <v>6073013420</v>
      </c>
      <c r="S5975"/>
    </row>
    <row r="5976" spans="4:19" x14ac:dyDescent="0.2">
      <c r="D5976" s="19">
        <v>6073013421</v>
      </c>
      <c r="S5976"/>
    </row>
    <row r="5977" spans="4:19" x14ac:dyDescent="0.2">
      <c r="D5977" s="19">
        <v>6073013503</v>
      </c>
      <c r="S5977"/>
    </row>
    <row r="5978" spans="4:19" x14ac:dyDescent="0.2">
      <c r="D5978" s="19">
        <v>6073013504</v>
      </c>
      <c r="S5978"/>
    </row>
    <row r="5979" spans="4:19" x14ac:dyDescent="0.2">
      <c r="D5979" s="19">
        <v>6073013505</v>
      </c>
      <c r="S5979"/>
    </row>
    <row r="5980" spans="4:19" x14ac:dyDescent="0.2">
      <c r="D5980" s="19">
        <v>6073013506</v>
      </c>
      <c r="S5980"/>
    </row>
    <row r="5981" spans="4:19" x14ac:dyDescent="0.2">
      <c r="D5981" s="19">
        <v>6073013601</v>
      </c>
      <c r="S5981"/>
    </row>
    <row r="5982" spans="4:19" x14ac:dyDescent="0.2">
      <c r="D5982" s="19">
        <v>6073013604</v>
      </c>
      <c r="S5982"/>
    </row>
    <row r="5983" spans="4:19" x14ac:dyDescent="0.2">
      <c r="D5983" s="19">
        <v>6073013605</v>
      </c>
      <c r="S5983"/>
    </row>
    <row r="5984" spans="4:19" x14ac:dyDescent="0.2">
      <c r="D5984" s="19">
        <v>6073013606</v>
      </c>
      <c r="S5984"/>
    </row>
    <row r="5985" spans="4:19" x14ac:dyDescent="0.2">
      <c r="D5985" s="19">
        <v>6073013701</v>
      </c>
      <c r="S5985"/>
    </row>
    <row r="5986" spans="4:19" x14ac:dyDescent="0.2">
      <c r="D5986" s="19">
        <v>6073013702</v>
      </c>
      <c r="S5986"/>
    </row>
    <row r="5987" spans="4:19" x14ac:dyDescent="0.2">
      <c r="D5987" s="19">
        <v>6073013801</v>
      </c>
      <c r="S5987"/>
    </row>
    <row r="5988" spans="4:19" x14ac:dyDescent="0.2">
      <c r="D5988" s="19">
        <v>6073013802</v>
      </c>
      <c r="S5988"/>
    </row>
    <row r="5989" spans="4:19" x14ac:dyDescent="0.2">
      <c r="D5989" s="19">
        <v>6073013903</v>
      </c>
      <c r="S5989"/>
    </row>
    <row r="5990" spans="4:19" x14ac:dyDescent="0.2">
      <c r="D5990" s="19">
        <v>6073013905</v>
      </c>
      <c r="S5990"/>
    </row>
    <row r="5991" spans="4:19" x14ac:dyDescent="0.2">
      <c r="D5991" s="19">
        <v>6073013906</v>
      </c>
      <c r="S5991"/>
    </row>
    <row r="5992" spans="4:19" x14ac:dyDescent="0.2">
      <c r="D5992" s="19">
        <v>6073013907</v>
      </c>
      <c r="S5992"/>
    </row>
    <row r="5993" spans="4:19" x14ac:dyDescent="0.2">
      <c r="D5993" s="19">
        <v>6073013908</v>
      </c>
      <c r="S5993"/>
    </row>
    <row r="5994" spans="4:19" x14ac:dyDescent="0.2">
      <c r="D5994" s="19">
        <v>6073013909</v>
      </c>
      <c r="S5994"/>
    </row>
    <row r="5995" spans="4:19" x14ac:dyDescent="0.2">
      <c r="D5995" s="19">
        <v>6073014001</v>
      </c>
      <c r="S5995"/>
    </row>
    <row r="5996" spans="4:19" x14ac:dyDescent="0.2">
      <c r="D5996" s="19">
        <v>6073014002</v>
      </c>
      <c r="S5996"/>
    </row>
    <row r="5997" spans="4:19" x14ac:dyDescent="0.2">
      <c r="D5997" s="19">
        <v>6073014101</v>
      </c>
      <c r="S5997"/>
    </row>
    <row r="5998" spans="4:19" x14ac:dyDescent="0.2">
      <c r="D5998" s="19">
        <v>6073014102</v>
      </c>
      <c r="S5998"/>
    </row>
    <row r="5999" spans="4:19" x14ac:dyDescent="0.2">
      <c r="D5999" s="19">
        <v>6073014200</v>
      </c>
      <c r="S5999"/>
    </row>
    <row r="6000" spans="4:19" x14ac:dyDescent="0.2">
      <c r="D6000" s="19">
        <v>6073014300</v>
      </c>
      <c r="S6000"/>
    </row>
    <row r="6001" spans="4:19" x14ac:dyDescent="0.2">
      <c r="D6001" s="19">
        <v>6073014400</v>
      </c>
      <c r="S6001"/>
    </row>
    <row r="6002" spans="4:19" x14ac:dyDescent="0.2">
      <c r="D6002" s="19">
        <v>6073014500</v>
      </c>
      <c r="S6002"/>
    </row>
    <row r="6003" spans="4:19" x14ac:dyDescent="0.2">
      <c r="D6003" s="19">
        <v>6073014601</v>
      </c>
      <c r="S6003"/>
    </row>
    <row r="6004" spans="4:19" x14ac:dyDescent="0.2">
      <c r="D6004" s="19">
        <v>6073014602</v>
      </c>
      <c r="S6004"/>
    </row>
    <row r="6005" spans="4:19" x14ac:dyDescent="0.2">
      <c r="D6005" s="19">
        <v>6073014700</v>
      </c>
      <c r="S6005"/>
    </row>
    <row r="6006" spans="4:19" x14ac:dyDescent="0.2">
      <c r="D6006" s="19">
        <v>6073014803</v>
      </c>
      <c r="S6006"/>
    </row>
    <row r="6007" spans="4:19" x14ac:dyDescent="0.2">
      <c r="D6007" s="19">
        <v>6073014804</v>
      </c>
      <c r="S6007"/>
    </row>
    <row r="6008" spans="4:19" x14ac:dyDescent="0.2">
      <c r="D6008" s="19">
        <v>6073014805</v>
      </c>
      <c r="S6008"/>
    </row>
    <row r="6009" spans="4:19" x14ac:dyDescent="0.2">
      <c r="D6009" s="19">
        <v>6073014806</v>
      </c>
      <c r="S6009"/>
    </row>
    <row r="6010" spans="4:19" x14ac:dyDescent="0.2">
      <c r="D6010" s="19">
        <v>6073014901</v>
      </c>
      <c r="S6010"/>
    </row>
    <row r="6011" spans="4:19" x14ac:dyDescent="0.2">
      <c r="D6011" s="19">
        <v>6073014902</v>
      </c>
      <c r="S6011"/>
    </row>
    <row r="6012" spans="4:19" x14ac:dyDescent="0.2">
      <c r="D6012" s="19">
        <v>6073015000</v>
      </c>
      <c r="S6012"/>
    </row>
    <row r="6013" spans="4:19" x14ac:dyDescent="0.2">
      <c r="D6013" s="19">
        <v>6073015100</v>
      </c>
      <c r="S6013"/>
    </row>
    <row r="6014" spans="4:19" x14ac:dyDescent="0.2">
      <c r="D6014" s="19">
        <v>6073015200</v>
      </c>
      <c r="S6014"/>
    </row>
    <row r="6015" spans="4:19" x14ac:dyDescent="0.2">
      <c r="D6015" s="19">
        <v>6073015301</v>
      </c>
      <c r="S6015"/>
    </row>
    <row r="6016" spans="4:19" x14ac:dyDescent="0.2">
      <c r="D6016" s="19">
        <v>6073015302</v>
      </c>
      <c r="S6016"/>
    </row>
    <row r="6017" spans="4:19" x14ac:dyDescent="0.2">
      <c r="D6017" s="19">
        <v>6073015403</v>
      </c>
      <c r="S6017"/>
    </row>
    <row r="6018" spans="4:19" x14ac:dyDescent="0.2">
      <c r="D6018" s="19">
        <v>6073015404</v>
      </c>
      <c r="S6018"/>
    </row>
    <row r="6019" spans="4:19" x14ac:dyDescent="0.2">
      <c r="D6019" s="19">
        <v>6073015405</v>
      </c>
      <c r="S6019"/>
    </row>
    <row r="6020" spans="4:19" x14ac:dyDescent="0.2">
      <c r="D6020" s="19">
        <v>6073015406</v>
      </c>
      <c r="S6020"/>
    </row>
    <row r="6021" spans="4:19" x14ac:dyDescent="0.2">
      <c r="D6021" s="19">
        <v>6073015501</v>
      </c>
      <c r="S6021"/>
    </row>
    <row r="6022" spans="4:19" x14ac:dyDescent="0.2">
      <c r="D6022" s="19">
        <v>6073015502</v>
      </c>
      <c r="S6022"/>
    </row>
    <row r="6023" spans="4:19" x14ac:dyDescent="0.2">
      <c r="D6023" s="19">
        <v>6073015601</v>
      </c>
      <c r="S6023"/>
    </row>
    <row r="6024" spans="4:19" x14ac:dyDescent="0.2">
      <c r="D6024" s="19">
        <v>6073015602</v>
      </c>
      <c r="S6024"/>
    </row>
    <row r="6025" spans="4:19" x14ac:dyDescent="0.2">
      <c r="D6025" s="19">
        <v>6073015701</v>
      </c>
      <c r="S6025"/>
    </row>
    <row r="6026" spans="4:19" x14ac:dyDescent="0.2">
      <c r="D6026" s="19">
        <v>6073015703</v>
      </c>
      <c r="S6026"/>
    </row>
    <row r="6027" spans="4:19" x14ac:dyDescent="0.2">
      <c r="D6027" s="19">
        <v>6073015704</v>
      </c>
      <c r="S6027"/>
    </row>
    <row r="6028" spans="4:19" x14ac:dyDescent="0.2">
      <c r="D6028" s="19">
        <v>6073015801</v>
      </c>
      <c r="S6028"/>
    </row>
    <row r="6029" spans="4:19" x14ac:dyDescent="0.2">
      <c r="D6029" s="19">
        <v>6073015802</v>
      </c>
      <c r="S6029"/>
    </row>
    <row r="6030" spans="4:19" x14ac:dyDescent="0.2">
      <c r="D6030" s="19">
        <v>6073015901</v>
      </c>
      <c r="S6030"/>
    </row>
    <row r="6031" spans="4:19" x14ac:dyDescent="0.2">
      <c r="D6031" s="19">
        <v>6073015902</v>
      </c>
      <c r="S6031"/>
    </row>
    <row r="6032" spans="4:19" x14ac:dyDescent="0.2">
      <c r="D6032" s="19">
        <v>6073016000</v>
      </c>
      <c r="S6032"/>
    </row>
    <row r="6033" spans="4:19" x14ac:dyDescent="0.2">
      <c r="D6033" s="19">
        <v>6073016100</v>
      </c>
      <c r="S6033"/>
    </row>
    <row r="6034" spans="4:19" x14ac:dyDescent="0.2">
      <c r="D6034" s="19">
        <v>6073016201</v>
      </c>
      <c r="S6034"/>
    </row>
    <row r="6035" spans="4:19" x14ac:dyDescent="0.2">
      <c r="D6035" s="19">
        <v>6073016202</v>
      </c>
      <c r="S6035"/>
    </row>
    <row r="6036" spans="4:19" x14ac:dyDescent="0.2">
      <c r="D6036" s="19">
        <v>6073016301</v>
      </c>
      <c r="S6036"/>
    </row>
    <row r="6037" spans="4:19" x14ac:dyDescent="0.2">
      <c r="D6037" s="19">
        <v>6073016302</v>
      </c>
      <c r="S6037"/>
    </row>
    <row r="6038" spans="4:19" x14ac:dyDescent="0.2">
      <c r="D6038" s="19">
        <v>6073016401</v>
      </c>
      <c r="S6038"/>
    </row>
    <row r="6039" spans="4:19" x14ac:dyDescent="0.2">
      <c r="D6039" s="19">
        <v>6073016402</v>
      </c>
      <c r="S6039"/>
    </row>
    <row r="6040" spans="4:19" x14ac:dyDescent="0.2">
      <c r="D6040" s="19">
        <v>6073016502</v>
      </c>
      <c r="S6040"/>
    </row>
    <row r="6041" spans="4:19" x14ac:dyDescent="0.2">
      <c r="D6041" s="19">
        <v>6073016503</v>
      </c>
      <c r="S6041"/>
    </row>
    <row r="6042" spans="4:19" x14ac:dyDescent="0.2">
      <c r="D6042" s="19">
        <v>6073016504</v>
      </c>
      <c r="S6042"/>
    </row>
    <row r="6043" spans="4:19" x14ac:dyDescent="0.2">
      <c r="D6043" s="19">
        <v>6073016605</v>
      </c>
      <c r="S6043"/>
    </row>
    <row r="6044" spans="4:19" x14ac:dyDescent="0.2">
      <c r="D6044" s="19">
        <v>6073016606</v>
      </c>
      <c r="S6044"/>
    </row>
    <row r="6045" spans="4:19" x14ac:dyDescent="0.2">
      <c r="D6045" s="19">
        <v>6073016607</v>
      </c>
      <c r="S6045"/>
    </row>
    <row r="6046" spans="4:19" x14ac:dyDescent="0.2">
      <c r="D6046" s="19">
        <v>6073016608</v>
      </c>
      <c r="S6046"/>
    </row>
    <row r="6047" spans="4:19" x14ac:dyDescent="0.2">
      <c r="D6047" s="19">
        <v>6073016609</v>
      </c>
      <c r="S6047"/>
    </row>
    <row r="6048" spans="4:19" x14ac:dyDescent="0.2">
      <c r="D6048" s="19">
        <v>6073016610</v>
      </c>
      <c r="S6048"/>
    </row>
    <row r="6049" spans="4:19" x14ac:dyDescent="0.2">
      <c r="D6049" s="19">
        <v>6073016612</v>
      </c>
      <c r="S6049"/>
    </row>
    <row r="6050" spans="4:19" x14ac:dyDescent="0.2">
      <c r="D6050" s="19">
        <v>6073016613</v>
      </c>
      <c r="S6050"/>
    </row>
    <row r="6051" spans="4:19" x14ac:dyDescent="0.2">
      <c r="D6051" s="19">
        <v>6073016614</v>
      </c>
      <c r="S6051"/>
    </row>
    <row r="6052" spans="4:19" x14ac:dyDescent="0.2">
      <c r="D6052" s="19">
        <v>6073016615</v>
      </c>
      <c r="S6052"/>
    </row>
    <row r="6053" spans="4:19" x14ac:dyDescent="0.2">
      <c r="D6053" s="19">
        <v>6073016616</v>
      </c>
      <c r="S6053"/>
    </row>
    <row r="6054" spans="4:19" x14ac:dyDescent="0.2">
      <c r="D6054" s="19">
        <v>6073016617</v>
      </c>
      <c r="S6054"/>
    </row>
    <row r="6055" spans="4:19" x14ac:dyDescent="0.2">
      <c r="D6055" s="19">
        <v>6073016701</v>
      </c>
      <c r="S6055"/>
    </row>
    <row r="6056" spans="4:19" x14ac:dyDescent="0.2">
      <c r="D6056" s="19">
        <v>6073016702</v>
      </c>
      <c r="S6056"/>
    </row>
    <row r="6057" spans="4:19" x14ac:dyDescent="0.2">
      <c r="D6057" s="19">
        <v>6073016802</v>
      </c>
      <c r="S6057"/>
    </row>
    <row r="6058" spans="4:19" x14ac:dyDescent="0.2">
      <c r="D6058" s="19">
        <v>6073016804</v>
      </c>
      <c r="S6058"/>
    </row>
    <row r="6059" spans="4:19" x14ac:dyDescent="0.2">
      <c r="D6059" s="19">
        <v>6073016806</v>
      </c>
      <c r="S6059"/>
    </row>
    <row r="6060" spans="4:19" x14ac:dyDescent="0.2">
      <c r="D6060" s="19">
        <v>6073016807</v>
      </c>
      <c r="S6060"/>
    </row>
    <row r="6061" spans="4:19" x14ac:dyDescent="0.2">
      <c r="D6061" s="19">
        <v>6073016809</v>
      </c>
      <c r="S6061"/>
    </row>
    <row r="6062" spans="4:19" x14ac:dyDescent="0.2">
      <c r="D6062" s="19">
        <v>6073016810</v>
      </c>
      <c r="S6062"/>
    </row>
    <row r="6063" spans="4:19" x14ac:dyDescent="0.2">
      <c r="D6063" s="19">
        <v>6073016811</v>
      </c>
      <c r="S6063"/>
    </row>
    <row r="6064" spans="4:19" x14ac:dyDescent="0.2">
      <c r="D6064" s="19">
        <v>6073016901</v>
      </c>
      <c r="S6064"/>
    </row>
    <row r="6065" spans="4:19" x14ac:dyDescent="0.2">
      <c r="D6065" s="19">
        <v>6073016902</v>
      </c>
      <c r="S6065"/>
    </row>
    <row r="6066" spans="4:19" x14ac:dyDescent="0.2">
      <c r="D6066" s="19">
        <v>6073017006</v>
      </c>
      <c r="S6066"/>
    </row>
    <row r="6067" spans="4:19" x14ac:dyDescent="0.2">
      <c r="D6067" s="19">
        <v>6073017009</v>
      </c>
      <c r="S6067"/>
    </row>
    <row r="6068" spans="4:19" x14ac:dyDescent="0.2">
      <c r="D6068" s="19">
        <v>6073017010</v>
      </c>
      <c r="S6068"/>
    </row>
    <row r="6069" spans="4:19" x14ac:dyDescent="0.2">
      <c r="D6069" s="19">
        <v>6073017014</v>
      </c>
      <c r="S6069"/>
    </row>
    <row r="6070" spans="4:19" x14ac:dyDescent="0.2">
      <c r="D6070" s="19">
        <v>6073017015</v>
      </c>
      <c r="S6070"/>
    </row>
    <row r="6071" spans="4:19" x14ac:dyDescent="0.2">
      <c r="D6071" s="19">
        <v>6073017018</v>
      </c>
      <c r="S6071"/>
    </row>
    <row r="6072" spans="4:19" x14ac:dyDescent="0.2">
      <c r="D6072" s="19">
        <v>6073017019</v>
      </c>
      <c r="S6072"/>
    </row>
    <row r="6073" spans="4:19" x14ac:dyDescent="0.2">
      <c r="D6073" s="19">
        <v>6073017020</v>
      </c>
      <c r="S6073"/>
    </row>
    <row r="6074" spans="4:19" x14ac:dyDescent="0.2">
      <c r="D6074" s="19">
        <v>6073017021</v>
      </c>
      <c r="S6074"/>
    </row>
    <row r="6075" spans="4:19" x14ac:dyDescent="0.2">
      <c r="D6075" s="19">
        <v>6073017022</v>
      </c>
      <c r="S6075"/>
    </row>
    <row r="6076" spans="4:19" x14ac:dyDescent="0.2">
      <c r="D6076" s="19">
        <v>6073017029</v>
      </c>
      <c r="S6076"/>
    </row>
    <row r="6077" spans="4:19" x14ac:dyDescent="0.2">
      <c r="D6077" s="19">
        <v>6073017030</v>
      </c>
      <c r="S6077"/>
    </row>
    <row r="6078" spans="4:19" x14ac:dyDescent="0.2">
      <c r="D6078" s="19">
        <v>6073017031</v>
      </c>
      <c r="S6078"/>
    </row>
    <row r="6079" spans="4:19" x14ac:dyDescent="0.2">
      <c r="D6079" s="19">
        <v>6073017032</v>
      </c>
      <c r="S6079"/>
    </row>
    <row r="6080" spans="4:19" x14ac:dyDescent="0.2">
      <c r="D6080" s="19">
        <v>6073017033</v>
      </c>
      <c r="S6080"/>
    </row>
    <row r="6081" spans="4:19" x14ac:dyDescent="0.2">
      <c r="D6081" s="19">
        <v>6073017034</v>
      </c>
      <c r="S6081"/>
    </row>
    <row r="6082" spans="4:19" x14ac:dyDescent="0.2">
      <c r="D6082" s="19">
        <v>6073017035</v>
      </c>
      <c r="S6082"/>
    </row>
    <row r="6083" spans="4:19" x14ac:dyDescent="0.2">
      <c r="D6083" s="19">
        <v>6073017036</v>
      </c>
      <c r="S6083"/>
    </row>
    <row r="6084" spans="4:19" x14ac:dyDescent="0.2">
      <c r="D6084" s="19">
        <v>6073017037</v>
      </c>
      <c r="S6084"/>
    </row>
    <row r="6085" spans="4:19" x14ac:dyDescent="0.2">
      <c r="D6085" s="19">
        <v>6073017039</v>
      </c>
      <c r="S6085"/>
    </row>
    <row r="6086" spans="4:19" x14ac:dyDescent="0.2">
      <c r="D6086" s="19">
        <v>6073017040</v>
      </c>
      <c r="S6086"/>
    </row>
    <row r="6087" spans="4:19" x14ac:dyDescent="0.2">
      <c r="D6087" s="19">
        <v>6073017041</v>
      </c>
      <c r="S6087"/>
    </row>
    <row r="6088" spans="4:19" x14ac:dyDescent="0.2">
      <c r="D6088" s="19">
        <v>6073017042</v>
      </c>
      <c r="S6088"/>
    </row>
    <row r="6089" spans="4:19" x14ac:dyDescent="0.2">
      <c r="D6089" s="19">
        <v>6073017043</v>
      </c>
      <c r="S6089"/>
    </row>
    <row r="6090" spans="4:19" x14ac:dyDescent="0.2">
      <c r="D6090" s="19">
        <v>6073017044</v>
      </c>
      <c r="S6090"/>
    </row>
    <row r="6091" spans="4:19" x14ac:dyDescent="0.2">
      <c r="D6091" s="19">
        <v>6073017045</v>
      </c>
      <c r="S6091"/>
    </row>
    <row r="6092" spans="4:19" x14ac:dyDescent="0.2">
      <c r="D6092" s="19">
        <v>6073017046</v>
      </c>
      <c r="S6092"/>
    </row>
    <row r="6093" spans="4:19" x14ac:dyDescent="0.2">
      <c r="D6093" s="19">
        <v>6073017047</v>
      </c>
      <c r="S6093"/>
    </row>
    <row r="6094" spans="4:19" x14ac:dyDescent="0.2">
      <c r="D6094" s="19">
        <v>6073017048</v>
      </c>
      <c r="S6094"/>
    </row>
    <row r="6095" spans="4:19" x14ac:dyDescent="0.2">
      <c r="D6095" s="19">
        <v>6073017049</v>
      </c>
      <c r="S6095"/>
    </row>
    <row r="6096" spans="4:19" x14ac:dyDescent="0.2">
      <c r="D6096" s="19">
        <v>6073017050</v>
      </c>
      <c r="S6096"/>
    </row>
    <row r="6097" spans="4:19" x14ac:dyDescent="0.2">
      <c r="D6097" s="19">
        <v>6073017051</v>
      </c>
      <c r="S6097"/>
    </row>
    <row r="6098" spans="4:19" x14ac:dyDescent="0.2">
      <c r="D6098" s="19">
        <v>6073017052</v>
      </c>
      <c r="S6098"/>
    </row>
    <row r="6099" spans="4:19" x14ac:dyDescent="0.2">
      <c r="D6099" s="19">
        <v>6073017053</v>
      </c>
      <c r="S6099"/>
    </row>
    <row r="6100" spans="4:19" x14ac:dyDescent="0.2">
      <c r="D6100" s="19">
        <v>6073017054</v>
      </c>
      <c r="S6100"/>
    </row>
    <row r="6101" spans="4:19" x14ac:dyDescent="0.2">
      <c r="D6101" s="19">
        <v>6073017055</v>
      </c>
      <c r="S6101"/>
    </row>
    <row r="6102" spans="4:19" x14ac:dyDescent="0.2">
      <c r="D6102" s="19">
        <v>6073017056</v>
      </c>
      <c r="S6102"/>
    </row>
    <row r="6103" spans="4:19" x14ac:dyDescent="0.2">
      <c r="D6103" s="19">
        <v>6073017104</v>
      </c>
      <c r="S6103"/>
    </row>
    <row r="6104" spans="4:19" x14ac:dyDescent="0.2">
      <c r="D6104" s="19">
        <v>6073017106</v>
      </c>
      <c r="S6104"/>
    </row>
    <row r="6105" spans="4:19" x14ac:dyDescent="0.2">
      <c r="D6105" s="19">
        <v>6073017107</v>
      </c>
      <c r="S6105"/>
    </row>
    <row r="6106" spans="4:19" x14ac:dyDescent="0.2">
      <c r="D6106" s="19">
        <v>6073017108</v>
      </c>
      <c r="S6106"/>
    </row>
    <row r="6107" spans="4:19" x14ac:dyDescent="0.2">
      <c r="D6107" s="19">
        <v>6073017109</v>
      </c>
      <c r="S6107"/>
    </row>
    <row r="6108" spans="4:19" x14ac:dyDescent="0.2">
      <c r="D6108" s="19">
        <v>6073017110</v>
      </c>
      <c r="S6108"/>
    </row>
    <row r="6109" spans="4:19" x14ac:dyDescent="0.2">
      <c r="D6109" s="19">
        <v>6073017200</v>
      </c>
      <c r="S6109"/>
    </row>
    <row r="6110" spans="4:19" x14ac:dyDescent="0.2">
      <c r="D6110" s="19">
        <v>6073017303</v>
      </c>
      <c r="S6110"/>
    </row>
    <row r="6111" spans="4:19" x14ac:dyDescent="0.2">
      <c r="D6111" s="19">
        <v>6073017304</v>
      </c>
      <c r="S6111"/>
    </row>
    <row r="6112" spans="4:19" x14ac:dyDescent="0.2">
      <c r="D6112" s="19">
        <v>6073017305</v>
      </c>
      <c r="S6112"/>
    </row>
    <row r="6113" spans="4:19" x14ac:dyDescent="0.2">
      <c r="D6113" s="19">
        <v>6073017306</v>
      </c>
      <c r="S6113"/>
    </row>
    <row r="6114" spans="4:19" x14ac:dyDescent="0.2">
      <c r="D6114" s="19">
        <v>6073017401</v>
      </c>
      <c r="S6114"/>
    </row>
    <row r="6115" spans="4:19" x14ac:dyDescent="0.2">
      <c r="D6115" s="19">
        <v>6073017403</v>
      </c>
      <c r="S6115"/>
    </row>
    <row r="6116" spans="4:19" x14ac:dyDescent="0.2">
      <c r="D6116" s="19">
        <v>6073017404</v>
      </c>
      <c r="S6116"/>
    </row>
    <row r="6117" spans="4:19" x14ac:dyDescent="0.2">
      <c r="D6117" s="19">
        <v>6073017501</v>
      </c>
      <c r="S6117"/>
    </row>
    <row r="6118" spans="4:19" x14ac:dyDescent="0.2">
      <c r="D6118" s="19">
        <v>6073017502</v>
      </c>
      <c r="S6118"/>
    </row>
    <row r="6119" spans="4:19" x14ac:dyDescent="0.2">
      <c r="D6119" s="19">
        <v>6073017601</v>
      </c>
      <c r="S6119"/>
    </row>
    <row r="6120" spans="4:19" x14ac:dyDescent="0.2">
      <c r="D6120" s="19">
        <v>6073017603</v>
      </c>
      <c r="S6120"/>
    </row>
    <row r="6121" spans="4:19" x14ac:dyDescent="0.2">
      <c r="D6121" s="19">
        <v>6073017604</v>
      </c>
      <c r="S6121"/>
    </row>
    <row r="6122" spans="4:19" x14ac:dyDescent="0.2">
      <c r="D6122" s="19">
        <v>6073017701</v>
      </c>
      <c r="S6122"/>
    </row>
    <row r="6123" spans="4:19" x14ac:dyDescent="0.2">
      <c r="D6123" s="19">
        <v>6073017702</v>
      </c>
      <c r="S6123"/>
    </row>
    <row r="6124" spans="4:19" x14ac:dyDescent="0.2">
      <c r="D6124" s="19">
        <v>6073017801</v>
      </c>
      <c r="S6124"/>
    </row>
    <row r="6125" spans="4:19" x14ac:dyDescent="0.2">
      <c r="D6125" s="19">
        <v>6073017808</v>
      </c>
      <c r="S6125"/>
    </row>
    <row r="6126" spans="4:19" x14ac:dyDescent="0.2">
      <c r="D6126" s="19">
        <v>6073017809</v>
      </c>
      <c r="S6126"/>
    </row>
    <row r="6127" spans="4:19" x14ac:dyDescent="0.2">
      <c r="D6127" s="19">
        <v>6073017810</v>
      </c>
      <c r="S6127"/>
    </row>
    <row r="6128" spans="4:19" x14ac:dyDescent="0.2">
      <c r="D6128" s="19">
        <v>6073017811</v>
      </c>
      <c r="S6128"/>
    </row>
    <row r="6129" spans="4:19" x14ac:dyDescent="0.2">
      <c r="D6129" s="19">
        <v>6073017813</v>
      </c>
      <c r="S6129"/>
    </row>
    <row r="6130" spans="4:19" x14ac:dyDescent="0.2">
      <c r="D6130" s="19">
        <v>6073017900</v>
      </c>
      <c r="S6130"/>
    </row>
    <row r="6131" spans="4:19" x14ac:dyDescent="0.2">
      <c r="D6131" s="19">
        <v>6073018000</v>
      </c>
      <c r="S6131"/>
    </row>
    <row r="6132" spans="4:19" x14ac:dyDescent="0.2">
      <c r="D6132" s="19">
        <v>6073018100</v>
      </c>
      <c r="S6132"/>
    </row>
    <row r="6133" spans="4:19" x14ac:dyDescent="0.2">
      <c r="D6133" s="19">
        <v>6073018200</v>
      </c>
      <c r="S6133"/>
    </row>
    <row r="6134" spans="4:19" x14ac:dyDescent="0.2">
      <c r="D6134" s="19">
        <v>6073018300</v>
      </c>
      <c r="S6134"/>
    </row>
    <row r="6135" spans="4:19" x14ac:dyDescent="0.2">
      <c r="D6135" s="19">
        <v>6073018400</v>
      </c>
      <c r="S6135"/>
    </row>
    <row r="6136" spans="4:19" x14ac:dyDescent="0.2">
      <c r="D6136" s="19">
        <v>6073018504</v>
      </c>
      <c r="S6136"/>
    </row>
    <row r="6137" spans="4:19" x14ac:dyDescent="0.2">
      <c r="D6137" s="19">
        <v>6073018507</v>
      </c>
      <c r="S6137"/>
    </row>
    <row r="6138" spans="4:19" x14ac:dyDescent="0.2">
      <c r="D6138" s="19">
        <v>6073018509</v>
      </c>
      <c r="S6138"/>
    </row>
    <row r="6139" spans="4:19" x14ac:dyDescent="0.2">
      <c r="D6139" s="19">
        <v>6073018510</v>
      </c>
      <c r="S6139"/>
    </row>
    <row r="6140" spans="4:19" x14ac:dyDescent="0.2">
      <c r="D6140" s="19">
        <v>6073018511</v>
      </c>
      <c r="S6140"/>
    </row>
    <row r="6141" spans="4:19" x14ac:dyDescent="0.2">
      <c r="D6141" s="19">
        <v>6073018512</v>
      </c>
      <c r="S6141"/>
    </row>
    <row r="6142" spans="4:19" x14ac:dyDescent="0.2">
      <c r="D6142" s="19">
        <v>6073018513</v>
      </c>
      <c r="S6142"/>
    </row>
    <row r="6143" spans="4:19" x14ac:dyDescent="0.2">
      <c r="D6143" s="19">
        <v>6073018514</v>
      </c>
      <c r="S6143"/>
    </row>
    <row r="6144" spans="4:19" x14ac:dyDescent="0.2">
      <c r="D6144" s="19">
        <v>6073018515</v>
      </c>
      <c r="S6144"/>
    </row>
    <row r="6145" spans="4:19" x14ac:dyDescent="0.2">
      <c r="D6145" s="19">
        <v>6073018516</v>
      </c>
      <c r="S6145"/>
    </row>
    <row r="6146" spans="4:19" x14ac:dyDescent="0.2">
      <c r="D6146" s="19">
        <v>6073018517</v>
      </c>
      <c r="S6146"/>
    </row>
    <row r="6147" spans="4:19" x14ac:dyDescent="0.2">
      <c r="D6147" s="19">
        <v>6073018518</v>
      </c>
      <c r="S6147"/>
    </row>
    <row r="6148" spans="4:19" x14ac:dyDescent="0.2">
      <c r="D6148" s="19">
        <v>6073018519</v>
      </c>
      <c r="S6148"/>
    </row>
    <row r="6149" spans="4:19" x14ac:dyDescent="0.2">
      <c r="D6149" s="19">
        <v>6073018601</v>
      </c>
      <c r="S6149"/>
    </row>
    <row r="6150" spans="4:19" x14ac:dyDescent="0.2">
      <c r="D6150" s="19">
        <v>6073018603</v>
      </c>
      <c r="S6150"/>
    </row>
    <row r="6151" spans="4:19" x14ac:dyDescent="0.2">
      <c r="D6151" s="19">
        <v>6073018608</v>
      </c>
      <c r="S6151"/>
    </row>
    <row r="6152" spans="4:19" x14ac:dyDescent="0.2">
      <c r="D6152" s="19">
        <v>6073018609</v>
      </c>
      <c r="S6152"/>
    </row>
    <row r="6153" spans="4:19" x14ac:dyDescent="0.2">
      <c r="D6153" s="19">
        <v>6073018610</v>
      </c>
      <c r="S6153"/>
    </row>
    <row r="6154" spans="4:19" x14ac:dyDescent="0.2">
      <c r="D6154" s="19">
        <v>6073018611</v>
      </c>
      <c r="S6154"/>
    </row>
    <row r="6155" spans="4:19" x14ac:dyDescent="0.2">
      <c r="D6155" s="19">
        <v>6073018612</v>
      </c>
      <c r="S6155"/>
    </row>
    <row r="6156" spans="4:19" x14ac:dyDescent="0.2">
      <c r="D6156" s="19">
        <v>6073018613</v>
      </c>
      <c r="S6156"/>
    </row>
    <row r="6157" spans="4:19" x14ac:dyDescent="0.2">
      <c r="D6157" s="19">
        <v>6073018614</v>
      </c>
      <c r="S6157"/>
    </row>
    <row r="6158" spans="4:19" x14ac:dyDescent="0.2">
      <c r="D6158" s="19">
        <v>6073018700</v>
      </c>
      <c r="S6158"/>
    </row>
    <row r="6159" spans="4:19" x14ac:dyDescent="0.2">
      <c r="D6159" s="19">
        <v>6073018801</v>
      </c>
      <c r="S6159"/>
    </row>
    <row r="6160" spans="4:19" x14ac:dyDescent="0.2">
      <c r="D6160" s="19">
        <v>6073018802</v>
      </c>
      <c r="S6160"/>
    </row>
    <row r="6161" spans="4:19" x14ac:dyDescent="0.2">
      <c r="D6161" s="19">
        <v>6073018803</v>
      </c>
      <c r="S6161"/>
    </row>
    <row r="6162" spans="4:19" x14ac:dyDescent="0.2">
      <c r="D6162" s="19">
        <v>6073018903</v>
      </c>
      <c r="S6162"/>
    </row>
    <row r="6163" spans="4:19" x14ac:dyDescent="0.2">
      <c r="D6163" s="19">
        <v>6073018904</v>
      </c>
      <c r="S6163"/>
    </row>
    <row r="6164" spans="4:19" x14ac:dyDescent="0.2">
      <c r="D6164" s="19">
        <v>6073018905</v>
      </c>
      <c r="S6164"/>
    </row>
    <row r="6165" spans="4:19" x14ac:dyDescent="0.2">
      <c r="D6165" s="19">
        <v>6073018906</v>
      </c>
      <c r="S6165"/>
    </row>
    <row r="6166" spans="4:19" x14ac:dyDescent="0.2">
      <c r="D6166" s="19">
        <v>6073019001</v>
      </c>
      <c r="S6166"/>
    </row>
    <row r="6167" spans="4:19" x14ac:dyDescent="0.2">
      <c r="D6167" s="19">
        <v>6073019002</v>
      </c>
      <c r="S6167"/>
    </row>
    <row r="6168" spans="4:19" x14ac:dyDescent="0.2">
      <c r="D6168" s="19">
        <v>6073019101</v>
      </c>
      <c r="S6168"/>
    </row>
    <row r="6169" spans="4:19" x14ac:dyDescent="0.2">
      <c r="D6169" s="19">
        <v>6073019103</v>
      </c>
      <c r="S6169"/>
    </row>
    <row r="6170" spans="4:19" x14ac:dyDescent="0.2">
      <c r="D6170" s="19">
        <v>6073019105</v>
      </c>
      <c r="S6170"/>
    </row>
    <row r="6171" spans="4:19" x14ac:dyDescent="0.2">
      <c r="D6171" s="19">
        <v>6073019106</v>
      </c>
      <c r="S6171"/>
    </row>
    <row r="6172" spans="4:19" x14ac:dyDescent="0.2">
      <c r="D6172" s="19">
        <v>6073019107</v>
      </c>
      <c r="S6172"/>
    </row>
    <row r="6173" spans="4:19" x14ac:dyDescent="0.2">
      <c r="D6173" s="19">
        <v>6073019203</v>
      </c>
      <c r="S6173"/>
    </row>
    <row r="6174" spans="4:19" x14ac:dyDescent="0.2">
      <c r="D6174" s="19">
        <v>6073019205</v>
      </c>
      <c r="S6174"/>
    </row>
    <row r="6175" spans="4:19" x14ac:dyDescent="0.2">
      <c r="D6175" s="19">
        <v>6073019206</v>
      </c>
      <c r="S6175"/>
    </row>
    <row r="6176" spans="4:19" x14ac:dyDescent="0.2">
      <c r="D6176" s="19">
        <v>6073019207</v>
      </c>
      <c r="S6176"/>
    </row>
    <row r="6177" spans="4:19" x14ac:dyDescent="0.2">
      <c r="D6177" s="19">
        <v>6073019208</v>
      </c>
      <c r="S6177"/>
    </row>
    <row r="6178" spans="4:19" x14ac:dyDescent="0.2">
      <c r="D6178" s="19">
        <v>6073019301</v>
      </c>
      <c r="S6178"/>
    </row>
    <row r="6179" spans="4:19" x14ac:dyDescent="0.2">
      <c r="D6179" s="19">
        <v>6073019302</v>
      </c>
      <c r="S6179"/>
    </row>
    <row r="6180" spans="4:19" x14ac:dyDescent="0.2">
      <c r="D6180" s="19">
        <v>6073019303</v>
      </c>
      <c r="S6180"/>
    </row>
    <row r="6181" spans="4:19" x14ac:dyDescent="0.2">
      <c r="D6181" s="19">
        <v>6073019403</v>
      </c>
      <c r="S6181"/>
    </row>
    <row r="6182" spans="4:19" x14ac:dyDescent="0.2">
      <c r="D6182" s="19">
        <v>6073019404</v>
      </c>
      <c r="S6182"/>
    </row>
    <row r="6183" spans="4:19" x14ac:dyDescent="0.2">
      <c r="D6183" s="19">
        <v>6073019405</v>
      </c>
      <c r="S6183"/>
    </row>
    <row r="6184" spans="4:19" x14ac:dyDescent="0.2">
      <c r="D6184" s="19">
        <v>6073019406</v>
      </c>
      <c r="S6184"/>
    </row>
    <row r="6185" spans="4:19" x14ac:dyDescent="0.2">
      <c r="D6185" s="19">
        <v>6073019501</v>
      </c>
      <c r="S6185"/>
    </row>
    <row r="6186" spans="4:19" x14ac:dyDescent="0.2">
      <c r="D6186" s="19">
        <v>6073019502</v>
      </c>
      <c r="S6186"/>
    </row>
    <row r="6187" spans="4:19" x14ac:dyDescent="0.2">
      <c r="D6187" s="19">
        <v>6073019503</v>
      </c>
      <c r="S6187"/>
    </row>
    <row r="6188" spans="4:19" x14ac:dyDescent="0.2">
      <c r="D6188" s="19">
        <v>6073019601</v>
      </c>
      <c r="S6188"/>
    </row>
    <row r="6189" spans="4:19" x14ac:dyDescent="0.2">
      <c r="D6189" s="19">
        <v>6073019602</v>
      </c>
      <c r="S6189"/>
    </row>
    <row r="6190" spans="4:19" x14ac:dyDescent="0.2">
      <c r="D6190" s="19">
        <v>6073019701</v>
      </c>
      <c r="S6190"/>
    </row>
    <row r="6191" spans="4:19" x14ac:dyDescent="0.2">
      <c r="D6191" s="19">
        <v>6073019702</v>
      </c>
      <c r="S6191"/>
    </row>
    <row r="6192" spans="4:19" x14ac:dyDescent="0.2">
      <c r="D6192" s="19">
        <v>6073019803</v>
      </c>
      <c r="S6192"/>
    </row>
    <row r="6193" spans="4:19" x14ac:dyDescent="0.2">
      <c r="D6193" s="19">
        <v>6073019804</v>
      </c>
      <c r="S6193"/>
    </row>
    <row r="6194" spans="4:19" x14ac:dyDescent="0.2">
      <c r="D6194" s="19">
        <v>6073019805</v>
      </c>
      <c r="S6194"/>
    </row>
    <row r="6195" spans="4:19" x14ac:dyDescent="0.2">
      <c r="D6195" s="19">
        <v>6073019806</v>
      </c>
      <c r="S6195"/>
    </row>
    <row r="6196" spans="4:19" x14ac:dyDescent="0.2">
      <c r="D6196" s="19">
        <v>6073019808</v>
      </c>
      <c r="S6196"/>
    </row>
    <row r="6197" spans="4:19" x14ac:dyDescent="0.2">
      <c r="D6197" s="19">
        <v>6073019809</v>
      </c>
      <c r="S6197"/>
    </row>
    <row r="6198" spans="4:19" x14ac:dyDescent="0.2">
      <c r="D6198" s="19">
        <v>6073019902</v>
      </c>
      <c r="S6198"/>
    </row>
    <row r="6199" spans="4:19" x14ac:dyDescent="0.2">
      <c r="D6199" s="19">
        <v>6073019903</v>
      </c>
      <c r="S6199"/>
    </row>
    <row r="6200" spans="4:19" x14ac:dyDescent="0.2">
      <c r="D6200" s="19">
        <v>6073019904</v>
      </c>
      <c r="S6200"/>
    </row>
    <row r="6201" spans="4:19" x14ac:dyDescent="0.2">
      <c r="D6201" s="19">
        <v>6073019905</v>
      </c>
      <c r="S6201"/>
    </row>
    <row r="6202" spans="4:19" x14ac:dyDescent="0.2">
      <c r="D6202" s="19">
        <v>6073020013</v>
      </c>
      <c r="S6202"/>
    </row>
    <row r="6203" spans="4:19" x14ac:dyDescent="0.2">
      <c r="D6203" s="19">
        <v>6073020014</v>
      </c>
      <c r="S6203"/>
    </row>
    <row r="6204" spans="4:19" x14ac:dyDescent="0.2">
      <c r="D6204" s="19">
        <v>6073020015</v>
      </c>
      <c r="S6204"/>
    </row>
    <row r="6205" spans="4:19" x14ac:dyDescent="0.2">
      <c r="D6205" s="19">
        <v>6073020016</v>
      </c>
      <c r="S6205"/>
    </row>
    <row r="6206" spans="4:19" x14ac:dyDescent="0.2">
      <c r="D6206" s="19">
        <v>6073020017</v>
      </c>
      <c r="S6206"/>
    </row>
    <row r="6207" spans="4:19" x14ac:dyDescent="0.2">
      <c r="D6207" s="19">
        <v>6073020018</v>
      </c>
      <c r="S6207"/>
    </row>
    <row r="6208" spans="4:19" x14ac:dyDescent="0.2">
      <c r="D6208" s="19">
        <v>6073020019</v>
      </c>
      <c r="S6208"/>
    </row>
    <row r="6209" spans="4:19" x14ac:dyDescent="0.2">
      <c r="D6209" s="19">
        <v>6073020020</v>
      </c>
      <c r="S6209"/>
    </row>
    <row r="6210" spans="4:19" x14ac:dyDescent="0.2">
      <c r="D6210" s="19">
        <v>6073020021</v>
      </c>
      <c r="S6210"/>
    </row>
    <row r="6211" spans="4:19" x14ac:dyDescent="0.2">
      <c r="D6211" s="19">
        <v>6073020022</v>
      </c>
      <c r="S6211"/>
    </row>
    <row r="6212" spans="4:19" x14ac:dyDescent="0.2">
      <c r="D6212" s="19">
        <v>6073020023</v>
      </c>
      <c r="S6212"/>
    </row>
    <row r="6213" spans="4:19" x14ac:dyDescent="0.2">
      <c r="D6213" s="19">
        <v>6073020024</v>
      </c>
      <c r="S6213"/>
    </row>
    <row r="6214" spans="4:19" x14ac:dyDescent="0.2">
      <c r="D6214" s="19">
        <v>6073020025</v>
      </c>
      <c r="S6214"/>
    </row>
    <row r="6215" spans="4:19" x14ac:dyDescent="0.2">
      <c r="D6215" s="19">
        <v>6073020026</v>
      </c>
      <c r="S6215"/>
    </row>
    <row r="6216" spans="4:19" x14ac:dyDescent="0.2">
      <c r="D6216" s="19">
        <v>6073020027</v>
      </c>
      <c r="S6216"/>
    </row>
    <row r="6217" spans="4:19" x14ac:dyDescent="0.2">
      <c r="D6217" s="19">
        <v>6073020028</v>
      </c>
      <c r="S6217"/>
    </row>
    <row r="6218" spans="4:19" x14ac:dyDescent="0.2">
      <c r="D6218" s="19">
        <v>6073020029</v>
      </c>
      <c r="S6218"/>
    </row>
    <row r="6219" spans="4:19" x14ac:dyDescent="0.2">
      <c r="D6219" s="19">
        <v>6073020103</v>
      </c>
      <c r="S6219"/>
    </row>
    <row r="6220" spans="4:19" x14ac:dyDescent="0.2">
      <c r="D6220" s="19">
        <v>6073020105</v>
      </c>
      <c r="S6220"/>
    </row>
    <row r="6221" spans="4:19" x14ac:dyDescent="0.2">
      <c r="D6221" s="19">
        <v>6073020106</v>
      </c>
      <c r="S6221"/>
    </row>
    <row r="6222" spans="4:19" x14ac:dyDescent="0.2">
      <c r="D6222" s="19">
        <v>6073020107</v>
      </c>
      <c r="S6222"/>
    </row>
    <row r="6223" spans="4:19" x14ac:dyDescent="0.2">
      <c r="D6223" s="19">
        <v>6073020108</v>
      </c>
      <c r="S6223"/>
    </row>
    <row r="6224" spans="4:19" x14ac:dyDescent="0.2">
      <c r="D6224" s="19">
        <v>6073020109</v>
      </c>
      <c r="S6224"/>
    </row>
    <row r="6225" spans="4:19" x14ac:dyDescent="0.2">
      <c r="D6225" s="19">
        <v>6073020202</v>
      </c>
      <c r="S6225"/>
    </row>
    <row r="6226" spans="4:19" x14ac:dyDescent="0.2">
      <c r="D6226" s="19">
        <v>6073020206</v>
      </c>
      <c r="S6226"/>
    </row>
    <row r="6227" spans="4:19" x14ac:dyDescent="0.2">
      <c r="D6227" s="19">
        <v>6073020207</v>
      </c>
      <c r="S6227"/>
    </row>
    <row r="6228" spans="4:19" x14ac:dyDescent="0.2">
      <c r="D6228" s="19">
        <v>6073020208</v>
      </c>
      <c r="S6228"/>
    </row>
    <row r="6229" spans="4:19" x14ac:dyDescent="0.2">
      <c r="D6229" s="19">
        <v>6073020209</v>
      </c>
      <c r="S6229"/>
    </row>
    <row r="6230" spans="4:19" x14ac:dyDescent="0.2">
      <c r="D6230" s="19">
        <v>6073020210</v>
      </c>
      <c r="S6230"/>
    </row>
    <row r="6231" spans="4:19" x14ac:dyDescent="0.2">
      <c r="D6231" s="19">
        <v>6073020211</v>
      </c>
      <c r="S6231"/>
    </row>
    <row r="6232" spans="4:19" x14ac:dyDescent="0.2">
      <c r="D6232" s="19">
        <v>6073020213</v>
      </c>
      <c r="S6232"/>
    </row>
    <row r="6233" spans="4:19" x14ac:dyDescent="0.2">
      <c r="D6233" s="19">
        <v>6073020214</v>
      </c>
      <c r="S6233"/>
    </row>
    <row r="6234" spans="4:19" x14ac:dyDescent="0.2">
      <c r="D6234" s="19">
        <v>6073020304</v>
      </c>
      <c r="S6234"/>
    </row>
    <row r="6235" spans="4:19" x14ac:dyDescent="0.2">
      <c r="D6235" s="19">
        <v>6073020305</v>
      </c>
      <c r="S6235"/>
    </row>
    <row r="6236" spans="4:19" x14ac:dyDescent="0.2">
      <c r="D6236" s="19">
        <v>6073020306</v>
      </c>
      <c r="S6236"/>
    </row>
    <row r="6237" spans="4:19" x14ac:dyDescent="0.2">
      <c r="D6237" s="19">
        <v>6073020307</v>
      </c>
      <c r="S6237"/>
    </row>
    <row r="6238" spans="4:19" x14ac:dyDescent="0.2">
      <c r="D6238" s="19">
        <v>6073020308</v>
      </c>
      <c r="S6238"/>
    </row>
    <row r="6239" spans="4:19" x14ac:dyDescent="0.2">
      <c r="D6239" s="19">
        <v>6073020309</v>
      </c>
      <c r="S6239"/>
    </row>
    <row r="6240" spans="4:19" x14ac:dyDescent="0.2">
      <c r="D6240" s="19">
        <v>6073020401</v>
      </c>
      <c r="S6240"/>
    </row>
    <row r="6241" spans="4:19" x14ac:dyDescent="0.2">
      <c r="D6241" s="19">
        <v>6073020403</v>
      </c>
      <c r="S6241"/>
    </row>
    <row r="6242" spans="4:19" x14ac:dyDescent="0.2">
      <c r="D6242" s="19">
        <v>6073020404</v>
      </c>
      <c r="S6242"/>
    </row>
    <row r="6243" spans="4:19" x14ac:dyDescent="0.2">
      <c r="D6243" s="19">
        <v>6073020405</v>
      </c>
      <c r="S6243"/>
    </row>
    <row r="6244" spans="4:19" x14ac:dyDescent="0.2">
      <c r="D6244" s="19">
        <v>6073020500</v>
      </c>
      <c r="S6244"/>
    </row>
    <row r="6245" spans="4:19" x14ac:dyDescent="0.2">
      <c r="D6245" s="19">
        <v>6073020601</v>
      </c>
      <c r="S6245"/>
    </row>
    <row r="6246" spans="4:19" x14ac:dyDescent="0.2">
      <c r="D6246" s="19">
        <v>6073020602</v>
      </c>
      <c r="S6246"/>
    </row>
    <row r="6247" spans="4:19" x14ac:dyDescent="0.2">
      <c r="D6247" s="19">
        <v>6073020705</v>
      </c>
      <c r="S6247"/>
    </row>
    <row r="6248" spans="4:19" x14ac:dyDescent="0.2">
      <c r="D6248" s="19">
        <v>6073020706</v>
      </c>
      <c r="S6248"/>
    </row>
    <row r="6249" spans="4:19" x14ac:dyDescent="0.2">
      <c r="D6249" s="19">
        <v>6073020707</v>
      </c>
      <c r="S6249"/>
    </row>
    <row r="6250" spans="4:19" x14ac:dyDescent="0.2">
      <c r="D6250" s="19">
        <v>6073020708</v>
      </c>
      <c r="S6250"/>
    </row>
    <row r="6251" spans="4:19" x14ac:dyDescent="0.2">
      <c r="D6251" s="19">
        <v>6073020709</v>
      </c>
      <c r="S6251"/>
    </row>
    <row r="6252" spans="4:19" x14ac:dyDescent="0.2">
      <c r="D6252" s="19">
        <v>6073020710</v>
      </c>
      <c r="S6252"/>
    </row>
    <row r="6253" spans="4:19" x14ac:dyDescent="0.2">
      <c r="D6253" s="19">
        <v>6073020801</v>
      </c>
      <c r="S6253"/>
    </row>
    <row r="6254" spans="4:19" x14ac:dyDescent="0.2">
      <c r="D6254" s="19">
        <v>6073020805</v>
      </c>
      <c r="S6254"/>
    </row>
    <row r="6255" spans="4:19" x14ac:dyDescent="0.2">
      <c r="D6255" s="19">
        <v>6073020806</v>
      </c>
      <c r="S6255"/>
    </row>
    <row r="6256" spans="4:19" x14ac:dyDescent="0.2">
      <c r="D6256" s="19">
        <v>6073020807</v>
      </c>
      <c r="S6256"/>
    </row>
    <row r="6257" spans="4:19" x14ac:dyDescent="0.2">
      <c r="D6257" s="19">
        <v>6073020809</v>
      </c>
      <c r="S6257"/>
    </row>
    <row r="6258" spans="4:19" x14ac:dyDescent="0.2">
      <c r="D6258" s="19">
        <v>6073020810</v>
      </c>
      <c r="S6258"/>
    </row>
    <row r="6259" spans="4:19" x14ac:dyDescent="0.2">
      <c r="D6259" s="19">
        <v>6073020811</v>
      </c>
      <c r="S6259"/>
    </row>
    <row r="6260" spans="4:19" x14ac:dyDescent="0.2">
      <c r="D6260" s="19">
        <v>6073020902</v>
      </c>
      <c r="S6260"/>
    </row>
    <row r="6261" spans="4:19" x14ac:dyDescent="0.2">
      <c r="D6261" s="19">
        <v>6073020903</v>
      </c>
      <c r="S6261"/>
    </row>
    <row r="6262" spans="4:19" x14ac:dyDescent="0.2">
      <c r="D6262" s="19">
        <v>6073020904</v>
      </c>
      <c r="S6262"/>
    </row>
    <row r="6263" spans="4:19" x14ac:dyDescent="0.2">
      <c r="D6263" s="19">
        <v>6073021000</v>
      </c>
      <c r="S6263"/>
    </row>
    <row r="6264" spans="4:19" x14ac:dyDescent="0.2">
      <c r="D6264" s="19">
        <v>6073021100</v>
      </c>
      <c r="S6264"/>
    </row>
    <row r="6265" spans="4:19" x14ac:dyDescent="0.2">
      <c r="D6265" s="19">
        <v>6073021202</v>
      </c>
      <c r="S6265"/>
    </row>
    <row r="6266" spans="4:19" x14ac:dyDescent="0.2">
      <c r="D6266" s="19">
        <v>6073021204</v>
      </c>
      <c r="S6266"/>
    </row>
    <row r="6267" spans="4:19" x14ac:dyDescent="0.2">
      <c r="D6267" s="19">
        <v>6073021205</v>
      </c>
      <c r="S6267"/>
    </row>
    <row r="6268" spans="4:19" x14ac:dyDescent="0.2">
      <c r="D6268" s="19">
        <v>6073021206</v>
      </c>
      <c r="S6268"/>
    </row>
    <row r="6269" spans="4:19" x14ac:dyDescent="0.2">
      <c r="D6269" s="19">
        <v>6073021302</v>
      </c>
      <c r="S6269"/>
    </row>
    <row r="6270" spans="4:19" x14ac:dyDescent="0.2">
      <c r="D6270" s="19">
        <v>6073021303</v>
      </c>
      <c r="S6270"/>
    </row>
    <row r="6271" spans="4:19" x14ac:dyDescent="0.2">
      <c r="D6271" s="19">
        <v>6073021304</v>
      </c>
      <c r="S6271"/>
    </row>
    <row r="6272" spans="4:19" x14ac:dyDescent="0.2">
      <c r="D6272" s="19">
        <v>6073021400</v>
      </c>
      <c r="S6272"/>
    </row>
    <row r="6273" spans="4:19" x14ac:dyDescent="0.2">
      <c r="D6273" s="19">
        <v>6073021500</v>
      </c>
      <c r="S6273"/>
    </row>
    <row r="6274" spans="4:19" x14ac:dyDescent="0.2">
      <c r="D6274" s="19">
        <v>6073021600</v>
      </c>
      <c r="S6274"/>
    </row>
    <row r="6275" spans="4:19" x14ac:dyDescent="0.2">
      <c r="D6275" s="19">
        <v>6073021800</v>
      </c>
      <c r="S6275"/>
    </row>
    <row r="6276" spans="4:19" x14ac:dyDescent="0.2">
      <c r="D6276" s="19">
        <v>6073021900</v>
      </c>
      <c r="S6276"/>
    </row>
    <row r="6277" spans="4:19" x14ac:dyDescent="0.2">
      <c r="D6277" s="19">
        <v>6073022000</v>
      </c>
      <c r="S6277"/>
    </row>
    <row r="6278" spans="4:19" x14ac:dyDescent="0.2">
      <c r="D6278" s="19">
        <v>6073022100</v>
      </c>
      <c r="S6278"/>
    </row>
    <row r="6279" spans="4:19" x14ac:dyDescent="0.2">
      <c r="D6279" s="19">
        <v>6075010100</v>
      </c>
      <c r="S6279"/>
    </row>
    <row r="6280" spans="4:19" x14ac:dyDescent="0.2">
      <c r="D6280" s="19">
        <v>6075010200</v>
      </c>
      <c r="S6280"/>
    </row>
    <row r="6281" spans="4:19" x14ac:dyDescent="0.2">
      <c r="D6281" s="19">
        <v>6075010300</v>
      </c>
      <c r="S6281"/>
    </row>
    <row r="6282" spans="4:19" x14ac:dyDescent="0.2">
      <c r="D6282" s="19">
        <v>6075010400</v>
      </c>
      <c r="S6282"/>
    </row>
    <row r="6283" spans="4:19" x14ac:dyDescent="0.2">
      <c r="D6283" s="19">
        <v>6075010500</v>
      </c>
      <c r="S6283"/>
    </row>
    <row r="6284" spans="4:19" x14ac:dyDescent="0.2">
      <c r="D6284" s="19">
        <v>6075010600</v>
      </c>
      <c r="S6284"/>
    </row>
    <row r="6285" spans="4:19" x14ac:dyDescent="0.2">
      <c r="D6285" s="19">
        <v>6075010700</v>
      </c>
      <c r="S6285"/>
    </row>
    <row r="6286" spans="4:19" x14ac:dyDescent="0.2">
      <c r="D6286" s="19">
        <v>6075010800</v>
      </c>
      <c r="S6286"/>
    </row>
    <row r="6287" spans="4:19" x14ac:dyDescent="0.2">
      <c r="D6287" s="19">
        <v>6075010900</v>
      </c>
      <c r="S6287"/>
    </row>
    <row r="6288" spans="4:19" x14ac:dyDescent="0.2">
      <c r="D6288" s="19">
        <v>6075011000</v>
      </c>
      <c r="S6288"/>
    </row>
    <row r="6289" spans="4:19" x14ac:dyDescent="0.2">
      <c r="D6289" s="19">
        <v>6075011100</v>
      </c>
      <c r="S6289"/>
    </row>
    <row r="6290" spans="4:19" x14ac:dyDescent="0.2">
      <c r="D6290" s="19">
        <v>6075011200</v>
      </c>
      <c r="S6290"/>
    </row>
    <row r="6291" spans="4:19" x14ac:dyDescent="0.2">
      <c r="D6291" s="19">
        <v>6075011300</v>
      </c>
      <c r="S6291"/>
    </row>
    <row r="6292" spans="4:19" x14ac:dyDescent="0.2">
      <c r="D6292" s="19">
        <v>6075011700</v>
      </c>
      <c r="S6292"/>
    </row>
    <row r="6293" spans="4:19" x14ac:dyDescent="0.2">
      <c r="D6293" s="19">
        <v>6075011800</v>
      </c>
      <c r="S6293"/>
    </row>
    <row r="6294" spans="4:19" x14ac:dyDescent="0.2">
      <c r="D6294" s="19">
        <v>6075011901</v>
      </c>
      <c r="S6294"/>
    </row>
    <row r="6295" spans="4:19" x14ac:dyDescent="0.2">
      <c r="D6295" s="19">
        <v>6075011902</v>
      </c>
      <c r="S6295"/>
    </row>
    <row r="6296" spans="4:19" x14ac:dyDescent="0.2">
      <c r="D6296" s="19">
        <v>6075012000</v>
      </c>
      <c r="S6296"/>
    </row>
    <row r="6297" spans="4:19" x14ac:dyDescent="0.2">
      <c r="D6297" s="19">
        <v>6075012100</v>
      </c>
      <c r="S6297"/>
    </row>
    <row r="6298" spans="4:19" x14ac:dyDescent="0.2">
      <c r="D6298" s="19">
        <v>6075012201</v>
      </c>
      <c r="S6298"/>
    </row>
    <row r="6299" spans="4:19" x14ac:dyDescent="0.2">
      <c r="D6299" s="19">
        <v>6075012202</v>
      </c>
      <c r="S6299"/>
    </row>
    <row r="6300" spans="4:19" x14ac:dyDescent="0.2">
      <c r="D6300" s="19">
        <v>6075012301</v>
      </c>
      <c r="S6300"/>
    </row>
    <row r="6301" spans="4:19" x14ac:dyDescent="0.2">
      <c r="D6301" s="19">
        <v>6075012302</v>
      </c>
      <c r="S6301"/>
    </row>
    <row r="6302" spans="4:19" x14ac:dyDescent="0.2">
      <c r="D6302" s="19">
        <v>6075012401</v>
      </c>
      <c r="S6302"/>
    </row>
    <row r="6303" spans="4:19" x14ac:dyDescent="0.2">
      <c r="D6303" s="19">
        <v>6075012402</v>
      </c>
      <c r="S6303"/>
    </row>
    <row r="6304" spans="4:19" x14ac:dyDescent="0.2">
      <c r="D6304" s="19">
        <v>6075012501</v>
      </c>
      <c r="S6304"/>
    </row>
    <row r="6305" spans="4:19" x14ac:dyDescent="0.2">
      <c r="D6305" s="19">
        <v>6075012502</v>
      </c>
      <c r="S6305"/>
    </row>
    <row r="6306" spans="4:19" x14ac:dyDescent="0.2">
      <c r="D6306" s="19">
        <v>6075012601</v>
      </c>
      <c r="S6306"/>
    </row>
    <row r="6307" spans="4:19" x14ac:dyDescent="0.2">
      <c r="D6307" s="19">
        <v>6075012602</v>
      </c>
      <c r="S6307"/>
    </row>
    <row r="6308" spans="4:19" x14ac:dyDescent="0.2">
      <c r="D6308" s="19">
        <v>6075012700</v>
      </c>
      <c r="S6308"/>
    </row>
    <row r="6309" spans="4:19" x14ac:dyDescent="0.2">
      <c r="D6309" s="19">
        <v>6075012800</v>
      </c>
      <c r="S6309"/>
    </row>
    <row r="6310" spans="4:19" x14ac:dyDescent="0.2">
      <c r="D6310" s="19">
        <v>6075012901</v>
      </c>
      <c r="S6310"/>
    </row>
    <row r="6311" spans="4:19" x14ac:dyDescent="0.2">
      <c r="D6311" s="19">
        <v>6075012902</v>
      </c>
      <c r="S6311"/>
    </row>
    <row r="6312" spans="4:19" x14ac:dyDescent="0.2">
      <c r="D6312" s="19">
        <v>6075013000</v>
      </c>
      <c r="S6312"/>
    </row>
    <row r="6313" spans="4:19" x14ac:dyDescent="0.2">
      <c r="D6313" s="19">
        <v>6075013101</v>
      </c>
      <c r="S6313"/>
    </row>
    <row r="6314" spans="4:19" x14ac:dyDescent="0.2">
      <c r="D6314" s="19">
        <v>6075013102</v>
      </c>
      <c r="S6314"/>
    </row>
    <row r="6315" spans="4:19" x14ac:dyDescent="0.2">
      <c r="D6315" s="19">
        <v>6075013200</v>
      </c>
      <c r="S6315"/>
    </row>
    <row r="6316" spans="4:19" x14ac:dyDescent="0.2">
      <c r="D6316" s="19">
        <v>6075013300</v>
      </c>
      <c r="S6316"/>
    </row>
    <row r="6317" spans="4:19" x14ac:dyDescent="0.2">
      <c r="D6317" s="19">
        <v>6075013400</v>
      </c>
      <c r="S6317"/>
    </row>
    <row r="6318" spans="4:19" x14ac:dyDescent="0.2">
      <c r="D6318" s="19">
        <v>6075013500</v>
      </c>
      <c r="S6318"/>
    </row>
    <row r="6319" spans="4:19" x14ac:dyDescent="0.2">
      <c r="D6319" s="19">
        <v>6075015100</v>
      </c>
      <c r="S6319"/>
    </row>
    <row r="6320" spans="4:19" x14ac:dyDescent="0.2">
      <c r="D6320" s="19">
        <v>6075015200</v>
      </c>
      <c r="S6320"/>
    </row>
    <row r="6321" spans="4:19" x14ac:dyDescent="0.2">
      <c r="D6321" s="19">
        <v>6075015300</v>
      </c>
      <c r="S6321"/>
    </row>
    <row r="6322" spans="4:19" x14ac:dyDescent="0.2">
      <c r="D6322" s="19">
        <v>6075015400</v>
      </c>
      <c r="S6322"/>
    </row>
    <row r="6323" spans="4:19" x14ac:dyDescent="0.2">
      <c r="D6323" s="19">
        <v>6075015500</v>
      </c>
      <c r="S6323"/>
    </row>
    <row r="6324" spans="4:19" x14ac:dyDescent="0.2">
      <c r="D6324" s="19">
        <v>6075015600</v>
      </c>
      <c r="S6324"/>
    </row>
    <row r="6325" spans="4:19" x14ac:dyDescent="0.2">
      <c r="D6325" s="19">
        <v>6075015700</v>
      </c>
      <c r="S6325"/>
    </row>
    <row r="6326" spans="4:19" x14ac:dyDescent="0.2">
      <c r="D6326" s="19">
        <v>6075015801</v>
      </c>
      <c r="S6326"/>
    </row>
    <row r="6327" spans="4:19" x14ac:dyDescent="0.2">
      <c r="D6327" s="19">
        <v>6075015802</v>
      </c>
      <c r="S6327"/>
    </row>
    <row r="6328" spans="4:19" x14ac:dyDescent="0.2">
      <c r="D6328" s="19">
        <v>6075015900</v>
      </c>
      <c r="S6328"/>
    </row>
    <row r="6329" spans="4:19" x14ac:dyDescent="0.2">
      <c r="D6329" s="19">
        <v>6075016000</v>
      </c>
      <c r="S6329"/>
    </row>
    <row r="6330" spans="4:19" x14ac:dyDescent="0.2">
      <c r="D6330" s="19">
        <v>6075016100</v>
      </c>
      <c r="S6330"/>
    </row>
    <row r="6331" spans="4:19" x14ac:dyDescent="0.2">
      <c r="D6331" s="19">
        <v>6075016200</v>
      </c>
      <c r="S6331"/>
    </row>
    <row r="6332" spans="4:19" x14ac:dyDescent="0.2">
      <c r="D6332" s="19">
        <v>6075016300</v>
      </c>
      <c r="S6332"/>
    </row>
    <row r="6333" spans="4:19" x14ac:dyDescent="0.2">
      <c r="D6333" s="19">
        <v>6075016400</v>
      </c>
      <c r="S6333"/>
    </row>
    <row r="6334" spans="4:19" x14ac:dyDescent="0.2">
      <c r="D6334" s="19">
        <v>6075016500</v>
      </c>
      <c r="S6334"/>
    </row>
    <row r="6335" spans="4:19" x14ac:dyDescent="0.2">
      <c r="D6335" s="19">
        <v>6075016600</v>
      </c>
      <c r="S6335"/>
    </row>
    <row r="6336" spans="4:19" x14ac:dyDescent="0.2">
      <c r="D6336" s="19">
        <v>6075016700</v>
      </c>
      <c r="S6336"/>
    </row>
    <row r="6337" spans="4:19" x14ac:dyDescent="0.2">
      <c r="D6337" s="19">
        <v>6075016801</v>
      </c>
      <c r="S6337"/>
    </row>
    <row r="6338" spans="4:19" x14ac:dyDescent="0.2">
      <c r="D6338" s="19">
        <v>6075016802</v>
      </c>
      <c r="S6338"/>
    </row>
    <row r="6339" spans="4:19" x14ac:dyDescent="0.2">
      <c r="D6339" s="19">
        <v>6075016900</v>
      </c>
      <c r="S6339"/>
    </row>
    <row r="6340" spans="4:19" x14ac:dyDescent="0.2">
      <c r="D6340" s="19">
        <v>6075017000</v>
      </c>
      <c r="S6340"/>
    </row>
    <row r="6341" spans="4:19" x14ac:dyDescent="0.2">
      <c r="D6341" s="19">
        <v>6075017101</v>
      </c>
      <c r="S6341"/>
    </row>
    <row r="6342" spans="4:19" x14ac:dyDescent="0.2">
      <c r="D6342" s="19">
        <v>6075017102</v>
      </c>
      <c r="S6342"/>
    </row>
    <row r="6343" spans="4:19" x14ac:dyDescent="0.2">
      <c r="D6343" s="19">
        <v>6075017601</v>
      </c>
      <c r="S6343"/>
    </row>
    <row r="6344" spans="4:19" x14ac:dyDescent="0.2">
      <c r="D6344" s="19">
        <v>6075017700</v>
      </c>
      <c r="S6344"/>
    </row>
    <row r="6345" spans="4:19" x14ac:dyDescent="0.2">
      <c r="D6345" s="19">
        <v>6075017801</v>
      </c>
      <c r="S6345"/>
    </row>
    <row r="6346" spans="4:19" x14ac:dyDescent="0.2">
      <c r="D6346" s="19">
        <v>6075017802</v>
      </c>
      <c r="S6346"/>
    </row>
    <row r="6347" spans="4:19" x14ac:dyDescent="0.2">
      <c r="D6347" s="19">
        <v>6075017902</v>
      </c>
      <c r="S6347"/>
    </row>
    <row r="6348" spans="4:19" x14ac:dyDescent="0.2">
      <c r="D6348" s="19">
        <v>6075018000</v>
      </c>
      <c r="S6348"/>
    </row>
    <row r="6349" spans="4:19" x14ac:dyDescent="0.2">
      <c r="D6349" s="19">
        <v>6075020100</v>
      </c>
      <c r="S6349"/>
    </row>
    <row r="6350" spans="4:19" x14ac:dyDescent="0.2">
      <c r="D6350" s="19">
        <v>6075020200</v>
      </c>
      <c r="S6350"/>
    </row>
    <row r="6351" spans="4:19" x14ac:dyDescent="0.2">
      <c r="D6351" s="19">
        <v>6075020300</v>
      </c>
      <c r="S6351"/>
    </row>
    <row r="6352" spans="4:19" x14ac:dyDescent="0.2">
      <c r="D6352" s="19">
        <v>6075020401</v>
      </c>
      <c r="S6352"/>
    </row>
    <row r="6353" spans="4:19" x14ac:dyDescent="0.2">
      <c r="D6353" s="19">
        <v>6075020402</v>
      </c>
      <c r="S6353"/>
    </row>
    <row r="6354" spans="4:19" x14ac:dyDescent="0.2">
      <c r="D6354" s="19">
        <v>6075020500</v>
      </c>
      <c r="S6354"/>
    </row>
    <row r="6355" spans="4:19" x14ac:dyDescent="0.2">
      <c r="D6355" s="19">
        <v>6075020600</v>
      </c>
      <c r="S6355"/>
    </row>
    <row r="6356" spans="4:19" x14ac:dyDescent="0.2">
      <c r="D6356" s="19">
        <v>6075020700</v>
      </c>
      <c r="S6356"/>
    </row>
    <row r="6357" spans="4:19" x14ac:dyDescent="0.2">
      <c r="D6357" s="19">
        <v>6075020800</v>
      </c>
      <c r="S6357"/>
    </row>
    <row r="6358" spans="4:19" x14ac:dyDescent="0.2">
      <c r="D6358" s="19">
        <v>6075020900</v>
      </c>
      <c r="S6358"/>
    </row>
    <row r="6359" spans="4:19" x14ac:dyDescent="0.2">
      <c r="D6359" s="19">
        <v>6075021000</v>
      </c>
      <c r="S6359"/>
    </row>
    <row r="6360" spans="4:19" x14ac:dyDescent="0.2">
      <c r="D6360" s="19">
        <v>6075021100</v>
      </c>
      <c r="S6360"/>
    </row>
    <row r="6361" spans="4:19" x14ac:dyDescent="0.2">
      <c r="D6361" s="19">
        <v>6075021200</v>
      </c>
      <c r="S6361"/>
    </row>
    <row r="6362" spans="4:19" x14ac:dyDescent="0.2">
      <c r="D6362" s="19">
        <v>6075021300</v>
      </c>
      <c r="S6362"/>
    </row>
    <row r="6363" spans="4:19" x14ac:dyDescent="0.2">
      <c r="D6363" s="19">
        <v>6075021400</v>
      </c>
      <c r="S6363"/>
    </row>
    <row r="6364" spans="4:19" x14ac:dyDescent="0.2">
      <c r="D6364" s="19">
        <v>6075021500</v>
      </c>
      <c r="S6364"/>
    </row>
    <row r="6365" spans="4:19" x14ac:dyDescent="0.2">
      <c r="D6365" s="19">
        <v>6075021600</v>
      </c>
      <c r="S6365"/>
    </row>
    <row r="6366" spans="4:19" x14ac:dyDescent="0.2">
      <c r="D6366" s="19">
        <v>6075021700</v>
      </c>
      <c r="S6366"/>
    </row>
    <row r="6367" spans="4:19" x14ac:dyDescent="0.2">
      <c r="D6367" s="19">
        <v>6075021800</v>
      </c>
      <c r="S6367"/>
    </row>
    <row r="6368" spans="4:19" x14ac:dyDescent="0.2">
      <c r="D6368" s="19">
        <v>6075022600</v>
      </c>
      <c r="S6368"/>
    </row>
    <row r="6369" spans="4:19" x14ac:dyDescent="0.2">
      <c r="D6369" s="19">
        <v>6075022702</v>
      </c>
      <c r="S6369"/>
    </row>
    <row r="6370" spans="4:19" x14ac:dyDescent="0.2">
      <c r="D6370" s="19">
        <v>6075022704</v>
      </c>
      <c r="S6370"/>
    </row>
    <row r="6371" spans="4:19" x14ac:dyDescent="0.2">
      <c r="D6371" s="19">
        <v>6075022801</v>
      </c>
      <c r="S6371"/>
    </row>
    <row r="6372" spans="4:19" x14ac:dyDescent="0.2">
      <c r="D6372" s="19">
        <v>6075022802</v>
      </c>
      <c r="S6372"/>
    </row>
    <row r="6373" spans="4:19" x14ac:dyDescent="0.2">
      <c r="D6373" s="19">
        <v>6075022803</v>
      </c>
      <c r="S6373"/>
    </row>
    <row r="6374" spans="4:19" x14ac:dyDescent="0.2">
      <c r="D6374" s="19">
        <v>6075022901</v>
      </c>
      <c r="S6374"/>
    </row>
    <row r="6375" spans="4:19" x14ac:dyDescent="0.2">
      <c r="D6375" s="19">
        <v>6075022902</v>
      </c>
      <c r="S6375"/>
    </row>
    <row r="6376" spans="4:19" x14ac:dyDescent="0.2">
      <c r="D6376" s="19">
        <v>6075022903</v>
      </c>
      <c r="S6376"/>
    </row>
    <row r="6377" spans="4:19" x14ac:dyDescent="0.2">
      <c r="D6377" s="19">
        <v>6075023001</v>
      </c>
      <c r="S6377"/>
    </row>
    <row r="6378" spans="4:19" x14ac:dyDescent="0.2">
      <c r="D6378" s="19">
        <v>6075023003</v>
      </c>
      <c r="S6378"/>
    </row>
    <row r="6379" spans="4:19" x14ac:dyDescent="0.2">
      <c r="D6379" s="19">
        <v>6075023102</v>
      </c>
      <c r="S6379"/>
    </row>
    <row r="6380" spans="4:19" x14ac:dyDescent="0.2">
      <c r="D6380" s="19">
        <v>6075023103</v>
      </c>
      <c r="S6380"/>
    </row>
    <row r="6381" spans="4:19" x14ac:dyDescent="0.2">
      <c r="D6381" s="19">
        <v>6075023200</v>
      </c>
      <c r="S6381"/>
    </row>
    <row r="6382" spans="4:19" x14ac:dyDescent="0.2">
      <c r="D6382" s="19">
        <v>6075023300</v>
      </c>
      <c r="S6382"/>
    </row>
    <row r="6383" spans="4:19" x14ac:dyDescent="0.2">
      <c r="D6383" s="19">
        <v>6075023400</v>
      </c>
      <c r="S6383"/>
    </row>
    <row r="6384" spans="4:19" x14ac:dyDescent="0.2">
      <c r="D6384" s="19">
        <v>6075025100</v>
      </c>
      <c r="S6384"/>
    </row>
    <row r="6385" spans="4:19" x14ac:dyDescent="0.2">
      <c r="D6385" s="19">
        <v>6075025200</v>
      </c>
      <c r="S6385"/>
    </row>
    <row r="6386" spans="4:19" x14ac:dyDescent="0.2">
      <c r="D6386" s="19">
        <v>6075025300</v>
      </c>
      <c r="S6386"/>
    </row>
    <row r="6387" spans="4:19" x14ac:dyDescent="0.2">
      <c r="D6387" s="19">
        <v>6075025401</v>
      </c>
      <c r="S6387"/>
    </row>
    <row r="6388" spans="4:19" x14ac:dyDescent="0.2">
      <c r="D6388" s="19">
        <v>6075025402</v>
      </c>
      <c r="S6388"/>
    </row>
    <row r="6389" spans="4:19" x14ac:dyDescent="0.2">
      <c r="D6389" s="19">
        <v>6075025403</v>
      </c>
      <c r="S6389"/>
    </row>
    <row r="6390" spans="4:19" x14ac:dyDescent="0.2">
      <c r="D6390" s="19">
        <v>6075025500</v>
      </c>
      <c r="S6390"/>
    </row>
    <row r="6391" spans="4:19" x14ac:dyDescent="0.2">
      <c r="D6391" s="19">
        <v>6075025600</v>
      </c>
      <c r="S6391"/>
    </row>
    <row r="6392" spans="4:19" x14ac:dyDescent="0.2">
      <c r="D6392" s="19">
        <v>6075025701</v>
      </c>
      <c r="S6392"/>
    </row>
    <row r="6393" spans="4:19" x14ac:dyDescent="0.2">
      <c r="D6393" s="19">
        <v>6075025702</v>
      </c>
      <c r="S6393"/>
    </row>
    <row r="6394" spans="4:19" x14ac:dyDescent="0.2">
      <c r="D6394" s="19">
        <v>6075025800</v>
      </c>
      <c r="S6394"/>
    </row>
    <row r="6395" spans="4:19" x14ac:dyDescent="0.2">
      <c r="D6395" s="19">
        <v>6075025900</v>
      </c>
      <c r="S6395"/>
    </row>
    <row r="6396" spans="4:19" x14ac:dyDescent="0.2">
      <c r="D6396" s="19">
        <v>6075026001</v>
      </c>
      <c r="S6396"/>
    </row>
    <row r="6397" spans="4:19" x14ac:dyDescent="0.2">
      <c r="D6397" s="19">
        <v>6075026002</v>
      </c>
      <c r="S6397"/>
    </row>
    <row r="6398" spans="4:19" x14ac:dyDescent="0.2">
      <c r="D6398" s="19">
        <v>6075026003</v>
      </c>
      <c r="S6398"/>
    </row>
    <row r="6399" spans="4:19" x14ac:dyDescent="0.2">
      <c r="D6399" s="19">
        <v>6075026004</v>
      </c>
      <c r="S6399"/>
    </row>
    <row r="6400" spans="4:19" x14ac:dyDescent="0.2">
      <c r="D6400" s="19">
        <v>6075026100</v>
      </c>
      <c r="S6400"/>
    </row>
    <row r="6401" spans="4:19" x14ac:dyDescent="0.2">
      <c r="D6401" s="19">
        <v>6075026200</v>
      </c>
      <c r="S6401"/>
    </row>
    <row r="6402" spans="4:19" x14ac:dyDescent="0.2">
      <c r="D6402" s="19">
        <v>6075026301</v>
      </c>
      <c r="S6402"/>
    </row>
    <row r="6403" spans="4:19" x14ac:dyDescent="0.2">
      <c r="D6403" s="19">
        <v>6075026302</v>
      </c>
      <c r="S6403"/>
    </row>
    <row r="6404" spans="4:19" x14ac:dyDescent="0.2">
      <c r="D6404" s="19">
        <v>6075026303</v>
      </c>
      <c r="S6404"/>
    </row>
    <row r="6405" spans="4:19" x14ac:dyDescent="0.2">
      <c r="D6405" s="19">
        <v>6075026401</v>
      </c>
      <c r="S6405"/>
    </row>
    <row r="6406" spans="4:19" x14ac:dyDescent="0.2">
      <c r="D6406" s="19">
        <v>6075026402</v>
      </c>
      <c r="S6406"/>
    </row>
    <row r="6407" spans="4:19" x14ac:dyDescent="0.2">
      <c r="D6407" s="19">
        <v>6075026403</v>
      </c>
      <c r="S6407"/>
    </row>
    <row r="6408" spans="4:19" x14ac:dyDescent="0.2">
      <c r="D6408" s="19">
        <v>6075026404</v>
      </c>
      <c r="S6408"/>
    </row>
    <row r="6409" spans="4:19" x14ac:dyDescent="0.2">
      <c r="D6409" s="19">
        <v>6075030101</v>
      </c>
      <c r="S6409"/>
    </row>
    <row r="6410" spans="4:19" x14ac:dyDescent="0.2">
      <c r="D6410" s="19">
        <v>6075030102</v>
      </c>
      <c r="S6410"/>
    </row>
    <row r="6411" spans="4:19" x14ac:dyDescent="0.2">
      <c r="D6411" s="19">
        <v>6075030201</v>
      </c>
      <c r="S6411"/>
    </row>
    <row r="6412" spans="4:19" x14ac:dyDescent="0.2">
      <c r="D6412" s="19">
        <v>6075030202</v>
      </c>
      <c r="S6412"/>
    </row>
    <row r="6413" spans="4:19" x14ac:dyDescent="0.2">
      <c r="D6413" s="19">
        <v>6075030301</v>
      </c>
      <c r="S6413"/>
    </row>
    <row r="6414" spans="4:19" x14ac:dyDescent="0.2">
      <c r="D6414" s="19">
        <v>6075030302</v>
      </c>
      <c r="S6414"/>
    </row>
    <row r="6415" spans="4:19" x14ac:dyDescent="0.2">
      <c r="D6415" s="19">
        <v>6075030400</v>
      </c>
      <c r="S6415"/>
    </row>
    <row r="6416" spans="4:19" x14ac:dyDescent="0.2">
      <c r="D6416" s="19">
        <v>6075030500</v>
      </c>
      <c r="S6416"/>
    </row>
    <row r="6417" spans="4:19" x14ac:dyDescent="0.2">
      <c r="D6417" s="19">
        <v>6075030600</v>
      </c>
      <c r="S6417"/>
    </row>
    <row r="6418" spans="4:19" x14ac:dyDescent="0.2">
      <c r="D6418" s="19">
        <v>6075030700</v>
      </c>
      <c r="S6418"/>
    </row>
    <row r="6419" spans="4:19" x14ac:dyDescent="0.2">
      <c r="D6419" s="19">
        <v>6075030800</v>
      </c>
      <c r="S6419"/>
    </row>
    <row r="6420" spans="4:19" x14ac:dyDescent="0.2">
      <c r="D6420" s="19">
        <v>6075030900</v>
      </c>
      <c r="S6420"/>
    </row>
    <row r="6421" spans="4:19" x14ac:dyDescent="0.2">
      <c r="D6421" s="19">
        <v>6075031000</v>
      </c>
      <c r="S6421"/>
    </row>
    <row r="6422" spans="4:19" x14ac:dyDescent="0.2">
      <c r="D6422" s="19">
        <v>6075031100</v>
      </c>
      <c r="S6422"/>
    </row>
    <row r="6423" spans="4:19" x14ac:dyDescent="0.2">
      <c r="D6423" s="19">
        <v>6075031201</v>
      </c>
      <c r="S6423"/>
    </row>
    <row r="6424" spans="4:19" x14ac:dyDescent="0.2">
      <c r="D6424" s="19">
        <v>6075031202</v>
      </c>
      <c r="S6424"/>
    </row>
    <row r="6425" spans="4:19" x14ac:dyDescent="0.2">
      <c r="D6425" s="19">
        <v>6075031301</v>
      </c>
      <c r="S6425"/>
    </row>
    <row r="6426" spans="4:19" x14ac:dyDescent="0.2">
      <c r="D6426" s="19">
        <v>6075031302</v>
      </c>
      <c r="S6426"/>
    </row>
    <row r="6427" spans="4:19" x14ac:dyDescent="0.2">
      <c r="D6427" s="19">
        <v>6075031400</v>
      </c>
      <c r="S6427"/>
    </row>
    <row r="6428" spans="4:19" x14ac:dyDescent="0.2">
      <c r="D6428" s="19">
        <v>6075032601</v>
      </c>
      <c r="S6428"/>
    </row>
    <row r="6429" spans="4:19" x14ac:dyDescent="0.2">
      <c r="D6429" s="19">
        <v>6075032602</v>
      </c>
      <c r="S6429"/>
    </row>
    <row r="6430" spans="4:19" x14ac:dyDescent="0.2">
      <c r="D6430" s="19">
        <v>6075032700</v>
      </c>
      <c r="S6430"/>
    </row>
    <row r="6431" spans="4:19" x14ac:dyDescent="0.2">
      <c r="D6431" s="19">
        <v>6075032801</v>
      </c>
      <c r="S6431"/>
    </row>
    <row r="6432" spans="4:19" x14ac:dyDescent="0.2">
      <c r="D6432" s="19">
        <v>6075032802</v>
      </c>
      <c r="S6432"/>
    </row>
    <row r="6433" spans="4:19" x14ac:dyDescent="0.2">
      <c r="D6433" s="19">
        <v>6075032901</v>
      </c>
      <c r="S6433"/>
    </row>
    <row r="6434" spans="4:19" x14ac:dyDescent="0.2">
      <c r="D6434" s="19">
        <v>6075032902</v>
      </c>
      <c r="S6434"/>
    </row>
    <row r="6435" spans="4:19" x14ac:dyDescent="0.2">
      <c r="D6435" s="19">
        <v>6075033000</v>
      </c>
      <c r="S6435"/>
    </row>
    <row r="6436" spans="4:19" x14ac:dyDescent="0.2">
      <c r="D6436" s="19">
        <v>6075033100</v>
      </c>
      <c r="S6436"/>
    </row>
    <row r="6437" spans="4:19" x14ac:dyDescent="0.2">
      <c r="D6437" s="19">
        <v>6075033201</v>
      </c>
      <c r="S6437"/>
    </row>
    <row r="6438" spans="4:19" x14ac:dyDescent="0.2">
      <c r="D6438" s="19">
        <v>6075033203</v>
      </c>
      <c r="S6438"/>
    </row>
    <row r="6439" spans="4:19" x14ac:dyDescent="0.2">
      <c r="D6439" s="19">
        <v>6075033204</v>
      </c>
      <c r="S6439"/>
    </row>
    <row r="6440" spans="4:19" x14ac:dyDescent="0.2">
      <c r="D6440" s="19">
        <v>6075035100</v>
      </c>
      <c r="S6440"/>
    </row>
    <row r="6441" spans="4:19" x14ac:dyDescent="0.2">
      <c r="D6441" s="19">
        <v>6075035201</v>
      </c>
      <c r="S6441"/>
    </row>
    <row r="6442" spans="4:19" x14ac:dyDescent="0.2">
      <c r="D6442" s="19">
        <v>6075035202</v>
      </c>
      <c r="S6442"/>
    </row>
    <row r="6443" spans="4:19" x14ac:dyDescent="0.2">
      <c r="D6443" s="19">
        <v>6075035300</v>
      </c>
      <c r="S6443"/>
    </row>
    <row r="6444" spans="4:19" x14ac:dyDescent="0.2">
      <c r="D6444" s="19">
        <v>6075035400</v>
      </c>
      <c r="S6444"/>
    </row>
    <row r="6445" spans="4:19" x14ac:dyDescent="0.2">
      <c r="D6445" s="19">
        <v>6075040100</v>
      </c>
      <c r="S6445"/>
    </row>
    <row r="6446" spans="4:19" x14ac:dyDescent="0.2">
      <c r="D6446" s="19">
        <v>6075040200</v>
      </c>
      <c r="S6446"/>
    </row>
    <row r="6447" spans="4:19" x14ac:dyDescent="0.2">
      <c r="D6447" s="19">
        <v>6075042601</v>
      </c>
      <c r="S6447"/>
    </row>
    <row r="6448" spans="4:19" x14ac:dyDescent="0.2">
      <c r="D6448" s="19">
        <v>6075042602</v>
      </c>
      <c r="S6448"/>
    </row>
    <row r="6449" spans="4:19" x14ac:dyDescent="0.2">
      <c r="D6449" s="19">
        <v>6075042700</v>
      </c>
      <c r="S6449"/>
    </row>
    <row r="6450" spans="4:19" x14ac:dyDescent="0.2">
      <c r="D6450" s="19">
        <v>6075042800</v>
      </c>
      <c r="S6450"/>
    </row>
    <row r="6451" spans="4:19" x14ac:dyDescent="0.2">
      <c r="D6451" s="19">
        <v>6075045100</v>
      </c>
      <c r="S6451"/>
    </row>
    <row r="6452" spans="4:19" x14ac:dyDescent="0.2">
      <c r="D6452" s="19">
        <v>6075045200</v>
      </c>
      <c r="S6452"/>
    </row>
    <row r="6453" spans="4:19" x14ac:dyDescent="0.2">
      <c r="D6453" s="19">
        <v>6075047600</v>
      </c>
      <c r="S6453"/>
    </row>
    <row r="6454" spans="4:19" x14ac:dyDescent="0.2">
      <c r="D6454" s="19">
        <v>6075047701</v>
      </c>
      <c r="S6454"/>
    </row>
    <row r="6455" spans="4:19" x14ac:dyDescent="0.2">
      <c r="D6455" s="19">
        <v>6075047702</v>
      </c>
      <c r="S6455"/>
    </row>
    <row r="6456" spans="4:19" x14ac:dyDescent="0.2">
      <c r="D6456" s="19">
        <v>6075047801</v>
      </c>
      <c r="S6456"/>
    </row>
    <row r="6457" spans="4:19" x14ac:dyDescent="0.2">
      <c r="D6457" s="19">
        <v>6075047802</v>
      </c>
      <c r="S6457"/>
    </row>
    <row r="6458" spans="4:19" x14ac:dyDescent="0.2">
      <c r="D6458" s="19">
        <v>6075047901</v>
      </c>
      <c r="S6458"/>
    </row>
    <row r="6459" spans="4:19" x14ac:dyDescent="0.2">
      <c r="D6459" s="19">
        <v>6075047902</v>
      </c>
      <c r="S6459"/>
    </row>
    <row r="6460" spans="4:19" x14ac:dyDescent="0.2">
      <c r="D6460" s="19">
        <v>6075060100</v>
      </c>
      <c r="S6460"/>
    </row>
    <row r="6461" spans="4:19" x14ac:dyDescent="0.2">
      <c r="D6461" s="19">
        <v>6075060400</v>
      </c>
      <c r="S6461"/>
    </row>
    <row r="6462" spans="4:19" x14ac:dyDescent="0.2">
      <c r="D6462" s="19">
        <v>6075060502</v>
      </c>
      <c r="S6462"/>
    </row>
    <row r="6463" spans="4:19" x14ac:dyDescent="0.2">
      <c r="D6463" s="19">
        <v>6075060700</v>
      </c>
      <c r="S6463"/>
    </row>
    <row r="6464" spans="4:19" x14ac:dyDescent="0.2">
      <c r="D6464" s="19">
        <v>6075061000</v>
      </c>
      <c r="S6464"/>
    </row>
    <row r="6465" spans="4:19" x14ac:dyDescent="0.2">
      <c r="D6465" s="19">
        <v>6075061100</v>
      </c>
      <c r="S6465"/>
    </row>
    <row r="6466" spans="4:19" x14ac:dyDescent="0.2">
      <c r="D6466" s="19">
        <v>6075061200</v>
      </c>
      <c r="S6466"/>
    </row>
    <row r="6467" spans="4:19" x14ac:dyDescent="0.2">
      <c r="D6467" s="19">
        <v>6075061400</v>
      </c>
      <c r="S6467"/>
    </row>
    <row r="6468" spans="4:19" x14ac:dyDescent="0.2">
      <c r="D6468" s="19">
        <v>6075061500</v>
      </c>
      <c r="S6468"/>
    </row>
    <row r="6469" spans="4:19" x14ac:dyDescent="0.2">
      <c r="D6469" s="19">
        <v>6075980200</v>
      </c>
      <c r="S6469"/>
    </row>
    <row r="6470" spans="4:19" x14ac:dyDescent="0.2">
      <c r="D6470" s="19">
        <v>6075980300</v>
      </c>
      <c r="S6470"/>
    </row>
    <row r="6471" spans="4:19" x14ac:dyDescent="0.2">
      <c r="D6471" s="19">
        <v>6075980501</v>
      </c>
      <c r="S6471"/>
    </row>
    <row r="6472" spans="4:19" x14ac:dyDescent="0.2">
      <c r="D6472" s="19">
        <v>6075980600</v>
      </c>
      <c r="S6472"/>
    </row>
    <row r="6473" spans="4:19" x14ac:dyDescent="0.2">
      <c r="D6473" s="19">
        <v>6075980900</v>
      </c>
      <c r="S6473"/>
    </row>
    <row r="6474" spans="4:19" x14ac:dyDescent="0.2">
      <c r="D6474" s="19">
        <v>6077000100</v>
      </c>
      <c r="S6474"/>
    </row>
    <row r="6475" spans="4:19" x14ac:dyDescent="0.2">
      <c r="D6475" s="19">
        <v>6077000300</v>
      </c>
      <c r="S6475"/>
    </row>
    <row r="6476" spans="4:19" x14ac:dyDescent="0.2">
      <c r="D6476" s="19">
        <v>6077000401</v>
      </c>
      <c r="S6476"/>
    </row>
    <row r="6477" spans="4:19" x14ac:dyDescent="0.2">
      <c r="D6477" s="19">
        <v>6077000402</v>
      </c>
      <c r="S6477"/>
    </row>
    <row r="6478" spans="4:19" x14ac:dyDescent="0.2">
      <c r="D6478" s="19">
        <v>6077000500</v>
      </c>
      <c r="S6478"/>
    </row>
    <row r="6479" spans="4:19" x14ac:dyDescent="0.2">
      <c r="D6479" s="19">
        <v>6077000600</v>
      </c>
      <c r="S6479"/>
    </row>
    <row r="6480" spans="4:19" x14ac:dyDescent="0.2">
      <c r="D6480" s="19">
        <v>6077000700</v>
      </c>
      <c r="S6480"/>
    </row>
    <row r="6481" spans="4:19" x14ac:dyDescent="0.2">
      <c r="D6481" s="19">
        <v>6077000801</v>
      </c>
      <c r="S6481"/>
    </row>
    <row r="6482" spans="4:19" x14ac:dyDescent="0.2">
      <c r="D6482" s="19">
        <v>6077000900</v>
      </c>
      <c r="S6482"/>
    </row>
    <row r="6483" spans="4:19" x14ac:dyDescent="0.2">
      <c r="D6483" s="19">
        <v>6077001000</v>
      </c>
      <c r="S6483"/>
    </row>
    <row r="6484" spans="4:19" x14ac:dyDescent="0.2">
      <c r="D6484" s="19">
        <v>6077001101</v>
      </c>
      <c r="S6484"/>
    </row>
    <row r="6485" spans="4:19" x14ac:dyDescent="0.2">
      <c r="D6485" s="19">
        <v>6077001102</v>
      </c>
      <c r="S6485"/>
    </row>
    <row r="6486" spans="4:19" x14ac:dyDescent="0.2">
      <c r="D6486" s="19">
        <v>6077001200</v>
      </c>
      <c r="S6486"/>
    </row>
    <row r="6487" spans="4:19" x14ac:dyDescent="0.2">
      <c r="D6487" s="19">
        <v>6077001300</v>
      </c>
      <c r="S6487"/>
    </row>
    <row r="6488" spans="4:19" x14ac:dyDescent="0.2">
      <c r="D6488" s="19">
        <v>6077001400</v>
      </c>
      <c r="S6488"/>
    </row>
    <row r="6489" spans="4:19" x14ac:dyDescent="0.2">
      <c r="D6489" s="19">
        <v>6077001500</v>
      </c>
      <c r="S6489"/>
    </row>
    <row r="6490" spans="4:19" x14ac:dyDescent="0.2">
      <c r="D6490" s="19">
        <v>6077001600</v>
      </c>
      <c r="S6490"/>
    </row>
    <row r="6491" spans="4:19" x14ac:dyDescent="0.2">
      <c r="D6491" s="19">
        <v>6077001700</v>
      </c>
      <c r="S6491"/>
    </row>
    <row r="6492" spans="4:19" x14ac:dyDescent="0.2">
      <c r="D6492" s="19">
        <v>6077001800</v>
      </c>
      <c r="S6492"/>
    </row>
    <row r="6493" spans="4:19" x14ac:dyDescent="0.2">
      <c r="D6493" s="19">
        <v>6077001900</v>
      </c>
      <c r="S6493"/>
    </row>
    <row r="6494" spans="4:19" x14ac:dyDescent="0.2">
      <c r="D6494" s="19">
        <v>6077002000</v>
      </c>
      <c r="S6494"/>
    </row>
    <row r="6495" spans="4:19" x14ac:dyDescent="0.2">
      <c r="D6495" s="19">
        <v>6077002100</v>
      </c>
      <c r="S6495"/>
    </row>
    <row r="6496" spans="4:19" x14ac:dyDescent="0.2">
      <c r="D6496" s="19">
        <v>6077002201</v>
      </c>
      <c r="S6496"/>
    </row>
    <row r="6497" spans="4:19" x14ac:dyDescent="0.2">
      <c r="D6497" s="19">
        <v>6077002202</v>
      </c>
      <c r="S6497"/>
    </row>
    <row r="6498" spans="4:19" x14ac:dyDescent="0.2">
      <c r="D6498" s="19">
        <v>6077002300</v>
      </c>
      <c r="S6498"/>
    </row>
    <row r="6499" spans="4:19" x14ac:dyDescent="0.2">
      <c r="D6499" s="19">
        <v>6077002401</v>
      </c>
      <c r="S6499"/>
    </row>
    <row r="6500" spans="4:19" x14ac:dyDescent="0.2">
      <c r="D6500" s="19">
        <v>6077002402</v>
      </c>
      <c r="S6500"/>
    </row>
    <row r="6501" spans="4:19" x14ac:dyDescent="0.2">
      <c r="D6501" s="19">
        <v>6077002503</v>
      </c>
      <c r="S6501"/>
    </row>
    <row r="6502" spans="4:19" x14ac:dyDescent="0.2">
      <c r="D6502" s="19">
        <v>6077002504</v>
      </c>
      <c r="S6502"/>
    </row>
    <row r="6503" spans="4:19" x14ac:dyDescent="0.2">
      <c r="D6503" s="19">
        <v>6077002701</v>
      </c>
      <c r="S6503"/>
    </row>
    <row r="6504" spans="4:19" x14ac:dyDescent="0.2">
      <c r="D6504" s="19">
        <v>6077002702</v>
      </c>
      <c r="S6504"/>
    </row>
    <row r="6505" spans="4:19" x14ac:dyDescent="0.2">
      <c r="D6505" s="19">
        <v>6077002800</v>
      </c>
      <c r="S6505"/>
    </row>
    <row r="6506" spans="4:19" x14ac:dyDescent="0.2">
      <c r="D6506" s="19">
        <v>6077003106</v>
      </c>
      <c r="S6506"/>
    </row>
    <row r="6507" spans="4:19" x14ac:dyDescent="0.2">
      <c r="D6507" s="19">
        <v>6077003108</v>
      </c>
      <c r="S6507"/>
    </row>
    <row r="6508" spans="4:19" x14ac:dyDescent="0.2">
      <c r="D6508" s="19">
        <v>6077003109</v>
      </c>
      <c r="S6508"/>
    </row>
    <row r="6509" spans="4:19" x14ac:dyDescent="0.2">
      <c r="D6509" s="19">
        <v>6077003110</v>
      </c>
      <c r="S6509"/>
    </row>
    <row r="6510" spans="4:19" x14ac:dyDescent="0.2">
      <c r="D6510" s="19">
        <v>6077003111</v>
      </c>
      <c r="S6510"/>
    </row>
    <row r="6511" spans="4:19" x14ac:dyDescent="0.2">
      <c r="D6511" s="19">
        <v>6077003112</v>
      </c>
      <c r="S6511"/>
    </row>
    <row r="6512" spans="4:19" x14ac:dyDescent="0.2">
      <c r="D6512" s="19">
        <v>6077003113</v>
      </c>
      <c r="S6512"/>
    </row>
    <row r="6513" spans="4:19" x14ac:dyDescent="0.2">
      <c r="D6513" s="19">
        <v>6077003114</v>
      </c>
      <c r="S6513"/>
    </row>
    <row r="6514" spans="4:19" x14ac:dyDescent="0.2">
      <c r="D6514" s="19">
        <v>6077003203</v>
      </c>
      <c r="S6514"/>
    </row>
    <row r="6515" spans="4:19" x14ac:dyDescent="0.2">
      <c r="D6515" s="19">
        <v>6077003205</v>
      </c>
      <c r="S6515"/>
    </row>
    <row r="6516" spans="4:19" x14ac:dyDescent="0.2">
      <c r="D6516" s="19">
        <v>6077003208</v>
      </c>
      <c r="S6516"/>
    </row>
    <row r="6517" spans="4:19" x14ac:dyDescent="0.2">
      <c r="D6517" s="19">
        <v>6077003209</v>
      </c>
      <c r="S6517"/>
    </row>
    <row r="6518" spans="4:19" x14ac:dyDescent="0.2">
      <c r="D6518" s="19">
        <v>6077003210</v>
      </c>
      <c r="S6518"/>
    </row>
    <row r="6519" spans="4:19" x14ac:dyDescent="0.2">
      <c r="D6519" s="19">
        <v>6077003213</v>
      </c>
      <c r="S6519"/>
    </row>
    <row r="6520" spans="4:19" x14ac:dyDescent="0.2">
      <c r="D6520" s="19">
        <v>6077003214</v>
      </c>
      <c r="S6520"/>
    </row>
    <row r="6521" spans="4:19" x14ac:dyDescent="0.2">
      <c r="D6521" s="19">
        <v>6077003215</v>
      </c>
      <c r="S6521"/>
    </row>
    <row r="6522" spans="4:19" x14ac:dyDescent="0.2">
      <c r="D6522" s="19">
        <v>6077003216</v>
      </c>
      <c r="S6522"/>
    </row>
    <row r="6523" spans="4:19" x14ac:dyDescent="0.2">
      <c r="D6523" s="19">
        <v>6077003217</v>
      </c>
      <c r="S6523"/>
    </row>
    <row r="6524" spans="4:19" x14ac:dyDescent="0.2">
      <c r="D6524" s="19">
        <v>6077003305</v>
      </c>
      <c r="S6524"/>
    </row>
    <row r="6525" spans="4:19" x14ac:dyDescent="0.2">
      <c r="D6525" s="19">
        <v>6077003306</v>
      </c>
      <c r="S6525"/>
    </row>
    <row r="6526" spans="4:19" x14ac:dyDescent="0.2">
      <c r="D6526" s="19">
        <v>6077003307</v>
      </c>
      <c r="S6526"/>
    </row>
    <row r="6527" spans="4:19" x14ac:dyDescent="0.2">
      <c r="D6527" s="19">
        <v>6077003308</v>
      </c>
      <c r="S6527"/>
    </row>
    <row r="6528" spans="4:19" x14ac:dyDescent="0.2">
      <c r="D6528" s="19">
        <v>6077003310</v>
      </c>
      <c r="S6528"/>
    </row>
    <row r="6529" spans="4:19" x14ac:dyDescent="0.2">
      <c r="D6529" s="19">
        <v>6077003311</v>
      </c>
      <c r="S6529"/>
    </row>
    <row r="6530" spans="4:19" x14ac:dyDescent="0.2">
      <c r="D6530" s="19">
        <v>6077003312</v>
      </c>
      <c r="S6530"/>
    </row>
    <row r="6531" spans="4:19" x14ac:dyDescent="0.2">
      <c r="D6531" s="19">
        <v>6077003313</v>
      </c>
      <c r="S6531"/>
    </row>
    <row r="6532" spans="4:19" x14ac:dyDescent="0.2">
      <c r="D6532" s="19">
        <v>6077003403</v>
      </c>
      <c r="S6532"/>
    </row>
    <row r="6533" spans="4:19" x14ac:dyDescent="0.2">
      <c r="D6533" s="19">
        <v>6077003404</v>
      </c>
      <c r="S6533"/>
    </row>
    <row r="6534" spans="4:19" x14ac:dyDescent="0.2">
      <c r="D6534" s="19">
        <v>6077003405</v>
      </c>
      <c r="S6534"/>
    </row>
    <row r="6535" spans="4:19" x14ac:dyDescent="0.2">
      <c r="D6535" s="19">
        <v>6077003406</v>
      </c>
      <c r="S6535"/>
    </row>
    <row r="6536" spans="4:19" x14ac:dyDescent="0.2">
      <c r="D6536" s="19">
        <v>6077003407</v>
      </c>
      <c r="S6536"/>
    </row>
    <row r="6537" spans="4:19" x14ac:dyDescent="0.2">
      <c r="D6537" s="19">
        <v>6077003409</v>
      </c>
      <c r="S6537"/>
    </row>
    <row r="6538" spans="4:19" x14ac:dyDescent="0.2">
      <c r="D6538" s="19">
        <v>6077003410</v>
      </c>
      <c r="S6538"/>
    </row>
    <row r="6539" spans="4:19" x14ac:dyDescent="0.2">
      <c r="D6539" s="19">
        <v>6077003500</v>
      </c>
      <c r="S6539"/>
    </row>
    <row r="6540" spans="4:19" x14ac:dyDescent="0.2">
      <c r="D6540" s="19">
        <v>6077003601</v>
      </c>
      <c r="S6540"/>
    </row>
    <row r="6541" spans="4:19" x14ac:dyDescent="0.2">
      <c r="D6541" s="19">
        <v>6077003602</v>
      </c>
      <c r="S6541"/>
    </row>
    <row r="6542" spans="4:19" x14ac:dyDescent="0.2">
      <c r="D6542" s="19">
        <v>6077003700</v>
      </c>
      <c r="S6542"/>
    </row>
    <row r="6543" spans="4:19" x14ac:dyDescent="0.2">
      <c r="D6543" s="19">
        <v>6077003801</v>
      </c>
      <c r="S6543"/>
    </row>
    <row r="6544" spans="4:19" x14ac:dyDescent="0.2">
      <c r="D6544" s="19">
        <v>6077003802</v>
      </c>
      <c r="S6544"/>
    </row>
    <row r="6545" spans="4:19" x14ac:dyDescent="0.2">
      <c r="D6545" s="19">
        <v>6077003803</v>
      </c>
      <c r="S6545"/>
    </row>
    <row r="6546" spans="4:19" x14ac:dyDescent="0.2">
      <c r="D6546" s="19">
        <v>6077003900</v>
      </c>
      <c r="S6546"/>
    </row>
    <row r="6547" spans="4:19" x14ac:dyDescent="0.2">
      <c r="D6547" s="19">
        <v>6077004001</v>
      </c>
      <c r="S6547"/>
    </row>
    <row r="6548" spans="4:19" x14ac:dyDescent="0.2">
      <c r="D6548" s="19">
        <v>6077004002</v>
      </c>
      <c r="S6548"/>
    </row>
    <row r="6549" spans="4:19" x14ac:dyDescent="0.2">
      <c r="D6549" s="19">
        <v>6077004102</v>
      </c>
      <c r="S6549"/>
    </row>
    <row r="6550" spans="4:19" x14ac:dyDescent="0.2">
      <c r="D6550" s="19">
        <v>6077004104</v>
      </c>
      <c r="S6550"/>
    </row>
    <row r="6551" spans="4:19" x14ac:dyDescent="0.2">
      <c r="D6551" s="19">
        <v>6077004105</v>
      </c>
      <c r="S6551"/>
    </row>
    <row r="6552" spans="4:19" x14ac:dyDescent="0.2">
      <c r="D6552" s="19">
        <v>6077004106</v>
      </c>
      <c r="S6552"/>
    </row>
    <row r="6553" spans="4:19" x14ac:dyDescent="0.2">
      <c r="D6553" s="19">
        <v>6077004201</v>
      </c>
      <c r="S6553"/>
    </row>
    <row r="6554" spans="4:19" x14ac:dyDescent="0.2">
      <c r="D6554" s="19">
        <v>6077004202</v>
      </c>
      <c r="S6554"/>
    </row>
    <row r="6555" spans="4:19" x14ac:dyDescent="0.2">
      <c r="D6555" s="19">
        <v>6077004203</v>
      </c>
      <c r="S6555"/>
    </row>
    <row r="6556" spans="4:19" x14ac:dyDescent="0.2">
      <c r="D6556" s="19">
        <v>6077004204</v>
      </c>
      <c r="S6556"/>
    </row>
    <row r="6557" spans="4:19" x14ac:dyDescent="0.2">
      <c r="D6557" s="19">
        <v>6077004302</v>
      </c>
      <c r="S6557"/>
    </row>
    <row r="6558" spans="4:19" x14ac:dyDescent="0.2">
      <c r="D6558" s="19">
        <v>6077004303</v>
      </c>
      <c r="S6558"/>
    </row>
    <row r="6559" spans="4:19" x14ac:dyDescent="0.2">
      <c r="D6559" s="19">
        <v>6077004305</v>
      </c>
      <c r="S6559"/>
    </row>
    <row r="6560" spans="4:19" x14ac:dyDescent="0.2">
      <c r="D6560" s="19">
        <v>6077004307</v>
      </c>
      <c r="S6560"/>
    </row>
    <row r="6561" spans="4:19" x14ac:dyDescent="0.2">
      <c r="D6561" s="19">
        <v>6077004308</v>
      </c>
      <c r="S6561"/>
    </row>
    <row r="6562" spans="4:19" x14ac:dyDescent="0.2">
      <c r="D6562" s="19">
        <v>6077004402</v>
      </c>
      <c r="S6562"/>
    </row>
    <row r="6563" spans="4:19" x14ac:dyDescent="0.2">
      <c r="D6563" s="19">
        <v>6077004403</v>
      </c>
      <c r="S6563"/>
    </row>
    <row r="6564" spans="4:19" x14ac:dyDescent="0.2">
      <c r="D6564" s="19">
        <v>6077004404</v>
      </c>
      <c r="S6564"/>
    </row>
    <row r="6565" spans="4:19" x14ac:dyDescent="0.2">
      <c r="D6565" s="19">
        <v>6077004501</v>
      </c>
      <c r="S6565"/>
    </row>
    <row r="6566" spans="4:19" x14ac:dyDescent="0.2">
      <c r="D6566" s="19">
        <v>6077004502</v>
      </c>
      <c r="S6566"/>
    </row>
    <row r="6567" spans="4:19" x14ac:dyDescent="0.2">
      <c r="D6567" s="19">
        <v>6077004600</v>
      </c>
      <c r="S6567"/>
    </row>
    <row r="6568" spans="4:19" x14ac:dyDescent="0.2">
      <c r="D6568" s="19">
        <v>6077004701</v>
      </c>
      <c r="S6568"/>
    </row>
    <row r="6569" spans="4:19" x14ac:dyDescent="0.2">
      <c r="D6569" s="19">
        <v>6077004703</v>
      </c>
      <c r="S6569"/>
    </row>
    <row r="6570" spans="4:19" x14ac:dyDescent="0.2">
      <c r="D6570" s="19">
        <v>6077004704</v>
      </c>
      <c r="S6570"/>
    </row>
    <row r="6571" spans="4:19" x14ac:dyDescent="0.2">
      <c r="D6571" s="19">
        <v>6077004800</v>
      </c>
      <c r="S6571"/>
    </row>
    <row r="6572" spans="4:19" x14ac:dyDescent="0.2">
      <c r="D6572" s="19">
        <v>6077004901</v>
      </c>
      <c r="S6572"/>
    </row>
    <row r="6573" spans="4:19" x14ac:dyDescent="0.2">
      <c r="D6573" s="19">
        <v>6077004902</v>
      </c>
      <c r="S6573"/>
    </row>
    <row r="6574" spans="4:19" x14ac:dyDescent="0.2">
      <c r="D6574" s="19">
        <v>6077005001</v>
      </c>
      <c r="S6574"/>
    </row>
    <row r="6575" spans="4:19" x14ac:dyDescent="0.2">
      <c r="D6575" s="19">
        <v>6077005003</v>
      </c>
      <c r="S6575"/>
    </row>
    <row r="6576" spans="4:19" x14ac:dyDescent="0.2">
      <c r="D6576" s="19">
        <v>6077005004</v>
      </c>
      <c r="S6576"/>
    </row>
    <row r="6577" spans="4:19" x14ac:dyDescent="0.2">
      <c r="D6577" s="19">
        <v>6077005106</v>
      </c>
      <c r="S6577"/>
    </row>
    <row r="6578" spans="4:19" x14ac:dyDescent="0.2">
      <c r="D6578" s="19">
        <v>6077005108</v>
      </c>
      <c r="S6578"/>
    </row>
    <row r="6579" spans="4:19" x14ac:dyDescent="0.2">
      <c r="D6579" s="19">
        <v>6077005109</v>
      </c>
      <c r="S6579"/>
    </row>
    <row r="6580" spans="4:19" x14ac:dyDescent="0.2">
      <c r="D6580" s="19">
        <v>6077005110</v>
      </c>
      <c r="S6580"/>
    </row>
    <row r="6581" spans="4:19" x14ac:dyDescent="0.2">
      <c r="D6581" s="19">
        <v>6077005113</v>
      </c>
      <c r="S6581"/>
    </row>
    <row r="6582" spans="4:19" x14ac:dyDescent="0.2">
      <c r="D6582" s="19">
        <v>6077005114</v>
      </c>
      <c r="S6582"/>
    </row>
    <row r="6583" spans="4:19" x14ac:dyDescent="0.2">
      <c r="D6583" s="19">
        <v>6077005119</v>
      </c>
      <c r="S6583"/>
    </row>
    <row r="6584" spans="4:19" x14ac:dyDescent="0.2">
      <c r="D6584" s="19">
        <v>6077005122</v>
      </c>
      <c r="S6584"/>
    </row>
    <row r="6585" spans="4:19" x14ac:dyDescent="0.2">
      <c r="D6585" s="19">
        <v>6077005123</v>
      </c>
      <c r="S6585"/>
    </row>
    <row r="6586" spans="4:19" x14ac:dyDescent="0.2">
      <c r="D6586" s="19">
        <v>6077005124</v>
      </c>
      <c r="S6586"/>
    </row>
    <row r="6587" spans="4:19" x14ac:dyDescent="0.2">
      <c r="D6587" s="19">
        <v>6077005125</v>
      </c>
      <c r="S6587"/>
    </row>
    <row r="6588" spans="4:19" x14ac:dyDescent="0.2">
      <c r="D6588" s="19">
        <v>6077005126</v>
      </c>
      <c r="S6588"/>
    </row>
    <row r="6589" spans="4:19" x14ac:dyDescent="0.2">
      <c r="D6589" s="19">
        <v>6077005127</v>
      </c>
      <c r="S6589"/>
    </row>
    <row r="6590" spans="4:19" x14ac:dyDescent="0.2">
      <c r="D6590" s="19">
        <v>6077005129</v>
      </c>
      <c r="S6590"/>
    </row>
    <row r="6591" spans="4:19" x14ac:dyDescent="0.2">
      <c r="D6591" s="19">
        <v>6077005130</v>
      </c>
      <c r="S6591"/>
    </row>
    <row r="6592" spans="4:19" x14ac:dyDescent="0.2">
      <c r="D6592" s="19">
        <v>6077005131</v>
      </c>
      <c r="S6592"/>
    </row>
    <row r="6593" spans="4:19" x14ac:dyDescent="0.2">
      <c r="D6593" s="19">
        <v>6077005132</v>
      </c>
      <c r="S6593"/>
    </row>
    <row r="6594" spans="4:19" x14ac:dyDescent="0.2">
      <c r="D6594" s="19">
        <v>6077005133</v>
      </c>
      <c r="S6594"/>
    </row>
    <row r="6595" spans="4:19" x14ac:dyDescent="0.2">
      <c r="D6595" s="19">
        <v>6077005134</v>
      </c>
      <c r="S6595"/>
    </row>
    <row r="6596" spans="4:19" x14ac:dyDescent="0.2">
      <c r="D6596" s="19">
        <v>6077005135</v>
      </c>
      <c r="S6596"/>
    </row>
    <row r="6597" spans="4:19" x14ac:dyDescent="0.2">
      <c r="D6597" s="19">
        <v>6077005202</v>
      </c>
      <c r="S6597"/>
    </row>
    <row r="6598" spans="4:19" x14ac:dyDescent="0.2">
      <c r="D6598" s="19">
        <v>6077005206</v>
      </c>
      <c r="S6598"/>
    </row>
    <row r="6599" spans="4:19" x14ac:dyDescent="0.2">
      <c r="D6599" s="19">
        <v>6077005207</v>
      </c>
      <c r="S6599"/>
    </row>
    <row r="6600" spans="4:19" x14ac:dyDescent="0.2">
      <c r="D6600" s="19">
        <v>6077005208</v>
      </c>
      <c r="S6600"/>
    </row>
    <row r="6601" spans="4:19" x14ac:dyDescent="0.2">
      <c r="D6601" s="19">
        <v>6077005209</v>
      </c>
      <c r="S6601"/>
    </row>
    <row r="6602" spans="4:19" x14ac:dyDescent="0.2">
      <c r="D6602" s="19">
        <v>6077005210</v>
      </c>
      <c r="S6602"/>
    </row>
    <row r="6603" spans="4:19" x14ac:dyDescent="0.2">
      <c r="D6603" s="19">
        <v>6077005302</v>
      </c>
      <c r="S6603"/>
    </row>
    <row r="6604" spans="4:19" x14ac:dyDescent="0.2">
      <c r="D6604" s="19">
        <v>6077005303</v>
      </c>
      <c r="S6604"/>
    </row>
    <row r="6605" spans="4:19" x14ac:dyDescent="0.2">
      <c r="D6605" s="19">
        <v>6077005305</v>
      </c>
      <c r="S6605"/>
    </row>
    <row r="6606" spans="4:19" x14ac:dyDescent="0.2">
      <c r="D6606" s="19">
        <v>6077005307</v>
      </c>
      <c r="S6606"/>
    </row>
    <row r="6607" spans="4:19" x14ac:dyDescent="0.2">
      <c r="D6607" s="19">
        <v>6077005308</v>
      </c>
      <c r="S6607"/>
    </row>
    <row r="6608" spans="4:19" x14ac:dyDescent="0.2">
      <c r="D6608" s="19">
        <v>6077005403</v>
      </c>
      <c r="S6608"/>
    </row>
    <row r="6609" spans="4:19" x14ac:dyDescent="0.2">
      <c r="D6609" s="19">
        <v>6077005405</v>
      </c>
      <c r="S6609"/>
    </row>
    <row r="6610" spans="4:19" x14ac:dyDescent="0.2">
      <c r="D6610" s="19">
        <v>6077005406</v>
      </c>
      <c r="S6610"/>
    </row>
    <row r="6611" spans="4:19" x14ac:dyDescent="0.2">
      <c r="D6611" s="19">
        <v>6077005501</v>
      </c>
      <c r="S6611"/>
    </row>
    <row r="6612" spans="4:19" x14ac:dyDescent="0.2">
      <c r="D6612" s="19">
        <v>6077005502</v>
      </c>
      <c r="S6612"/>
    </row>
    <row r="6613" spans="4:19" x14ac:dyDescent="0.2">
      <c r="D6613" s="19">
        <v>6079010002</v>
      </c>
      <c r="S6613"/>
    </row>
    <row r="6614" spans="4:19" x14ac:dyDescent="0.2">
      <c r="D6614" s="19">
        <v>6079010016</v>
      </c>
      <c r="S6614"/>
    </row>
    <row r="6615" spans="4:19" x14ac:dyDescent="0.2">
      <c r="D6615" s="19">
        <v>6079010101</v>
      </c>
      <c r="S6615"/>
    </row>
    <row r="6616" spans="4:19" x14ac:dyDescent="0.2">
      <c r="D6616" s="19">
        <v>6079010102</v>
      </c>
      <c r="S6616"/>
    </row>
    <row r="6617" spans="4:19" x14ac:dyDescent="0.2">
      <c r="D6617" s="19">
        <v>6079010201</v>
      </c>
      <c r="S6617"/>
    </row>
    <row r="6618" spans="4:19" x14ac:dyDescent="0.2">
      <c r="D6618" s="19">
        <v>6079010202</v>
      </c>
      <c r="S6618"/>
    </row>
    <row r="6619" spans="4:19" x14ac:dyDescent="0.2">
      <c r="D6619" s="19">
        <v>6079010204</v>
      </c>
      <c r="S6619"/>
    </row>
    <row r="6620" spans="4:19" x14ac:dyDescent="0.2">
      <c r="D6620" s="19">
        <v>6079010205</v>
      </c>
      <c r="S6620"/>
    </row>
    <row r="6621" spans="4:19" x14ac:dyDescent="0.2">
      <c r="D6621" s="19">
        <v>6079010300</v>
      </c>
      <c r="S6621"/>
    </row>
    <row r="6622" spans="4:19" x14ac:dyDescent="0.2">
      <c r="D6622" s="19">
        <v>6079010403</v>
      </c>
      <c r="S6622"/>
    </row>
    <row r="6623" spans="4:19" x14ac:dyDescent="0.2">
      <c r="D6623" s="19">
        <v>6079010404</v>
      </c>
      <c r="S6623"/>
    </row>
    <row r="6624" spans="4:19" x14ac:dyDescent="0.2">
      <c r="D6624" s="19">
        <v>6079010503</v>
      </c>
      <c r="S6624"/>
    </row>
    <row r="6625" spans="4:19" x14ac:dyDescent="0.2">
      <c r="D6625" s="19">
        <v>6079010504</v>
      </c>
      <c r="S6625"/>
    </row>
    <row r="6626" spans="4:19" x14ac:dyDescent="0.2">
      <c r="D6626" s="19">
        <v>6079010602</v>
      </c>
      <c r="S6626"/>
    </row>
    <row r="6627" spans="4:19" x14ac:dyDescent="0.2">
      <c r="D6627" s="19">
        <v>6079010603</v>
      </c>
      <c r="S6627"/>
    </row>
    <row r="6628" spans="4:19" x14ac:dyDescent="0.2">
      <c r="D6628" s="19">
        <v>6079010701</v>
      </c>
      <c r="S6628"/>
    </row>
    <row r="6629" spans="4:19" x14ac:dyDescent="0.2">
      <c r="D6629" s="19">
        <v>6079010703</v>
      </c>
      <c r="S6629"/>
    </row>
    <row r="6630" spans="4:19" x14ac:dyDescent="0.2">
      <c r="D6630" s="19">
        <v>6079010707</v>
      </c>
      <c r="S6630"/>
    </row>
    <row r="6631" spans="4:19" x14ac:dyDescent="0.2">
      <c r="D6631" s="19">
        <v>6079010901</v>
      </c>
      <c r="S6631"/>
    </row>
    <row r="6632" spans="4:19" x14ac:dyDescent="0.2">
      <c r="D6632" s="19">
        <v>6079010902</v>
      </c>
      <c r="S6632"/>
    </row>
    <row r="6633" spans="4:19" x14ac:dyDescent="0.2">
      <c r="D6633" s="19">
        <v>6079011001</v>
      </c>
      <c r="S6633"/>
    </row>
    <row r="6634" spans="4:19" x14ac:dyDescent="0.2">
      <c r="D6634" s="19">
        <v>6079011002</v>
      </c>
      <c r="S6634"/>
    </row>
    <row r="6635" spans="4:19" x14ac:dyDescent="0.2">
      <c r="D6635" s="19">
        <v>6079011101</v>
      </c>
      <c r="S6635"/>
    </row>
    <row r="6636" spans="4:19" x14ac:dyDescent="0.2">
      <c r="D6636" s="19">
        <v>6079011102</v>
      </c>
      <c r="S6636"/>
    </row>
    <row r="6637" spans="4:19" x14ac:dyDescent="0.2">
      <c r="D6637" s="19">
        <v>6079011103</v>
      </c>
      <c r="S6637"/>
    </row>
    <row r="6638" spans="4:19" x14ac:dyDescent="0.2">
      <c r="D6638" s="19">
        <v>6079011200</v>
      </c>
      <c r="S6638"/>
    </row>
    <row r="6639" spans="4:19" x14ac:dyDescent="0.2">
      <c r="D6639" s="19">
        <v>6079011300</v>
      </c>
      <c r="S6639"/>
    </row>
    <row r="6640" spans="4:19" x14ac:dyDescent="0.2">
      <c r="D6640" s="19">
        <v>6079011400</v>
      </c>
      <c r="S6640"/>
    </row>
    <row r="6641" spans="4:19" x14ac:dyDescent="0.2">
      <c r="D6641" s="19">
        <v>6079011501</v>
      </c>
      <c r="S6641"/>
    </row>
    <row r="6642" spans="4:19" x14ac:dyDescent="0.2">
      <c r="D6642" s="19">
        <v>6079011503</v>
      </c>
      <c r="S6642"/>
    </row>
    <row r="6643" spans="4:19" x14ac:dyDescent="0.2">
      <c r="D6643" s="19">
        <v>6079011504</v>
      </c>
      <c r="S6643"/>
    </row>
    <row r="6644" spans="4:19" x14ac:dyDescent="0.2">
      <c r="D6644" s="19">
        <v>6079011600</v>
      </c>
      <c r="S6644"/>
    </row>
    <row r="6645" spans="4:19" x14ac:dyDescent="0.2">
      <c r="D6645" s="19">
        <v>6079011701</v>
      </c>
      <c r="S6645"/>
    </row>
    <row r="6646" spans="4:19" x14ac:dyDescent="0.2">
      <c r="D6646" s="19">
        <v>6079011704</v>
      </c>
      <c r="S6646"/>
    </row>
    <row r="6647" spans="4:19" x14ac:dyDescent="0.2">
      <c r="D6647" s="19">
        <v>6079011800</v>
      </c>
      <c r="S6647"/>
    </row>
    <row r="6648" spans="4:19" x14ac:dyDescent="0.2">
      <c r="D6648" s="19">
        <v>6079011901</v>
      </c>
      <c r="S6648"/>
    </row>
    <row r="6649" spans="4:19" x14ac:dyDescent="0.2">
      <c r="D6649" s="19">
        <v>6079011902</v>
      </c>
      <c r="S6649"/>
    </row>
    <row r="6650" spans="4:19" x14ac:dyDescent="0.2">
      <c r="D6650" s="19">
        <v>6079012000</v>
      </c>
      <c r="S6650"/>
    </row>
    <row r="6651" spans="4:19" x14ac:dyDescent="0.2">
      <c r="D6651" s="19">
        <v>6079012102</v>
      </c>
      <c r="S6651"/>
    </row>
    <row r="6652" spans="4:19" x14ac:dyDescent="0.2">
      <c r="D6652" s="19">
        <v>6079012200</v>
      </c>
      <c r="S6652"/>
    </row>
    <row r="6653" spans="4:19" x14ac:dyDescent="0.2">
      <c r="D6653" s="19">
        <v>6079012302</v>
      </c>
      <c r="S6653"/>
    </row>
    <row r="6654" spans="4:19" x14ac:dyDescent="0.2">
      <c r="D6654" s="19">
        <v>6079012304</v>
      </c>
      <c r="S6654"/>
    </row>
    <row r="6655" spans="4:19" x14ac:dyDescent="0.2">
      <c r="D6655" s="19">
        <v>6079012401</v>
      </c>
      <c r="S6655"/>
    </row>
    <row r="6656" spans="4:19" x14ac:dyDescent="0.2">
      <c r="D6656" s="19">
        <v>6079012402</v>
      </c>
      <c r="S6656"/>
    </row>
    <row r="6657" spans="4:19" x14ac:dyDescent="0.2">
      <c r="D6657" s="19">
        <v>6079012502</v>
      </c>
      <c r="S6657"/>
    </row>
    <row r="6658" spans="4:19" x14ac:dyDescent="0.2">
      <c r="D6658" s="19">
        <v>6079012503</v>
      </c>
      <c r="S6658"/>
    </row>
    <row r="6659" spans="4:19" x14ac:dyDescent="0.2">
      <c r="D6659" s="19">
        <v>6079012505</v>
      </c>
      <c r="S6659"/>
    </row>
    <row r="6660" spans="4:19" x14ac:dyDescent="0.2">
      <c r="D6660" s="19">
        <v>6079012600</v>
      </c>
      <c r="S6660"/>
    </row>
    <row r="6661" spans="4:19" x14ac:dyDescent="0.2">
      <c r="D6661" s="19">
        <v>6079012702</v>
      </c>
      <c r="S6661"/>
    </row>
    <row r="6662" spans="4:19" x14ac:dyDescent="0.2">
      <c r="D6662" s="19">
        <v>6079012704</v>
      </c>
      <c r="S6662"/>
    </row>
    <row r="6663" spans="4:19" x14ac:dyDescent="0.2">
      <c r="D6663" s="19">
        <v>6079012800</v>
      </c>
      <c r="S6663"/>
    </row>
    <row r="6664" spans="4:19" x14ac:dyDescent="0.2">
      <c r="D6664" s="19">
        <v>6079012900</v>
      </c>
      <c r="S6664"/>
    </row>
    <row r="6665" spans="4:19" x14ac:dyDescent="0.2">
      <c r="D6665" s="19">
        <v>6079013000</v>
      </c>
      <c r="S6665"/>
    </row>
    <row r="6666" spans="4:19" x14ac:dyDescent="0.2">
      <c r="D6666" s="19">
        <v>6081600100</v>
      </c>
      <c r="S6666"/>
    </row>
    <row r="6667" spans="4:19" x14ac:dyDescent="0.2">
      <c r="D6667" s="19">
        <v>6081600200</v>
      </c>
      <c r="S6667"/>
    </row>
    <row r="6668" spans="4:19" x14ac:dyDescent="0.2">
      <c r="D6668" s="19">
        <v>6081600300</v>
      </c>
      <c r="S6668"/>
    </row>
    <row r="6669" spans="4:19" x14ac:dyDescent="0.2">
      <c r="D6669" s="19">
        <v>6081600401</v>
      </c>
      <c r="S6669"/>
    </row>
    <row r="6670" spans="4:19" x14ac:dyDescent="0.2">
      <c r="D6670" s="19">
        <v>6081600402</v>
      </c>
      <c r="S6670"/>
    </row>
    <row r="6671" spans="4:19" x14ac:dyDescent="0.2">
      <c r="D6671" s="19">
        <v>6081600500</v>
      </c>
      <c r="S6671"/>
    </row>
    <row r="6672" spans="4:19" x14ac:dyDescent="0.2">
      <c r="D6672" s="19">
        <v>6081600600</v>
      </c>
      <c r="S6672"/>
    </row>
    <row r="6673" spans="4:19" x14ac:dyDescent="0.2">
      <c r="D6673" s="19">
        <v>6081600700</v>
      </c>
      <c r="S6673"/>
    </row>
    <row r="6674" spans="4:19" x14ac:dyDescent="0.2">
      <c r="D6674" s="19">
        <v>6081600800</v>
      </c>
      <c r="S6674"/>
    </row>
    <row r="6675" spans="4:19" x14ac:dyDescent="0.2">
      <c r="D6675" s="19">
        <v>6081600900</v>
      </c>
      <c r="S6675"/>
    </row>
    <row r="6676" spans="4:19" x14ac:dyDescent="0.2">
      <c r="D6676" s="19">
        <v>6081601000</v>
      </c>
      <c r="S6676"/>
    </row>
    <row r="6677" spans="4:19" x14ac:dyDescent="0.2">
      <c r="D6677" s="19">
        <v>6081601100</v>
      </c>
      <c r="S6677"/>
    </row>
    <row r="6678" spans="4:19" x14ac:dyDescent="0.2">
      <c r="D6678" s="19">
        <v>6081601200</v>
      </c>
      <c r="S6678"/>
    </row>
    <row r="6679" spans="4:19" x14ac:dyDescent="0.2">
      <c r="D6679" s="19">
        <v>6081601300</v>
      </c>
      <c r="S6679"/>
    </row>
    <row r="6680" spans="4:19" x14ac:dyDescent="0.2">
      <c r="D6680" s="19">
        <v>6081601400</v>
      </c>
      <c r="S6680"/>
    </row>
    <row r="6681" spans="4:19" x14ac:dyDescent="0.2">
      <c r="D6681" s="19">
        <v>6081601501</v>
      </c>
      <c r="S6681"/>
    </row>
    <row r="6682" spans="4:19" x14ac:dyDescent="0.2">
      <c r="D6682" s="19">
        <v>6081601502</v>
      </c>
      <c r="S6682"/>
    </row>
    <row r="6683" spans="4:19" x14ac:dyDescent="0.2">
      <c r="D6683" s="19">
        <v>6081601601</v>
      </c>
      <c r="S6683"/>
    </row>
    <row r="6684" spans="4:19" x14ac:dyDescent="0.2">
      <c r="D6684" s="19">
        <v>6081601603</v>
      </c>
      <c r="S6684"/>
    </row>
    <row r="6685" spans="4:19" x14ac:dyDescent="0.2">
      <c r="D6685" s="19">
        <v>6081601604</v>
      </c>
      <c r="S6685"/>
    </row>
    <row r="6686" spans="4:19" x14ac:dyDescent="0.2">
      <c r="D6686" s="19">
        <v>6081601605</v>
      </c>
      <c r="S6686"/>
    </row>
    <row r="6687" spans="4:19" x14ac:dyDescent="0.2">
      <c r="D6687" s="19">
        <v>6081601700</v>
      </c>
      <c r="S6687"/>
    </row>
    <row r="6688" spans="4:19" x14ac:dyDescent="0.2">
      <c r="D6688" s="19">
        <v>6081601800</v>
      </c>
      <c r="S6688"/>
    </row>
    <row r="6689" spans="4:19" x14ac:dyDescent="0.2">
      <c r="D6689" s="19">
        <v>6081601901</v>
      </c>
      <c r="S6689"/>
    </row>
    <row r="6690" spans="4:19" x14ac:dyDescent="0.2">
      <c r="D6690" s="19">
        <v>6081601902</v>
      </c>
      <c r="S6690"/>
    </row>
    <row r="6691" spans="4:19" x14ac:dyDescent="0.2">
      <c r="D6691" s="19">
        <v>6081602000</v>
      </c>
      <c r="S6691"/>
    </row>
    <row r="6692" spans="4:19" x14ac:dyDescent="0.2">
      <c r="D6692" s="19">
        <v>6081602100</v>
      </c>
      <c r="S6692"/>
    </row>
    <row r="6693" spans="4:19" x14ac:dyDescent="0.2">
      <c r="D6693" s="19">
        <v>6081602200</v>
      </c>
      <c r="S6693"/>
    </row>
    <row r="6694" spans="4:19" x14ac:dyDescent="0.2">
      <c r="D6694" s="19">
        <v>6081602300</v>
      </c>
      <c r="S6694"/>
    </row>
    <row r="6695" spans="4:19" x14ac:dyDescent="0.2">
      <c r="D6695" s="19">
        <v>6081602400</v>
      </c>
      <c r="S6695"/>
    </row>
    <row r="6696" spans="4:19" x14ac:dyDescent="0.2">
      <c r="D6696" s="19">
        <v>6081602500</v>
      </c>
      <c r="S6696"/>
    </row>
    <row r="6697" spans="4:19" x14ac:dyDescent="0.2">
      <c r="D6697" s="19">
        <v>6081602600</v>
      </c>
      <c r="S6697"/>
    </row>
    <row r="6698" spans="4:19" x14ac:dyDescent="0.2">
      <c r="D6698" s="19">
        <v>6081602700</v>
      </c>
      <c r="S6698"/>
    </row>
    <row r="6699" spans="4:19" x14ac:dyDescent="0.2">
      <c r="D6699" s="19">
        <v>6081602800</v>
      </c>
      <c r="S6699"/>
    </row>
    <row r="6700" spans="4:19" x14ac:dyDescent="0.2">
      <c r="D6700" s="19">
        <v>6081602900</v>
      </c>
      <c r="S6700"/>
    </row>
    <row r="6701" spans="4:19" x14ac:dyDescent="0.2">
      <c r="D6701" s="19">
        <v>6081603000</v>
      </c>
      <c r="S6701"/>
    </row>
    <row r="6702" spans="4:19" x14ac:dyDescent="0.2">
      <c r="D6702" s="19">
        <v>6081603100</v>
      </c>
      <c r="S6702"/>
    </row>
    <row r="6703" spans="4:19" x14ac:dyDescent="0.2">
      <c r="D6703" s="19">
        <v>6081603200</v>
      </c>
      <c r="S6703"/>
    </row>
    <row r="6704" spans="4:19" x14ac:dyDescent="0.2">
      <c r="D6704" s="19">
        <v>6081603300</v>
      </c>
      <c r="S6704"/>
    </row>
    <row r="6705" spans="4:19" x14ac:dyDescent="0.2">
      <c r="D6705" s="19">
        <v>6081603400</v>
      </c>
      <c r="S6705"/>
    </row>
    <row r="6706" spans="4:19" x14ac:dyDescent="0.2">
      <c r="D6706" s="19">
        <v>6081603700</v>
      </c>
      <c r="S6706"/>
    </row>
    <row r="6707" spans="4:19" x14ac:dyDescent="0.2">
      <c r="D6707" s="19">
        <v>6081603801</v>
      </c>
      <c r="S6707"/>
    </row>
    <row r="6708" spans="4:19" x14ac:dyDescent="0.2">
      <c r="D6708" s="19">
        <v>6081603802</v>
      </c>
      <c r="S6708"/>
    </row>
    <row r="6709" spans="4:19" x14ac:dyDescent="0.2">
      <c r="D6709" s="19">
        <v>6081603900</v>
      </c>
      <c r="S6709"/>
    </row>
    <row r="6710" spans="4:19" x14ac:dyDescent="0.2">
      <c r="D6710" s="19">
        <v>6081604000</v>
      </c>
      <c r="S6710"/>
    </row>
    <row r="6711" spans="4:19" x14ac:dyDescent="0.2">
      <c r="D6711" s="19">
        <v>6081604101</v>
      </c>
      <c r="S6711"/>
    </row>
    <row r="6712" spans="4:19" x14ac:dyDescent="0.2">
      <c r="D6712" s="19">
        <v>6081604102</v>
      </c>
      <c r="S6712"/>
    </row>
    <row r="6713" spans="4:19" x14ac:dyDescent="0.2">
      <c r="D6713" s="19">
        <v>6081604200</v>
      </c>
      <c r="S6713"/>
    </row>
    <row r="6714" spans="4:19" x14ac:dyDescent="0.2">
      <c r="D6714" s="19">
        <v>6081604400</v>
      </c>
      <c r="S6714"/>
    </row>
    <row r="6715" spans="4:19" x14ac:dyDescent="0.2">
      <c r="D6715" s="19">
        <v>6081604500</v>
      </c>
      <c r="S6715"/>
    </row>
    <row r="6716" spans="4:19" x14ac:dyDescent="0.2">
      <c r="D6716" s="19">
        <v>6081604600</v>
      </c>
      <c r="S6716"/>
    </row>
    <row r="6717" spans="4:19" x14ac:dyDescent="0.2">
      <c r="D6717" s="19">
        <v>6081604700</v>
      </c>
      <c r="S6717"/>
    </row>
    <row r="6718" spans="4:19" x14ac:dyDescent="0.2">
      <c r="D6718" s="19">
        <v>6081604800</v>
      </c>
      <c r="S6718"/>
    </row>
    <row r="6719" spans="4:19" x14ac:dyDescent="0.2">
      <c r="D6719" s="19">
        <v>6081604900</v>
      </c>
      <c r="S6719"/>
    </row>
    <row r="6720" spans="4:19" x14ac:dyDescent="0.2">
      <c r="D6720" s="19">
        <v>6081605000</v>
      </c>
      <c r="S6720"/>
    </row>
    <row r="6721" spans="4:19" x14ac:dyDescent="0.2">
      <c r="D6721" s="19">
        <v>6081605100</v>
      </c>
      <c r="S6721"/>
    </row>
    <row r="6722" spans="4:19" x14ac:dyDescent="0.2">
      <c r="D6722" s="19">
        <v>6081605200</v>
      </c>
      <c r="S6722"/>
    </row>
    <row r="6723" spans="4:19" x14ac:dyDescent="0.2">
      <c r="D6723" s="19">
        <v>6081605300</v>
      </c>
      <c r="S6723"/>
    </row>
    <row r="6724" spans="4:19" x14ac:dyDescent="0.2">
      <c r="D6724" s="19">
        <v>6081605400</v>
      </c>
      <c r="S6724"/>
    </row>
    <row r="6725" spans="4:19" x14ac:dyDescent="0.2">
      <c r="D6725" s="19">
        <v>6081605500</v>
      </c>
      <c r="S6725"/>
    </row>
    <row r="6726" spans="4:19" x14ac:dyDescent="0.2">
      <c r="D6726" s="19">
        <v>6081605600</v>
      </c>
      <c r="S6726"/>
    </row>
    <row r="6727" spans="4:19" x14ac:dyDescent="0.2">
      <c r="D6727" s="19">
        <v>6081605700</v>
      </c>
      <c r="S6727"/>
    </row>
    <row r="6728" spans="4:19" x14ac:dyDescent="0.2">
      <c r="D6728" s="19">
        <v>6081605800</v>
      </c>
      <c r="S6728"/>
    </row>
    <row r="6729" spans="4:19" x14ac:dyDescent="0.2">
      <c r="D6729" s="19">
        <v>6081605900</v>
      </c>
      <c r="S6729"/>
    </row>
    <row r="6730" spans="4:19" x14ac:dyDescent="0.2">
      <c r="D6730" s="19">
        <v>6081606000</v>
      </c>
      <c r="S6730"/>
    </row>
    <row r="6731" spans="4:19" x14ac:dyDescent="0.2">
      <c r="D6731" s="19">
        <v>6081606100</v>
      </c>
      <c r="S6731"/>
    </row>
    <row r="6732" spans="4:19" x14ac:dyDescent="0.2">
      <c r="D6732" s="19">
        <v>6081606200</v>
      </c>
      <c r="S6732"/>
    </row>
    <row r="6733" spans="4:19" x14ac:dyDescent="0.2">
      <c r="D6733" s="19">
        <v>6081606300</v>
      </c>
      <c r="S6733"/>
    </row>
    <row r="6734" spans="4:19" x14ac:dyDescent="0.2">
      <c r="D6734" s="19">
        <v>6081606400</v>
      </c>
      <c r="S6734"/>
    </row>
    <row r="6735" spans="4:19" x14ac:dyDescent="0.2">
      <c r="D6735" s="19">
        <v>6081606500</v>
      </c>
      <c r="S6735"/>
    </row>
    <row r="6736" spans="4:19" x14ac:dyDescent="0.2">
      <c r="D6736" s="19">
        <v>6081606600</v>
      </c>
      <c r="S6736"/>
    </row>
    <row r="6737" spans="4:19" x14ac:dyDescent="0.2">
      <c r="D6737" s="19">
        <v>6081606700</v>
      </c>
      <c r="S6737"/>
    </row>
    <row r="6738" spans="4:19" x14ac:dyDescent="0.2">
      <c r="D6738" s="19">
        <v>6081606800</v>
      </c>
      <c r="S6738"/>
    </row>
    <row r="6739" spans="4:19" x14ac:dyDescent="0.2">
      <c r="D6739" s="19">
        <v>6081606900</v>
      </c>
      <c r="S6739"/>
    </row>
    <row r="6740" spans="4:19" x14ac:dyDescent="0.2">
      <c r="D6740" s="19">
        <v>6081607000</v>
      </c>
      <c r="S6740"/>
    </row>
    <row r="6741" spans="4:19" x14ac:dyDescent="0.2">
      <c r="D6741" s="19">
        <v>6081607100</v>
      </c>
      <c r="S6741"/>
    </row>
    <row r="6742" spans="4:19" x14ac:dyDescent="0.2">
      <c r="D6742" s="19">
        <v>6081607200</v>
      </c>
      <c r="S6742"/>
    </row>
    <row r="6743" spans="4:19" x14ac:dyDescent="0.2">
      <c r="D6743" s="19">
        <v>6081607300</v>
      </c>
      <c r="S6743"/>
    </row>
    <row r="6744" spans="4:19" x14ac:dyDescent="0.2">
      <c r="D6744" s="19">
        <v>6081607400</v>
      </c>
      <c r="S6744"/>
    </row>
    <row r="6745" spans="4:19" x14ac:dyDescent="0.2">
      <c r="D6745" s="19">
        <v>6081607500</v>
      </c>
      <c r="S6745"/>
    </row>
    <row r="6746" spans="4:19" x14ac:dyDescent="0.2">
      <c r="D6746" s="19">
        <v>6081607600</v>
      </c>
      <c r="S6746"/>
    </row>
    <row r="6747" spans="4:19" x14ac:dyDescent="0.2">
      <c r="D6747" s="19">
        <v>6081607701</v>
      </c>
      <c r="S6747"/>
    </row>
    <row r="6748" spans="4:19" x14ac:dyDescent="0.2">
      <c r="D6748" s="19">
        <v>6081607702</v>
      </c>
      <c r="S6748"/>
    </row>
    <row r="6749" spans="4:19" x14ac:dyDescent="0.2">
      <c r="D6749" s="19">
        <v>6081607800</v>
      </c>
      <c r="S6749"/>
    </row>
    <row r="6750" spans="4:19" x14ac:dyDescent="0.2">
      <c r="D6750" s="19">
        <v>6081607900</v>
      </c>
      <c r="S6750"/>
    </row>
    <row r="6751" spans="4:19" x14ac:dyDescent="0.2">
      <c r="D6751" s="19">
        <v>6081608001</v>
      </c>
      <c r="S6751"/>
    </row>
    <row r="6752" spans="4:19" x14ac:dyDescent="0.2">
      <c r="D6752" s="19">
        <v>6081608002</v>
      </c>
      <c r="S6752"/>
    </row>
    <row r="6753" spans="4:19" x14ac:dyDescent="0.2">
      <c r="D6753" s="19">
        <v>6081608004</v>
      </c>
      <c r="S6753"/>
    </row>
    <row r="6754" spans="4:19" x14ac:dyDescent="0.2">
      <c r="D6754" s="19">
        <v>6081608013</v>
      </c>
      <c r="S6754"/>
    </row>
    <row r="6755" spans="4:19" x14ac:dyDescent="0.2">
      <c r="D6755" s="19">
        <v>6081608023</v>
      </c>
      <c r="S6755"/>
    </row>
    <row r="6756" spans="4:19" x14ac:dyDescent="0.2">
      <c r="D6756" s="19">
        <v>6081608100</v>
      </c>
      <c r="S6756"/>
    </row>
    <row r="6757" spans="4:19" x14ac:dyDescent="0.2">
      <c r="D6757" s="19">
        <v>6081608200</v>
      </c>
      <c r="S6757"/>
    </row>
    <row r="6758" spans="4:19" x14ac:dyDescent="0.2">
      <c r="D6758" s="19">
        <v>6081608300</v>
      </c>
      <c r="S6758"/>
    </row>
    <row r="6759" spans="4:19" x14ac:dyDescent="0.2">
      <c r="D6759" s="19">
        <v>6081608400</v>
      </c>
      <c r="S6759"/>
    </row>
    <row r="6760" spans="4:19" x14ac:dyDescent="0.2">
      <c r="D6760" s="19">
        <v>6081608501</v>
      </c>
      <c r="S6760"/>
    </row>
    <row r="6761" spans="4:19" x14ac:dyDescent="0.2">
      <c r="D6761" s="19">
        <v>6081608502</v>
      </c>
      <c r="S6761"/>
    </row>
    <row r="6762" spans="4:19" x14ac:dyDescent="0.2">
      <c r="D6762" s="19">
        <v>6081608600</v>
      </c>
      <c r="S6762"/>
    </row>
    <row r="6763" spans="4:19" x14ac:dyDescent="0.2">
      <c r="D6763" s="19">
        <v>6081608700</v>
      </c>
      <c r="S6763"/>
    </row>
    <row r="6764" spans="4:19" x14ac:dyDescent="0.2">
      <c r="D6764" s="19">
        <v>6081608800</v>
      </c>
      <c r="S6764"/>
    </row>
    <row r="6765" spans="4:19" x14ac:dyDescent="0.2">
      <c r="D6765" s="19">
        <v>6081608900</v>
      </c>
      <c r="S6765"/>
    </row>
    <row r="6766" spans="4:19" x14ac:dyDescent="0.2">
      <c r="D6766" s="19">
        <v>6081609000</v>
      </c>
      <c r="S6766"/>
    </row>
    <row r="6767" spans="4:19" x14ac:dyDescent="0.2">
      <c r="D6767" s="19">
        <v>6081609100</v>
      </c>
      <c r="S6767"/>
    </row>
    <row r="6768" spans="4:19" x14ac:dyDescent="0.2">
      <c r="D6768" s="19">
        <v>6081609201</v>
      </c>
      <c r="S6768"/>
    </row>
    <row r="6769" spans="4:19" x14ac:dyDescent="0.2">
      <c r="D6769" s="19">
        <v>6081609202</v>
      </c>
      <c r="S6769"/>
    </row>
    <row r="6770" spans="4:19" x14ac:dyDescent="0.2">
      <c r="D6770" s="19">
        <v>6081609300</v>
      </c>
      <c r="S6770"/>
    </row>
    <row r="6771" spans="4:19" x14ac:dyDescent="0.2">
      <c r="D6771" s="19">
        <v>6081609400</v>
      </c>
      <c r="S6771"/>
    </row>
    <row r="6772" spans="4:19" x14ac:dyDescent="0.2">
      <c r="D6772" s="19">
        <v>6081609500</v>
      </c>
      <c r="S6772"/>
    </row>
    <row r="6773" spans="4:19" x14ac:dyDescent="0.2">
      <c r="D6773" s="19">
        <v>6081609601</v>
      </c>
      <c r="S6773"/>
    </row>
    <row r="6774" spans="4:19" x14ac:dyDescent="0.2">
      <c r="D6774" s="19">
        <v>6081609602</v>
      </c>
      <c r="S6774"/>
    </row>
    <row r="6775" spans="4:19" x14ac:dyDescent="0.2">
      <c r="D6775" s="19">
        <v>6081609603</v>
      </c>
      <c r="S6775"/>
    </row>
    <row r="6776" spans="4:19" x14ac:dyDescent="0.2">
      <c r="D6776" s="19">
        <v>6081609700</v>
      </c>
      <c r="S6776"/>
    </row>
    <row r="6777" spans="4:19" x14ac:dyDescent="0.2">
      <c r="D6777" s="19">
        <v>6081609800</v>
      </c>
      <c r="S6777"/>
    </row>
    <row r="6778" spans="4:19" x14ac:dyDescent="0.2">
      <c r="D6778" s="19">
        <v>6081609900</v>
      </c>
      <c r="S6778"/>
    </row>
    <row r="6779" spans="4:19" x14ac:dyDescent="0.2">
      <c r="D6779" s="19">
        <v>6081610000</v>
      </c>
      <c r="S6779"/>
    </row>
    <row r="6780" spans="4:19" x14ac:dyDescent="0.2">
      <c r="D6780" s="19">
        <v>6081610100</v>
      </c>
      <c r="S6780"/>
    </row>
    <row r="6781" spans="4:19" x14ac:dyDescent="0.2">
      <c r="D6781" s="19">
        <v>6081610201</v>
      </c>
      <c r="S6781"/>
    </row>
    <row r="6782" spans="4:19" x14ac:dyDescent="0.2">
      <c r="D6782" s="19">
        <v>6081610202</v>
      </c>
      <c r="S6782"/>
    </row>
    <row r="6783" spans="4:19" x14ac:dyDescent="0.2">
      <c r="D6783" s="19">
        <v>6081610203</v>
      </c>
      <c r="S6783"/>
    </row>
    <row r="6784" spans="4:19" x14ac:dyDescent="0.2">
      <c r="D6784" s="19">
        <v>6081610302</v>
      </c>
      <c r="S6784"/>
    </row>
    <row r="6785" spans="4:19" x14ac:dyDescent="0.2">
      <c r="D6785" s="19">
        <v>6081610303</v>
      </c>
      <c r="S6785"/>
    </row>
    <row r="6786" spans="4:19" x14ac:dyDescent="0.2">
      <c r="D6786" s="19">
        <v>6081610304</v>
      </c>
      <c r="S6786"/>
    </row>
    <row r="6787" spans="4:19" x14ac:dyDescent="0.2">
      <c r="D6787" s="19">
        <v>6081610400</v>
      </c>
      <c r="S6787"/>
    </row>
    <row r="6788" spans="4:19" x14ac:dyDescent="0.2">
      <c r="D6788" s="19">
        <v>6081610500</v>
      </c>
      <c r="S6788"/>
    </row>
    <row r="6789" spans="4:19" x14ac:dyDescent="0.2">
      <c r="D6789" s="19">
        <v>6081610601</v>
      </c>
      <c r="S6789"/>
    </row>
    <row r="6790" spans="4:19" x14ac:dyDescent="0.2">
      <c r="D6790" s="19">
        <v>6081610602</v>
      </c>
      <c r="S6790"/>
    </row>
    <row r="6791" spans="4:19" x14ac:dyDescent="0.2">
      <c r="D6791" s="19">
        <v>6081610700</v>
      </c>
      <c r="S6791"/>
    </row>
    <row r="6792" spans="4:19" x14ac:dyDescent="0.2">
      <c r="D6792" s="19">
        <v>6081610800</v>
      </c>
      <c r="S6792"/>
    </row>
    <row r="6793" spans="4:19" x14ac:dyDescent="0.2">
      <c r="D6793" s="19">
        <v>6081610900</v>
      </c>
      <c r="S6793"/>
    </row>
    <row r="6794" spans="4:19" x14ac:dyDescent="0.2">
      <c r="D6794" s="19">
        <v>6081611000</v>
      </c>
      <c r="S6794"/>
    </row>
    <row r="6795" spans="4:19" x14ac:dyDescent="0.2">
      <c r="D6795" s="19">
        <v>6081611100</v>
      </c>
      <c r="S6795"/>
    </row>
    <row r="6796" spans="4:19" x14ac:dyDescent="0.2">
      <c r="D6796" s="19">
        <v>6081611200</v>
      </c>
      <c r="S6796"/>
    </row>
    <row r="6797" spans="4:19" x14ac:dyDescent="0.2">
      <c r="D6797" s="19">
        <v>6081611300</v>
      </c>
      <c r="S6797"/>
    </row>
    <row r="6798" spans="4:19" x14ac:dyDescent="0.2">
      <c r="D6798" s="19">
        <v>6081611400</v>
      </c>
      <c r="S6798"/>
    </row>
    <row r="6799" spans="4:19" x14ac:dyDescent="0.2">
      <c r="D6799" s="19">
        <v>6081611500</v>
      </c>
      <c r="S6799"/>
    </row>
    <row r="6800" spans="4:19" x14ac:dyDescent="0.2">
      <c r="D6800" s="19">
        <v>6081611600</v>
      </c>
      <c r="S6800"/>
    </row>
    <row r="6801" spans="4:19" x14ac:dyDescent="0.2">
      <c r="D6801" s="19">
        <v>6081611700</v>
      </c>
      <c r="S6801"/>
    </row>
    <row r="6802" spans="4:19" x14ac:dyDescent="0.2">
      <c r="D6802" s="19">
        <v>6081611800</v>
      </c>
      <c r="S6802"/>
    </row>
    <row r="6803" spans="4:19" x14ac:dyDescent="0.2">
      <c r="D6803" s="19">
        <v>6081611900</v>
      </c>
      <c r="S6803"/>
    </row>
    <row r="6804" spans="4:19" x14ac:dyDescent="0.2">
      <c r="D6804" s="19">
        <v>6081612000</v>
      </c>
      <c r="S6804"/>
    </row>
    <row r="6805" spans="4:19" x14ac:dyDescent="0.2">
      <c r="D6805" s="19">
        <v>6081612100</v>
      </c>
      <c r="S6805"/>
    </row>
    <row r="6806" spans="4:19" x14ac:dyDescent="0.2">
      <c r="D6806" s="19">
        <v>6081612500</v>
      </c>
      <c r="S6806"/>
    </row>
    <row r="6807" spans="4:19" x14ac:dyDescent="0.2">
      <c r="D6807" s="19">
        <v>6081612600</v>
      </c>
      <c r="S6807"/>
    </row>
    <row r="6808" spans="4:19" x14ac:dyDescent="0.2">
      <c r="D6808" s="19">
        <v>6081612700</v>
      </c>
      <c r="S6808"/>
    </row>
    <row r="6809" spans="4:19" x14ac:dyDescent="0.2">
      <c r="D6809" s="19">
        <v>6081612800</v>
      </c>
      <c r="S6809"/>
    </row>
    <row r="6810" spans="4:19" x14ac:dyDescent="0.2">
      <c r="D6810" s="19">
        <v>6081612900</v>
      </c>
      <c r="S6810"/>
    </row>
    <row r="6811" spans="4:19" x14ac:dyDescent="0.2">
      <c r="D6811" s="19">
        <v>6081613000</v>
      </c>
      <c r="S6811"/>
    </row>
    <row r="6812" spans="4:19" x14ac:dyDescent="0.2">
      <c r="D6812" s="19">
        <v>6081613200</v>
      </c>
      <c r="S6812"/>
    </row>
    <row r="6813" spans="4:19" x14ac:dyDescent="0.2">
      <c r="D6813" s="19">
        <v>6081613300</v>
      </c>
      <c r="S6813"/>
    </row>
    <row r="6814" spans="4:19" x14ac:dyDescent="0.2">
      <c r="D6814" s="19">
        <v>6081613400</v>
      </c>
      <c r="S6814"/>
    </row>
    <row r="6815" spans="4:19" x14ac:dyDescent="0.2">
      <c r="D6815" s="19">
        <v>6081613501</v>
      </c>
      <c r="S6815"/>
    </row>
    <row r="6816" spans="4:19" x14ac:dyDescent="0.2">
      <c r="D6816" s="19">
        <v>6081613502</v>
      </c>
      <c r="S6816"/>
    </row>
    <row r="6817" spans="4:19" x14ac:dyDescent="0.2">
      <c r="D6817" s="19">
        <v>6081613600</v>
      </c>
      <c r="S6817"/>
    </row>
    <row r="6818" spans="4:19" x14ac:dyDescent="0.2">
      <c r="D6818" s="19">
        <v>6081613700</v>
      </c>
      <c r="S6818"/>
    </row>
    <row r="6819" spans="4:19" x14ac:dyDescent="0.2">
      <c r="D6819" s="19">
        <v>6081613800</v>
      </c>
      <c r="S6819"/>
    </row>
    <row r="6820" spans="4:19" x14ac:dyDescent="0.2">
      <c r="D6820" s="19">
        <v>6081613900</v>
      </c>
      <c r="S6820"/>
    </row>
    <row r="6821" spans="4:19" x14ac:dyDescent="0.2">
      <c r="D6821" s="19">
        <v>6081614000</v>
      </c>
      <c r="S6821"/>
    </row>
    <row r="6822" spans="4:19" x14ac:dyDescent="0.2">
      <c r="D6822" s="19">
        <v>6081984300</v>
      </c>
      <c r="S6822"/>
    </row>
    <row r="6823" spans="4:19" x14ac:dyDescent="0.2">
      <c r="D6823" s="19">
        <v>6083000101</v>
      </c>
      <c r="S6823"/>
    </row>
    <row r="6824" spans="4:19" x14ac:dyDescent="0.2">
      <c r="D6824" s="19">
        <v>6083000102</v>
      </c>
      <c r="S6824"/>
    </row>
    <row r="6825" spans="4:19" x14ac:dyDescent="0.2">
      <c r="D6825" s="19">
        <v>6083000103</v>
      </c>
      <c r="S6825"/>
    </row>
    <row r="6826" spans="4:19" x14ac:dyDescent="0.2">
      <c r="D6826" s="19">
        <v>6083000200</v>
      </c>
      <c r="S6826"/>
    </row>
    <row r="6827" spans="4:19" x14ac:dyDescent="0.2">
      <c r="D6827" s="19">
        <v>6083000301</v>
      </c>
      <c r="S6827"/>
    </row>
    <row r="6828" spans="4:19" x14ac:dyDescent="0.2">
      <c r="D6828" s="19">
        <v>6083000302</v>
      </c>
      <c r="S6828"/>
    </row>
    <row r="6829" spans="4:19" x14ac:dyDescent="0.2">
      <c r="D6829" s="19">
        <v>6083000400</v>
      </c>
      <c r="S6829"/>
    </row>
    <row r="6830" spans="4:19" x14ac:dyDescent="0.2">
      <c r="D6830" s="19">
        <v>6083000501</v>
      </c>
      <c r="S6830"/>
    </row>
    <row r="6831" spans="4:19" x14ac:dyDescent="0.2">
      <c r="D6831" s="19">
        <v>6083000502</v>
      </c>
      <c r="S6831"/>
    </row>
    <row r="6832" spans="4:19" x14ac:dyDescent="0.2">
      <c r="D6832" s="19">
        <v>6083000600</v>
      </c>
      <c r="S6832"/>
    </row>
    <row r="6833" spans="4:19" x14ac:dyDescent="0.2">
      <c r="D6833" s="19">
        <v>6083000700</v>
      </c>
      <c r="S6833"/>
    </row>
    <row r="6834" spans="4:19" x14ac:dyDescent="0.2">
      <c r="D6834" s="19">
        <v>6083000801</v>
      </c>
      <c r="S6834"/>
    </row>
    <row r="6835" spans="4:19" x14ac:dyDescent="0.2">
      <c r="D6835" s="19">
        <v>6083000804</v>
      </c>
      <c r="S6835"/>
    </row>
    <row r="6836" spans="4:19" x14ac:dyDescent="0.2">
      <c r="D6836" s="19">
        <v>6083000900</v>
      </c>
      <c r="S6836"/>
    </row>
    <row r="6837" spans="4:19" x14ac:dyDescent="0.2">
      <c r="D6837" s="19">
        <v>6083001000</v>
      </c>
      <c r="S6837"/>
    </row>
    <row r="6838" spans="4:19" x14ac:dyDescent="0.2">
      <c r="D6838" s="19">
        <v>6083001101</v>
      </c>
      <c r="S6838"/>
    </row>
    <row r="6839" spans="4:19" x14ac:dyDescent="0.2">
      <c r="D6839" s="19">
        <v>6083001102</v>
      </c>
      <c r="S6839"/>
    </row>
    <row r="6840" spans="4:19" x14ac:dyDescent="0.2">
      <c r="D6840" s="19">
        <v>6083001203</v>
      </c>
      <c r="S6840"/>
    </row>
    <row r="6841" spans="4:19" x14ac:dyDescent="0.2">
      <c r="D6841" s="19">
        <v>6083001206</v>
      </c>
      <c r="S6841"/>
    </row>
    <row r="6842" spans="4:19" x14ac:dyDescent="0.2">
      <c r="D6842" s="19">
        <v>6083001208</v>
      </c>
      <c r="S6842"/>
    </row>
    <row r="6843" spans="4:19" x14ac:dyDescent="0.2">
      <c r="D6843" s="19">
        <v>6083001304</v>
      </c>
      <c r="S6843"/>
    </row>
    <row r="6844" spans="4:19" x14ac:dyDescent="0.2">
      <c r="D6844" s="19">
        <v>6083001306</v>
      </c>
      <c r="S6844"/>
    </row>
    <row r="6845" spans="4:19" x14ac:dyDescent="0.2">
      <c r="D6845" s="19">
        <v>6083001402</v>
      </c>
      <c r="S6845"/>
    </row>
    <row r="6846" spans="4:19" x14ac:dyDescent="0.2">
      <c r="D6846" s="19">
        <v>6083001500</v>
      </c>
      <c r="S6846"/>
    </row>
    <row r="6847" spans="4:19" x14ac:dyDescent="0.2">
      <c r="D6847" s="19">
        <v>6083001601</v>
      </c>
      <c r="S6847"/>
    </row>
    <row r="6848" spans="4:19" x14ac:dyDescent="0.2">
      <c r="D6848" s="19">
        <v>6083001604</v>
      </c>
      <c r="S6848"/>
    </row>
    <row r="6849" spans="4:19" x14ac:dyDescent="0.2">
      <c r="D6849" s="19">
        <v>6083001704</v>
      </c>
      <c r="S6849"/>
    </row>
    <row r="6850" spans="4:19" x14ac:dyDescent="0.2">
      <c r="D6850" s="19">
        <v>6083001706</v>
      </c>
      <c r="S6850"/>
    </row>
    <row r="6851" spans="4:19" x14ac:dyDescent="0.2">
      <c r="D6851" s="19">
        <v>6083001800</v>
      </c>
      <c r="S6851"/>
    </row>
    <row r="6852" spans="4:19" x14ac:dyDescent="0.2">
      <c r="D6852" s="19">
        <v>6083001901</v>
      </c>
      <c r="S6852"/>
    </row>
    <row r="6853" spans="4:19" x14ac:dyDescent="0.2">
      <c r="D6853" s="19">
        <v>6083001903</v>
      </c>
      <c r="S6853"/>
    </row>
    <row r="6854" spans="4:19" x14ac:dyDescent="0.2">
      <c r="D6854" s="19">
        <v>6083001905</v>
      </c>
      <c r="S6854"/>
    </row>
    <row r="6855" spans="4:19" x14ac:dyDescent="0.2">
      <c r="D6855" s="19">
        <v>6083001906</v>
      </c>
      <c r="S6855"/>
    </row>
    <row r="6856" spans="4:19" x14ac:dyDescent="0.2">
      <c r="D6856" s="19">
        <v>6083002005</v>
      </c>
      <c r="S6856"/>
    </row>
    <row r="6857" spans="4:19" x14ac:dyDescent="0.2">
      <c r="D6857" s="19">
        <v>6083002006</v>
      </c>
      <c r="S6857"/>
    </row>
    <row r="6858" spans="4:19" x14ac:dyDescent="0.2">
      <c r="D6858" s="19">
        <v>6083002007</v>
      </c>
      <c r="S6858"/>
    </row>
    <row r="6859" spans="4:19" x14ac:dyDescent="0.2">
      <c r="D6859" s="19">
        <v>6083002008</v>
      </c>
      <c r="S6859"/>
    </row>
    <row r="6860" spans="4:19" x14ac:dyDescent="0.2">
      <c r="D6860" s="19">
        <v>6083002009</v>
      </c>
      <c r="S6860"/>
    </row>
    <row r="6861" spans="4:19" x14ac:dyDescent="0.2">
      <c r="D6861" s="19">
        <v>6083002010</v>
      </c>
      <c r="S6861"/>
    </row>
    <row r="6862" spans="4:19" x14ac:dyDescent="0.2">
      <c r="D6862" s="19">
        <v>6083002011</v>
      </c>
      <c r="S6862"/>
    </row>
    <row r="6863" spans="4:19" x14ac:dyDescent="0.2">
      <c r="D6863" s="19">
        <v>6083002012</v>
      </c>
      <c r="S6863"/>
    </row>
    <row r="6864" spans="4:19" x14ac:dyDescent="0.2">
      <c r="D6864" s="19">
        <v>6083002013</v>
      </c>
      <c r="S6864"/>
    </row>
    <row r="6865" spans="4:19" x14ac:dyDescent="0.2">
      <c r="D6865" s="19">
        <v>6083002101</v>
      </c>
      <c r="S6865"/>
    </row>
    <row r="6866" spans="4:19" x14ac:dyDescent="0.2">
      <c r="D6866" s="19">
        <v>6083002102</v>
      </c>
      <c r="S6866"/>
    </row>
    <row r="6867" spans="4:19" x14ac:dyDescent="0.2">
      <c r="D6867" s="19">
        <v>6083002103</v>
      </c>
      <c r="S6867"/>
    </row>
    <row r="6868" spans="4:19" x14ac:dyDescent="0.2">
      <c r="D6868" s="19">
        <v>6083002205</v>
      </c>
      <c r="S6868"/>
    </row>
    <row r="6869" spans="4:19" x14ac:dyDescent="0.2">
      <c r="D6869" s="19">
        <v>6083002206</v>
      </c>
      <c r="S6869"/>
    </row>
    <row r="6870" spans="4:19" x14ac:dyDescent="0.2">
      <c r="D6870" s="19">
        <v>6083002209</v>
      </c>
      <c r="S6870"/>
    </row>
    <row r="6871" spans="4:19" x14ac:dyDescent="0.2">
      <c r="D6871" s="19">
        <v>6083002210</v>
      </c>
      <c r="S6871"/>
    </row>
    <row r="6872" spans="4:19" x14ac:dyDescent="0.2">
      <c r="D6872" s="19">
        <v>6083002211</v>
      </c>
      <c r="S6872"/>
    </row>
    <row r="6873" spans="4:19" x14ac:dyDescent="0.2">
      <c r="D6873" s="19">
        <v>6083002303</v>
      </c>
      <c r="S6873"/>
    </row>
    <row r="6874" spans="4:19" x14ac:dyDescent="0.2">
      <c r="D6874" s="19">
        <v>6083002304</v>
      </c>
      <c r="S6874"/>
    </row>
    <row r="6875" spans="4:19" x14ac:dyDescent="0.2">
      <c r="D6875" s="19">
        <v>6083002305</v>
      </c>
      <c r="S6875"/>
    </row>
    <row r="6876" spans="4:19" x14ac:dyDescent="0.2">
      <c r="D6876" s="19">
        <v>6083002306</v>
      </c>
      <c r="S6876"/>
    </row>
    <row r="6877" spans="4:19" x14ac:dyDescent="0.2">
      <c r="D6877" s="19">
        <v>6083002402</v>
      </c>
      <c r="S6877"/>
    </row>
    <row r="6878" spans="4:19" x14ac:dyDescent="0.2">
      <c r="D6878" s="19">
        <v>6083002403</v>
      </c>
      <c r="S6878"/>
    </row>
    <row r="6879" spans="4:19" x14ac:dyDescent="0.2">
      <c r="D6879" s="19">
        <v>6083002404</v>
      </c>
      <c r="S6879"/>
    </row>
    <row r="6880" spans="4:19" x14ac:dyDescent="0.2">
      <c r="D6880" s="19">
        <v>6083002502</v>
      </c>
      <c r="S6880"/>
    </row>
    <row r="6881" spans="4:19" x14ac:dyDescent="0.2">
      <c r="D6881" s="19">
        <v>6083002604</v>
      </c>
      <c r="S6881"/>
    </row>
    <row r="6882" spans="4:19" x14ac:dyDescent="0.2">
      <c r="D6882" s="19">
        <v>6083002606</v>
      </c>
      <c r="S6882"/>
    </row>
    <row r="6883" spans="4:19" x14ac:dyDescent="0.2">
      <c r="D6883" s="19">
        <v>6083002702</v>
      </c>
      <c r="S6883"/>
    </row>
    <row r="6884" spans="4:19" x14ac:dyDescent="0.2">
      <c r="D6884" s="19">
        <v>6083002703</v>
      </c>
      <c r="S6884"/>
    </row>
    <row r="6885" spans="4:19" x14ac:dyDescent="0.2">
      <c r="D6885" s="19">
        <v>6083002705</v>
      </c>
      <c r="S6885"/>
    </row>
    <row r="6886" spans="4:19" x14ac:dyDescent="0.2">
      <c r="D6886" s="19">
        <v>6083002706</v>
      </c>
      <c r="S6886"/>
    </row>
    <row r="6887" spans="4:19" x14ac:dyDescent="0.2">
      <c r="D6887" s="19">
        <v>6083002707</v>
      </c>
      <c r="S6887"/>
    </row>
    <row r="6888" spans="4:19" x14ac:dyDescent="0.2">
      <c r="D6888" s="19">
        <v>6083002708</v>
      </c>
      <c r="S6888"/>
    </row>
    <row r="6889" spans="4:19" x14ac:dyDescent="0.2">
      <c r="D6889" s="19">
        <v>6083002802</v>
      </c>
      <c r="S6889"/>
    </row>
    <row r="6890" spans="4:19" x14ac:dyDescent="0.2">
      <c r="D6890" s="19">
        <v>6083002806</v>
      </c>
      <c r="S6890"/>
    </row>
    <row r="6891" spans="4:19" x14ac:dyDescent="0.2">
      <c r="D6891" s="19">
        <v>6083002808</v>
      </c>
      <c r="S6891"/>
    </row>
    <row r="6892" spans="4:19" x14ac:dyDescent="0.2">
      <c r="D6892" s="19">
        <v>6083002809</v>
      </c>
      <c r="S6892"/>
    </row>
    <row r="6893" spans="4:19" x14ac:dyDescent="0.2">
      <c r="D6893" s="19">
        <v>6083002906</v>
      </c>
      <c r="S6893"/>
    </row>
    <row r="6894" spans="4:19" x14ac:dyDescent="0.2">
      <c r="D6894" s="19">
        <v>6083002907</v>
      </c>
      <c r="S6894"/>
    </row>
    <row r="6895" spans="4:19" x14ac:dyDescent="0.2">
      <c r="D6895" s="19">
        <v>6083002909</v>
      </c>
      <c r="S6895"/>
    </row>
    <row r="6896" spans="4:19" x14ac:dyDescent="0.2">
      <c r="D6896" s="19">
        <v>6083002913</v>
      </c>
      <c r="S6896"/>
    </row>
    <row r="6897" spans="4:19" x14ac:dyDescent="0.2">
      <c r="D6897" s="19">
        <v>6083002914</v>
      </c>
      <c r="S6897"/>
    </row>
    <row r="6898" spans="4:19" x14ac:dyDescent="0.2">
      <c r="D6898" s="19">
        <v>6083002915</v>
      </c>
      <c r="S6898"/>
    </row>
    <row r="6899" spans="4:19" x14ac:dyDescent="0.2">
      <c r="D6899" s="19">
        <v>6083002922</v>
      </c>
      <c r="S6899"/>
    </row>
    <row r="6900" spans="4:19" x14ac:dyDescent="0.2">
      <c r="D6900" s="19">
        <v>6083002924</v>
      </c>
      <c r="S6900"/>
    </row>
    <row r="6901" spans="4:19" x14ac:dyDescent="0.2">
      <c r="D6901" s="19">
        <v>6083002926</v>
      </c>
      <c r="S6901"/>
    </row>
    <row r="6902" spans="4:19" x14ac:dyDescent="0.2">
      <c r="D6902" s="19">
        <v>6083002928</v>
      </c>
      <c r="S6902"/>
    </row>
    <row r="6903" spans="4:19" x14ac:dyDescent="0.2">
      <c r="D6903" s="19">
        <v>6083002930</v>
      </c>
      <c r="S6903"/>
    </row>
    <row r="6904" spans="4:19" x14ac:dyDescent="0.2">
      <c r="D6904" s="19">
        <v>6083002932</v>
      </c>
      <c r="S6904"/>
    </row>
    <row r="6905" spans="4:19" x14ac:dyDescent="0.2">
      <c r="D6905" s="19">
        <v>6083003001</v>
      </c>
      <c r="S6905"/>
    </row>
    <row r="6906" spans="4:19" x14ac:dyDescent="0.2">
      <c r="D6906" s="19">
        <v>6083003004</v>
      </c>
      <c r="S6906"/>
    </row>
    <row r="6907" spans="4:19" x14ac:dyDescent="0.2">
      <c r="D6907" s="19">
        <v>6083003005</v>
      </c>
      <c r="S6907"/>
    </row>
    <row r="6908" spans="4:19" x14ac:dyDescent="0.2">
      <c r="D6908" s="19">
        <v>6083003007</v>
      </c>
      <c r="S6908"/>
    </row>
    <row r="6909" spans="4:19" x14ac:dyDescent="0.2">
      <c r="D6909" s="19">
        <v>6083003102</v>
      </c>
      <c r="S6909"/>
    </row>
    <row r="6910" spans="4:19" x14ac:dyDescent="0.2">
      <c r="D6910" s="19">
        <v>6083980000</v>
      </c>
      <c r="S6910"/>
    </row>
    <row r="6911" spans="4:19" x14ac:dyDescent="0.2">
      <c r="D6911" s="19">
        <v>6083980100</v>
      </c>
      <c r="S6911"/>
    </row>
    <row r="6912" spans="4:19" x14ac:dyDescent="0.2">
      <c r="D6912" s="19">
        <v>6085500100</v>
      </c>
      <c r="S6912"/>
    </row>
    <row r="6913" spans="4:19" x14ac:dyDescent="0.2">
      <c r="D6913" s="19">
        <v>6085500200</v>
      </c>
      <c r="S6913"/>
    </row>
    <row r="6914" spans="4:19" x14ac:dyDescent="0.2">
      <c r="D6914" s="19">
        <v>6085500300</v>
      </c>
      <c r="S6914"/>
    </row>
    <row r="6915" spans="4:19" x14ac:dyDescent="0.2">
      <c r="D6915" s="19">
        <v>6085500400</v>
      </c>
      <c r="S6915"/>
    </row>
    <row r="6916" spans="4:19" x14ac:dyDescent="0.2">
      <c r="D6916" s="19">
        <v>6085500500</v>
      </c>
      <c r="S6916"/>
    </row>
    <row r="6917" spans="4:19" x14ac:dyDescent="0.2">
      <c r="D6917" s="19">
        <v>6085500600</v>
      </c>
      <c r="S6917"/>
    </row>
    <row r="6918" spans="4:19" x14ac:dyDescent="0.2">
      <c r="D6918" s="19">
        <v>6085500800</v>
      </c>
      <c r="S6918"/>
    </row>
    <row r="6919" spans="4:19" x14ac:dyDescent="0.2">
      <c r="D6919" s="19">
        <v>6085500901</v>
      </c>
      <c r="S6919"/>
    </row>
    <row r="6920" spans="4:19" x14ac:dyDescent="0.2">
      <c r="D6920" s="19">
        <v>6085500902</v>
      </c>
      <c r="S6920"/>
    </row>
    <row r="6921" spans="4:19" x14ac:dyDescent="0.2">
      <c r="D6921" s="19">
        <v>6085501000</v>
      </c>
      <c r="S6921"/>
    </row>
    <row r="6922" spans="4:19" x14ac:dyDescent="0.2">
      <c r="D6922" s="19">
        <v>6085501101</v>
      </c>
      <c r="S6922"/>
    </row>
    <row r="6923" spans="4:19" x14ac:dyDescent="0.2">
      <c r="D6923" s="19">
        <v>6085501102</v>
      </c>
      <c r="S6923"/>
    </row>
    <row r="6924" spans="4:19" x14ac:dyDescent="0.2">
      <c r="D6924" s="19">
        <v>6085501200</v>
      </c>
      <c r="S6924"/>
    </row>
    <row r="6925" spans="4:19" x14ac:dyDescent="0.2">
      <c r="D6925" s="19">
        <v>6085501300</v>
      </c>
      <c r="S6925"/>
    </row>
    <row r="6926" spans="4:19" x14ac:dyDescent="0.2">
      <c r="D6926" s="19">
        <v>6085501401</v>
      </c>
      <c r="S6926"/>
    </row>
    <row r="6927" spans="4:19" x14ac:dyDescent="0.2">
      <c r="D6927" s="19">
        <v>6085501402</v>
      </c>
      <c r="S6927"/>
    </row>
    <row r="6928" spans="4:19" x14ac:dyDescent="0.2">
      <c r="D6928" s="19">
        <v>6085501501</v>
      </c>
      <c r="S6928"/>
    </row>
    <row r="6929" spans="4:19" x14ac:dyDescent="0.2">
      <c r="D6929" s="19">
        <v>6085501502</v>
      </c>
      <c r="S6929"/>
    </row>
    <row r="6930" spans="4:19" x14ac:dyDescent="0.2">
      <c r="D6930" s="19">
        <v>6085501600</v>
      </c>
      <c r="S6930"/>
    </row>
    <row r="6931" spans="4:19" x14ac:dyDescent="0.2">
      <c r="D6931" s="19">
        <v>6085501700</v>
      </c>
      <c r="S6931"/>
    </row>
    <row r="6932" spans="4:19" x14ac:dyDescent="0.2">
      <c r="D6932" s="19">
        <v>6085501800</v>
      </c>
      <c r="S6932"/>
    </row>
    <row r="6933" spans="4:19" x14ac:dyDescent="0.2">
      <c r="D6933" s="19">
        <v>6085501900</v>
      </c>
      <c r="S6933"/>
    </row>
    <row r="6934" spans="4:19" x14ac:dyDescent="0.2">
      <c r="D6934" s="19">
        <v>6085502001</v>
      </c>
      <c r="S6934"/>
    </row>
    <row r="6935" spans="4:19" x14ac:dyDescent="0.2">
      <c r="D6935" s="19">
        <v>6085502002</v>
      </c>
      <c r="S6935"/>
    </row>
    <row r="6936" spans="4:19" x14ac:dyDescent="0.2">
      <c r="D6936" s="19">
        <v>6085502101</v>
      </c>
      <c r="S6936"/>
    </row>
    <row r="6937" spans="4:19" x14ac:dyDescent="0.2">
      <c r="D6937" s="19">
        <v>6085502102</v>
      </c>
      <c r="S6937"/>
    </row>
    <row r="6938" spans="4:19" x14ac:dyDescent="0.2">
      <c r="D6938" s="19">
        <v>6085502201</v>
      </c>
      <c r="S6938"/>
    </row>
    <row r="6939" spans="4:19" x14ac:dyDescent="0.2">
      <c r="D6939" s="19">
        <v>6085502202</v>
      </c>
      <c r="S6939"/>
    </row>
    <row r="6940" spans="4:19" x14ac:dyDescent="0.2">
      <c r="D6940" s="19">
        <v>6085502301</v>
      </c>
      <c r="S6940"/>
    </row>
    <row r="6941" spans="4:19" x14ac:dyDescent="0.2">
      <c r="D6941" s="19">
        <v>6085502302</v>
      </c>
      <c r="S6941"/>
    </row>
    <row r="6942" spans="4:19" x14ac:dyDescent="0.2">
      <c r="D6942" s="19">
        <v>6085502400</v>
      </c>
      <c r="S6942"/>
    </row>
    <row r="6943" spans="4:19" x14ac:dyDescent="0.2">
      <c r="D6943" s="19">
        <v>6085502500</v>
      </c>
      <c r="S6943"/>
    </row>
    <row r="6944" spans="4:19" x14ac:dyDescent="0.2">
      <c r="D6944" s="19">
        <v>6085502601</v>
      </c>
      <c r="S6944"/>
    </row>
    <row r="6945" spans="4:19" x14ac:dyDescent="0.2">
      <c r="D6945" s="19">
        <v>6085502603</v>
      </c>
      <c r="S6945"/>
    </row>
    <row r="6946" spans="4:19" x14ac:dyDescent="0.2">
      <c r="D6946" s="19">
        <v>6085502604</v>
      </c>
      <c r="S6946"/>
    </row>
    <row r="6947" spans="4:19" x14ac:dyDescent="0.2">
      <c r="D6947" s="19">
        <v>6085502701</v>
      </c>
      <c r="S6947"/>
    </row>
    <row r="6948" spans="4:19" x14ac:dyDescent="0.2">
      <c r="D6948" s="19">
        <v>6085502702</v>
      </c>
      <c r="S6948"/>
    </row>
    <row r="6949" spans="4:19" x14ac:dyDescent="0.2">
      <c r="D6949" s="19">
        <v>6085502800</v>
      </c>
      <c r="S6949"/>
    </row>
    <row r="6950" spans="4:19" x14ac:dyDescent="0.2">
      <c r="D6950" s="19">
        <v>6085502901</v>
      </c>
      <c r="S6950"/>
    </row>
    <row r="6951" spans="4:19" x14ac:dyDescent="0.2">
      <c r="D6951" s="19">
        <v>6085502902</v>
      </c>
      <c r="S6951"/>
    </row>
    <row r="6952" spans="4:19" x14ac:dyDescent="0.2">
      <c r="D6952" s="19">
        <v>6085502903</v>
      </c>
      <c r="S6952"/>
    </row>
    <row r="6953" spans="4:19" x14ac:dyDescent="0.2">
      <c r="D6953" s="19">
        <v>6085502906</v>
      </c>
      <c r="S6953"/>
    </row>
    <row r="6954" spans="4:19" x14ac:dyDescent="0.2">
      <c r="D6954" s="19">
        <v>6085502907</v>
      </c>
      <c r="S6954"/>
    </row>
    <row r="6955" spans="4:19" x14ac:dyDescent="0.2">
      <c r="D6955" s="19">
        <v>6085502908</v>
      </c>
      <c r="S6955"/>
    </row>
    <row r="6956" spans="4:19" x14ac:dyDescent="0.2">
      <c r="D6956" s="19">
        <v>6085502909</v>
      </c>
      <c r="S6956"/>
    </row>
    <row r="6957" spans="4:19" x14ac:dyDescent="0.2">
      <c r="D6957" s="19">
        <v>6085502910</v>
      </c>
      <c r="S6957"/>
    </row>
    <row r="6958" spans="4:19" x14ac:dyDescent="0.2">
      <c r="D6958" s="19">
        <v>6085503001</v>
      </c>
      <c r="S6958"/>
    </row>
    <row r="6959" spans="4:19" x14ac:dyDescent="0.2">
      <c r="D6959" s="19">
        <v>6085503002</v>
      </c>
      <c r="S6959"/>
    </row>
    <row r="6960" spans="4:19" x14ac:dyDescent="0.2">
      <c r="D6960" s="19">
        <v>6085503003</v>
      </c>
      <c r="S6960"/>
    </row>
    <row r="6961" spans="4:19" x14ac:dyDescent="0.2">
      <c r="D6961" s="19">
        <v>6085503105</v>
      </c>
      <c r="S6961"/>
    </row>
    <row r="6962" spans="4:19" x14ac:dyDescent="0.2">
      <c r="D6962" s="19">
        <v>6085503108</v>
      </c>
      <c r="S6962"/>
    </row>
    <row r="6963" spans="4:19" x14ac:dyDescent="0.2">
      <c r="D6963" s="19">
        <v>6085503110</v>
      </c>
      <c r="S6963"/>
    </row>
    <row r="6964" spans="4:19" x14ac:dyDescent="0.2">
      <c r="D6964" s="19">
        <v>6085503111</v>
      </c>
      <c r="S6964"/>
    </row>
    <row r="6965" spans="4:19" x14ac:dyDescent="0.2">
      <c r="D6965" s="19">
        <v>6085503112</v>
      </c>
      <c r="S6965"/>
    </row>
    <row r="6966" spans="4:19" x14ac:dyDescent="0.2">
      <c r="D6966" s="19">
        <v>6085503113</v>
      </c>
      <c r="S6966"/>
    </row>
    <row r="6967" spans="4:19" x14ac:dyDescent="0.2">
      <c r="D6967" s="19">
        <v>6085503115</v>
      </c>
      <c r="S6967"/>
    </row>
    <row r="6968" spans="4:19" x14ac:dyDescent="0.2">
      <c r="D6968" s="19">
        <v>6085503116</v>
      </c>
      <c r="S6968"/>
    </row>
    <row r="6969" spans="4:19" x14ac:dyDescent="0.2">
      <c r="D6969" s="19">
        <v>6085503117</v>
      </c>
      <c r="S6969"/>
    </row>
    <row r="6970" spans="4:19" x14ac:dyDescent="0.2">
      <c r="D6970" s="19">
        <v>6085503118</v>
      </c>
      <c r="S6970"/>
    </row>
    <row r="6971" spans="4:19" x14ac:dyDescent="0.2">
      <c r="D6971" s="19">
        <v>6085503121</v>
      </c>
      <c r="S6971"/>
    </row>
    <row r="6972" spans="4:19" x14ac:dyDescent="0.2">
      <c r="D6972" s="19">
        <v>6085503122</v>
      </c>
      <c r="S6972"/>
    </row>
    <row r="6973" spans="4:19" x14ac:dyDescent="0.2">
      <c r="D6973" s="19">
        <v>6085503123</v>
      </c>
      <c r="S6973"/>
    </row>
    <row r="6974" spans="4:19" x14ac:dyDescent="0.2">
      <c r="D6974" s="19">
        <v>6085503204</v>
      </c>
      <c r="S6974"/>
    </row>
    <row r="6975" spans="4:19" x14ac:dyDescent="0.2">
      <c r="D6975" s="19">
        <v>6085503207</v>
      </c>
      <c r="S6975"/>
    </row>
    <row r="6976" spans="4:19" x14ac:dyDescent="0.2">
      <c r="D6976" s="19">
        <v>6085503208</v>
      </c>
      <c r="S6976"/>
    </row>
    <row r="6977" spans="4:19" x14ac:dyDescent="0.2">
      <c r="D6977" s="19">
        <v>6085503210</v>
      </c>
      <c r="S6977"/>
    </row>
    <row r="6978" spans="4:19" x14ac:dyDescent="0.2">
      <c r="D6978" s="19">
        <v>6085503211</v>
      </c>
      <c r="S6978"/>
    </row>
    <row r="6979" spans="4:19" x14ac:dyDescent="0.2">
      <c r="D6979" s="19">
        <v>6085503212</v>
      </c>
      <c r="S6979"/>
    </row>
    <row r="6980" spans="4:19" x14ac:dyDescent="0.2">
      <c r="D6980" s="19">
        <v>6085503213</v>
      </c>
      <c r="S6980"/>
    </row>
    <row r="6981" spans="4:19" x14ac:dyDescent="0.2">
      <c r="D6981" s="19">
        <v>6085503214</v>
      </c>
      <c r="S6981"/>
    </row>
    <row r="6982" spans="4:19" x14ac:dyDescent="0.2">
      <c r="D6982" s="19">
        <v>6085503217</v>
      </c>
      <c r="S6982"/>
    </row>
    <row r="6983" spans="4:19" x14ac:dyDescent="0.2">
      <c r="D6983" s="19">
        <v>6085503218</v>
      </c>
      <c r="S6983"/>
    </row>
    <row r="6984" spans="4:19" x14ac:dyDescent="0.2">
      <c r="D6984" s="19">
        <v>6085503304</v>
      </c>
      <c r="S6984"/>
    </row>
    <row r="6985" spans="4:19" x14ac:dyDescent="0.2">
      <c r="D6985" s="19">
        <v>6085503305</v>
      </c>
      <c r="S6985"/>
    </row>
    <row r="6986" spans="4:19" x14ac:dyDescent="0.2">
      <c r="D6986" s="19">
        <v>6085503306</v>
      </c>
      <c r="S6986"/>
    </row>
    <row r="6987" spans="4:19" x14ac:dyDescent="0.2">
      <c r="D6987" s="19">
        <v>6085503312</v>
      </c>
      <c r="S6987"/>
    </row>
    <row r="6988" spans="4:19" x14ac:dyDescent="0.2">
      <c r="D6988" s="19">
        <v>6085503313</v>
      </c>
      <c r="S6988"/>
    </row>
    <row r="6989" spans="4:19" x14ac:dyDescent="0.2">
      <c r="D6989" s="19">
        <v>6085503315</v>
      </c>
      <c r="S6989"/>
    </row>
    <row r="6990" spans="4:19" x14ac:dyDescent="0.2">
      <c r="D6990" s="19">
        <v>6085503321</v>
      </c>
      <c r="S6990"/>
    </row>
    <row r="6991" spans="4:19" x14ac:dyDescent="0.2">
      <c r="D6991" s="19">
        <v>6085503322</v>
      </c>
      <c r="S6991"/>
    </row>
    <row r="6992" spans="4:19" x14ac:dyDescent="0.2">
      <c r="D6992" s="19">
        <v>6085503323</v>
      </c>
      <c r="S6992"/>
    </row>
    <row r="6993" spans="4:19" x14ac:dyDescent="0.2">
      <c r="D6993" s="19">
        <v>6085503324</v>
      </c>
      <c r="S6993"/>
    </row>
    <row r="6994" spans="4:19" x14ac:dyDescent="0.2">
      <c r="D6994" s="19">
        <v>6085503325</v>
      </c>
      <c r="S6994"/>
    </row>
    <row r="6995" spans="4:19" x14ac:dyDescent="0.2">
      <c r="D6995" s="19">
        <v>6085503326</v>
      </c>
      <c r="S6995"/>
    </row>
    <row r="6996" spans="4:19" x14ac:dyDescent="0.2">
      <c r="D6996" s="19">
        <v>6085503327</v>
      </c>
      <c r="S6996"/>
    </row>
    <row r="6997" spans="4:19" x14ac:dyDescent="0.2">
      <c r="D6997" s="19">
        <v>6085503329</v>
      </c>
      <c r="S6997"/>
    </row>
    <row r="6998" spans="4:19" x14ac:dyDescent="0.2">
      <c r="D6998" s="19">
        <v>6085503330</v>
      </c>
      <c r="S6998"/>
    </row>
    <row r="6999" spans="4:19" x14ac:dyDescent="0.2">
      <c r="D6999" s="19">
        <v>6085503331</v>
      </c>
      <c r="S6999"/>
    </row>
    <row r="7000" spans="4:19" x14ac:dyDescent="0.2">
      <c r="D7000" s="19">
        <v>6085503332</v>
      </c>
      <c r="S7000"/>
    </row>
    <row r="7001" spans="4:19" x14ac:dyDescent="0.2">
      <c r="D7001" s="19">
        <v>6085503333</v>
      </c>
      <c r="S7001"/>
    </row>
    <row r="7002" spans="4:19" x14ac:dyDescent="0.2">
      <c r="D7002" s="19">
        <v>6085503334</v>
      </c>
      <c r="S7002"/>
    </row>
    <row r="7003" spans="4:19" x14ac:dyDescent="0.2">
      <c r="D7003" s="19">
        <v>6085503336</v>
      </c>
      <c r="S7003"/>
    </row>
    <row r="7004" spans="4:19" x14ac:dyDescent="0.2">
      <c r="D7004" s="19">
        <v>6085503337</v>
      </c>
      <c r="S7004"/>
    </row>
    <row r="7005" spans="4:19" x14ac:dyDescent="0.2">
      <c r="D7005" s="19">
        <v>6085503401</v>
      </c>
      <c r="S7005"/>
    </row>
    <row r="7006" spans="4:19" x14ac:dyDescent="0.2">
      <c r="D7006" s="19">
        <v>6085503402</v>
      </c>
      <c r="S7006"/>
    </row>
    <row r="7007" spans="4:19" x14ac:dyDescent="0.2">
      <c r="D7007" s="19">
        <v>6085503504</v>
      </c>
      <c r="S7007"/>
    </row>
    <row r="7008" spans="4:19" x14ac:dyDescent="0.2">
      <c r="D7008" s="19">
        <v>6085503506</v>
      </c>
      <c r="S7008"/>
    </row>
    <row r="7009" spans="4:19" x14ac:dyDescent="0.2">
      <c r="D7009" s="19">
        <v>6085503507</v>
      </c>
      <c r="S7009"/>
    </row>
    <row r="7010" spans="4:19" x14ac:dyDescent="0.2">
      <c r="D7010" s="19">
        <v>6085503508</v>
      </c>
      <c r="S7010"/>
    </row>
    <row r="7011" spans="4:19" x14ac:dyDescent="0.2">
      <c r="D7011" s="19">
        <v>6085503509</v>
      </c>
      <c r="S7011"/>
    </row>
    <row r="7012" spans="4:19" x14ac:dyDescent="0.2">
      <c r="D7012" s="19">
        <v>6085503510</v>
      </c>
      <c r="S7012"/>
    </row>
    <row r="7013" spans="4:19" x14ac:dyDescent="0.2">
      <c r="D7013" s="19">
        <v>6085503511</v>
      </c>
      <c r="S7013"/>
    </row>
    <row r="7014" spans="4:19" x14ac:dyDescent="0.2">
      <c r="D7014" s="19">
        <v>6085503601</v>
      </c>
      <c r="S7014"/>
    </row>
    <row r="7015" spans="4:19" x14ac:dyDescent="0.2">
      <c r="D7015" s="19">
        <v>6085503602</v>
      </c>
      <c r="S7015"/>
    </row>
    <row r="7016" spans="4:19" x14ac:dyDescent="0.2">
      <c r="D7016" s="19">
        <v>6085503703</v>
      </c>
      <c r="S7016"/>
    </row>
    <row r="7017" spans="4:19" x14ac:dyDescent="0.2">
      <c r="D7017" s="19">
        <v>6085503707</v>
      </c>
      <c r="S7017"/>
    </row>
    <row r="7018" spans="4:19" x14ac:dyDescent="0.2">
      <c r="D7018" s="19">
        <v>6085503708</v>
      </c>
      <c r="S7018"/>
    </row>
    <row r="7019" spans="4:19" x14ac:dyDescent="0.2">
      <c r="D7019" s="19">
        <v>6085503709</v>
      </c>
      <c r="S7019"/>
    </row>
    <row r="7020" spans="4:19" x14ac:dyDescent="0.2">
      <c r="D7020" s="19">
        <v>6085503710</v>
      </c>
      <c r="S7020"/>
    </row>
    <row r="7021" spans="4:19" x14ac:dyDescent="0.2">
      <c r="D7021" s="19">
        <v>6085503711</v>
      </c>
      <c r="S7021"/>
    </row>
    <row r="7022" spans="4:19" x14ac:dyDescent="0.2">
      <c r="D7022" s="19">
        <v>6085503712</v>
      </c>
      <c r="S7022"/>
    </row>
    <row r="7023" spans="4:19" x14ac:dyDescent="0.2">
      <c r="D7023" s="19">
        <v>6085503713</v>
      </c>
      <c r="S7023"/>
    </row>
    <row r="7024" spans="4:19" x14ac:dyDescent="0.2">
      <c r="D7024" s="19">
        <v>6085503802</v>
      </c>
      <c r="S7024"/>
    </row>
    <row r="7025" spans="4:19" x14ac:dyDescent="0.2">
      <c r="D7025" s="19">
        <v>6085503803</v>
      </c>
      <c r="S7025"/>
    </row>
    <row r="7026" spans="4:19" x14ac:dyDescent="0.2">
      <c r="D7026" s="19">
        <v>6085503804</v>
      </c>
      <c r="S7026"/>
    </row>
    <row r="7027" spans="4:19" x14ac:dyDescent="0.2">
      <c r="D7027" s="19">
        <v>6085503902</v>
      </c>
      <c r="S7027"/>
    </row>
    <row r="7028" spans="4:19" x14ac:dyDescent="0.2">
      <c r="D7028" s="19">
        <v>6085503903</v>
      </c>
      <c r="S7028"/>
    </row>
    <row r="7029" spans="4:19" x14ac:dyDescent="0.2">
      <c r="D7029" s="19">
        <v>6085504001</v>
      </c>
      <c r="S7029"/>
    </row>
    <row r="7030" spans="4:19" x14ac:dyDescent="0.2">
      <c r="D7030" s="19">
        <v>6085504002</v>
      </c>
      <c r="S7030"/>
    </row>
    <row r="7031" spans="4:19" x14ac:dyDescent="0.2">
      <c r="D7031" s="19">
        <v>6085504101</v>
      </c>
      <c r="S7031"/>
    </row>
    <row r="7032" spans="4:19" x14ac:dyDescent="0.2">
      <c r="D7032" s="19">
        <v>6085504102</v>
      </c>
      <c r="S7032"/>
    </row>
    <row r="7033" spans="4:19" x14ac:dyDescent="0.2">
      <c r="D7033" s="19">
        <v>6085504201</v>
      </c>
      <c r="S7033"/>
    </row>
    <row r="7034" spans="4:19" x14ac:dyDescent="0.2">
      <c r="D7034" s="19">
        <v>6085504202</v>
      </c>
      <c r="S7034"/>
    </row>
    <row r="7035" spans="4:19" x14ac:dyDescent="0.2">
      <c r="D7035" s="19">
        <v>6085504307</v>
      </c>
      <c r="S7035"/>
    </row>
    <row r="7036" spans="4:19" x14ac:dyDescent="0.2">
      <c r="D7036" s="19">
        <v>6085504308</v>
      </c>
      <c r="S7036"/>
    </row>
    <row r="7037" spans="4:19" x14ac:dyDescent="0.2">
      <c r="D7037" s="19">
        <v>6085504311</v>
      </c>
      <c r="S7037"/>
    </row>
    <row r="7038" spans="4:19" x14ac:dyDescent="0.2">
      <c r="D7038" s="19">
        <v>6085504314</v>
      </c>
      <c r="S7038"/>
    </row>
    <row r="7039" spans="4:19" x14ac:dyDescent="0.2">
      <c r="D7039" s="19">
        <v>6085504315</v>
      </c>
      <c r="S7039"/>
    </row>
    <row r="7040" spans="4:19" x14ac:dyDescent="0.2">
      <c r="D7040" s="19">
        <v>6085504316</v>
      </c>
      <c r="S7040"/>
    </row>
    <row r="7041" spans="4:19" x14ac:dyDescent="0.2">
      <c r="D7041" s="19">
        <v>6085504317</v>
      </c>
      <c r="S7041"/>
    </row>
    <row r="7042" spans="4:19" x14ac:dyDescent="0.2">
      <c r="D7042" s="19">
        <v>6085504318</v>
      </c>
      <c r="S7042"/>
    </row>
    <row r="7043" spans="4:19" x14ac:dyDescent="0.2">
      <c r="D7043" s="19">
        <v>6085504319</v>
      </c>
      <c r="S7043"/>
    </row>
    <row r="7044" spans="4:19" x14ac:dyDescent="0.2">
      <c r="D7044" s="19">
        <v>6085504320</v>
      </c>
      <c r="S7044"/>
    </row>
    <row r="7045" spans="4:19" x14ac:dyDescent="0.2">
      <c r="D7045" s="19">
        <v>6085504321</v>
      </c>
      <c r="S7045"/>
    </row>
    <row r="7046" spans="4:19" x14ac:dyDescent="0.2">
      <c r="D7046" s="19">
        <v>6085504322</v>
      </c>
      <c r="S7046"/>
    </row>
    <row r="7047" spans="4:19" x14ac:dyDescent="0.2">
      <c r="D7047" s="19">
        <v>6085504323</v>
      </c>
      <c r="S7047"/>
    </row>
    <row r="7048" spans="4:19" x14ac:dyDescent="0.2">
      <c r="D7048" s="19">
        <v>6085504410</v>
      </c>
      <c r="S7048"/>
    </row>
    <row r="7049" spans="4:19" x14ac:dyDescent="0.2">
      <c r="D7049" s="19">
        <v>6085504411</v>
      </c>
      <c r="S7049"/>
    </row>
    <row r="7050" spans="4:19" x14ac:dyDescent="0.2">
      <c r="D7050" s="19">
        <v>6085504412</v>
      </c>
      <c r="S7050"/>
    </row>
    <row r="7051" spans="4:19" x14ac:dyDescent="0.2">
      <c r="D7051" s="19">
        <v>6085504413</v>
      </c>
      <c r="S7051"/>
    </row>
    <row r="7052" spans="4:19" x14ac:dyDescent="0.2">
      <c r="D7052" s="19">
        <v>6085504414</v>
      </c>
      <c r="S7052"/>
    </row>
    <row r="7053" spans="4:19" x14ac:dyDescent="0.2">
      <c r="D7053" s="19">
        <v>6085504415</v>
      </c>
      <c r="S7053"/>
    </row>
    <row r="7054" spans="4:19" x14ac:dyDescent="0.2">
      <c r="D7054" s="19">
        <v>6085504416</v>
      </c>
      <c r="S7054"/>
    </row>
    <row r="7055" spans="4:19" x14ac:dyDescent="0.2">
      <c r="D7055" s="19">
        <v>6085504417</v>
      </c>
      <c r="S7055"/>
    </row>
    <row r="7056" spans="4:19" x14ac:dyDescent="0.2">
      <c r="D7056" s="19">
        <v>6085504418</v>
      </c>
      <c r="S7056"/>
    </row>
    <row r="7057" spans="4:19" x14ac:dyDescent="0.2">
      <c r="D7057" s="19">
        <v>6085504420</v>
      </c>
      <c r="S7057"/>
    </row>
    <row r="7058" spans="4:19" x14ac:dyDescent="0.2">
      <c r="D7058" s="19">
        <v>6085504421</v>
      </c>
      <c r="S7058"/>
    </row>
    <row r="7059" spans="4:19" x14ac:dyDescent="0.2">
      <c r="D7059" s="19">
        <v>6085504422</v>
      </c>
      <c r="S7059"/>
    </row>
    <row r="7060" spans="4:19" x14ac:dyDescent="0.2">
      <c r="D7060" s="19">
        <v>6085504423</v>
      </c>
      <c r="S7060"/>
    </row>
    <row r="7061" spans="4:19" x14ac:dyDescent="0.2">
      <c r="D7061" s="19">
        <v>6085504504</v>
      </c>
      <c r="S7061"/>
    </row>
    <row r="7062" spans="4:19" x14ac:dyDescent="0.2">
      <c r="D7062" s="19">
        <v>6085504505</v>
      </c>
      <c r="S7062"/>
    </row>
    <row r="7063" spans="4:19" x14ac:dyDescent="0.2">
      <c r="D7063" s="19">
        <v>6085504506</v>
      </c>
      <c r="S7063"/>
    </row>
    <row r="7064" spans="4:19" x14ac:dyDescent="0.2">
      <c r="D7064" s="19">
        <v>6085504507</v>
      </c>
      <c r="S7064"/>
    </row>
    <row r="7065" spans="4:19" x14ac:dyDescent="0.2">
      <c r="D7065" s="19">
        <v>6085504601</v>
      </c>
      <c r="S7065"/>
    </row>
    <row r="7066" spans="4:19" x14ac:dyDescent="0.2">
      <c r="D7066" s="19">
        <v>6085504602</v>
      </c>
      <c r="S7066"/>
    </row>
    <row r="7067" spans="4:19" x14ac:dyDescent="0.2">
      <c r="D7067" s="19">
        <v>6085504700</v>
      </c>
      <c r="S7067"/>
    </row>
    <row r="7068" spans="4:19" x14ac:dyDescent="0.2">
      <c r="D7068" s="19">
        <v>6085504802</v>
      </c>
      <c r="S7068"/>
    </row>
    <row r="7069" spans="4:19" x14ac:dyDescent="0.2">
      <c r="D7069" s="19">
        <v>6085504803</v>
      </c>
      <c r="S7069"/>
    </row>
    <row r="7070" spans="4:19" x14ac:dyDescent="0.2">
      <c r="D7070" s="19">
        <v>6085504805</v>
      </c>
      <c r="S7070"/>
    </row>
    <row r="7071" spans="4:19" x14ac:dyDescent="0.2">
      <c r="D7071" s="19">
        <v>6085504806</v>
      </c>
      <c r="S7071"/>
    </row>
    <row r="7072" spans="4:19" x14ac:dyDescent="0.2">
      <c r="D7072" s="19">
        <v>6085504901</v>
      </c>
      <c r="S7072"/>
    </row>
    <row r="7073" spans="4:19" x14ac:dyDescent="0.2">
      <c r="D7073" s="19">
        <v>6085505001</v>
      </c>
      <c r="S7073"/>
    </row>
    <row r="7074" spans="4:19" x14ac:dyDescent="0.2">
      <c r="D7074" s="19">
        <v>6085505006</v>
      </c>
      <c r="S7074"/>
    </row>
    <row r="7075" spans="4:19" x14ac:dyDescent="0.2">
      <c r="D7075" s="19">
        <v>6085505007</v>
      </c>
      <c r="S7075"/>
    </row>
    <row r="7076" spans="4:19" x14ac:dyDescent="0.2">
      <c r="D7076" s="19">
        <v>6085505008</v>
      </c>
      <c r="S7076"/>
    </row>
    <row r="7077" spans="4:19" x14ac:dyDescent="0.2">
      <c r="D7077" s="19">
        <v>6085505009</v>
      </c>
      <c r="S7077"/>
    </row>
    <row r="7078" spans="4:19" x14ac:dyDescent="0.2">
      <c r="D7078" s="19">
        <v>6085505100</v>
      </c>
      <c r="S7078"/>
    </row>
    <row r="7079" spans="4:19" x14ac:dyDescent="0.2">
      <c r="D7079" s="19">
        <v>6085505202</v>
      </c>
      <c r="S7079"/>
    </row>
    <row r="7080" spans="4:19" x14ac:dyDescent="0.2">
      <c r="D7080" s="19">
        <v>6085505203</v>
      </c>
      <c r="S7080"/>
    </row>
    <row r="7081" spans="4:19" x14ac:dyDescent="0.2">
      <c r="D7081" s="19">
        <v>6085505301</v>
      </c>
      <c r="S7081"/>
    </row>
    <row r="7082" spans="4:19" x14ac:dyDescent="0.2">
      <c r="D7082" s="19">
        <v>6085505302</v>
      </c>
      <c r="S7082"/>
    </row>
    <row r="7083" spans="4:19" x14ac:dyDescent="0.2">
      <c r="D7083" s="19">
        <v>6085505303</v>
      </c>
      <c r="S7083"/>
    </row>
    <row r="7084" spans="4:19" x14ac:dyDescent="0.2">
      <c r="D7084" s="19">
        <v>6085505304</v>
      </c>
      <c r="S7084"/>
    </row>
    <row r="7085" spans="4:19" x14ac:dyDescent="0.2">
      <c r="D7085" s="19">
        <v>6085505305</v>
      </c>
      <c r="S7085"/>
    </row>
    <row r="7086" spans="4:19" x14ac:dyDescent="0.2">
      <c r="D7086" s="19">
        <v>6085505401</v>
      </c>
      <c r="S7086"/>
    </row>
    <row r="7087" spans="4:19" x14ac:dyDescent="0.2">
      <c r="D7087" s="19">
        <v>6085505402</v>
      </c>
      <c r="S7087"/>
    </row>
    <row r="7088" spans="4:19" x14ac:dyDescent="0.2">
      <c r="D7088" s="19">
        <v>6085505403</v>
      </c>
      <c r="S7088"/>
    </row>
    <row r="7089" spans="4:19" x14ac:dyDescent="0.2">
      <c r="D7089" s="19">
        <v>6085505500</v>
      </c>
      <c r="S7089"/>
    </row>
    <row r="7090" spans="4:19" x14ac:dyDescent="0.2">
      <c r="D7090" s="19">
        <v>6085505600</v>
      </c>
      <c r="S7090"/>
    </row>
    <row r="7091" spans="4:19" x14ac:dyDescent="0.2">
      <c r="D7091" s="19">
        <v>6085505700</v>
      </c>
      <c r="S7091"/>
    </row>
    <row r="7092" spans="4:19" x14ac:dyDescent="0.2">
      <c r="D7092" s="19">
        <v>6085505800</v>
      </c>
      <c r="S7092"/>
    </row>
    <row r="7093" spans="4:19" x14ac:dyDescent="0.2">
      <c r="D7093" s="19">
        <v>6085505900</v>
      </c>
      <c r="S7093"/>
    </row>
    <row r="7094" spans="4:19" x14ac:dyDescent="0.2">
      <c r="D7094" s="19">
        <v>6085506000</v>
      </c>
      <c r="S7094"/>
    </row>
    <row r="7095" spans="4:19" x14ac:dyDescent="0.2">
      <c r="D7095" s="19">
        <v>6085506101</v>
      </c>
      <c r="S7095"/>
    </row>
    <row r="7096" spans="4:19" x14ac:dyDescent="0.2">
      <c r="D7096" s="19">
        <v>6085506102</v>
      </c>
      <c r="S7096"/>
    </row>
    <row r="7097" spans="4:19" x14ac:dyDescent="0.2">
      <c r="D7097" s="19">
        <v>6085506103</v>
      </c>
      <c r="S7097"/>
    </row>
    <row r="7098" spans="4:19" x14ac:dyDescent="0.2">
      <c r="D7098" s="19">
        <v>6085506202</v>
      </c>
      <c r="S7098"/>
    </row>
    <row r="7099" spans="4:19" x14ac:dyDescent="0.2">
      <c r="D7099" s="19">
        <v>6085506203</v>
      </c>
      <c r="S7099"/>
    </row>
    <row r="7100" spans="4:19" x14ac:dyDescent="0.2">
      <c r="D7100" s="19">
        <v>6085506204</v>
      </c>
      <c r="S7100"/>
    </row>
    <row r="7101" spans="4:19" x14ac:dyDescent="0.2">
      <c r="D7101" s="19">
        <v>6085506301</v>
      </c>
      <c r="S7101"/>
    </row>
    <row r="7102" spans="4:19" x14ac:dyDescent="0.2">
      <c r="D7102" s="19">
        <v>6085506302</v>
      </c>
      <c r="S7102"/>
    </row>
    <row r="7103" spans="4:19" x14ac:dyDescent="0.2">
      <c r="D7103" s="19">
        <v>6085506304</v>
      </c>
      <c r="S7103"/>
    </row>
    <row r="7104" spans="4:19" x14ac:dyDescent="0.2">
      <c r="D7104" s="19">
        <v>6085506305</v>
      </c>
      <c r="S7104"/>
    </row>
    <row r="7105" spans="4:19" x14ac:dyDescent="0.2">
      <c r="D7105" s="19">
        <v>6085506401</v>
      </c>
      <c r="S7105"/>
    </row>
    <row r="7106" spans="4:19" x14ac:dyDescent="0.2">
      <c r="D7106" s="19">
        <v>6085506402</v>
      </c>
      <c r="S7106"/>
    </row>
    <row r="7107" spans="4:19" x14ac:dyDescent="0.2">
      <c r="D7107" s="19">
        <v>6085506501</v>
      </c>
      <c r="S7107"/>
    </row>
    <row r="7108" spans="4:19" x14ac:dyDescent="0.2">
      <c r="D7108" s="19">
        <v>6085506502</v>
      </c>
      <c r="S7108"/>
    </row>
    <row r="7109" spans="4:19" x14ac:dyDescent="0.2">
      <c r="D7109" s="19">
        <v>6085506503</v>
      </c>
      <c r="S7109"/>
    </row>
    <row r="7110" spans="4:19" x14ac:dyDescent="0.2">
      <c r="D7110" s="19">
        <v>6085506601</v>
      </c>
      <c r="S7110"/>
    </row>
    <row r="7111" spans="4:19" x14ac:dyDescent="0.2">
      <c r="D7111" s="19">
        <v>6085506603</v>
      </c>
      <c r="S7111"/>
    </row>
    <row r="7112" spans="4:19" x14ac:dyDescent="0.2">
      <c r="D7112" s="19">
        <v>6085506604</v>
      </c>
      <c r="S7112"/>
    </row>
    <row r="7113" spans="4:19" x14ac:dyDescent="0.2">
      <c r="D7113" s="19">
        <v>6085506605</v>
      </c>
      <c r="S7113"/>
    </row>
    <row r="7114" spans="4:19" x14ac:dyDescent="0.2">
      <c r="D7114" s="19">
        <v>6085506606</v>
      </c>
      <c r="S7114"/>
    </row>
    <row r="7115" spans="4:19" x14ac:dyDescent="0.2">
      <c r="D7115" s="19">
        <v>6085506701</v>
      </c>
      <c r="S7115"/>
    </row>
    <row r="7116" spans="4:19" x14ac:dyDescent="0.2">
      <c r="D7116" s="19">
        <v>6085506702</v>
      </c>
      <c r="S7116"/>
    </row>
    <row r="7117" spans="4:19" x14ac:dyDescent="0.2">
      <c r="D7117" s="19">
        <v>6085506703</v>
      </c>
      <c r="S7117"/>
    </row>
    <row r="7118" spans="4:19" x14ac:dyDescent="0.2">
      <c r="D7118" s="19">
        <v>6085506801</v>
      </c>
      <c r="S7118"/>
    </row>
    <row r="7119" spans="4:19" x14ac:dyDescent="0.2">
      <c r="D7119" s="19">
        <v>6085506802</v>
      </c>
      <c r="S7119"/>
    </row>
    <row r="7120" spans="4:19" x14ac:dyDescent="0.2">
      <c r="D7120" s="19">
        <v>6085506803</v>
      </c>
      <c r="S7120"/>
    </row>
    <row r="7121" spans="4:19" x14ac:dyDescent="0.2">
      <c r="D7121" s="19">
        <v>6085506804</v>
      </c>
      <c r="S7121"/>
    </row>
    <row r="7122" spans="4:19" x14ac:dyDescent="0.2">
      <c r="D7122" s="19">
        <v>6085506900</v>
      </c>
      <c r="S7122"/>
    </row>
    <row r="7123" spans="4:19" x14ac:dyDescent="0.2">
      <c r="D7123" s="19">
        <v>6085507001</v>
      </c>
      <c r="S7123"/>
    </row>
    <row r="7124" spans="4:19" x14ac:dyDescent="0.2">
      <c r="D7124" s="19">
        <v>6085507002</v>
      </c>
      <c r="S7124"/>
    </row>
    <row r="7125" spans="4:19" x14ac:dyDescent="0.2">
      <c r="D7125" s="19">
        <v>6085507100</v>
      </c>
      <c r="S7125"/>
    </row>
    <row r="7126" spans="4:19" x14ac:dyDescent="0.2">
      <c r="D7126" s="19">
        <v>6085507203</v>
      </c>
      <c r="S7126"/>
    </row>
    <row r="7127" spans="4:19" x14ac:dyDescent="0.2">
      <c r="D7127" s="19">
        <v>6085507205</v>
      </c>
      <c r="S7127"/>
    </row>
    <row r="7128" spans="4:19" x14ac:dyDescent="0.2">
      <c r="D7128" s="19">
        <v>6085507206</v>
      </c>
      <c r="S7128"/>
    </row>
    <row r="7129" spans="4:19" x14ac:dyDescent="0.2">
      <c r="D7129" s="19">
        <v>6085507301</v>
      </c>
      <c r="S7129"/>
    </row>
    <row r="7130" spans="4:19" x14ac:dyDescent="0.2">
      <c r="D7130" s="19">
        <v>6085507302</v>
      </c>
      <c r="S7130"/>
    </row>
    <row r="7131" spans="4:19" x14ac:dyDescent="0.2">
      <c r="D7131" s="19">
        <v>6085507401</v>
      </c>
      <c r="S7131"/>
    </row>
    <row r="7132" spans="4:19" x14ac:dyDescent="0.2">
      <c r="D7132" s="19">
        <v>6085507402</v>
      </c>
      <c r="S7132"/>
    </row>
    <row r="7133" spans="4:19" x14ac:dyDescent="0.2">
      <c r="D7133" s="19">
        <v>6085507500</v>
      </c>
      <c r="S7133"/>
    </row>
    <row r="7134" spans="4:19" x14ac:dyDescent="0.2">
      <c r="D7134" s="19">
        <v>6085507600</v>
      </c>
      <c r="S7134"/>
    </row>
    <row r="7135" spans="4:19" x14ac:dyDescent="0.2">
      <c r="D7135" s="19">
        <v>6085507701</v>
      </c>
      <c r="S7135"/>
    </row>
    <row r="7136" spans="4:19" x14ac:dyDescent="0.2">
      <c r="D7136" s="19">
        <v>6085507702</v>
      </c>
      <c r="S7136"/>
    </row>
    <row r="7137" spans="4:19" x14ac:dyDescent="0.2">
      <c r="D7137" s="19">
        <v>6085507703</v>
      </c>
      <c r="S7137"/>
    </row>
    <row r="7138" spans="4:19" x14ac:dyDescent="0.2">
      <c r="D7138" s="19">
        <v>6085507805</v>
      </c>
      <c r="S7138"/>
    </row>
    <row r="7139" spans="4:19" x14ac:dyDescent="0.2">
      <c r="D7139" s="19">
        <v>6085507806</v>
      </c>
      <c r="S7139"/>
    </row>
    <row r="7140" spans="4:19" x14ac:dyDescent="0.2">
      <c r="D7140" s="19">
        <v>6085507807</v>
      </c>
      <c r="S7140"/>
    </row>
    <row r="7141" spans="4:19" x14ac:dyDescent="0.2">
      <c r="D7141" s="19">
        <v>6085507808</v>
      </c>
      <c r="S7141"/>
    </row>
    <row r="7142" spans="4:19" x14ac:dyDescent="0.2">
      <c r="D7142" s="19">
        <v>6085507903</v>
      </c>
      <c r="S7142"/>
    </row>
    <row r="7143" spans="4:19" x14ac:dyDescent="0.2">
      <c r="D7143" s="19">
        <v>6085507904</v>
      </c>
      <c r="S7143"/>
    </row>
    <row r="7144" spans="4:19" x14ac:dyDescent="0.2">
      <c r="D7144" s="19">
        <v>6085507905</v>
      </c>
      <c r="S7144"/>
    </row>
    <row r="7145" spans="4:19" x14ac:dyDescent="0.2">
      <c r="D7145" s="19">
        <v>6085507906</v>
      </c>
      <c r="S7145"/>
    </row>
    <row r="7146" spans="4:19" x14ac:dyDescent="0.2">
      <c r="D7146" s="19">
        <v>6085508001</v>
      </c>
      <c r="S7146"/>
    </row>
    <row r="7147" spans="4:19" x14ac:dyDescent="0.2">
      <c r="D7147" s="19">
        <v>6085508003</v>
      </c>
      <c r="S7147"/>
    </row>
    <row r="7148" spans="4:19" x14ac:dyDescent="0.2">
      <c r="D7148" s="19">
        <v>6085508004</v>
      </c>
      <c r="S7148"/>
    </row>
    <row r="7149" spans="4:19" x14ac:dyDescent="0.2">
      <c r="D7149" s="19">
        <v>6085508101</v>
      </c>
      <c r="S7149"/>
    </row>
    <row r="7150" spans="4:19" x14ac:dyDescent="0.2">
      <c r="D7150" s="19">
        <v>6085508102</v>
      </c>
      <c r="S7150"/>
    </row>
    <row r="7151" spans="4:19" x14ac:dyDescent="0.2">
      <c r="D7151" s="19">
        <v>6085508202</v>
      </c>
      <c r="S7151"/>
    </row>
    <row r="7152" spans="4:19" x14ac:dyDescent="0.2">
      <c r="D7152" s="19">
        <v>6085508203</v>
      </c>
      <c r="S7152"/>
    </row>
    <row r="7153" spans="4:19" x14ac:dyDescent="0.2">
      <c r="D7153" s="19">
        <v>6085508204</v>
      </c>
      <c r="S7153"/>
    </row>
    <row r="7154" spans="4:19" x14ac:dyDescent="0.2">
      <c r="D7154" s="19">
        <v>6085508301</v>
      </c>
      <c r="S7154"/>
    </row>
    <row r="7155" spans="4:19" x14ac:dyDescent="0.2">
      <c r="D7155" s="19">
        <v>6085508303</v>
      </c>
      <c r="S7155"/>
    </row>
    <row r="7156" spans="4:19" x14ac:dyDescent="0.2">
      <c r="D7156" s="19">
        <v>6085508304</v>
      </c>
      <c r="S7156"/>
    </row>
    <row r="7157" spans="4:19" x14ac:dyDescent="0.2">
      <c r="D7157" s="19">
        <v>6085508401</v>
      </c>
      <c r="S7157"/>
    </row>
    <row r="7158" spans="4:19" x14ac:dyDescent="0.2">
      <c r="D7158" s="19">
        <v>6085508403</v>
      </c>
      <c r="S7158"/>
    </row>
    <row r="7159" spans="4:19" x14ac:dyDescent="0.2">
      <c r="D7159" s="19">
        <v>6085508404</v>
      </c>
      <c r="S7159"/>
    </row>
    <row r="7160" spans="4:19" x14ac:dyDescent="0.2">
      <c r="D7160" s="19">
        <v>6085508503</v>
      </c>
      <c r="S7160"/>
    </row>
    <row r="7161" spans="4:19" x14ac:dyDescent="0.2">
      <c r="D7161" s="19">
        <v>6085508504</v>
      </c>
      <c r="S7161"/>
    </row>
    <row r="7162" spans="4:19" x14ac:dyDescent="0.2">
      <c r="D7162" s="19">
        <v>6085508505</v>
      </c>
      <c r="S7162"/>
    </row>
    <row r="7163" spans="4:19" x14ac:dyDescent="0.2">
      <c r="D7163" s="19">
        <v>6085508507</v>
      </c>
      <c r="S7163"/>
    </row>
    <row r="7164" spans="4:19" x14ac:dyDescent="0.2">
      <c r="D7164" s="19">
        <v>6085508508</v>
      </c>
      <c r="S7164"/>
    </row>
    <row r="7165" spans="4:19" x14ac:dyDescent="0.2">
      <c r="D7165" s="19">
        <v>6085508601</v>
      </c>
      <c r="S7165"/>
    </row>
    <row r="7166" spans="4:19" x14ac:dyDescent="0.2">
      <c r="D7166" s="19">
        <v>6085508602</v>
      </c>
      <c r="S7166"/>
    </row>
    <row r="7167" spans="4:19" x14ac:dyDescent="0.2">
      <c r="D7167" s="19">
        <v>6085508703</v>
      </c>
      <c r="S7167"/>
    </row>
    <row r="7168" spans="4:19" x14ac:dyDescent="0.2">
      <c r="D7168" s="19">
        <v>6085508704</v>
      </c>
      <c r="S7168"/>
    </row>
    <row r="7169" spans="4:19" x14ac:dyDescent="0.2">
      <c r="D7169" s="19">
        <v>6085508800</v>
      </c>
      <c r="S7169"/>
    </row>
    <row r="7170" spans="4:19" x14ac:dyDescent="0.2">
      <c r="D7170" s="19">
        <v>6085508900</v>
      </c>
      <c r="S7170"/>
    </row>
    <row r="7171" spans="4:19" x14ac:dyDescent="0.2">
      <c r="D7171" s="19">
        <v>6085509000</v>
      </c>
      <c r="S7171"/>
    </row>
    <row r="7172" spans="4:19" x14ac:dyDescent="0.2">
      <c r="D7172" s="19">
        <v>6085509102</v>
      </c>
      <c r="S7172"/>
    </row>
    <row r="7173" spans="4:19" x14ac:dyDescent="0.2">
      <c r="D7173" s="19">
        <v>6085509105</v>
      </c>
      <c r="S7173"/>
    </row>
    <row r="7174" spans="4:19" x14ac:dyDescent="0.2">
      <c r="D7174" s="19">
        <v>6085509106</v>
      </c>
      <c r="S7174"/>
    </row>
    <row r="7175" spans="4:19" x14ac:dyDescent="0.2">
      <c r="D7175" s="19">
        <v>6085509107</v>
      </c>
      <c r="S7175"/>
    </row>
    <row r="7176" spans="4:19" x14ac:dyDescent="0.2">
      <c r="D7176" s="19">
        <v>6085509108</v>
      </c>
      <c r="S7176"/>
    </row>
    <row r="7177" spans="4:19" x14ac:dyDescent="0.2">
      <c r="D7177" s="19">
        <v>6085509109</v>
      </c>
      <c r="S7177"/>
    </row>
    <row r="7178" spans="4:19" x14ac:dyDescent="0.2">
      <c r="D7178" s="19">
        <v>6085509201</v>
      </c>
      <c r="S7178"/>
    </row>
    <row r="7179" spans="4:19" x14ac:dyDescent="0.2">
      <c r="D7179" s="19">
        <v>6085509202</v>
      </c>
      <c r="S7179"/>
    </row>
    <row r="7180" spans="4:19" x14ac:dyDescent="0.2">
      <c r="D7180" s="19">
        <v>6085509302</v>
      </c>
      <c r="S7180"/>
    </row>
    <row r="7181" spans="4:19" x14ac:dyDescent="0.2">
      <c r="D7181" s="19">
        <v>6085509303</v>
      </c>
      <c r="S7181"/>
    </row>
    <row r="7182" spans="4:19" x14ac:dyDescent="0.2">
      <c r="D7182" s="19">
        <v>6085509304</v>
      </c>
      <c r="S7182"/>
    </row>
    <row r="7183" spans="4:19" x14ac:dyDescent="0.2">
      <c r="D7183" s="19">
        <v>6085509401</v>
      </c>
      <c r="S7183"/>
    </row>
    <row r="7184" spans="4:19" x14ac:dyDescent="0.2">
      <c r="D7184" s="19">
        <v>6085509403</v>
      </c>
      <c r="S7184"/>
    </row>
    <row r="7185" spans="4:19" x14ac:dyDescent="0.2">
      <c r="D7185" s="19">
        <v>6085509404</v>
      </c>
      <c r="S7185"/>
    </row>
    <row r="7186" spans="4:19" x14ac:dyDescent="0.2">
      <c r="D7186" s="19">
        <v>6085509500</v>
      </c>
      <c r="S7186"/>
    </row>
    <row r="7187" spans="4:19" x14ac:dyDescent="0.2">
      <c r="D7187" s="19">
        <v>6085509600</v>
      </c>
      <c r="S7187"/>
    </row>
    <row r="7188" spans="4:19" x14ac:dyDescent="0.2">
      <c r="D7188" s="19">
        <v>6085509700</v>
      </c>
      <c r="S7188"/>
    </row>
    <row r="7189" spans="4:19" x14ac:dyDescent="0.2">
      <c r="D7189" s="19">
        <v>6085509801</v>
      </c>
      <c r="S7189"/>
    </row>
    <row r="7190" spans="4:19" x14ac:dyDescent="0.2">
      <c r="D7190" s="19">
        <v>6085509802</v>
      </c>
      <c r="S7190"/>
    </row>
    <row r="7191" spans="4:19" x14ac:dyDescent="0.2">
      <c r="D7191" s="19">
        <v>6085509901</v>
      </c>
      <c r="S7191"/>
    </row>
    <row r="7192" spans="4:19" x14ac:dyDescent="0.2">
      <c r="D7192" s="19">
        <v>6085509902</v>
      </c>
      <c r="S7192"/>
    </row>
    <row r="7193" spans="4:19" x14ac:dyDescent="0.2">
      <c r="D7193" s="19">
        <v>6085510001</v>
      </c>
      <c r="S7193"/>
    </row>
    <row r="7194" spans="4:19" x14ac:dyDescent="0.2">
      <c r="D7194" s="19">
        <v>6085510002</v>
      </c>
      <c r="S7194"/>
    </row>
    <row r="7195" spans="4:19" x14ac:dyDescent="0.2">
      <c r="D7195" s="19">
        <v>6085510100</v>
      </c>
      <c r="S7195"/>
    </row>
    <row r="7196" spans="4:19" x14ac:dyDescent="0.2">
      <c r="D7196" s="19">
        <v>6085510200</v>
      </c>
      <c r="S7196"/>
    </row>
    <row r="7197" spans="4:19" x14ac:dyDescent="0.2">
      <c r="D7197" s="19">
        <v>6085510300</v>
      </c>
      <c r="S7197"/>
    </row>
    <row r="7198" spans="4:19" x14ac:dyDescent="0.2">
      <c r="D7198" s="19">
        <v>6085510400</v>
      </c>
      <c r="S7198"/>
    </row>
    <row r="7199" spans="4:19" x14ac:dyDescent="0.2">
      <c r="D7199" s="19">
        <v>6085510500</v>
      </c>
      <c r="S7199"/>
    </row>
    <row r="7200" spans="4:19" x14ac:dyDescent="0.2">
      <c r="D7200" s="19">
        <v>6085510600</v>
      </c>
      <c r="S7200"/>
    </row>
    <row r="7201" spans="4:19" x14ac:dyDescent="0.2">
      <c r="D7201" s="19">
        <v>6085510700</v>
      </c>
      <c r="S7201"/>
    </row>
    <row r="7202" spans="4:19" x14ac:dyDescent="0.2">
      <c r="D7202" s="19">
        <v>6085510801</v>
      </c>
      <c r="S7202"/>
    </row>
    <row r="7203" spans="4:19" x14ac:dyDescent="0.2">
      <c r="D7203" s="19">
        <v>6085510802</v>
      </c>
      <c r="S7203"/>
    </row>
    <row r="7204" spans="4:19" x14ac:dyDescent="0.2">
      <c r="D7204" s="19">
        <v>6085510803</v>
      </c>
      <c r="S7204"/>
    </row>
    <row r="7205" spans="4:19" x14ac:dyDescent="0.2">
      <c r="D7205" s="19">
        <v>6085510900</v>
      </c>
      <c r="S7205"/>
    </row>
    <row r="7206" spans="4:19" x14ac:dyDescent="0.2">
      <c r="D7206" s="19">
        <v>6085511000</v>
      </c>
      <c r="S7206"/>
    </row>
    <row r="7207" spans="4:19" x14ac:dyDescent="0.2">
      <c r="D7207" s="19">
        <v>6085511100</v>
      </c>
      <c r="S7207"/>
    </row>
    <row r="7208" spans="4:19" x14ac:dyDescent="0.2">
      <c r="D7208" s="19">
        <v>6085511200</v>
      </c>
      <c r="S7208"/>
    </row>
    <row r="7209" spans="4:19" x14ac:dyDescent="0.2">
      <c r="D7209" s="19">
        <v>6085511301</v>
      </c>
      <c r="S7209"/>
    </row>
    <row r="7210" spans="4:19" x14ac:dyDescent="0.2">
      <c r="D7210" s="19">
        <v>6085511302</v>
      </c>
      <c r="S7210"/>
    </row>
    <row r="7211" spans="4:19" x14ac:dyDescent="0.2">
      <c r="D7211" s="19">
        <v>6085511400</v>
      </c>
      <c r="S7211"/>
    </row>
    <row r="7212" spans="4:19" x14ac:dyDescent="0.2">
      <c r="D7212" s="19">
        <v>6085511500</v>
      </c>
      <c r="S7212"/>
    </row>
    <row r="7213" spans="4:19" x14ac:dyDescent="0.2">
      <c r="D7213" s="19">
        <v>6085511608</v>
      </c>
      <c r="S7213"/>
    </row>
    <row r="7214" spans="4:19" x14ac:dyDescent="0.2">
      <c r="D7214" s="19">
        <v>6085511609</v>
      </c>
      <c r="S7214"/>
    </row>
    <row r="7215" spans="4:19" x14ac:dyDescent="0.2">
      <c r="D7215" s="19">
        <v>6085511701</v>
      </c>
      <c r="S7215"/>
    </row>
    <row r="7216" spans="4:19" x14ac:dyDescent="0.2">
      <c r="D7216" s="19">
        <v>6085511702</v>
      </c>
      <c r="S7216"/>
    </row>
    <row r="7217" spans="4:19" x14ac:dyDescent="0.2">
      <c r="D7217" s="19">
        <v>6085511704</v>
      </c>
      <c r="S7217"/>
    </row>
    <row r="7218" spans="4:19" x14ac:dyDescent="0.2">
      <c r="D7218" s="19">
        <v>6085511705</v>
      </c>
      <c r="S7218"/>
    </row>
    <row r="7219" spans="4:19" x14ac:dyDescent="0.2">
      <c r="D7219" s="19">
        <v>6085511707</v>
      </c>
      <c r="S7219"/>
    </row>
    <row r="7220" spans="4:19" x14ac:dyDescent="0.2">
      <c r="D7220" s="19">
        <v>6085511800</v>
      </c>
      <c r="S7220"/>
    </row>
    <row r="7221" spans="4:19" x14ac:dyDescent="0.2">
      <c r="D7221" s="19">
        <v>6085511905</v>
      </c>
      <c r="S7221"/>
    </row>
    <row r="7222" spans="4:19" x14ac:dyDescent="0.2">
      <c r="D7222" s="19">
        <v>6085511907</v>
      </c>
      <c r="S7222"/>
    </row>
    <row r="7223" spans="4:19" x14ac:dyDescent="0.2">
      <c r="D7223" s="19">
        <v>6085511909</v>
      </c>
      <c r="S7223"/>
    </row>
    <row r="7224" spans="4:19" x14ac:dyDescent="0.2">
      <c r="D7224" s="19">
        <v>6085511910</v>
      </c>
      <c r="S7224"/>
    </row>
    <row r="7225" spans="4:19" x14ac:dyDescent="0.2">
      <c r="D7225" s="19">
        <v>6085511911</v>
      </c>
      <c r="S7225"/>
    </row>
    <row r="7226" spans="4:19" x14ac:dyDescent="0.2">
      <c r="D7226" s="19">
        <v>6085511912</v>
      </c>
      <c r="S7226"/>
    </row>
    <row r="7227" spans="4:19" x14ac:dyDescent="0.2">
      <c r="D7227" s="19">
        <v>6085511913</v>
      </c>
      <c r="S7227"/>
    </row>
    <row r="7228" spans="4:19" x14ac:dyDescent="0.2">
      <c r="D7228" s="19">
        <v>6085511914</v>
      </c>
      <c r="S7228"/>
    </row>
    <row r="7229" spans="4:19" x14ac:dyDescent="0.2">
      <c r="D7229" s="19">
        <v>6085511915</v>
      </c>
      <c r="S7229"/>
    </row>
    <row r="7230" spans="4:19" x14ac:dyDescent="0.2">
      <c r="D7230" s="19">
        <v>6085511916</v>
      </c>
      <c r="S7230"/>
    </row>
    <row r="7231" spans="4:19" x14ac:dyDescent="0.2">
      <c r="D7231" s="19">
        <v>6085512001</v>
      </c>
      <c r="S7231"/>
    </row>
    <row r="7232" spans="4:19" x14ac:dyDescent="0.2">
      <c r="D7232" s="19">
        <v>6085512005</v>
      </c>
      <c r="S7232"/>
    </row>
    <row r="7233" spans="4:19" x14ac:dyDescent="0.2">
      <c r="D7233" s="19">
        <v>6085512017</v>
      </c>
      <c r="S7233"/>
    </row>
    <row r="7234" spans="4:19" x14ac:dyDescent="0.2">
      <c r="D7234" s="19">
        <v>6085512019</v>
      </c>
      <c r="S7234"/>
    </row>
    <row r="7235" spans="4:19" x14ac:dyDescent="0.2">
      <c r="D7235" s="19">
        <v>6085512020</v>
      </c>
      <c r="S7235"/>
    </row>
    <row r="7236" spans="4:19" x14ac:dyDescent="0.2">
      <c r="D7236" s="19">
        <v>6085512021</v>
      </c>
      <c r="S7236"/>
    </row>
    <row r="7237" spans="4:19" x14ac:dyDescent="0.2">
      <c r="D7237" s="19">
        <v>6085512022</v>
      </c>
      <c r="S7237"/>
    </row>
    <row r="7238" spans="4:19" x14ac:dyDescent="0.2">
      <c r="D7238" s="19">
        <v>6085512023</v>
      </c>
      <c r="S7238"/>
    </row>
    <row r="7239" spans="4:19" x14ac:dyDescent="0.2">
      <c r="D7239" s="19">
        <v>6085512024</v>
      </c>
      <c r="S7239"/>
    </row>
    <row r="7240" spans="4:19" x14ac:dyDescent="0.2">
      <c r="D7240" s="19">
        <v>6085512025</v>
      </c>
      <c r="S7240"/>
    </row>
    <row r="7241" spans="4:19" x14ac:dyDescent="0.2">
      <c r="D7241" s="19">
        <v>6085512026</v>
      </c>
      <c r="S7241"/>
    </row>
    <row r="7242" spans="4:19" x14ac:dyDescent="0.2">
      <c r="D7242" s="19">
        <v>6085512027</v>
      </c>
      <c r="S7242"/>
    </row>
    <row r="7243" spans="4:19" x14ac:dyDescent="0.2">
      <c r="D7243" s="19">
        <v>6085512029</v>
      </c>
      <c r="S7243"/>
    </row>
    <row r="7244" spans="4:19" x14ac:dyDescent="0.2">
      <c r="D7244" s="19">
        <v>6085512030</v>
      </c>
      <c r="S7244"/>
    </row>
    <row r="7245" spans="4:19" x14ac:dyDescent="0.2">
      <c r="D7245" s="19">
        <v>6085512031</v>
      </c>
      <c r="S7245"/>
    </row>
    <row r="7246" spans="4:19" x14ac:dyDescent="0.2">
      <c r="D7246" s="19">
        <v>6085512032</v>
      </c>
      <c r="S7246"/>
    </row>
    <row r="7247" spans="4:19" x14ac:dyDescent="0.2">
      <c r="D7247" s="19">
        <v>6085512033</v>
      </c>
      <c r="S7247"/>
    </row>
    <row r="7248" spans="4:19" x14ac:dyDescent="0.2">
      <c r="D7248" s="19">
        <v>6085512034</v>
      </c>
      <c r="S7248"/>
    </row>
    <row r="7249" spans="4:19" x14ac:dyDescent="0.2">
      <c r="D7249" s="19">
        <v>6085512035</v>
      </c>
      <c r="S7249"/>
    </row>
    <row r="7250" spans="4:19" x14ac:dyDescent="0.2">
      <c r="D7250" s="19">
        <v>6085512036</v>
      </c>
      <c r="S7250"/>
    </row>
    <row r="7251" spans="4:19" x14ac:dyDescent="0.2">
      <c r="D7251" s="19">
        <v>6085512037</v>
      </c>
      <c r="S7251"/>
    </row>
    <row r="7252" spans="4:19" x14ac:dyDescent="0.2">
      <c r="D7252" s="19">
        <v>6085512038</v>
      </c>
      <c r="S7252"/>
    </row>
    <row r="7253" spans="4:19" x14ac:dyDescent="0.2">
      <c r="D7253" s="19">
        <v>6085512039</v>
      </c>
      <c r="S7253"/>
    </row>
    <row r="7254" spans="4:19" x14ac:dyDescent="0.2">
      <c r="D7254" s="19">
        <v>6085512042</v>
      </c>
      <c r="S7254"/>
    </row>
    <row r="7255" spans="4:19" x14ac:dyDescent="0.2">
      <c r="D7255" s="19">
        <v>6085512043</v>
      </c>
      <c r="S7255"/>
    </row>
    <row r="7256" spans="4:19" x14ac:dyDescent="0.2">
      <c r="D7256" s="19">
        <v>6085512045</v>
      </c>
      <c r="S7256"/>
    </row>
    <row r="7257" spans="4:19" x14ac:dyDescent="0.2">
      <c r="D7257" s="19">
        <v>6085512047</v>
      </c>
      <c r="S7257"/>
    </row>
    <row r="7258" spans="4:19" x14ac:dyDescent="0.2">
      <c r="D7258" s="19">
        <v>6085512052</v>
      </c>
      <c r="S7258"/>
    </row>
    <row r="7259" spans="4:19" x14ac:dyDescent="0.2">
      <c r="D7259" s="19">
        <v>6085512053</v>
      </c>
      <c r="S7259"/>
    </row>
    <row r="7260" spans="4:19" x14ac:dyDescent="0.2">
      <c r="D7260" s="19">
        <v>6085512100</v>
      </c>
      <c r="S7260"/>
    </row>
    <row r="7261" spans="4:19" x14ac:dyDescent="0.2">
      <c r="D7261" s="19">
        <v>6085512200</v>
      </c>
      <c r="S7261"/>
    </row>
    <row r="7262" spans="4:19" x14ac:dyDescent="0.2">
      <c r="D7262" s="19">
        <v>6085512305</v>
      </c>
      <c r="S7262"/>
    </row>
    <row r="7263" spans="4:19" x14ac:dyDescent="0.2">
      <c r="D7263" s="19">
        <v>6085512307</v>
      </c>
      <c r="S7263"/>
    </row>
    <row r="7264" spans="4:19" x14ac:dyDescent="0.2">
      <c r="D7264" s="19">
        <v>6085512308</v>
      </c>
      <c r="S7264"/>
    </row>
    <row r="7265" spans="4:19" x14ac:dyDescent="0.2">
      <c r="D7265" s="19">
        <v>6085512309</v>
      </c>
      <c r="S7265"/>
    </row>
    <row r="7266" spans="4:19" x14ac:dyDescent="0.2">
      <c r="D7266" s="19">
        <v>6085512310</v>
      </c>
      <c r="S7266"/>
    </row>
    <row r="7267" spans="4:19" x14ac:dyDescent="0.2">
      <c r="D7267" s="19">
        <v>6085512311</v>
      </c>
      <c r="S7267"/>
    </row>
    <row r="7268" spans="4:19" x14ac:dyDescent="0.2">
      <c r="D7268" s="19">
        <v>6085512312</v>
      </c>
      <c r="S7268"/>
    </row>
    <row r="7269" spans="4:19" x14ac:dyDescent="0.2">
      <c r="D7269" s="19">
        <v>6085512313</v>
      </c>
      <c r="S7269"/>
    </row>
    <row r="7270" spans="4:19" x14ac:dyDescent="0.2">
      <c r="D7270" s="19">
        <v>6085512314</v>
      </c>
      <c r="S7270"/>
    </row>
    <row r="7271" spans="4:19" x14ac:dyDescent="0.2">
      <c r="D7271" s="19">
        <v>6085512401</v>
      </c>
      <c r="S7271"/>
    </row>
    <row r="7272" spans="4:19" x14ac:dyDescent="0.2">
      <c r="D7272" s="19">
        <v>6085512402</v>
      </c>
      <c r="S7272"/>
    </row>
    <row r="7273" spans="4:19" x14ac:dyDescent="0.2">
      <c r="D7273" s="19">
        <v>6085512503</v>
      </c>
      <c r="S7273"/>
    </row>
    <row r="7274" spans="4:19" x14ac:dyDescent="0.2">
      <c r="D7274" s="19">
        <v>6085512505</v>
      </c>
      <c r="S7274"/>
    </row>
    <row r="7275" spans="4:19" x14ac:dyDescent="0.2">
      <c r="D7275" s="19">
        <v>6085512506</v>
      </c>
      <c r="S7275"/>
    </row>
    <row r="7276" spans="4:19" x14ac:dyDescent="0.2">
      <c r="D7276" s="19">
        <v>6085512508</v>
      </c>
      <c r="S7276"/>
    </row>
    <row r="7277" spans="4:19" x14ac:dyDescent="0.2">
      <c r="D7277" s="19">
        <v>6085512509</v>
      </c>
      <c r="S7277"/>
    </row>
    <row r="7278" spans="4:19" x14ac:dyDescent="0.2">
      <c r="D7278" s="19">
        <v>6085512510</v>
      </c>
      <c r="S7278"/>
    </row>
    <row r="7279" spans="4:19" x14ac:dyDescent="0.2">
      <c r="D7279" s="19">
        <v>6085512602</v>
      </c>
      <c r="S7279"/>
    </row>
    <row r="7280" spans="4:19" x14ac:dyDescent="0.2">
      <c r="D7280" s="19">
        <v>6085512603</v>
      </c>
      <c r="S7280"/>
    </row>
    <row r="7281" spans="4:19" x14ac:dyDescent="0.2">
      <c r="D7281" s="19">
        <v>6085512604</v>
      </c>
      <c r="S7281"/>
    </row>
    <row r="7282" spans="4:19" x14ac:dyDescent="0.2">
      <c r="D7282" s="19">
        <v>6085513000</v>
      </c>
      <c r="S7282"/>
    </row>
    <row r="7283" spans="4:19" x14ac:dyDescent="0.2">
      <c r="D7283" s="19">
        <v>6085513500</v>
      </c>
      <c r="S7283"/>
    </row>
    <row r="7284" spans="4:19" x14ac:dyDescent="0.2">
      <c r="D7284" s="19">
        <v>6087100100</v>
      </c>
      <c r="S7284"/>
    </row>
    <row r="7285" spans="4:19" x14ac:dyDescent="0.2">
      <c r="D7285" s="19">
        <v>6087100200</v>
      </c>
      <c r="S7285"/>
    </row>
    <row r="7286" spans="4:19" x14ac:dyDescent="0.2">
      <c r="D7286" s="19">
        <v>6087100300</v>
      </c>
      <c r="S7286"/>
    </row>
    <row r="7287" spans="4:19" x14ac:dyDescent="0.2">
      <c r="D7287" s="19">
        <v>6087100400</v>
      </c>
      <c r="S7287"/>
    </row>
    <row r="7288" spans="4:19" x14ac:dyDescent="0.2">
      <c r="D7288" s="19">
        <v>6087100500</v>
      </c>
      <c r="S7288"/>
    </row>
    <row r="7289" spans="4:19" x14ac:dyDescent="0.2">
      <c r="D7289" s="19">
        <v>6087100600</v>
      </c>
      <c r="S7289"/>
    </row>
    <row r="7290" spans="4:19" x14ac:dyDescent="0.2">
      <c r="D7290" s="19">
        <v>6087100700</v>
      </c>
      <c r="S7290"/>
    </row>
    <row r="7291" spans="4:19" x14ac:dyDescent="0.2">
      <c r="D7291" s="19">
        <v>6087100800</v>
      </c>
      <c r="S7291"/>
    </row>
    <row r="7292" spans="4:19" x14ac:dyDescent="0.2">
      <c r="D7292" s="19">
        <v>6087100900</v>
      </c>
      <c r="S7292"/>
    </row>
    <row r="7293" spans="4:19" x14ac:dyDescent="0.2">
      <c r="D7293" s="19">
        <v>6087101000</v>
      </c>
      <c r="S7293"/>
    </row>
    <row r="7294" spans="4:19" x14ac:dyDescent="0.2">
      <c r="D7294" s="19">
        <v>6087101100</v>
      </c>
      <c r="S7294"/>
    </row>
    <row r="7295" spans="4:19" x14ac:dyDescent="0.2">
      <c r="D7295" s="19">
        <v>6087101200</v>
      </c>
      <c r="S7295"/>
    </row>
    <row r="7296" spans="4:19" x14ac:dyDescent="0.2">
      <c r="D7296" s="19">
        <v>6087110100</v>
      </c>
      <c r="S7296"/>
    </row>
    <row r="7297" spans="4:19" x14ac:dyDescent="0.2">
      <c r="D7297" s="19">
        <v>6087110200</v>
      </c>
      <c r="S7297"/>
    </row>
    <row r="7298" spans="4:19" x14ac:dyDescent="0.2">
      <c r="D7298" s="19">
        <v>6087110300</v>
      </c>
      <c r="S7298"/>
    </row>
    <row r="7299" spans="4:19" x14ac:dyDescent="0.2">
      <c r="D7299" s="19">
        <v>6087110400</v>
      </c>
      <c r="S7299"/>
    </row>
    <row r="7300" spans="4:19" x14ac:dyDescent="0.2">
      <c r="D7300" s="19">
        <v>6087110501</v>
      </c>
      <c r="S7300"/>
    </row>
    <row r="7301" spans="4:19" x14ac:dyDescent="0.2">
      <c r="D7301" s="19">
        <v>6087110502</v>
      </c>
      <c r="S7301"/>
    </row>
    <row r="7302" spans="4:19" x14ac:dyDescent="0.2">
      <c r="D7302" s="19">
        <v>6087110600</v>
      </c>
      <c r="S7302"/>
    </row>
    <row r="7303" spans="4:19" x14ac:dyDescent="0.2">
      <c r="D7303" s="19">
        <v>6087110700</v>
      </c>
      <c r="S7303"/>
    </row>
    <row r="7304" spans="4:19" x14ac:dyDescent="0.2">
      <c r="D7304" s="19">
        <v>6087120200</v>
      </c>
      <c r="S7304"/>
    </row>
    <row r="7305" spans="4:19" x14ac:dyDescent="0.2">
      <c r="D7305" s="19">
        <v>6087120301</v>
      </c>
      <c r="S7305"/>
    </row>
    <row r="7306" spans="4:19" x14ac:dyDescent="0.2">
      <c r="D7306" s="19">
        <v>6087120302</v>
      </c>
      <c r="S7306"/>
    </row>
    <row r="7307" spans="4:19" x14ac:dyDescent="0.2">
      <c r="D7307" s="19">
        <v>6087120400</v>
      </c>
      <c r="S7307"/>
    </row>
    <row r="7308" spans="4:19" x14ac:dyDescent="0.2">
      <c r="D7308" s="19">
        <v>6087120500</v>
      </c>
      <c r="S7308"/>
    </row>
    <row r="7309" spans="4:19" x14ac:dyDescent="0.2">
      <c r="D7309" s="19">
        <v>6087120600</v>
      </c>
      <c r="S7309"/>
    </row>
    <row r="7310" spans="4:19" x14ac:dyDescent="0.2">
      <c r="D7310" s="19">
        <v>6087120700</v>
      </c>
      <c r="S7310"/>
    </row>
    <row r="7311" spans="4:19" x14ac:dyDescent="0.2">
      <c r="D7311" s="19">
        <v>6087120800</v>
      </c>
      <c r="S7311"/>
    </row>
    <row r="7312" spans="4:19" x14ac:dyDescent="0.2">
      <c r="D7312" s="19">
        <v>6087120900</v>
      </c>
      <c r="S7312"/>
    </row>
    <row r="7313" spans="4:19" x14ac:dyDescent="0.2">
      <c r="D7313" s="19">
        <v>6087121000</v>
      </c>
      <c r="S7313"/>
    </row>
    <row r="7314" spans="4:19" x14ac:dyDescent="0.2">
      <c r="D7314" s="19">
        <v>6087121100</v>
      </c>
      <c r="S7314"/>
    </row>
    <row r="7315" spans="4:19" x14ac:dyDescent="0.2">
      <c r="D7315" s="19">
        <v>6087121200</v>
      </c>
      <c r="S7315"/>
    </row>
    <row r="7316" spans="4:19" x14ac:dyDescent="0.2">
      <c r="D7316" s="19">
        <v>6087121300</v>
      </c>
      <c r="S7316"/>
    </row>
    <row r="7317" spans="4:19" x14ac:dyDescent="0.2">
      <c r="D7317" s="19">
        <v>6087121401</v>
      </c>
      <c r="S7317"/>
    </row>
    <row r="7318" spans="4:19" x14ac:dyDescent="0.2">
      <c r="D7318" s="19">
        <v>6087121402</v>
      </c>
      <c r="S7318"/>
    </row>
    <row r="7319" spans="4:19" x14ac:dyDescent="0.2">
      <c r="D7319" s="19">
        <v>6087121403</v>
      </c>
      <c r="S7319"/>
    </row>
    <row r="7320" spans="4:19" x14ac:dyDescent="0.2">
      <c r="D7320" s="19">
        <v>6087121500</v>
      </c>
      <c r="S7320"/>
    </row>
    <row r="7321" spans="4:19" x14ac:dyDescent="0.2">
      <c r="D7321" s="19">
        <v>6087121600</v>
      </c>
      <c r="S7321"/>
    </row>
    <row r="7322" spans="4:19" x14ac:dyDescent="0.2">
      <c r="D7322" s="19">
        <v>6087121700</v>
      </c>
      <c r="S7322"/>
    </row>
    <row r="7323" spans="4:19" x14ac:dyDescent="0.2">
      <c r="D7323" s="19">
        <v>6087121800</v>
      </c>
      <c r="S7323"/>
    </row>
    <row r="7324" spans="4:19" x14ac:dyDescent="0.2">
      <c r="D7324" s="19">
        <v>6087122001</v>
      </c>
      <c r="S7324"/>
    </row>
    <row r="7325" spans="4:19" x14ac:dyDescent="0.2">
      <c r="D7325" s="19">
        <v>6087122002</v>
      </c>
      <c r="S7325"/>
    </row>
    <row r="7326" spans="4:19" x14ac:dyDescent="0.2">
      <c r="D7326" s="19">
        <v>6087122003</v>
      </c>
      <c r="S7326"/>
    </row>
    <row r="7327" spans="4:19" x14ac:dyDescent="0.2">
      <c r="D7327" s="19">
        <v>6087122100</v>
      </c>
      <c r="S7327"/>
    </row>
    <row r="7328" spans="4:19" x14ac:dyDescent="0.2">
      <c r="D7328" s="19">
        <v>6087122201</v>
      </c>
      <c r="S7328"/>
    </row>
    <row r="7329" spans="4:19" x14ac:dyDescent="0.2">
      <c r="D7329" s="19">
        <v>6087122202</v>
      </c>
      <c r="S7329"/>
    </row>
    <row r="7330" spans="4:19" x14ac:dyDescent="0.2">
      <c r="D7330" s="19">
        <v>6087122203</v>
      </c>
      <c r="S7330"/>
    </row>
    <row r="7331" spans="4:19" x14ac:dyDescent="0.2">
      <c r="D7331" s="19">
        <v>6087122300</v>
      </c>
      <c r="S7331"/>
    </row>
    <row r="7332" spans="4:19" x14ac:dyDescent="0.2">
      <c r="D7332" s="19">
        <v>6087122400</v>
      </c>
      <c r="S7332"/>
    </row>
    <row r="7333" spans="4:19" x14ac:dyDescent="0.2">
      <c r="D7333" s="19">
        <v>6087122500</v>
      </c>
      <c r="S7333"/>
    </row>
    <row r="7334" spans="4:19" x14ac:dyDescent="0.2">
      <c r="D7334" s="19">
        <v>6087123100</v>
      </c>
      <c r="S7334"/>
    </row>
    <row r="7335" spans="4:19" x14ac:dyDescent="0.2">
      <c r="D7335" s="19">
        <v>6087123300</v>
      </c>
      <c r="S7335"/>
    </row>
    <row r="7336" spans="4:19" x14ac:dyDescent="0.2">
      <c r="D7336" s="19">
        <v>6089010100</v>
      </c>
      <c r="S7336"/>
    </row>
    <row r="7337" spans="4:19" x14ac:dyDescent="0.2">
      <c r="D7337" s="19">
        <v>6089010200</v>
      </c>
      <c r="S7337"/>
    </row>
    <row r="7338" spans="4:19" x14ac:dyDescent="0.2">
      <c r="D7338" s="19">
        <v>6089010300</v>
      </c>
      <c r="S7338"/>
    </row>
    <row r="7339" spans="4:19" x14ac:dyDescent="0.2">
      <c r="D7339" s="19">
        <v>6089010400</v>
      </c>
      <c r="S7339"/>
    </row>
    <row r="7340" spans="4:19" x14ac:dyDescent="0.2">
      <c r="D7340" s="19">
        <v>6089010500</v>
      </c>
      <c r="S7340"/>
    </row>
    <row r="7341" spans="4:19" x14ac:dyDescent="0.2">
      <c r="D7341" s="19">
        <v>6089010601</v>
      </c>
      <c r="S7341"/>
    </row>
    <row r="7342" spans="4:19" x14ac:dyDescent="0.2">
      <c r="D7342" s="19">
        <v>6089010602</v>
      </c>
      <c r="S7342"/>
    </row>
    <row r="7343" spans="4:19" x14ac:dyDescent="0.2">
      <c r="D7343" s="19">
        <v>6089010603</v>
      </c>
      <c r="S7343"/>
    </row>
    <row r="7344" spans="4:19" x14ac:dyDescent="0.2">
      <c r="D7344" s="19">
        <v>6089010702</v>
      </c>
      <c r="S7344"/>
    </row>
    <row r="7345" spans="4:19" x14ac:dyDescent="0.2">
      <c r="D7345" s="19">
        <v>6089010703</v>
      </c>
      <c r="S7345"/>
    </row>
    <row r="7346" spans="4:19" x14ac:dyDescent="0.2">
      <c r="D7346" s="19">
        <v>6089010704</v>
      </c>
      <c r="S7346"/>
    </row>
    <row r="7347" spans="4:19" x14ac:dyDescent="0.2">
      <c r="D7347" s="19">
        <v>6089010803</v>
      </c>
      <c r="S7347"/>
    </row>
    <row r="7348" spans="4:19" x14ac:dyDescent="0.2">
      <c r="D7348" s="19">
        <v>6089010804</v>
      </c>
      <c r="S7348"/>
    </row>
    <row r="7349" spans="4:19" x14ac:dyDescent="0.2">
      <c r="D7349" s="19">
        <v>6089010805</v>
      </c>
      <c r="S7349"/>
    </row>
    <row r="7350" spans="4:19" x14ac:dyDescent="0.2">
      <c r="D7350" s="19">
        <v>6089010806</v>
      </c>
      <c r="S7350"/>
    </row>
    <row r="7351" spans="4:19" x14ac:dyDescent="0.2">
      <c r="D7351" s="19">
        <v>6089010807</v>
      </c>
      <c r="S7351"/>
    </row>
    <row r="7352" spans="4:19" x14ac:dyDescent="0.2">
      <c r="D7352" s="19">
        <v>6089010900</v>
      </c>
      <c r="S7352"/>
    </row>
    <row r="7353" spans="4:19" x14ac:dyDescent="0.2">
      <c r="D7353" s="19">
        <v>6089011001</v>
      </c>
      <c r="S7353"/>
    </row>
    <row r="7354" spans="4:19" x14ac:dyDescent="0.2">
      <c r="D7354" s="19">
        <v>6089011002</v>
      </c>
      <c r="S7354"/>
    </row>
    <row r="7355" spans="4:19" x14ac:dyDescent="0.2">
      <c r="D7355" s="19">
        <v>6089011100</v>
      </c>
      <c r="S7355"/>
    </row>
    <row r="7356" spans="4:19" x14ac:dyDescent="0.2">
      <c r="D7356" s="19">
        <v>6089011209</v>
      </c>
      <c r="S7356"/>
    </row>
    <row r="7357" spans="4:19" x14ac:dyDescent="0.2">
      <c r="D7357" s="19">
        <v>6089011300</v>
      </c>
      <c r="S7357"/>
    </row>
    <row r="7358" spans="4:19" x14ac:dyDescent="0.2">
      <c r="D7358" s="19">
        <v>6089011401</v>
      </c>
      <c r="S7358"/>
    </row>
    <row r="7359" spans="4:19" x14ac:dyDescent="0.2">
      <c r="D7359" s="19">
        <v>6089011402</v>
      </c>
      <c r="S7359"/>
    </row>
    <row r="7360" spans="4:19" x14ac:dyDescent="0.2">
      <c r="D7360" s="19">
        <v>6089011403</v>
      </c>
      <c r="S7360"/>
    </row>
    <row r="7361" spans="4:19" x14ac:dyDescent="0.2">
      <c r="D7361" s="19">
        <v>6089011500</v>
      </c>
      <c r="S7361"/>
    </row>
    <row r="7362" spans="4:19" x14ac:dyDescent="0.2">
      <c r="D7362" s="19">
        <v>6089011600</v>
      </c>
      <c r="S7362"/>
    </row>
    <row r="7363" spans="4:19" x14ac:dyDescent="0.2">
      <c r="D7363" s="19">
        <v>6089011701</v>
      </c>
      <c r="S7363"/>
    </row>
    <row r="7364" spans="4:19" x14ac:dyDescent="0.2">
      <c r="D7364" s="19">
        <v>6089011702</v>
      </c>
      <c r="S7364"/>
    </row>
    <row r="7365" spans="4:19" x14ac:dyDescent="0.2">
      <c r="D7365" s="19">
        <v>6089011703</v>
      </c>
      <c r="S7365"/>
    </row>
    <row r="7366" spans="4:19" x14ac:dyDescent="0.2">
      <c r="D7366" s="19">
        <v>6089011801</v>
      </c>
      <c r="S7366"/>
    </row>
    <row r="7367" spans="4:19" x14ac:dyDescent="0.2">
      <c r="D7367" s="19">
        <v>6089011802</v>
      </c>
      <c r="S7367"/>
    </row>
    <row r="7368" spans="4:19" x14ac:dyDescent="0.2">
      <c r="D7368" s="19">
        <v>6089011803</v>
      </c>
      <c r="S7368"/>
    </row>
    <row r="7369" spans="4:19" x14ac:dyDescent="0.2">
      <c r="D7369" s="19">
        <v>6089011900</v>
      </c>
      <c r="S7369"/>
    </row>
    <row r="7370" spans="4:19" x14ac:dyDescent="0.2">
      <c r="D7370" s="19">
        <v>6089012000</v>
      </c>
      <c r="S7370"/>
    </row>
    <row r="7371" spans="4:19" x14ac:dyDescent="0.2">
      <c r="D7371" s="19">
        <v>6089012101</v>
      </c>
      <c r="S7371"/>
    </row>
    <row r="7372" spans="4:19" x14ac:dyDescent="0.2">
      <c r="D7372" s="19">
        <v>6089012102</v>
      </c>
      <c r="S7372"/>
    </row>
    <row r="7373" spans="4:19" x14ac:dyDescent="0.2">
      <c r="D7373" s="19">
        <v>6089012200</v>
      </c>
      <c r="S7373"/>
    </row>
    <row r="7374" spans="4:19" x14ac:dyDescent="0.2">
      <c r="D7374" s="19">
        <v>6089012301</v>
      </c>
      <c r="S7374"/>
    </row>
    <row r="7375" spans="4:19" x14ac:dyDescent="0.2">
      <c r="D7375" s="19">
        <v>6089012302</v>
      </c>
      <c r="S7375"/>
    </row>
    <row r="7376" spans="4:19" x14ac:dyDescent="0.2">
      <c r="D7376" s="19">
        <v>6089012303</v>
      </c>
      <c r="S7376"/>
    </row>
    <row r="7377" spans="4:19" x14ac:dyDescent="0.2">
      <c r="D7377" s="19">
        <v>6089012400</v>
      </c>
      <c r="S7377"/>
    </row>
    <row r="7378" spans="4:19" x14ac:dyDescent="0.2">
      <c r="D7378" s="19">
        <v>6089012500</v>
      </c>
      <c r="S7378"/>
    </row>
    <row r="7379" spans="4:19" x14ac:dyDescent="0.2">
      <c r="D7379" s="19">
        <v>6089012601</v>
      </c>
      <c r="S7379"/>
    </row>
    <row r="7380" spans="4:19" x14ac:dyDescent="0.2">
      <c r="D7380" s="19">
        <v>6089012603</v>
      </c>
      <c r="S7380"/>
    </row>
    <row r="7381" spans="4:19" x14ac:dyDescent="0.2">
      <c r="D7381" s="19">
        <v>6089012604</v>
      </c>
      <c r="S7381"/>
    </row>
    <row r="7382" spans="4:19" x14ac:dyDescent="0.2">
      <c r="D7382" s="19">
        <v>6089012701</v>
      </c>
      <c r="S7382"/>
    </row>
    <row r="7383" spans="4:19" x14ac:dyDescent="0.2">
      <c r="D7383" s="19">
        <v>6089012702</v>
      </c>
      <c r="S7383"/>
    </row>
    <row r="7384" spans="4:19" x14ac:dyDescent="0.2">
      <c r="D7384" s="19">
        <v>6091010000</v>
      </c>
      <c r="S7384"/>
    </row>
    <row r="7385" spans="4:19" x14ac:dyDescent="0.2">
      <c r="D7385" s="19">
        <v>6093000100</v>
      </c>
      <c r="S7385"/>
    </row>
    <row r="7386" spans="4:19" x14ac:dyDescent="0.2">
      <c r="D7386" s="19">
        <v>6093000200</v>
      </c>
      <c r="S7386"/>
    </row>
    <row r="7387" spans="4:19" x14ac:dyDescent="0.2">
      <c r="D7387" s="19">
        <v>6093000300</v>
      </c>
      <c r="S7387"/>
    </row>
    <row r="7388" spans="4:19" x14ac:dyDescent="0.2">
      <c r="D7388" s="19">
        <v>6093000400</v>
      </c>
      <c r="S7388"/>
    </row>
    <row r="7389" spans="4:19" x14ac:dyDescent="0.2">
      <c r="D7389" s="19">
        <v>6093000500</v>
      </c>
      <c r="S7389"/>
    </row>
    <row r="7390" spans="4:19" x14ac:dyDescent="0.2">
      <c r="D7390" s="19">
        <v>6093000600</v>
      </c>
      <c r="S7390"/>
    </row>
    <row r="7391" spans="4:19" x14ac:dyDescent="0.2">
      <c r="D7391" s="19">
        <v>6093000701</v>
      </c>
      <c r="S7391"/>
    </row>
    <row r="7392" spans="4:19" x14ac:dyDescent="0.2">
      <c r="D7392" s="19">
        <v>6093000702</v>
      </c>
      <c r="S7392"/>
    </row>
    <row r="7393" spans="4:19" x14ac:dyDescent="0.2">
      <c r="D7393" s="19">
        <v>6093000703</v>
      </c>
      <c r="S7393"/>
    </row>
    <row r="7394" spans="4:19" x14ac:dyDescent="0.2">
      <c r="D7394" s="19">
        <v>6093000800</v>
      </c>
      <c r="S7394"/>
    </row>
    <row r="7395" spans="4:19" x14ac:dyDescent="0.2">
      <c r="D7395" s="19">
        <v>6093000900</v>
      </c>
      <c r="S7395"/>
    </row>
    <row r="7396" spans="4:19" x14ac:dyDescent="0.2">
      <c r="D7396" s="19">
        <v>6093001000</v>
      </c>
      <c r="S7396"/>
    </row>
    <row r="7397" spans="4:19" x14ac:dyDescent="0.2">
      <c r="D7397" s="19">
        <v>6093001100</v>
      </c>
      <c r="S7397"/>
    </row>
    <row r="7398" spans="4:19" x14ac:dyDescent="0.2">
      <c r="D7398" s="19">
        <v>6093001200</v>
      </c>
      <c r="S7398"/>
    </row>
    <row r="7399" spans="4:19" x14ac:dyDescent="0.2">
      <c r="D7399" s="19">
        <v>6095250103</v>
      </c>
      <c r="S7399"/>
    </row>
    <row r="7400" spans="4:19" x14ac:dyDescent="0.2">
      <c r="D7400" s="19">
        <v>6095250104</v>
      </c>
      <c r="S7400"/>
    </row>
    <row r="7401" spans="4:19" x14ac:dyDescent="0.2">
      <c r="D7401" s="19">
        <v>6095250105</v>
      </c>
      <c r="S7401"/>
    </row>
    <row r="7402" spans="4:19" x14ac:dyDescent="0.2">
      <c r="D7402" s="19">
        <v>6095250106</v>
      </c>
      <c r="S7402"/>
    </row>
    <row r="7403" spans="4:19" x14ac:dyDescent="0.2">
      <c r="D7403" s="19">
        <v>6095250200</v>
      </c>
      <c r="S7403"/>
    </row>
    <row r="7404" spans="4:19" x14ac:dyDescent="0.2">
      <c r="D7404" s="19">
        <v>6095250300</v>
      </c>
      <c r="S7404"/>
    </row>
    <row r="7405" spans="4:19" x14ac:dyDescent="0.2">
      <c r="D7405" s="19">
        <v>6095250400</v>
      </c>
      <c r="S7405"/>
    </row>
    <row r="7406" spans="4:19" x14ac:dyDescent="0.2">
      <c r="D7406" s="19">
        <v>6095250501</v>
      </c>
      <c r="S7406"/>
    </row>
    <row r="7407" spans="4:19" x14ac:dyDescent="0.2">
      <c r="D7407" s="19">
        <v>6095250502</v>
      </c>
      <c r="S7407"/>
    </row>
    <row r="7408" spans="4:19" x14ac:dyDescent="0.2">
      <c r="D7408" s="19">
        <v>6095250601</v>
      </c>
      <c r="S7408"/>
    </row>
    <row r="7409" spans="4:19" x14ac:dyDescent="0.2">
      <c r="D7409" s="19">
        <v>6095250604</v>
      </c>
      <c r="S7409"/>
    </row>
    <row r="7410" spans="4:19" x14ac:dyDescent="0.2">
      <c r="D7410" s="19">
        <v>6095250605</v>
      </c>
      <c r="S7410"/>
    </row>
    <row r="7411" spans="4:19" x14ac:dyDescent="0.2">
      <c r="D7411" s="19">
        <v>6095250701</v>
      </c>
      <c r="S7411"/>
    </row>
    <row r="7412" spans="4:19" x14ac:dyDescent="0.2">
      <c r="D7412" s="19">
        <v>6095250801</v>
      </c>
      <c r="S7412"/>
    </row>
    <row r="7413" spans="4:19" x14ac:dyDescent="0.2">
      <c r="D7413" s="19">
        <v>6095250900</v>
      </c>
      <c r="S7413"/>
    </row>
    <row r="7414" spans="4:19" x14ac:dyDescent="0.2">
      <c r="D7414" s="19">
        <v>6095251000</v>
      </c>
      <c r="S7414"/>
    </row>
    <row r="7415" spans="4:19" x14ac:dyDescent="0.2">
      <c r="D7415" s="19">
        <v>6095251100</v>
      </c>
      <c r="S7415"/>
    </row>
    <row r="7416" spans="4:19" x14ac:dyDescent="0.2">
      <c r="D7416" s="19">
        <v>6095251200</v>
      </c>
      <c r="S7416"/>
    </row>
    <row r="7417" spans="4:19" x14ac:dyDescent="0.2">
      <c r="D7417" s="19">
        <v>6095251300</v>
      </c>
      <c r="S7417"/>
    </row>
    <row r="7418" spans="4:19" x14ac:dyDescent="0.2">
      <c r="D7418" s="19">
        <v>6095251400</v>
      </c>
      <c r="S7418"/>
    </row>
    <row r="7419" spans="4:19" x14ac:dyDescent="0.2">
      <c r="D7419" s="19">
        <v>6095251500</v>
      </c>
      <c r="S7419"/>
    </row>
    <row r="7420" spans="4:19" x14ac:dyDescent="0.2">
      <c r="D7420" s="19">
        <v>6095251600</v>
      </c>
      <c r="S7420"/>
    </row>
    <row r="7421" spans="4:19" x14ac:dyDescent="0.2">
      <c r="D7421" s="19">
        <v>6095251701</v>
      </c>
      <c r="S7421"/>
    </row>
    <row r="7422" spans="4:19" x14ac:dyDescent="0.2">
      <c r="D7422" s="19">
        <v>6095251702</v>
      </c>
      <c r="S7422"/>
    </row>
    <row r="7423" spans="4:19" x14ac:dyDescent="0.2">
      <c r="D7423" s="19">
        <v>6095251802</v>
      </c>
      <c r="S7423"/>
    </row>
    <row r="7424" spans="4:19" x14ac:dyDescent="0.2">
      <c r="D7424" s="19">
        <v>6095251803</v>
      </c>
      <c r="S7424"/>
    </row>
    <row r="7425" spans="4:19" x14ac:dyDescent="0.2">
      <c r="D7425" s="19">
        <v>6095251804</v>
      </c>
      <c r="S7425"/>
    </row>
    <row r="7426" spans="4:19" x14ac:dyDescent="0.2">
      <c r="D7426" s="19">
        <v>6095251901</v>
      </c>
      <c r="S7426"/>
    </row>
    <row r="7427" spans="4:19" x14ac:dyDescent="0.2">
      <c r="D7427" s="19">
        <v>6095251902</v>
      </c>
      <c r="S7427"/>
    </row>
    <row r="7428" spans="4:19" x14ac:dyDescent="0.2">
      <c r="D7428" s="19">
        <v>6095251903</v>
      </c>
      <c r="S7428"/>
    </row>
    <row r="7429" spans="4:19" x14ac:dyDescent="0.2">
      <c r="D7429" s="19">
        <v>6095252000</v>
      </c>
      <c r="S7429"/>
    </row>
    <row r="7430" spans="4:19" x14ac:dyDescent="0.2">
      <c r="D7430" s="19">
        <v>6095252102</v>
      </c>
      <c r="S7430"/>
    </row>
    <row r="7431" spans="4:19" x14ac:dyDescent="0.2">
      <c r="D7431" s="19">
        <v>6095252103</v>
      </c>
      <c r="S7431"/>
    </row>
    <row r="7432" spans="4:19" x14ac:dyDescent="0.2">
      <c r="D7432" s="19">
        <v>6095252104</v>
      </c>
      <c r="S7432"/>
    </row>
    <row r="7433" spans="4:19" x14ac:dyDescent="0.2">
      <c r="D7433" s="19">
        <v>6095252105</v>
      </c>
      <c r="S7433"/>
    </row>
    <row r="7434" spans="4:19" x14ac:dyDescent="0.2">
      <c r="D7434" s="19">
        <v>6095252106</v>
      </c>
      <c r="S7434"/>
    </row>
    <row r="7435" spans="4:19" x14ac:dyDescent="0.2">
      <c r="D7435" s="19">
        <v>6095252107</v>
      </c>
      <c r="S7435"/>
    </row>
    <row r="7436" spans="4:19" x14ac:dyDescent="0.2">
      <c r="D7436" s="19">
        <v>6095252108</v>
      </c>
      <c r="S7436"/>
    </row>
    <row r="7437" spans="4:19" x14ac:dyDescent="0.2">
      <c r="D7437" s="19">
        <v>6095252201</v>
      </c>
      <c r="S7437"/>
    </row>
    <row r="7438" spans="4:19" x14ac:dyDescent="0.2">
      <c r="D7438" s="19">
        <v>6095252202</v>
      </c>
      <c r="S7438"/>
    </row>
    <row r="7439" spans="4:19" x14ac:dyDescent="0.2">
      <c r="D7439" s="19">
        <v>6095252305</v>
      </c>
      <c r="S7439"/>
    </row>
    <row r="7440" spans="4:19" x14ac:dyDescent="0.2">
      <c r="D7440" s="19">
        <v>6095252306</v>
      </c>
      <c r="S7440"/>
    </row>
    <row r="7441" spans="4:19" x14ac:dyDescent="0.2">
      <c r="D7441" s="19">
        <v>6095252310</v>
      </c>
      <c r="S7441"/>
    </row>
    <row r="7442" spans="4:19" x14ac:dyDescent="0.2">
      <c r="D7442" s="19">
        <v>6095252311</v>
      </c>
      <c r="S7442"/>
    </row>
    <row r="7443" spans="4:19" x14ac:dyDescent="0.2">
      <c r="D7443" s="19">
        <v>6095252312</v>
      </c>
      <c r="S7443"/>
    </row>
    <row r="7444" spans="4:19" x14ac:dyDescent="0.2">
      <c r="D7444" s="19">
        <v>6095252313</v>
      </c>
      <c r="S7444"/>
    </row>
    <row r="7445" spans="4:19" x14ac:dyDescent="0.2">
      <c r="D7445" s="19">
        <v>6095252314</v>
      </c>
      <c r="S7445"/>
    </row>
    <row r="7446" spans="4:19" x14ac:dyDescent="0.2">
      <c r="D7446" s="19">
        <v>6095252315</v>
      </c>
      <c r="S7446"/>
    </row>
    <row r="7447" spans="4:19" x14ac:dyDescent="0.2">
      <c r="D7447" s="19">
        <v>6095252316</v>
      </c>
      <c r="S7447"/>
    </row>
    <row r="7448" spans="4:19" x14ac:dyDescent="0.2">
      <c r="D7448" s="19">
        <v>6095252317</v>
      </c>
      <c r="S7448"/>
    </row>
    <row r="7449" spans="4:19" x14ac:dyDescent="0.2">
      <c r="D7449" s="19">
        <v>6095252401</v>
      </c>
      <c r="S7449"/>
    </row>
    <row r="7450" spans="4:19" x14ac:dyDescent="0.2">
      <c r="D7450" s="19">
        <v>6095252402</v>
      </c>
      <c r="S7450"/>
    </row>
    <row r="7451" spans="4:19" x14ac:dyDescent="0.2">
      <c r="D7451" s="19">
        <v>6095252501</v>
      </c>
      <c r="S7451"/>
    </row>
    <row r="7452" spans="4:19" x14ac:dyDescent="0.2">
      <c r="D7452" s="19">
        <v>6095252502</v>
      </c>
      <c r="S7452"/>
    </row>
    <row r="7453" spans="4:19" x14ac:dyDescent="0.2">
      <c r="D7453" s="19">
        <v>6095252604</v>
      </c>
      <c r="S7453"/>
    </row>
    <row r="7454" spans="4:19" x14ac:dyDescent="0.2">
      <c r="D7454" s="19">
        <v>6095252605</v>
      </c>
      <c r="S7454"/>
    </row>
    <row r="7455" spans="4:19" x14ac:dyDescent="0.2">
      <c r="D7455" s="19">
        <v>6095252606</v>
      </c>
      <c r="S7455"/>
    </row>
    <row r="7456" spans="4:19" x14ac:dyDescent="0.2">
      <c r="D7456" s="19">
        <v>6095252607</v>
      </c>
      <c r="S7456"/>
    </row>
    <row r="7457" spans="4:19" x14ac:dyDescent="0.2">
      <c r="D7457" s="19">
        <v>6095252608</v>
      </c>
      <c r="S7457"/>
    </row>
    <row r="7458" spans="4:19" x14ac:dyDescent="0.2">
      <c r="D7458" s="19">
        <v>6095252610</v>
      </c>
      <c r="S7458"/>
    </row>
    <row r="7459" spans="4:19" x14ac:dyDescent="0.2">
      <c r="D7459" s="19">
        <v>6095252611</v>
      </c>
      <c r="S7459"/>
    </row>
    <row r="7460" spans="4:19" x14ac:dyDescent="0.2">
      <c r="D7460" s="19">
        <v>6095252702</v>
      </c>
      <c r="S7460"/>
    </row>
    <row r="7461" spans="4:19" x14ac:dyDescent="0.2">
      <c r="D7461" s="19">
        <v>6095252703</v>
      </c>
      <c r="S7461"/>
    </row>
    <row r="7462" spans="4:19" x14ac:dyDescent="0.2">
      <c r="D7462" s="19">
        <v>6095252704</v>
      </c>
      <c r="S7462"/>
    </row>
    <row r="7463" spans="4:19" x14ac:dyDescent="0.2">
      <c r="D7463" s="19">
        <v>6095252705</v>
      </c>
      <c r="S7463"/>
    </row>
    <row r="7464" spans="4:19" x14ac:dyDescent="0.2">
      <c r="D7464" s="19">
        <v>6095252706</v>
      </c>
      <c r="S7464"/>
    </row>
    <row r="7465" spans="4:19" x14ac:dyDescent="0.2">
      <c r="D7465" s="19">
        <v>6095252707</v>
      </c>
      <c r="S7465"/>
    </row>
    <row r="7466" spans="4:19" x14ac:dyDescent="0.2">
      <c r="D7466" s="19">
        <v>6095252801</v>
      </c>
      <c r="S7466"/>
    </row>
    <row r="7467" spans="4:19" x14ac:dyDescent="0.2">
      <c r="D7467" s="19">
        <v>6095252802</v>
      </c>
      <c r="S7467"/>
    </row>
    <row r="7468" spans="4:19" x14ac:dyDescent="0.2">
      <c r="D7468" s="19">
        <v>6095252903</v>
      </c>
      <c r="S7468"/>
    </row>
    <row r="7469" spans="4:19" x14ac:dyDescent="0.2">
      <c r="D7469" s="19">
        <v>6095252904</v>
      </c>
      <c r="S7469"/>
    </row>
    <row r="7470" spans="4:19" x14ac:dyDescent="0.2">
      <c r="D7470" s="19">
        <v>6095252908</v>
      </c>
      <c r="S7470"/>
    </row>
    <row r="7471" spans="4:19" x14ac:dyDescent="0.2">
      <c r="D7471" s="19">
        <v>6095252909</v>
      </c>
      <c r="S7471"/>
    </row>
    <row r="7472" spans="4:19" x14ac:dyDescent="0.2">
      <c r="D7472" s="19">
        <v>6095252910</v>
      </c>
      <c r="S7472"/>
    </row>
    <row r="7473" spans="4:19" x14ac:dyDescent="0.2">
      <c r="D7473" s="19">
        <v>6095252911</v>
      </c>
      <c r="S7473"/>
    </row>
    <row r="7474" spans="4:19" x14ac:dyDescent="0.2">
      <c r="D7474" s="19">
        <v>6095252912</v>
      </c>
      <c r="S7474"/>
    </row>
    <row r="7475" spans="4:19" x14ac:dyDescent="0.2">
      <c r="D7475" s="19">
        <v>6095252913</v>
      </c>
      <c r="S7475"/>
    </row>
    <row r="7476" spans="4:19" x14ac:dyDescent="0.2">
      <c r="D7476" s="19">
        <v>6095252914</v>
      </c>
      <c r="S7476"/>
    </row>
    <row r="7477" spans="4:19" x14ac:dyDescent="0.2">
      <c r="D7477" s="19">
        <v>6095252915</v>
      </c>
      <c r="S7477"/>
    </row>
    <row r="7478" spans="4:19" x14ac:dyDescent="0.2">
      <c r="D7478" s="19">
        <v>6095253000</v>
      </c>
      <c r="S7478"/>
    </row>
    <row r="7479" spans="4:19" x14ac:dyDescent="0.2">
      <c r="D7479" s="19">
        <v>6095253101</v>
      </c>
      <c r="S7479"/>
    </row>
    <row r="7480" spans="4:19" x14ac:dyDescent="0.2">
      <c r="D7480" s="19">
        <v>6095253105</v>
      </c>
      <c r="S7480"/>
    </row>
    <row r="7481" spans="4:19" x14ac:dyDescent="0.2">
      <c r="D7481" s="19">
        <v>6095253106</v>
      </c>
      <c r="S7481"/>
    </row>
    <row r="7482" spans="4:19" x14ac:dyDescent="0.2">
      <c r="D7482" s="19">
        <v>6095253107</v>
      </c>
      <c r="S7482"/>
    </row>
    <row r="7483" spans="4:19" x14ac:dyDescent="0.2">
      <c r="D7483" s="19">
        <v>6095253108</v>
      </c>
      <c r="S7483"/>
    </row>
    <row r="7484" spans="4:19" x14ac:dyDescent="0.2">
      <c r="D7484" s="19">
        <v>6095253201</v>
      </c>
      <c r="S7484"/>
    </row>
    <row r="7485" spans="4:19" x14ac:dyDescent="0.2">
      <c r="D7485" s="19">
        <v>6095253203</v>
      </c>
      <c r="S7485"/>
    </row>
    <row r="7486" spans="4:19" x14ac:dyDescent="0.2">
      <c r="D7486" s="19">
        <v>6095253204</v>
      </c>
      <c r="S7486"/>
    </row>
    <row r="7487" spans="4:19" x14ac:dyDescent="0.2">
      <c r="D7487" s="19">
        <v>6095253205</v>
      </c>
      <c r="S7487"/>
    </row>
    <row r="7488" spans="4:19" x14ac:dyDescent="0.2">
      <c r="D7488" s="19">
        <v>6095253206</v>
      </c>
      <c r="S7488"/>
    </row>
    <row r="7489" spans="4:19" x14ac:dyDescent="0.2">
      <c r="D7489" s="19">
        <v>6095253300</v>
      </c>
      <c r="S7489"/>
    </row>
    <row r="7490" spans="4:19" x14ac:dyDescent="0.2">
      <c r="D7490" s="19">
        <v>6095253402</v>
      </c>
      <c r="S7490"/>
    </row>
    <row r="7491" spans="4:19" x14ac:dyDescent="0.2">
      <c r="D7491" s="19">
        <v>6095253403</v>
      </c>
      <c r="S7491"/>
    </row>
    <row r="7492" spans="4:19" x14ac:dyDescent="0.2">
      <c r="D7492" s="19">
        <v>6095253404</v>
      </c>
      <c r="S7492"/>
    </row>
    <row r="7493" spans="4:19" x14ac:dyDescent="0.2">
      <c r="D7493" s="19">
        <v>6095253500</v>
      </c>
      <c r="S7493"/>
    </row>
    <row r="7494" spans="4:19" x14ac:dyDescent="0.2">
      <c r="D7494" s="19">
        <v>6095980000</v>
      </c>
      <c r="S7494"/>
    </row>
    <row r="7495" spans="4:19" x14ac:dyDescent="0.2">
      <c r="D7495" s="19">
        <v>6097150100</v>
      </c>
      <c r="S7495"/>
    </row>
    <row r="7496" spans="4:19" x14ac:dyDescent="0.2">
      <c r="D7496" s="19">
        <v>6097150202</v>
      </c>
      <c r="S7496"/>
    </row>
    <row r="7497" spans="4:19" x14ac:dyDescent="0.2">
      <c r="D7497" s="19">
        <v>6097150203</v>
      </c>
      <c r="S7497"/>
    </row>
    <row r="7498" spans="4:19" x14ac:dyDescent="0.2">
      <c r="D7498" s="19">
        <v>6097150204</v>
      </c>
      <c r="S7498"/>
    </row>
    <row r="7499" spans="4:19" x14ac:dyDescent="0.2">
      <c r="D7499" s="19">
        <v>6097150303</v>
      </c>
      <c r="S7499"/>
    </row>
    <row r="7500" spans="4:19" x14ac:dyDescent="0.2">
      <c r="D7500" s="19">
        <v>6097150304</v>
      </c>
      <c r="S7500"/>
    </row>
    <row r="7501" spans="4:19" x14ac:dyDescent="0.2">
      <c r="D7501" s="19">
        <v>6097150305</v>
      </c>
      <c r="S7501"/>
    </row>
    <row r="7502" spans="4:19" x14ac:dyDescent="0.2">
      <c r="D7502" s="19">
        <v>6097150306</v>
      </c>
      <c r="S7502"/>
    </row>
    <row r="7503" spans="4:19" x14ac:dyDescent="0.2">
      <c r="D7503" s="19">
        <v>6097150500</v>
      </c>
      <c r="S7503"/>
    </row>
    <row r="7504" spans="4:19" x14ac:dyDescent="0.2">
      <c r="D7504" s="19">
        <v>6097150601</v>
      </c>
      <c r="S7504"/>
    </row>
    <row r="7505" spans="4:19" x14ac:dyDescent="0.2">
      <c r="D7505" s="19">
        <v>6097150602</v>
      </c>
      <c r="S7505"/>
    </row>
    <row r="7506" spans="4:19" x14ac:dyDescent="0.2">
      <c r="D7506" s="19">
        <v>6097150603</v>
      </c>
      <c r="S7506"/>
    </row>
    <row r="7507" spans="4:19" x14ac:dyDescent="0.2">
      <c r="D7507" s="19">
        <v>6097150607</v>
      </c>
      <c r="S7507"/>
    </row>
    <row r="7508" spans="4:19" x14ac:dyDescent="0.2">
      <c r="D7508" s="19">
        <v>6097150609</v>
      </c>
      <c r="S7508"/>
    </row>
    <row r="7509" spans="4:19" x14ac:dyDescent="0.2">
      <c r="D7509" s="19">
        <v>6097150610</v>
      </c>
      <c r="S7509"/>
    </row>
    <row r="7510" spans="4:19" x14ac:dyDescent="0.2">
      <c r="D7510" s="19">
        <v>6097150611</v>
      </c>
      <c r="S7510"/>
    </row>
    <row r="7511" spans="4:19" x14ac:dyDescent="0.2">
      <c r="D7511" s="19">
        <v>6097150612</v>
      </c>
      <c r="S7511"/>
    </row>
    <row r="7512" spans="4:19" x14ac:dyDescent="0.2">
      <c r="D7512" s="19">
        <v>6097150701</v>
      </c>
      <c r="S7512"/>
    </row>
    <row r="7513" spans="4:19" x14ac:dyDescent="0.2">
      <c r="D7513" s="19">
        <v>6097150702</v>
      </c>
      <c r="S7513"/>
    </row>
    <row r="7514" spans="4:19" x14ac:dyDescent="0.2">
      <c r="D7514" s="19">
        <v>6097150800</v>
      </c>
      <c r="S7514"/>
    </row>
    <row r="7515" spans="4:19" x14ac:dyDescent="0.2">
      <c r="D7515" s="19">
        <v>6097150901</v>
      </c>
      <c r="S7515"/>
    </row>
    <row r="7516" spans="4:19" x14ac:dyDescent="0.2">
      <c r="D7516" s="19">
        <v>6097150902</v>
      </c>
      <c r="S7516"/>
    </row>
    <row r="7517" spans="4:19" x14ac:dyDescent="0.2">
      <c r="D7517" s="19">
        <v>6097151000</v>
      </c>
      <c r="S7517"/>
    </row>
    <row r="7518" spans="4:19" x14ac:dyDescent="0.2">
      <c r="D7518" s="19">
        <v>6097151100</v>
      </c>
      <c r="S7518"/>
    </row>
    <row r="7519" spans="4:19" x14ac:dyDescent="0.2">
      <c r="D7519" s="19">
        <v>6097151201</v>
      </c>
      <c r="S7519"/>
    </row>
    <row r="7520" spans="4:19" x14ac:dyDescent="0.2">
      <c r="D7520" s="19">
        <v>6097151203</v>
      </c>
      <c r="S7520"/>
    </row>
    <row r="7521" spans="4:19" x14ac:dyDescent="0.2">
      <c r="D7521" s="19">
        <v>6097151204</v>
      </c>
      <c r="S7521"/>
    </row>
    <row r="7522" spans="4:19" x14ac:dyDescent="0.2">
      <c r="D7522" s="19">
        <v>6097151301</v>
      </c>
      <c r="S7522"/>
    </row>
    <row r="7523" spans="4:19" x14ac:dyDescent="0.2">
      <c r="D7523" s="19">
        <v>6097151305</v>
      </c>
      <c r="S7523"/>
    </row>
    <row r="7524" spans="4:19" x14ac:dyDescent="0.2">
      <c r="D7524" s="19">
        <v>6097151306</v>
      </c>
      <c r="S7524"/>
    </row>
    <row r="7525" spans="4:19" x14ac:dyDescent="0.2">
      <c r="D7525" s="19">
        <v>6097151307</v>
      </c>
      <c r="S7525"/>
    </row>
    <row r="7526" spans="4:19" x14ac:dyDescent="0.2">
      <c r="D7526" s="19">
        <v>6097151308</v>
      </c>
      <c r="S7526"/>
    </row>
    <row r="7527" spans="4:19" x14ac:dyDescent="0.2">
      <c r="D7527" s="19">
        <v>6097151309</v>
      </c>
      <c r="S7527"/>
    </row>
    <row r="7528" spans="4:19" x14ac:dyDescent="0.2">
      <c r="D7528" s="19">
        <v>6097151310</v>
      </c>
      <c r="S7528"/>
    </row>
    <row r="7529" spans="4:19" x14ac:dyDescent="0.2">
      <c r="D7529" s="19">
        <v>6097151311</v>
      </c>
      <c r="S7529"/>
    </row>
    <row r="7530" spans="4:19" x14ac:dyDescent="0.2">
      <c r="D7530" s="19">
        <v>6097151401</v>
      </c>
      <c r="S7530"/>
    </row>
    <row r="7531" spans="4:19" x14ac:dyDescent="0.2">
      <c r="D7531" s="19">
        <v>6097151402</v>
      </c>
      <c r="S7531"/>
    </row>
    <row r="7532" spans="4:19" x14ac:dyDescent="0.2">
      <c r="D7532" s="19">
        <v>6097151502</v>
      </c>
      <c r="S7532"/>
    </row>
    <row r="7533" spans="4:19" x14ac:dyDescent="0.2">
      <c r="D7533" s="19">
        <v>6097151503</v>
      </c>
      <c r="S7533"/>
    </row>
    <row r="7534" spans="4:19" x14ac:dyDescent="0.2">
      <c r="D7534" s="19">
        <v>6097151504</v>
      </c>
      <c r="S7534"/>
    </row>
    <row r="7535" spans="4:19" x14ac:dyDescent="0.2">
      <c r="D7535" s="19">
        <v>6097151601</v>
      </c>
      <c r="S7535"/>
    </row>
    <row r="7536" spans="4:19" x14ac:dyDescent="0.2">
      <c r="D7536" s="19">
        <v>6097151602</v>
      </c>
      <c r="S7536"/>
    </row>
    <row r="7537" spans="4:19" x14ac:dyDescent="0.2">
      <c r="D7537" s="19">
        <v>6097151700</v>
      </c>
      <c r="S7537"/>
    </row>
    <row r="7538" spans="4:19" x14ac:dyDescent="0.2">
      <c r="D7538" s="19">
        <v>6097151800</v>
      </c>
      <c r="S7538"/>
    </row>
    <row r="7539" spans="4:19" x14ac:dyDescent="0.2">
      <c r="D7539" s="19">
        <v>6097151900</v>
      </c>
      <c r="S7539"/>
    </row>
    <row r="7540" spans="4:19" x14ac:dyDescent="0.2">
      <c r="D7540" s="19">
        <v>6097152000</v>
      </c>
      <c r="S7540"/>
    </row>
    <row r="7541" spans="4:19" x14ac:dyDescent="0.2">
      <c r="D7541" s="19">
        <v>6097152100</v>
      </c>
      <c r="S7541"/>
    </row>
    <row r="7542" spans="4:19" x14ac:dyDescent="0.2">
      <c r="D7542" s="19">
        <v>6097152201</v>
      </c>
      <c r="S7542"/>
    </row>
    <row r="7543" spans="4:19" x14ac:dyDescent="0.2">
      <c r="D7543" s="19">
        <v>6097152202</v>
      </c>
      <c r="S7543"/>
    </row>
    <row r="7544" spans="4:19" x14ac:dyDescent="0.2">
      <c r="D7544" s="19">
        <v>6097152203</v>
      </c>
      <c r="S7544"/>
    </row>
    <row r="7545" spans="4:19" x14ac:dyDescent="0.2">
      <c r="D7545" s="19">
        <v>6097152300</v>
      </c>
      <c r="S7545"/>
    </row>
    <row r="7546" spans="4:19" x14ac:dyDescent="0.2">
      <c r="D7546" s="19">
        <v>6097152400</v>
      </c>
      <c r="S7546"/>
    </row>
    <row r="7547" spans="4:19" x14ac:dyDescent="0.2">
      <c r="D7547" s="19">
        <v>6097152501</v>
      </c>
      <c r="S7547"/>
    </row>
    <row r="7548" spans="4:19" x14ac:dyDescent="0.2">
      <c r="D7548" s="19">
        <v>6097152502</v>
      </c>
      <c r="S7548"/>
    </row>
    <row r="7549" spans="4:19" x14ac:dyDescent="0.2">
      <c r="D7549" s="19">
        <v>6097152600</v>
      </c>
      <c r="S7549"/>
    </row>
    <row r="7550" spans="4:19" x14ac:dyDescent="0.2">
      <c r="D7550" s="19">
        <v>6097152701</v>
      </c>
      <c r="S7550"/>
    </row>
    <row r="7551" spans="4:19" x14ac:dyDescent="0.2">
      <c r="D7551" s="19">
        <v>6097152702</v>
      </c>
      <c r="S7551"/>
    </row>
    <row r="7552" spans="4:19" x14ac:dyDescent="0.2">
      <c r="D7552" s="19">
        <v>6097152801</v>
      </c>
      <c r="S7552"/>
    </row>
    <row r="7553" spans="4:19" x14ac:dyDescent="0.2">
      <c r="D7553" s="19">
        <v>6097152802</v>
      </c>
      <c r="S7553"/>
    </row>
    <row r="7554" spans="4:19" x14ac:dyDescent="0.2">
      <c r="D7554" s="19">
        <v>6097152903</v>
      </c>
      <c r="S7554"/>
    </row>
    <row r="7555" spans="4:19" x14ac:dyDescent="0.2">
      <c r="D7555" s="19">
        <v>6097152904</v>
      </c>
      <c r="S7555"/>
    </row>
    <row r="7556" spans="4:19" x14ac:dyDescent="0.2">
      <c r="D7556" s="19">
        <v>6097152905</v>
      </c>
      <c r="S7556"/>
    </row>
    <row r="7557" spans="4:19" x14ac:dyDescent="0.2">
      <c r="D7557" s="19">
        <v>6097152906</v>
      </c>
      <c r="S7557"/>
    </row>
    <row r="7558" spans="4:19" x14ac:dyDescent="0.2">
      <c r="D7558" s="19">
        <v>6097153001</v>
      </c>
      <c r="S7558"/>
    </row>
    <row r="7559" spans="4:19" x14ac:dyDescent="0.2">
      <c r="D7559" s="19">
        <v>6097153002</v>
      </c>
      <c r="S7559"/>
    </row>
    <row r="7560" spans="4:19" x14ac:dyDescent="0.2">
      <c r="D7560" s="19">
        <v>6097153003</v>
      </c>
      <c r="S7560"/>
    </row>
    <row r="7561" spans="4:19" x14ac:dyDescent="0.2">
      <c r="D7561" s="19">
        <v>6097153005</v>
      </c>
      <c r="S7561"/>
    </row>
    <row r="7562" spans="4:19" x14ac:dyDescent="0.2">
      <c r="D7562" s="19">
        <v>6097153006</v>
      </c>
      <c r="S7562"/>
    </row>
    <row r="7563" spans="4:19" x14ac:dyDescent="0.2">
      <c r="D7563" s="19">
        <v>6097153102</v>
      </c>
      <c r="S7563"/>
    </row>
    <row r="7564" spans="4:19" x14ac:dyDescent="0.2">
      <c r="D7564" s="19">
        <v>6097153103</v>
      </c>
      <c r="S7564"/>
    </row>
    <row r="7565" spans="4:19" x14ac:dyDescent="0.2">
      <c r="D7565" s="19">
        <v>6097153104</v>
      </c>
      <c r="S7565"/>
    </row>
    <row r="7566" spans="4:19" x14ac:dyDescent="0.2">
      <c r="D7566" s="19">
        <v>6097153200</v>
      </c>
      <c r="S7566"/>
    </row>
    <row r="7567" spans="4:19" x14ac:dyDescent="0.2">
      <c r="D7567" s="19">
        <v>6097153300</v>
      </c>
      <c r="S7567"/>
    </row>
    <row r="7568" spans="4:19" x14ac:dyDescent="0.2">
      <c r="D7568" s="19">
        <v>6097153401</v>
      </c>
      <c r="S7568"/>
    </row>
    <row r="7569" spans="4:19" x14ac:dyDescent="0.2">
      <c r="D7569" s="19">
        <v>6097153403</v>
      </c>
      <c r="S7569"/>
    </row>
    <row r="7570" spans="4:19" x14ac:dyDescent="0.2">
      <c r="D7570" s="19">
        <v>6097153404</v>
      </c>
      <c r="S7570"/>
    </row>
    <row r="7571" spans="4:19" x14ac:dyDescent="0.2">
      <c r="D7571" s="19">
        <v>6097153501</v>
      </c>
      <c r="S7571"/>
    </row>
    <row r="7572" spans="4:19" x14ac:dyDescent="0.2">
      <c r="D7572" s="19">
        <v>6097153502</v>
      </c>
      <c r="S7572"/>
    </row>
    <row r="7573" spans="4:19" x14ac:dyDescent="0.2">
      <c r="D7573" s="19">
        <v>6097153600</v>
      </c>
      <c r="S7573"/>
    </row>
    <row r="7574" spans="4:19" x14ac:dyDescent="0.2">
      <c r="D7574" s="19">
        <v>6097153703</v>
      </c>
      <c r="S7574"/>
    </row>
    <row r="7575" spans="4:19" x14ac:dyDescent="0.2">
      <c r="D7575" s="19">
        <v>6097153704</v>
      </c>
      <c r="S7575"/>
    </row>
    <row r="7576" spans="4:19" x14ac:dyDescent="0.2">
      <c r="D7576" s="19">
        <v>6097153705</v>
      </c>
      <c r="S7576"/>
    </row>
    <row r="7577" spans="4:19" x14ac:dyDescent="0.2">
      <c r="D7577" s="19">
        <v>6097153706</v>
      </c>
      <c r="S7577"/>
    </row>
    <row r="7578" spans="4:19" x14ac:dyDescent="0.2">
      <c r="D7578" s="19">
        <v>6097153801</v>
      </c>
      <c r="S7578"/>
    </row>
    <row r="7579" spans="4:19" x14ac:dyDescent="0.2">
      <c r="D7579" s="19">
        <v>6097153804</v>
      </c>
      <c r="S7579"/>
    </row>
    <row r="7580" spans="4:19" x14ac:dyDescent="0.2">
      <c r="D7580" s="19">
        <v>6097153806</v>
      </c>
      <c r="S7580"/>
    </row>
    <row r="7581" spans="4:19" x14ac:dyDescent="0.2">
      <c r="D7581" s="19">
        <v>6097153807</v>
      </c>
      <c r="S7581"/>
    </row>
    <row r="7582" spans="4:19" x14ac:dyDescent="0.2">
      <c r="D7582" s="19">
        <v>6097153808</v>
      </c>
      <c r="S7582"/>
    </row>
    <row r="7583" spans="4:19" x14ac:dyDescent="0.2">
      <c r="D7583" s="19">
        <v>6097153809</v>
      </c>
      <c r="S7583"/>
    </row>
    <row r="7584" spans="4:19" x14ac:dyDescent="0.2">
      <c r="D7584" s="19">
        <v>6097153901</v>
      </c>
      <c r="S7584"/>
    </row>
    <row r="7585" spans="4:19" x14ac:dyDescent="0.2">
      <c r="D7585" s="19">
        <v>6097153902</v>
      </c>
      <c r="S7585"/>
    </row>
    <row r="7586" spans="4:19" x14ac:dyDescent="0.2">
      <c r="D7586" s="19">
        <v>6097153903</v>
      </c>
      <c r="S7586"/>
    </row>
    <row r="7587" spans="4:19" x14ac:dyDescent="0.2">
      <c r="D7587" s="19">
        <v>6097154000</v>
      </c>
      <c r="S7587"/>
    </row>
    <row r="7588" spans="4:19" x14ac:dyDescent="0.2">
      <c r="D7588" s="19">
        <v>6097154100</v>
      </c>
      <c r="S7588"/>
    </row>
    <row r="7589" spans="4:19" x14ac:dyDescent="0.2">
      <c r="D7589" s="19">
        <v>6097154201</v>
      </c>
      <c r="S7589"/>
    </row>
    <row r="7590" spans="4:19" x14ac:dyDescent="0.2">
      <c r="D7590" s="19">
        <v>6097154202</v>
      </c>
      <c r="S7590"/>
    </row>
    <row r="7591" spans="4:19" x14ac:dyDescent="0.2">
      <c r="D7591" s="19">
        <v>6097154302</v>
      </c>
      <c r="S7591"/>
    </row>
    <row r="7592" spans="4:19" x14ac:dyDescent="0.2">
      <c r="D7592" s="19">
        <v>6097154303</v>
      </c>
      <c r="S7592"/>
    </row>
    <row r="7593" spans="4:19" x14ac:dyDescent="0.2">
      <c r="D7593" s="19">
        <v>6097154304</v>
      </c>
      <c r="S7593"/>
    </row>
    <row r="7594" spans="4:19" x14ac:dyDescent="0.2">
      <c r="D7594" s="19">
        <v>6099000101</v>
      </c>
      <c r="S7594"/>
    </row>
    <row r="7595" spans="4:19" x14ac:dyDescent="0.2">
      <c r="D7595" s="19">
        <v>6099000102</v>
      </c>
      <c r="S7595"/>
    </row>
    <row r="7596" spans="4:19" x14ac:dyDescent="0.2">
      <c r="D7596" s="19">
        <v>6099000201</v>
      </c>
      <c r="S7596"/>
    </row>
    <row r="7597" spans="4:19" x14ac:dyDescent="0.2">
      <c r="D7597" s="19">
        <v>6099000202</v>
      </c>
      <c r="S7597"/>
    </row>
    <row r="7598" spans="4:19" x14ac:dyDescent="0.2">
      <c r="D7598" s="19">
        <v>6099000203</v>
      </c>
      <c r="S7598"/>
    </row>
    <row r="7599" spans="4:19" x14ac:dyDescent="0.2">
      <c r="D7599" s="19">
        <v>6099000301</v>
      </c>
      <c r="S7599"/>
    </row>
    <row r="7600" spans="4:19" x14ac:dyDescent="0.2">
      <c r="D7600" s="19">
        <v>6099000302</v>
      </c>
      <c r="S7600"/>
    </row>
    <row r="7601" spans="4:19" x14ac:dyDescent="0.2">
      <c r="D7601" s="19">
        <v>6099000303</v>
      </c>
      <c r="S7601"/>
    </row>
    <row r="7602" spans="4:19" x14ac:dyDescent="0.2">
      <c r="D7602" s="19">
        <v>6099000304</v>
      </c>
      <c r="S7602"/>
    </row>
    <row r="7603" spans="4:19" x14ac:dyDescent="0.2">
      <c r="D7603" s="19">
        <v>6099000402</v>
      </c>
      <c r="S7603"/>
    </row>
    <row r="7604" spans="4:19" x14ac:dyDescent="0.2">
      <c r="D7604" s="19">
        <v>6099000403</v>
      </c>
      <c r="S7604"/>
    </row>
    <row r="7605" spans="4:19" x14ac:dyDescent="0.2">
      <c r="D7605" s="19">
        <v>6099000404</v>
      </c>
      <c r="S7605"/>
    </row>
    <row r="7606" spans="4:19" x14ac:dyDescent="0.2">
      <c r="D7606" s="19">
        <v>6099000501</v>
      </c>
      <c r="S7606"/>
    </row>
    <row r="7607" spans="4:19" x14ac:dyDescent="0.2">
      <c r="D7607" s="19">
        <v>6099000503</v>
      </c>
      <c r="S7607"/>
    </row>
    <row r="7608" spans="4:19" x14ac:dyDescent="0.2">
      <c r="D7608" s="19">
        <v>6099000504</v>
      </c>
      <c r="S7608"/>
    </row>
    <row r="7609" spans="4:19" x14ac:dyDescent="0.2">
      <c r="D7609" s="19">
        <v>6099000505</v>
      </c>
      <c r="S7609"/>
    </row>
    <row r="7610" spans="4:19" x14ac:dyDescent="0.2">
      <c r="D7610" s="19">
        <v>6099000506</v>
      </c>
      <c r="S7610"/>
    </row>
    <row r="7611" spans="4:19" x14ac:dyDescent="0.2">
      <c r="D7611" s="19">
        <v>6099000510</v>
      </c>
      <c r="S7611"/>
    </row>
    <row r="7612" spans="4:19" x14ac:dyDescent="0.2">
      <c r="D7612" s="19">
        <v>6099000601</v>
      </c>
      <c r="S7612"/>
    </row>
    <row r="7613" spans="4:19" x14ac:dyDescent="0.2">
      <c r="D7613" s="19">
        <v>6099000602</v>
      </c>
      <c r="S7613"/>
    </row>
    <row r="7614" spans="4:19" x14ac:dyDescent="0.2">
      <c r="D7614" s="19">
        <v>6099000801</v>
      </c>
      <c r="S7614"/>
    </row>
    <row r="7615" spans="4:19" x14ac:dyDescent="0.2">
      <c r="D7615" s="19">
        <v>6099000803</v>
      </c>
      <c r="S7615"/>
    </row>
    <row r="7616" spans="4:19" x14ac:dyDescent="0.2">
      <c r="D7616" s="19">
        <v>6099000805</v>
      </c>
      <c r="S7616"/>
    </row>
    <row r="7617" spans="4:19" x14ac:dyDescent="0.2">
      <c r="D7617" s="19">
        <v>6099000806</v>
      </c>
      <c r="S7617"/>
    </row>
    <row r="7618" spans="4:19" x14ac:dyDescent="0.2">
      <c r="D7618" s="19">
        <v>6099000807</v>
      </c>
      <c r="S7618"/>
    </row>
    <row r="7619" spans="4:19" x14ac:dyDescent="0.2">
      <c r="D7619" s="19">
        <v>6099000905</v>
      </c>
      <c r="S7619"/>
    </row>
    <row r="7620" spans="4:19" x14ac:dyDescent="0.2">
      <c r="D7620" s="19">
        <v>6099000906</v>
      </c>
      <c r="S7620"/>
    </row>
    <row r="7621" spans="4:19" x14ac:dyDescent="0.2">
      <c r="D7621" s="19">
        <v>6099000907</v>
      </c>
      <c r="S7621"/>
    </row>
    <row r="7622" spans="4:19" x14ac:dyDescent="0.2">
      <c r="D7622" s="19">
        <v>6099000908</v>
      </c>
      <c r="S7622"/>
    </row>
    <row r="7623" spans="4:19" x14ac:dyDescent="0.2">
      <c r="D7623" s="19">
        <v>6099000909</v>
      </c>
      <c r="S7623"/>
    </row>
    <row r="7624" spans="4:19" x14ac:dyDescent="0.2">
      <c r="D7624" s="19">
        <v>6099000910</v>
      </c>
      <c r="S7624"/>
    </row>
    <row r="7625" spans="4:19" x14ac:dyDescent="0.2">
      <c r="D7625" s="19">
        <v>6099000911</v>
      </c>
      <c r="S7625"/>
    </row>
    <row r="7626" spans="4:19" x14ac:dyDescent="0.2">
      <c r="D7626" s="19">
        <v>6099000912</v>
      </c>
      <c r="S7626"/>
    </row>
    <row r="7627" spans="4:19" x14ac:dyDescent="0.2">
      <c r="D7627" s="19">
        <v>6099001001</v>
      </c>
      <c r="S7627"/>
    </row>
    <row r="7628" spans="4:19" x14ac:dyDescent="0.2">
      <c r="D7628" s="19">
        <v>6099001002</v>
      </c>
      <c r="S7628"/>
    </row>
    <row r="7629" spans="4:19" x14ac:dyDescent="0.2">
      <c r="D7629" s="19">
        <v>6099001100</v>
      </c>
      <c r="S7629"/>
    </row>
    <row r="7630" spans="4:19" x14ac:dyDescent="0.2">
      <c r="D7630" s="19">
        <v>6099001200</v>
      </c>
      <c r="S7630"/>
    </row>
    <row r="7631" spans="4:19" x14ac:dyDescent="0.2">
      <c r="D7631" s="19">
        <v>6099001300</v>
      </c>
      <c r="S7631"/>
    </row>
    <row r="7632" spans="4:19" x14ac:dyDescent="0.2">
      <c r="D7632" s="19">
        <v>6099001400</v>
      </c>
      <c r="S7632"/>
    </row>
    <row r="7633" spans="4:19" x14ac:dyDescent="0.2">
      <c r="D7633" s="19">
        <v>6099001500</v>
      </c>
      <c r="S7633"/>
    </row>
    <row r="7634" spans="4:19" x14ac:dyDescent="0.2">
      <c r="D7634" s="19">
        <v>6099001601</v>
      </c>
      <c r="S7634"/>
    </row>
    <row r="7635" spans="4:19" x14ac:dyDescent="0.2">
      <c r="D7635" s="19">
        <v>6099001603</v>
      </c>
      <c r="S7635"/>
    </row>
    <row r="7636" spans="4:19" x14ac:dyDescent="0.2">
      <c r="D7636" s="19">
        <v>6099001604</v>
      </c>
      <c r="S7636"/>
    </row>
    <row r="7637" spans="4:19" x14ac:dyDescent="0.2">
      <c r="D7637" s="19">
        <v>6099001700</v>
      </c>
      <c r="S7637"/>
    </row>
    <row r="7638" spans="4:19" x14ac:dyDescent="0.2">
      <c r="D7638" s="19">
        <v>6099001800</v>
      </c>
      <c r="S7638"/>
    </row>
    <row r="7639" spans="4:19" x14ac:dyDescent="0.2">
      <c r="D7639" s="19">
        <v>6099001900</v>
      </c>
      <c r="S7639"/>
    </row>
    <row r="7640" spans="4:19" x14ac:dyDescent="0.2">
      <c r="D7640" s="19">
        <v>6099002002</v>
      </c>
      <c r="S7640"/>
    </row>
    <row r="7641" spans="4:19" x14ac:dyDescent="0.2">
      <c r="D7641" s="19">
        <v>6099002004</v>
      </c>
      <c r="S7641"/>
    </row>
    <row r="7642" spans="4:19" x14ac:dyDescent="0.2">
      <c r="D7642" s="19">
        <v>6099002005</v>
      </c>
      <c r="S7642"/>
    </row>
    <row r="7643" spans="4:19" x14ac:dyDescent="0.2">
      <c r="D7643" s="19">
        <v>6099002006</v>
      </c>
      <c r="S7643"/>
    </row>
    <row r="7644" spans="4:19" x14ac:dyDescent="0.2">
      <c r="D7644" s="19">
        <v>6099002100</v>
      </c>
      <c r="S7644"/>
    </row>
    <row r="7645" spans="4:19" x14ac:dyDescent="0.2">
      <c r="D7645" s="19">
        <v>6099002200</v>
      </c>
      <c r="S7645"/>
    </row>
    <row r="7646" spans="4:19" x14ac:dyDescent="0.2">
      <c r="D7646" s="19">
        <v>6099002301</v>
      </c>
      <c r="S7646"/>
    </row>
    <row r="7647" spans="4:19" x14ac:dyDescent="0.2">
      <c r="D7647" s="19">
        <v>6099002302</v>
      </c>
      <c r="S7647"/>
    </row>
    <row r="7648" spans="4:19" x14ac:dyDescent="0.2">
      <c r="D7648" s="19">
        <v>6099002401</v>
      </c>
      <c r="S7648"/>
    </row>
    <row r="7649" spans="4:19" x14ac:dyDescent="0.2">
      <c r="D7649" s="19">
        <v>6099002402</v>
      </c>
      <c r="S7649"/>
    </row>
    <row r="7650" spans="4:19" x14ac:dyDescent="0.2">
      <c r="D7650" s="19">
        <v>6099002501</v>
      </c>
      <c r="S7650"/>
    </row>
    <row r="7651" spans="4:19" x14ac:dyDescent="0.2">
      <c r="D7651" s="19">
        <v>6099002503</v>
      </c>
      <c r="S7651"/>
    </row>
    <row r="7652" spans="4:19" x14ac:dyDescent="0.2">
      <c r="D7652" s="19">
        <v>6099002504</v>
      </c>
      <c r="S7652"/>
    </row>
    <row r="7653" spans="4:19" x14ac:dyDescent="0.2">
      <c r="D7653" s="19">
        <v>6099002602</v>
      </c>
      <c r="S7653"/>
    </row>
    <row r="7654" spans="4:19" x14ac:dyDescent="0.2">
      <c r="D7654" s="19">
        <v>6099002603</v>
      </c>
      <c r="S7654"/>
    </row>
    <row r="7655" spans="4:19" x14ac:dyDescent="0.2">
      <c r="D7655" s="19">
        <v>6099002604</v>
      </c>
      <c r="S7655"/>
    </row>
    <row r="7656" spans="4:19" x14ac:dyDescent="0.2">
      <c r="D7656" s="19">
        <v>6099002605</v>
      </c>
      <c r="S7656"/>
    </row>
    <row r="7657" spans="4:19" x14ac:dyDescent="0.2">
      <c r="D7657" s="19">
        <v>6099002701</v>
      </c>
      <c r="S7657"/>
    </row>
    <row r="7658" spans="4:19" x14ac:dyDescent="0.2">
      <c r="D7658" s="19">
        <v>6099002702</v>
      </c>
      <c r="S7658"/>
    </row>
    <row r="7659" spans="4:19" x14ac:dyDescent="0.2">
      <c r="D7659" s="19">
        <v>6099002801</v>
      </c>
      <c r="S7659"/>
    </row>
    <row r="7660" spans="4:19" x14ac:dyDescent="0.2">
      <c r="D7660" s="19">
        <v>6099002802</v>
      </c>
      <c r="S7660"/>
    </row>
    <row r="7661" spans="4:19" x14ac:dyDescent="0.2">
      <c r="D7661" s="19">
        <v>6099002803</v>
      </c>
      <c r="S7661"/>
    </row>
    <row r="7662" spans="4:19" x14ac:dyDescent="0.2">
      <c r="D7662" s="19">
        <v>6099002901</v>
      </c>
      <c r="S7662"/>
    </row>
    <row r="7663" spans="4:19" x14ac:dyDescent="0.2">
      <c r="D7663" s="19">
        <v>6099002902</v>
      </c>
      <c r="S7663"/>
    </row>
    <row r="7664" spans="4:19" x14ac:dyDescent="0.2">
      <c r="D7664" s="19">
        <v>6099003001</v>
      </c>
      <c r="S7664"/>
    </row>
    <row r="7665" spans="4:19" x14ac:dyDescent="0.2">
      <c r="D7665" s="19">
        <v>6099003002</v>
      </c>
      <c r="S7665"/>
    </row>
    <row r="7666" spans="4:19" x14ac:dyDescent="0.2">
      <c r="D7666" s="19">
        <v>6099003100</v>
      </c>
      <c r="S7666"/>
    </row>
    <row r="7667" spans="4:19" x14ac:dyDescent="0.2">
      <c r="D7667" s="19">
        <v>6099003201</v>
      </c>
      <c r="S7667"/>
    </row>
    <row r="7668" spans="4:19" x14ac:dyDescent="0.2">
      <c r="D7668" s="19">
        <v>6099003202</v>
      </c>
      <c r="S7668"/>
    </row>
    <row r="7669" spans="4:19" x14ac:dyDescent="0.2">
      <c r="D7669" s="19">
        <v>6099003300</v>
      </c>
      <c r="S7669"/>
    </row>
    <row r="7670" spans="4:19" x14ac:dyDescent="0.2">
      <c r="D7670" s="19">
        <v>6099003400</v>
      </c>
      <c r="S7670"/>
    </row>
    <row r="7671" spans="4:19" x14ac:dyDescent="0.2">
      <c r="D7671" s="19">
        <v>6099003500</v>
      </c>
      <c r="S7671"/>
    </row>
    <row r="7672" spans="4:19" x14ac:dyDescent="0.2">
      <c r="D7672" s="19">
        <v>6099003603</v>
      </c>
      <c r="S7672"/>
    </row>
    <row r="7673" spans="4:19" x14ac:dyDescent="0.2">
      <c r="D7673" s="19">
        <v>6099003604</v>
      </c>
      <c r="S7673"/>
    </row>
    <row r="7674" spans="4:19" x14ac:dyDescent="0.2">
      <c r="D7674" s="19">
        <v>6099003605</v>
      </c>
      <c r="S7674"/>
    </row>
    <row r="7675" spans="4:19" x14ac:dyDescent="0.2">
      <c r="D7675" s="19">
        <v>6099003606</v>
      </c>
      <c r="S7675"/>
    </row>
    <row r="7676" spans="4:19" x14ac:dyDescent="0.2">
      <c r="D7676" s="19">
        <v>6099003700</v>
      </c>
      <c r="S7676"/>
    </row>
    <row r="7677" spans="4:19" x14ac:dyDescent="0.2">
      <c r="D7677" s="19">
        <v>6099003802</v>
      </c>
      <c r="S7677"/>
    </row>
    <row r="7678" spans="4:19" x14ac:dyDescent="0.2">
      <c r="D7678" s="19">
        <v>6099003803</v>
      </c>
      <c r="S7678"/>
    </row>
    <row r="7679" spans="4:19" x14ac:dyDescent="0.2">
      <c r="D7679" s="19">
        <v>6099003804</v>
      </c>
      <c r="S7679"/>
    </row>
    <row r="7680" spans="4:19" x14ac:dyDescent="0.2">
      <c r="D7680" s="19">
        <v>6099003805</v>
      </c>
      <c r="S7680"/>
    </row>
    <row r="7681" spans="4:19" x14ac:dyDescent="0.2">
      <c r="D7681" s="19">
        <v>6099003904</v>
      </c>
      <c r="S7681"/>
    </row>
    <row r="7682" spans="4:19" x14ac:dyDescent="0.2">
      <c r="D7682" s="19">
        <v>6099003905</v>
      </c>
      <c r="S7682"/>
    </row>
    <row r="7683" spans="4:19" x14ac:dyDescent="0.2">
      <c r="D7683" s="19">
        <v>6099003906</v>
      </c>
      <c r="S7683"/>
    </row>
    <row r="7684" spans="4:19" x14ac:dyDescent="0.2">
      <c r="D7684" s="19">
        <v>6099003907</v>
      </c>
      <c r="S7684"/>
    </row>
    <row r="7685" spans="4:19" x14ac:dyDescent="0.2">
      <c r="D7685" s="19">
        <v>6099003908</v>
      </c>
      <c r="S7685"/>
    </row>
    <row r="7686" spans="4:19" x14ac:dyDescent="0.2">
      <c r="D7686" s="19">
        <v>6099003909</v>
      </c>
      <c r="S7686"/>
    </row>
    <row r="7687" spans="4:19" x14ac:dyDescent="0.2">
      <c r="D7687" s="19">
        <v>6099004000</v>
      </c>
      <c r="S7687"/>
    </row>
    <row r="7688" spans="4:19" x14ac:dyDescent="0.2">
      <c r="D7688" s="19">
        <v>6101050101</v>
      </c>
      <c r="S7688"/>
    </row>
    <row r="7689" spans="4:19" x14ac:dyDescent="0.2">
      <c r="D7689" s="19">
        <v>6101050102</v>
      </c>
      <c r="S7689"/>
    </row>
    <row r="7690" spans="4:19" x14ac:dyDescent="0.2">
      <c r="D7690" s="19">
        <v>6101050201</v>
      </c>
      <c r="S7690"/>
    </row>
    <row r="7691" spans="4:19" x14ac:dyDescent="0.2">
      <c r="D7691" s="19">
        <v>6101050202</v>
      </c>
      <c r="S7691"/>
    </row>
    <row r="7692" spans="4:19" x14ac:dyDescent="0.2">
      <c r="D7692" s="19">
        <v>6101050301</v>
      </c>
      <c r="S7692"/>
    </row>
    <row r="7693" spans="4:19" x14ac:dyDescent="0.2">
      <c r="D7693" s="19">
        <v>6101050302</v>
      </c>
      <c r="S7693"/>
    </row>
    <row r="7694" spans="4:19" x14ac:dyDescent="0.2">
      <c r="D7694" s="19">
        <v>6101050401</v>
      </c>
      <c r="S7694"/>
    </row>
    <row r="7695" spans="4:19" x14ac:dyDescent="0.2">
      <c r="D7695" s="19">
        <v>6101050402</v>
      </c>
      <c r="S7695"/>
    </row>
    <row r="7696" spans="4:19" x14ac:dyDescent="0.2">
      <c r="D7696" s="19">
        <v>6101050403</v>
      </c>
      <c r="S7696"/>
    </row>
    <row r="7697" spans="4:19" x14ac:dyDescent="0.2">
      <c r="D7697" s="19">
        <v>6101050501</v>
      </c>
      <c r="S7697"/>
    </row>
    <row r="7698" spans="4:19" x14ac:dyDescent="0.2">
      <c r="D7698" s="19">
        <v>6101050503</v>
      </c>
      <c r="S7698"/>
    </row>
    <row r="7699" spans="4:19" x14ac:dyDescent="0.2">
      <c r="D7699" s="19">
        <v>6101050504</v>
      </c>
      <c r="S7699"/>
    </row>
    <row r="7700" spans="4:19" x14ac:dyDescent="0.2">
      <c r="D7700" s="19">
        <v>6101050601</v>
      </c>
      <c r="S7700"/>
    </row>
    <row r="7701" spans="4:19" x14ac:dyDescent="0.2">
      <c r="D7701" s="19">
        <v>6101050603</v>
      </c>
      <c r="S7701"/>
    </row>
    <row r="7702" spans="4:19" x14ac:dyDescent="0.2">
      <c r="D7702" s="19">
        <v>6101050604</v>
      </c>
      <c r="S7702"/>
    </row>
    <row r="7703" spans="4:19" x14ac:dyDescent="0.2">
      <c r="D7703" s="19">
        <v>6101050701</v>
      </c>
      <c r="S7703"/>
    </row>
    <row r="7704" spans="4:19" x14ac:dyDescent="0.2">
      <c r="D7704" s="19">
        <v>6101050702</v>
      </c>
      <c r="S7704"/>
    </row>
    <row r="7705" spans="4:19" x14ac:dyDescent="0.2">
      <c r="D7705" s="19">
        <v>6101050800</v>
      </c>
      <c r="S7705"/>
    </row>
    <row r="7706" spans="4:19" x14ac:dyDescent="0.2">
      <c r="D7706" s="19">
        <v>6101050900</v>
      </c>
      <c r="S7706"/>
    </row>
    <row r="7707" spans="4:19" x14ac:dyDescent="0.2">
      <c r="D7707" s="19">
        <v>6101051000</v>
      </c>
      <c r="S7707"/>
    </row>
    <row r="7708" spans="4:19" x14ac:dyDescent="0.2">
      <c r="D7708" s="19">
        <v>6101051100</v>
      </c>
      <c r="S7708"/>
    </row>
    <row r="7709" spans="4:19" x14ac:dyDescent="0.2">
      <c r="D7709" s="19">
        <v>6103000100</v>
      </c>
      <c r="S7709"/>
    </row>
    <row r="7710" spans="4:19" x14ac:dyDescent="0.2">
      <c r="D7710" s="19">
        <v>6103000200</v>
      </c>
      <c r="S7710"/>
    </row>
    <row r="7711" spans="4:19" x14ac:dyDescent="0.2">
      <c r="D7711" s="19">
        <v>6103000300</v>
      </c>
      <c r="S7711"/>
    </row>
    <row r="7712" spans="4:19" x14ac:dyDescent="0.2">
      <c r="D7712" s="19">
        <v>6103000400</v>
      </c>
      <c r="S7712"/>
    </row>
    <row r="7713" spans="4:19" x14ac:dyDescent="0.2">
      <c r="D7713" s="19">
        <v>6103000500</v>
      </c>
      <c r="S7713"/>
    </row>
    <row r="7714" spans="4:19" x14ac:dyDescent="0.2">
      <c r="D7714" s="19">
        <v>6103000600</v>
      </c>
      <c r="S7714"/>
    </row>
    <row r="7715" spans="4:19" x14ac:dyDescent="0.2">
      <c r="D7715" s="19">
        <v>6103000700</v>
      </c>
      <c r="S7715"/>
    </row>
    <row r="7716" spans="4:19" x14ac:dyDescent="0.2">
      <c r="D7716" s="19">
        <v>6103000800</v>
      </c>
      <c r="S7716"/>
    </row>
    <row r="7717" spans="4:19" x14ac:dyDescent="0.2">
      <c r="D7717" s="19">
        <v>6103000900</v>
      </c>
      <c r="S7717"/>
    </row>
    <row r="7718" spans="4:19" x14ac:dyDescent="0.2">
      <c r="D7718" s="19">
        <v>6103001000</v>
      </c>
      <c r="S7718"/>
    </row>
    <row r="7719" spans="4:19" x14ac:dyDescent="0.2">
      <c r="D7719" s="19">
        <v>6103001100</v>
      </c>
      <c r="S7719"/>
    </row>
    <row r="7720" spans="4:19" x14ac:dyDescent="0.2">
      <c r="D7720" s="19">
        <v>6105000101</v>
      </c>
      <c r="S7720"/>
    </row>
    <row r="7721" spans="4:19" x14ac:dyDescent="0.2">
      <c r="D7721" s="19">
        <v>6105000102</v>
      </c>
      <c r="S7721"/>
    </row>
    <row r="7722" spans="4:19" x14ac:dyDescent="0.2">
      <c r="D7722" s="19">
        <v>6105000200</v>
      </c>
      <c r="S7722"/>
    </row>
    <row r="7723" spans="4:19" x14ac:dyDescent="0.2">
      <c r="D7723" s="19">
        <v>6105000300</v>
      </c>
      <c r="S7723"/>
    </row>
    <row r="7724" spans="4:19" x14ac:dyDescent="0.2">
      <c r="D7724" s="19">
        <v>6105000400</v>
      </c>
      <c r="S7724"/>
    </row>
    <row r="7725" spans="4:19" x14ac:dyDescent="0.2">
      <c r="D7725" s="19">
        <v>6107000100</v>
      </c>
      <c r="S7725"/>
    </row>
    <row r="7726" spans="4:19" x14ac:dyDescent="0.2">
      <c r="D7726" s="19">
        <v>6107000201</v>
      </c>
      <c r="S7726"/>
    </row>
    <row r="7727" spans="4:19" x14ac:dyDescent="0.2">
      <c r="D7727" s="19">
        <v>6107000202</v>
      </c>
      <c r="S7727"/>
    </row>
    <row r="7728" spans="4:19" x14ac:dyDescent="0.2">
      <c r="D7728" s="19">
        <v>6107000301</v>
      </c>
      <c r="S7728"/>
    </row>
    <row r="7729" spans="4:19" x14ac:dyDescent="0.2">
      <c r="D7729" s="19">
        <v>6107000302</v>
      </c>
      <c r="S7729"/>
    </row>
    <row r="7730" spans="4:19" x14ac:dyDescent="0.2">
      <c r="D7730" s="19">
        <v>6107000401</v>
      </c>
      <c r="S7730"/>
    </row>
    <row r="7731" spans="4:19" x14ac:dyDescent="0.2">
      <c r="D7731" s="19">
        <v>6107000402</v>
      </c>
      <c r="S7731"/>
    </row>
    <row r="7732" spans="4:19" x14ac:dyDescent="0.2">
      <c r="D7732" s="19">
        <v>6107000501</v>
      </c>
      <c r="S7732"/>
    </row>
    <row r="7733" spans="4:19" x14ac:dyDescent="0.2">
      <c r="D7733" s="19">
        <v>6107000502</v>
      </c>
      <c r="S7733"/>
    </row>
    <row r="7734" spans="4:19" x14ac:dyDescent="0.2">
      <c r="D7734" s="19">
        <v>6107000600</v>
      </c>
      <c r="S7734"/>
    </row>
    <row r="7735" spans="4:19" x14ac:dyDescent="0.2">
      <c r="D7735" s="19">
        <v>6107000701</v>
      </c>
      <c r="S7735"/>
    </row>
    <row r="7736" spans="4:19" x14ac:dyDescent="0.2">
      <c r="D7736" s="19">
        <v>6107000702</v>
      </c>
      <c r="S7736"/>
    </row>
    <row r="7737" spans="4:19" x14ac:dyDescent="0.2">
      <c r="D7737" s="19">
        <v>6107000800</v>
      </c>
      <c r="S7737"/>
    </row>
    <row r="7738" spans="4:19" x14ac:dyDescent="0.2">
      <c r="D7738" s="19">
        <v>6107000900</v>
      </c>
      <c r="S7738"/>
    </row>
    <row r="7739" spans="4:19" x14ac:dyDescent="0.2">
      <c r="D7739" s="19">
        <v>6107001003</v>
      </c>
      <c r="S7739"/>
    </row>
    <row r="7740" spans="4:19" x14ac:dyDescent="0.2">
      <c r="D7740" s="19">
        <v>6107001004</v>
      </c>
      <c r="S7740"/>
    </row>
    <row r="7741" spans="4:19" x14ac:dyDescent="0.2">
      <c r="D7741" s="19">
        <v>6107001005</v>
      </c>
      <c r="S7741"/>
    </row>
    <row r="7742" spans="4:19" x14ac:dyDescent="0.2">
      <c r="D7742" s="19">
        <v>6107001006</v>
      </c>
      <c r="S7742"/>
    </row>
    <row r="7743" spans="4:19" x14ac:dyDescent="0.2">
      <c r="D7743" s="19">
        <v>6107001100</v>
      </c>
      <c r="S7743"/>
    </row>
    <row r="7744" spans="4:19" x14ac:dyDescent="0.2">
      <c r="D7744" s="19">
        <v>6107001200</v>
      </c>
      <c r="S7744"/>
    </row>
    <row r="7745" spans="4:19" x14ac:dyDescent="0.2">
      <c r="D7745" s="19">
        <v>6107001301</v>
      </c>
      <c r="S7745"/>
    </row>
    <row r="7746" spans="4:19" x14ac:dyDescent="0.2">
      <c r="D7746" s="19">
        <v>6107001302</v>
      </c>
      <c r="S7746"/>
    </row>
    <row r="7747" spans="4:19" x14ac:dyDescent="0.2">
      <c r="D7747" s="19">
        <v>6107001400</v>
      </c>
      <c r="S7747"/>
    </row>
    <row r="7748" spans="4:19" x14ac:dyDescent="0.2">
      <c r="D7748" s="19">
        <v>6107001501</v>
      </c>
      <c r="S7748"/>
    </row>
    <row r="7749" spans="4:19" x14ac:dyDescent="0.2">
      <c r="D7749" s="19">
        <v>6107001502</v>
      </c>
      <c r="S7749"/>
    </row>
    <row r="7750" spans="4:19" x14ac:dyDescent="0.2">
      <c r="D7750" s="19">
        <v>6107001601</v>
      </c>
      <c r="S7750"/>
    </row>
    <row r="7751" spans="4:19" x14ac:dyDescent="0.2">
      <c r="D7751" s="19">
        <v>6107001602</v>
      </c>
      <c r="S7751"/>
    </row>
    <row r="7752" spans="4:19" x14ac:dyDescent="0.2">
      <c r="D7752" s="19">
        <v>6107001701</v>
      </c>
      <c r="S7752"/>
    </row>
    <row r="7753" spans="4:19" x14ac:dyDescent="0.2">
      <c r="D7753" s="19">
        <v>6107001703</v>
      </c>
      <c r="S7753"/>
    </row>
    <row r="7754" spans="4:19" x14ac:dyDescent="0.2">
      <c r="D7754" s="19">
        <v>6107001704</v>
      </c>
      <c r="S7754"/>
    </row>
    <row r="7755" spans="4:19" x14ac:dyDescent="0.2">
      <c r="D7755" s="19">
        <v>6107001800</v>
      </c>
      <c r="S7755"/>
    </row>
    <row r="7756" spans="4:19" x14ac:dyDescent="0.2">
      <c r="D7756" s="19">
        <v>6107001901</v>
      </c>
      <c r="S7756"/>
    </row>
    <row r="7757" spans="4:19" x14ac:dyDescent="0.2">
      <c r="D7757" s="19">
        <v>6107001902</v>
      </c>
      <c r="S7757"/>
    </row>
    <row r="7758" spans="4:19" x14ac:dyDescent="0.2">
      <c r="D7758" s="19">
        <v>6107002002</v>
      </c>
      <c r="S7758"/>
    </row>
    <row r="7759" spans="4:19" x14ac:dyDescent="0.2">
      <c r="D7759" s="19">
        <v>6107002003</v>
      </c>
      <c r="S7759"/>
    </row>
    <row r="7760" spans="4:19" x14ac:dyDescent="0.2">
      <c r="D7760" s="19">
        <v>6107002004</v>
      </c>
      <c r="S7760"/>
    </row>
    <row r="7761" spans="4:19" x14ac:dyDescent="0.2">
      <c r="D7761" s="19">
        <v>6107002006</v>
      </c>
      <c r="S7761"/>
    </row>
    <row r="7762" spans="4:19" x14ac:dyDescent="0.2">
      <c r="D7762" s="19">
        <v>6107002007</v>
      </c>
      <c r="S7762"/>
    </row>
    <row r="7763" spans="4:19" x14ac:dyDescent="0.2">
      <c r="D7763" s="19">
        <v>6107002008</v>
      </c>
      <c r="S7763"/>
    </row>
    <row r="7764" spans="4:19" x14ac:dyDescent="0.2">
      <c r="D7764" s="19">
        <v>6107002009</v>
      </c>
      <c r="S7764"/>
    </row>
    <row r="7765" spans="4:19" x14ac:dyDescent="0.2">
      <c r="D7765" s="19">
        <v>6107002100</v>
      </c>
      <c r="S7765"/>
    </row>
    <row r="7766" spans="4:19" x14ac:dyDescent="0.2">
      <c r="D7766" s="19">
        <v>6107002202</v>
      </c>
      <c r="S7766"/>
    </row>
    <row r="7767" spans="4:19" x14ac:dyDescent="0.2">
      <c r="D7767" s="19">
        <v>6107002203</v>
      </c>
      <c r="S7767"/>
    </row>
    <row r="7768" spans="4:19" x14ac:dyDescent="0.2">
      <c r="D7768" s="19">
        <v>6107002204</v>
      </c>
      <c r="S7768"/>
    </row>
    <row r="7769" spans="4:19" x14ac:dyDescent="0.2">
      <c r="D7769" s="19">
        <v>6107002302</v>
      </c>
      <c r="S7769"/>
    </row>
    <row r="7770" spans="4:19" x14ac:dyDescent="0.2">
      <c r="D7770" s="19">
        <v>6107002303</v>
      </c>
      <c r="S7770"/>
    </row>
    <row r="7771" spans="4:19" x14ac:dyDescent="0.2">
      <c r="D7771" s="19">
        <v>6107002304</v>
      </c>
      <c r="S7771"/>
    </row>
    <row r="7772" spans="4:19" x14ac:dyDescent="0.2">
      <c r="D7772" s="19">
        <v>6107002400</v>
      </c>
      <c r="S7772"/>
    </row>
    <row r="7773" spans="4:19" x14ac:dyDescent="0.2">
      <c r="D7773" s="19">
        <v>6107002500</v>
      </c>
      <c r="S7773"/>
    </row>
    <row r="7774" spans="4:19" x14ac:dyDescent="0.2">
      <c r="D7774" s="19">
        <v>6107002601</v>
      </c>
      <c r="S7774"/>
    </row>
    <row r="7775" spans="4:19" x14ac:dyDescent="0.2">
      <c r="D7775" s="19">
        <v>6107002602</v>
      </c>
      <c r="S7775"/>
    </row>
    <row r="7776" spans="4:19" x14ac:dyDescent="0.2">
      <c r="D7776" s="19">
        <v>6107002700</v>
      </c>
      <c r="S7776"/>
    </row>
    <row r="7777" spans="4:19" x14ac:dyDescent="0.2">
      <c r="D7777" s="19">
        <v>6107002800</v>
      </c>
      <c r="S7777"/>
    </row>
    <row r="7778" spans="4:19" x14ac:dyDescent="0.2">
      <c r="D7778" s="19">
        <v>6107002901</v>
      </c>
      <c r="S7778"/>
    </row>
    <row r="7779" spans="4:19" x14ac:dyDescent="0.2">
      <c r="D7779" s="19">
        <v>6107002903</v>
      </c>
      <c r="S7779"/>
    </row>
    <row r="7780" spans="4:19" x14ac:dyDescent="0.2">
      <c r="D7780" s="19">
        <v>6107002904</v>
      </c>
      <c r="S7780"/>
    </row>
    <row r="7781" spans="4:19" x14ac:dyDescent="0.2">
      <c r="D7781" s="19">
        <v>6107003001</v>
      </c>
      <c r="S7781"/>
    </row>
    <row r="7782" spans="4:19" x14ac:dyDescent="0.2">
      <c r="D7782" s="19">
        <v>6107003002</v>
      </c>
      <c r="S7782"/>
    </row>
    <row r="7783" spans="4:19" x14ac:dyDescent="0.2">
      <c r="D7783" s="19">
        <v>6107003100</v>
      </c>
      <c r="S7783"/>
    </row>
    <row r="7784" spans="4:19" x14ac:dyDescent="0.2">
      <c r="D7784" s="19">
        <v>6107003200</v>
      </c>
      <c r="S7784"/>
    </row>
    <row r="7785" spans="4:19" x14ac:dyDescent="0.2">
      <c r="D7785" s="19">
        <v>6107003300</v>
      </c>
      <c r="S7785"/>
    </row>
    <row r="7786" spans="4:19" x14ac:dyDescent="0.2">
      <c r="D7786" s="19">
        <v>6107003400</v>
      </c>
      <c r="S7786"/>
    </row>
    <row r="7787" spans="4:19" x14ac:dyDescent="0.2">
      <c r="D7787" s="19">
        <v>6107003501</v>
      </c>
      <c r="S7787"/>
    </row>
    <row r="7788" spans="4:19" x14ac:dyDescent="0.2">
      <c r="D7788" s="19">
        <v>6107003502</v>
      </c>
      <c r="S7788"/>
    </row>
    <row r="7789" spans="4:19" x14ac:dyDescent="0.2">
      <c r="D7789" s="19">
        <v>6107003601</v>
      </c>
      <c r="S7789"/>
    </row>
    <row r="7790" spans="4:19" x14ac:dyDescent="0.2">
      <c r="D7790" s="19">
        <v>6107003602</v>
      </c>
      <c r="S7790"/>
    </row>
    <row r="7791" spans="4:19" x14ac:dyDescent="0.2">
      <c r="D7791" s="19">
        <v>6107003700</v>
      </c>
      <c r="S7791"/>
    </row>
    <row r="7792" spans="4:19" x14ac:dyDescent="0.2">
      <c r="D7792" s="19">
        <v>6107003801</v>
      </c>
      <c r="S7792"/>
    </row>
    <row r="7793" spans="4:19" x14ac:dyDescent="0.2">
      <c r="D7793" s="19">
        <v>6107003802</v>
      </c>
      <c r="S7793"/>
    </row>
    <row r="7794" spans="4:19" x14ac:dyDescent="0.2">
      <c r="D7794" s="19">
        <v>6107003901</v>
      </c>
      <c r="S7794"/>
    </row>
    <row r="7795" spans="4:19" x14ac:dyDescent="0.2">
      <c r="D7795" s="19">
        <v>6107003902</v>
      </c>
      <c r="S7795"/>
    </row>
    <row r="7796" spans="4:19" x14ac:dyDescent="0.2">
      <c r="D7796" s="19">
        <v>6107004000</v>
      </c>
      <c r="S7796"/>
    </row>
    <row r="7797" spans="4:19" x14ac:dyDescent="0.2">
      <c r="D7797" s="19">
        <v>6107004101</v>
      </c>
      <c r="S7797"/>
    </row>
    <row r="7798" spans="4:19" x14ac:dyDescent="0.2">
      <c r="D7798" s="19">
        <v>6107004102</v>
      </c>
      <c r="S7798"/>
    </row>
    <row r="7799" spans="4:19" x14ac:dyDescent="0.2">
      <c r="D7799" s="19">
        <v>6107004200</v>
      </c>
      <c r="S7799"/>
    </row>
    <row r="7800" spans="4:19" x14ac:dyDescent="0.2">
      <c r="D7800" s="19">
        <v>6107004300</v>
      </c>
      <c r="S7800"/>
    </row>
    <row r="7801" spans="4:19" x14ac:dyDescent="0.2">
      <c r="D7801" s="19">
        <v>6107004400</v>
      </c>
      <c r="S7801"/>
    </row>
    <row r="7802" spans="4:19" x14ac:dyDescent="0.2">
      <c r="D7802" s="19">
        <v>6107004500</v>
      </c>
      <c r="S7802"/>
    </row>
    <row r="7803" spans="4:19" x14ac:dyDescent="0.2">
      <c r="D7803" s="19">
        <v>6109001100</v>
      </c>
      <c r="S7803"/>
    </row>
    <row r="7804" spans="4:19" x14ac:dyDescent="0.2">
      <c r="D7804" s="19">
        <v>6109001200</v>
      </c>
      <c r="S7804"/>
    </row>
    <row r="7805" spans="4:19" x14ac:dyDescent="0.2">
      <c r="D7805" s="19">
        <v>6109002100</v>
      </c>
      <c r="S7805"/>
    </row>
    <row r="7806" spans="4:19" x14ac:dyDescent="0.2">
      <c r="D7806" s="19">
        <v>6109002200</v>
      </c>
      <c r="S7806"/>
    </row>
    <row r="7807" spans="4:19" x14ac:dyDescent="0.2">
      <c r="D7807" s="19">
        <v>6109003100</v>
      </c>
      <c r="S7807"/>
    </row>
    <row r="7808" spans="4:19" x14ac:dyDescent="0.2">
      <c r="D7808" s="19">
        <v>6109003200</v>
      </c>
      <c r="S7808"/>
    </row>
    <row r="7809" spans="4:19" x14ac:dyDescent="0.2">
      <c r="D7809" s="19">
        <v>6109004100</v>
      </c>
      <c r="S7809"/>
    </row>
    <row r="7810" spans="4:19" x14ac:dyDescent="0.2">
      <c r="D7810" s="19">
        <v>6109004200</v>
      </c>
      <c r="S7810"/>
    </row>
    <row r="7811" spans="4:19" x14ac:dyDescent="0.2">
      <c r="D7811" s="19">
        <v>6109005100</v>
      </c>
      <c r="S7811"/>
    </row>
    <row r="7812" spans="4:19" x14ac:dyDescent="0.2">
      <c r="D7812" s="19">
        <v>6109005201</v>
      </c>
      <c r="S7812"/>
    </row>
    <row r="7813" spans="4:19" x14ac:dyDescent="0.2">
      <c r="D7813" s="19">
        <v>6109985202</v>
      </c>
      <c r="S7813"/>
    </row>
    <row r="7814" spans="4:19" x14ac:dyDescent="0.2">
      <c r="D7814" s="19">
        <v>6111000100</v>
      </c>
      <c r="S7814"/>
    </row>
    <row r="7815" spans="4:19" x14ac:dyDescent="0.2">
      <c r="D7815" s="19">
        <v>6111000200</v>
      </c>
      <c r="S7815"/>
    </row>
    <row r="7816" spans="4:19" x14ac:dyDescent="0.2">
      <c r="D7816" s="19">
        <v>6111000302</v>
      </c>
      <c r="S7816"/>
    </row>
    <row r="7817" spans="4:19" x14ac:dyDescent="0.2">
      <c r="D7817" s="19">
        <v>6111000303</v>
      </c>
      <c r="S7817"/>
    </row>
    <row r="7818" spans="4:19" x14ac:dyDescent="0.2">
      <c r="D7818" s="19">
        <v>6111000304</v>
      </c>
      <c r="S7818"/>
    </row>
    <row r="7819" spans="4:19" x14ac:dyDescent="0.2">
      <c r="D7819" s="19">
        <v>6111000400</v>
      </c>
      <c r="S7819"/>
    </row>
    <row r="7820" spans="4:19" x14ac:dyDescent="0.2">
      <c r="D7820" s="19">
        <v>6111000500</v>
      </c>
      <c r="S7820"/>
    </row>
    <row r="7821" spans="4:19" x14ac:dyDescent="0.2">
      <c r="D7821" s="19">
        <v>6111000600</v>
      </c>
      <c r="S7821"/>
    </row>
    <row r="7822" spans="4:19" x14ac:dyDescent="0.2">
      <c r="D7822" s="19">
        <v>6111000701</v>
      </c>
      <c r="S7822"/>
    </row>
    <row r="7823" spans="4:19" x14ac:dyDescent="0.2">
      <c r="D7823" s="19">
        <v>6111000702</v>
      </c>
      <c r="S7823"/>
    </row>
    <row r="7824" spans="4:19" x14ac:dyDescent="0.2">
      <c r="D7824" s="19">
        <v>6111000800</v>
      </c>
      <c r="S7824"/>
    </row>
    <row r="7825" spans="4:19" x14ac:dyDescent="0.2">
      <c r="D7825" s="19">
        <v>6111000901</v>
      </c>
      <c r="S7825"/>
    </row>
    <row r="7826" spans="4:19" x14ac:dyDescent="0.2">
      <c r="D7826" s="19">
        <v>6111000902</v>
      </c>
      <c r="S7826"/>
    </row>
    <row r="7827" spans="4:19" x14ac:dyDescent="0.2">
      <c r="D7827" s="19">
        <v>6111000903</v>
      </c>
      <c r="S7827"/>
    </row>
    <row r="7828" spans="4:19" x14ac:dyDescent="0.2">
      <c r="D7828" s="19">
        <v>6111001001</v>
      </c>
      <c r="S7828"/>
    </row>
    <row r="7829" spans="4:19" x14ac:dyDescent="0.2">
      <c r="D7829" s="19">
        <v>6111001002</v>
      </c>
      <c r="S7829"/>
    </row>
    <row r="7830" spans="4:19" x14ac:dyDescent="0.2">
      <c r="D7830" s="19">
        <v>6111001101</v>
      </c>
      <c r="S7830"/>
    </row>
    <row r="7831" spans="4:19" x14ac:dyDescent="0.2">
      <c r="D7831" s="19">
        <v>6111001102</v>
      </c>
      <c r="S7831"/>
    </row>
    <row r="7832" spans="4:19" x14ac:dyDescent="0.2">
      <c r="D7832" s="19">
        <v>6111001201</v>
      </c>
      <c r="S7832"/>
    </row>
    <row r="7833" spans="4:19" x14ac:dyDescent="0.2">
      <c r="D7833" s="19">
        <v>6111001202</v>
      </c>
      <c r="S7833"/>
    </row>
    <row r="7834" spans="4:19" x14ac:dyDescent="0.2">
      <c r="D7834" s="19">
        <v>6111001204</v>
      </c>
      <c r="S7834"/>
    </row>
    <row r="7835" spans="4:19" x14ac:dyDescent="0.2">
      <c r="D7835" s="19">
        <v>6111001206</v>
      </c>
      <c r="S7835"/>
    </row>
    <row r="7836" spans="4:19" x14ac:dyDescent="0.2">
      <c r="D7836" s="19">
        <v>6111001301</v>
      </c>
      <c r="S7836"/>
    </row>
    <row r="7837" spans="4:19" x14ac:dyDescent="0.2">
      <c r="D7837" s="19">
        <v>6111001302</v>
      </c>
      <c r="S7837"/>
    </row>
    <row r="7838" spans="4:19" x14ac:dyDescent="0.2">
      <c r="D7838" s="19">
        <v>6111001401</v>
      </c>
      <c r="S7838"/>
    </row>
    <row r="7839" spans="4:19" x14ac:dyDescent="0.2">
      <c r="D7839" s="19">
        <v>6111001402</v>
      </c>
      <c r="S7839"/>
    </row>
    <row r="7840" spans="4:19" x14ac:dyDescent="0.2">
      <c r="D7840" s="19">
        <v>6111001502</v>
      </c>
      <c r="S7840"/>
    </row>
    <row r="7841" spans="4:19" x14ac:dyDescent="0.2">
      <c r="D7841" s="19">
        <v>6111001503</v>
      </c>
      <c r="S7841"/>
    </row>
    <row r="7842" spans="4:19" x14ac:dyDescent="0.2">
      <c r="D7842" s="19">
        <v>6111001506</v>
      </c>
      <c r="S7842"/>
    </row>
    <row r="7843" spans="4:19" x14ac:dyDescent="0.2">
      <c r="D7843" s="19">
        <v>6111001507</v>
      </c>
      <c r="S7843"/>
    </row>
    <row r="7844" spans="4:19" x14ac:dyDescent="0.2">
      <c r="D7844" s="19">
        <v>6111001601</v>
      </c>
      <c r="S7844"/>
    </row>
    <row r="7845" spans="4:19" x14ac:dyDescent="0.2">
      <c r="D7845" s="19">
        <v>6111001602</v>
      </c>
      <c r="S7845"/>
    </row>
    <row r="7846" spans="4:19" x14ac:dyDescent="0.2">
      <c r="D7846" s="19">
        <v>6111001700</v>
      </c>
      <c r="S7846"/>
    </row>
    <row r="7847" spans="4:19" x14ac:dyDescent="0.2">
      <c r="D7847" s="19">
        <v>6111001800</v>
      </c>
      <c r="S7847"/>
    </row>
    <row r="7848" spans="4:19" x14ac:dyDescent="0.2">
      <c r="D7848" s="19">
        <v>6111001900</v>
      </c>
      <c r="S7848"/>
    </row>
    <row r="7849" spans="4:19" x14ac:dyDescent="0.2">
      <c r="D7849" s="19">
        <v>6111002000</v>
      </c>
      <c r="S7849"/>
    </row>
    <row r="7850" spans="4:19" x14ac:dyDescent="0.2">
      <c r="D7850" s="19">
        <v>6111002102</v>
      </c>
      <c r="S7850"/>
    </row>
    <row r="7851" spans="4:19" x14ac:dyDescent="0.2">
      <c r="D7851" s="19">
        <v>6111002200</v>
      </c>
      <c r="S7851"/>
    </row>
    <row r="7852" spans="4:19" x14ac:dyDescent="0.2">
      <c r="D7852" s="19">
        <v>6111002300</v>
      </c>
      <c r="S7852"/>
    </row>
    <row r="7853" spans="4:19" x14ac:dyDescent="0.2">
      <c r="D7853" s="19">
        <v>6111002400</v>
      </c>
      <c r="S7853"/>
    </row>
    <row r="7854" spans="4:19" x14ac:dyDescent="0.2">
      <c r="D7854" s="19">
        <v>6111002500</v>
      </c>
      <c r="S7854"/>
    </row>
    <row r="7855" spans="4:19" x14ac:dyDescent="0.2">
      <c r="D7855" s="19">
        <v>6111002600</v>
      </c>
      <c r="S7855"/>
    </row>
    <row r="7856" spans="4:19" x14ac:dyDescent="0.2">
      <c r="D7856" s="19">
        <v>6111002700</v>
      </c>
      <c r="S7856"/>
    </row>
    <row r="7857" spans="4:19" x14ac:dyDescent="0.2">
      <c r="D7857" s="19">
        <v>6111002800</v>
      </c>
      <c r="S7857"/>
    </row>
    <row r="7858" spans="4:19" x14ac:dyDescent="0.2">
      <c r="D7858" s="19">
        <v>6111002901</v>
      </c>
      <c r="S7858"/>
    </row>
    <row r="7859" spans="4:19" x14ac:dyDescent="0.2">
      <c r="D7859" s="19">
        <v>6111002905</v>
      </c>
      <c r="S7859"/>
    </row>
    <row r="7860" spans="4:19" x14ac:dyDescent="0.2">
      <c r="D7860" s="19">
        <v>6111003010</v>
      </c>
      <c r="S7860"/>
    </row>
    <row r="7861" spans="4:19" x14ac:dyDescent="0.2">
      <c r="D7861" s="19">
        <v>6111003011</v>
      </c>
      <c r="S7861"/>
    </row>
    <row r="7862" spans="4:19" x14ac:dyDescent="0.2">
      <c r="D7862" s="19">
        <v>6111003012</v>
      </c>
      <c r="S7862"/>
    </row>
    <row r="7863" spans="4:19" x14ac:dyDescent="0.2">
      <c r="D7863" s="19">
        <v>6111003013</v>
      </c>
      <c r="S7863"/>
    </row>
    <row r="7864" spans="4:19" x14ac:dyDescent="0.2">
      <c r="D7864" s="19">
        <v>6111003100</v>
      </c>
      <c r="S7864"/>
    </row>
    <row r="7865" spans="4:19" x14ac:dyDescent="0.2">
      <c r="D7865" s="19">
        <v>6111003201</v>
      </c>
      <c r="S7865"/>
    </row>
    <row r="7866" spans="4:19" x14ac:dyDescent="0.2">
      <c r="D7866" s="19">
        <v>6111003300</v>
      </c>
      <c r="S7866"/>
    </row>
    <row r="7867" spans="4:19" x14ac:dyDescent="0.2">
      <c r="D7867" s="19">
        <v>6111003605</v>
      </c>
      <c r="S7867"/>
    </row>
    <row r="7868" spans="4:19" x14ac:dyDescent="0.2">
      <c r="D7868" s="19">
        <v>6111003608</v>
      </c>
      <c r="S7868"/>
    </row>
    <row r="7869" spans="4:19" x14ac:dyDescent="0.2">
      <c r="D7869" s="19">
        <v>6111003609</v>
      </c>
      <c r="S7869"/>
    </row>
    <row r="7870" spans="4:19" x14ac:dyDescent="0.2">
      <c r="D7870" s="19">
        <v>6111003612</v>
      </c>
      <c r="S7870"/>
    </row>
    <row r="7871" spans="4:19" x14ac:dyDescent="0.2">
      <c r="D7871" s="19">
        <v>6111003700</v>
      </c>
      <c r="S7871"/>
    </row>
    <row r="7872" spans="4:19" x14ac:dyDescent="0.2">
      <c r="D7872" s="19">
        <v>6111003801</v>
      </c>
      <c r="S7872"/>
    </row>
    <row r="7873" spans="4:19" x14ac:dyDescent="0.2">
      <c r="D7873" s="19">
        <v>6111003802</v>
      </c>
      <c r="S7873"/>
    </row>
    <row r="7874" spans="4:19" x14ac:dyDescent="0.2">
      <c r="D7874" s="19">
        <v>6111003900</v>
      </c>
      <c r="S7874"/>
    </row>
    <row r="7875" spans="4:19" x14ac:dyDescent="0.2">
      <c r="D7875" s="19">
        <v>6111004000</v>
      </c>
      <c r="S7875"/>
    </row>
    <row r="7876" spans="4:19" x14ac:dyDescent="0.2">
      <c r="D7876" s="19">
        <v>6111004101</v>
      </c>
      <c r="S7876"/>
    </row>
    <row r="7877" spans="4:19" x14ac:dyDescent="0.2">
      <c r="D7877" s="19">
        <v>6111004200</v>
      </c>
      <c r="S7877"/>
    </row>
    <row r="7878" spans="4:19" x14ac:dyDescent="0.2">
      <c r="D7878" s="19">
        <v>6111004304</v>
      </c>
      <c r="S7878"/>
    </row>
    <row r="7879" spans="4:19" x14ac:dyDescent="0.2">
      <c r="D7879" s="19">
        <v>6111004305</v>
      </c>
      <c r="S7879"/>
    </row>
    <row r="7880" spans="4:19" x14ac:dyDescent="0.2">
      <c r="D7880" s="19">
        <v>6111004400</v>
      </c>
      <c r="S7880"/>
    </row>
    <row r="7881" spans="4:19" x14ac:dyDescent="0.2">
      <c r="D7881" s="19">
        <v>6111004503</v>
      </c>
      <c r="S7881"/>
    </row>
    <row r="7882" spans="4:19" x14ac:dyDescent="0.2">
      <c r="D7882" s="19">
        <v>6111004504</v>
      </c>
      <c r="S7882"/>
    </row>
    <row r="7883" spans="4:19" x14ac:dyDescent="0.2">
      <c r="D7883" s="19">
        <v>6111004505</v>
      </c>
      <c r="S7883"/>
    </row>
    <row r="7884" spans="4:19" x14ac:dyDescent="0.2">
      <c r="D7884" s="19">
        <v>6111004506</v>
      </c>
      <c r="S7884"/>
    </row>
    <row r="7885" spans="4:19" x14ac:dyDescent="0.2">
      <c r="D7885" s="19">
        <v>6111004600</v>
      </c>
      <c r="S7885"/>
    </row>
    <row r="7886" spans="4:19" x14ac:dyDescent="0.2">
      <c r="D7886" s="19">
        <v>6111004704</v>
      </c>
      <c r="S7886"/>
    </row>
    <row r="7887" spans="4:19" x14ac:dyDescent="0.2">
      <c r="D7887" s="19">
        <v>6111004710</v>
      </c>
      <c r="S7887"/>
    </row>
    <row r="7888" spans="4:19" x14ac:dyDescent="0.2">
      <c r="D7888" s="19">
        <v>6111004711</v>
      </c>
      <c r="S7888"/>
    </row>
    <row r="7889" spans="4:19" x14ac:dyDescent="0.2">
      <c r="D7889" s="19">
        <v>6111004715</v>
      </c>
      <c r="S7889"/>
    </row>
    <row r="7890" spans="4:19" x14ac:dyDescent="0.2">
      <c r="D7890" s="19">
        <v>6111004716</v>
      </c>
      <c r="S7890"/>
    </row>
    <row r="7891" spans="4:19" x14ac:dyDescent="0.2">
      <c r="D7891" s="19">
        <v>6111004717</v>
      </c>
      <c r="S7891"/>
    </row>
    <row r="7892" spans="4:19" x14ac:dyDescent="0.2">
      <c r="D7892" s="19">
        <v>6111004901</v>
      </c>
      <c r="S7892"/>
    </row>
    <row r="7893" spans="4:19" x14ac:dyDescent="0.2">
      <c r="D7893" s="19">
        <v>6111004902</v>
      </c>
      <c r="S7893"/>
    </row>
    <row r="7894" spans="4:19" x14ac:dyDescent="0.2">
      <c r="D7894" s="19">
        <v>6111005002</v>
      </c>
      <c r="S7894"/>
    </row>
    <row r="7895" spans="4:19" x14ac:dyDescent="0.2">
      <c r="D7895" s="19">
        <v>6111005003</v>
      </c>
      <c r="S7895"/>
    </row>
    <row r="7896" spans="4:19" x14ac:dyDescent="0.2">
      <c r="D7896" s="19">
        <v>6111005004</v>
      </c>
      <c r="S7896"/>
    </row>
    <row r="7897" spans="4:19" x14ac:dyDescent="0.2">
      <c r="D7897" s="19">
        <v>6111005100</v>
      </c>
      <c r="S7897"/>
    </row>
    <row r="7898" spans="4:19" x14ac:dyDescent="0.2">
      <c r="D7898" s="19">
        <v>6111005202</v>
      </c>
      <c r="S7898"/>
    </row>
    <row r="7899" spans="4:19" x14ac:dyDescent="0.2">
      <c r="D7899" s="19">
        <v>6111005203</v>
      </c>
      <c r="S7899"/>
    </row>
    <row r="7900" spans="4:19" x14ac:dyDescent="0.2">
      <c r="D7900" s="19">
        <v>6111005204</v>
      </c>
      <c r="S7900"/>
    </row>
    <row r="7901" spans="4:19" x14ac:dyDescent="0.2">
      <c r="D7901" s="19">
        <v>6111005205</v>
      </c>
      <c r="S7901"/>
    </row>
    <row r="7902" spans="4:19" x14ac:dyDescent="0.2">
      <c r="D7902" s="19">
        <v>6111005303</v>
      </c>
      <c r="S7902"/>
    </row>
    <row r="7903" spans="4:19" x14ac:dyDescent="0.2">
      <c r="D7903" s="19">
        <v>6111005304</v>
      </c>
      <c r="S7903"/>
    </row>
    <row r="7904" spans="4:19" x14ac:dyDescent="0.2">
      <c r="D7904" s="19">
        <v>6111005305</v>
      </c>
      <c r="S7904"/>
    </row>
    <row r="7905" spans="4:19" x14ac:dyDescent="0.2">
      <c r="D7905" s="19">
        <v>6111005306</v>
      </c>
      <c r="S7905"/>
    </row>
    <row r="7906" spans="4:19" x14ac:dyDescent="0.2">
      <c r="D7906" s="19">
        <v>6111005401</v>
      </c>
      <c r="S7906"/>
    </row>
    <row r="7907" spans="4:19" x14ac:dyDescent="0.2">
      <c r="D7907" s="19">
        <v>6111005403</v>
      </c>
      <c r="S7907"/>
    </row>
    <row r="7908" spans="4:19" x14ac:dyDescent="0.2">
      <c r="D7908" s="19">
        <v>6111005404</v>
      </c>
      <c r="S7908"/>
    </row>
    <row r="7909" spans="4:19" x14ac:dyDescent="0.2">
      <c r="D7909" s="19">
        <v>6111005502</v>
      </c>
      <c r="S7909"/>
    </row>
    <row r="7910" spans="4:19" x14ac:dyDescent="0.2">
      <c r="D7910" s="19">
        <v>6111005503</v>
      </c>
      <c r="S7910"/>
    </row>
    <row r="7911" spans="4:19" x14ac:dyDescent="0.2">
      <c r="D7911" s="19">
        <v>6111005504</v>
      </c>
      <c r="S7911"/>
    </row>
    <row r="7912" spans="4:19" x14ac:dyDescent="0.2">
      <c r="D7912" s="19">
        <v>6111005600</v>
      </c>
      <c r="S7912"/>
    </row>
    <row r="7913" spans="4:19" x14ac:dyDescent="0.2">
      <c r="D7913" s="19">
        <v>6111005700</v>
      </c>
      <c r="S7913"/>
    </row>
    <row r="7914" spans="4:19" x14ac:dyDescent="0.2">
      <c r="D7914" s="19">
        <v>6111005801</v>
      </c>
      <c r="S7914"/>
    </row>
    <row r="7915" spans="4:19" x14ac:dyDescent="0.2">
      <c r="D7915" s="19">
        <v>6111005802</v>
      </c>
      <c r="S7915"/>
    </row>
    <row r="7916" spans="4:19" x14ac:dyDescent="0.2">
      <c r="D7916" s="19">
        <v>6111005901</v>
      </c>
      <c r="S7916"/>
    </row>
    <row r="7917" spans="4:19" x14ac:dyDescent="0.2">
      <c r="D7917" s="19">
        <v>6111005906</v>
      </c>
      <c r="S7917"/>
    </row>
    <row r="7918" spans="4:19" x14ac:dyDescent="0.2">
      <c r="D7918" s="19">
        <v>6111005907</v>
      </c>
      <c r="S7918"/>
    </row>
    <row r="7919" spans="4:19" x14ac:dyDescent="0.2">
      <c r="D7919" s="19">
        <v>6111005908</v>
      </c>
      <c r="S7919"/>
    </row>
    <row r="7920" spans="4:19" x14ac:dyDescent="0.2">
      <c r="D7920" s="19">
        <v>6111005909</v>
      </c>
      <c r="S7920"/>
    </row>
    <row r="7921" spans="4:19" x14ac:dyDescent="0.2">
      <c r="D7921" s="19">
        <v>6111005910</v>
      </c>
      <c r="S7921"/>
    </row>
    <row r="7922" spans="4:19" x14ac:dyDescent="0.2">
      <c r="D7922" s="19">
        <v>6111005911</v>
      </c>
      <c r="S7922"/>
    </row>
    <row r="7923" spans="4:19" x14ac:dyDescent="0.2">
      <c r="D7923" s="19">
        <v>6111006000</v>
      </c>
      <c r="S7923"/>
    </row>
    <row r="7924" spans="4:19" x14ac:dyDescent="0.2">
      <c r="D7924" s="19">
        <v>6111006100</v>
      </c>
      <c r="S7924"/>
    </row>
    <row r="7925" spans="4:19" x14ac:dyDescent="0.2">
      <c r="D7925" s="19">
        <v>6111006200</v>
      </c>
      <c r="S7925"/>
    </row>
    <row r="7926" spans="4:19" x14ac:dyDescent="0.2">
      <c r="D7926" s="19">
        <v>6111006301</v>
      </c>
      <c r="S7926"/>
    </row>
    <row r="7927" spans="4:19" x14ac:dyDescent="0.2">
      <c r="D7927" s="19">
        <v>6111006302</v>
      </c>
      <c r="S7927"/>
    </row>
    <row r="7928" spans="4:19" x14ac:dyDescent="0.2">
      <c r="D7928" s="19">
        <v>6111006400</v>
      </c>
      <c r="S7928"/>
    </row>
    <row r="7929" spans="4:19" x14ac:dyDescent="0.2">
      <c r="D7929" s="19">
        <v>6111006500</v>
      </c>
      <c r="S7929"/>
    </row>
    <row r="7930" spans="4:19" x14ac:dyDescent="0.2">
      <c r="D7930" s="19">
        <v>6111006600</v>
      </c>
      <c r="S7930"/>
    </row>
    <row r="7931" spans="4:19" x14ac:dyDescent="0.2">
      <c r="D7931" s="19">
        <v>6111006700</v>
      </c>
      <c r="S7931"/>
    </row>
    <row r="7932" spans="4:19" x14ac:dyDescent="0.2">
      <c r="D7932" s="19">
        <v>6111006800</v>
      </c>
      <c r="S7932"/>
    </row>
    <row r="7933" spans="4:19" x14ac:dyDescent="0.2">
      <c r="D7933" s="19">
        <v>6111006900</v>
      </c>
      <c r="S7933"/>
    </row>
    <row r="7934" spans="4:19" x14ac:dyDescent="0.2">
      <c r="D7934" s="19">
        <v>6111007000</v>
      </c>
      <c r="S7934"/>
    </row>
    <row r="7935" spans="4:19" x14ac:dyDescent="0.2">
      <c r="D7935" s="19">
        <v>6111007100</v>
      </c>
      <c r="S7935"/>
    </row>
    <row r="7936" spans="4:19" x14ac:dyDescent="0.2">
      <c r="D7936" s="19">
        <v>6111007201</v>
      </c>
      <c r="S7936"/>
    </row>
    <row r="7937" spans="4:19" x14ac:dyDescent="0.2">
      <c r="D7937" s="19">
        <v>6111007202</v>
      </c>
      <c r="S7937"/>
    </row>
    <row r="7938" spans="4:19" x14ac:dyDescent="0.2">
      <c r="D7938" s="19">
        <v>6111007300</v>
      </c>
      <c r="S7938"/>
    </row>
    <row r="7939" spans="4:19" x14ac:dyDescent="0.2">
      <c r="D7939" s="19">
        <v>6111007402</v>
      </c>
      <c r="S7939"/>
    </row>
    <row r="7940" spans="4:19" x14ac:dyDescent="0.2">
      <c r="D7940" s="19">
        <v>6111007403</v>
      </c>
      <c r="S7940"/>
    </row>
    <row r="7941" spans="4:19" x14ac:dyDescent="0.2">
      <c r="D7941" s="19">
        <v>6111007405</v>
      </c>
      <c r="S7941"/>
    </row>
    <row r="7942" spans="4:19" x14ac:dyDescent="0.2">
      <c r="D7942" s="19">
        <v>6111007406</v>
      </c>
      <c r="S7942"/>
    </row>
    <row r="7943" spans="4:19" x14ac:dyDescent="0.2">
      <c r="D7943" s="19">
        <v>6111007505</v>
      </c>
      <c r="S7943"/>
    </row>
    <row r="7944" spans="4:19" x14ac:dyDescent="0.2">
      <c r="D7944" s="19">
        <v>6111007506</v>
      </c>
      <c r="S7944"/>
    </row>
    <row r="7945" spans="4:19" x14ac:dyDescent="0.2">
      <c r="D7945" s="19">
        <v>6111007507</v>
      </c>
      <c r="S7945"/>
    </row>
    <row r="7946" spans="4:19" x14ac:dyDescent="0.2">
      <c r="D7946" s="19">
        <v>6111007508</v>
      </c>
      <c r="S7946"/>
    </row>
    <row r="7947" spans="4:19" x14ac:dyDescent="0.2">
      <c r="D7947" s="19">
        <v>6111007509</v>
      </c>
      <c r="S7947"/>
    </row>
    <row r="7948" spans="4:19" x14ac:dyDescent="0.2">
      <c r="D7948" s="19">
        <v>6111007510</v>
      </c>
      <c r="S7948"/>
    </row>
    <row r="7949" spans="4:19" x14ac:dyDescent="0.2">
      <c r="D7949" s="19">
        <v>6111007511</v>
      </c>
      <c r="S7949"/>
    </row>
    <row r="7950" spans="4:19" x14ac:dyDescent="0.2">
      <c r="D7950" s="19">
        <v>6111007512</v>
      </c>
      <c r="S7950"/>
    </row>
    <row r="7951" spans="4:19" x14ac:dyDescent="0.2">
      <c r="D7951" s="19">
        <v>6111007513</v>
      </c>
      <c r="S7951"/>
    </row>
    <row r="7952" spans="4:19" x14ac:dyDescent="0.2">
      <c r="D7952" s="19">
        <v>6111007514</v>
      </c>
      <c r="S7952"/>
    </row>
    <row r="7953" spans="4:19" x14ac:dyDescent="0.2">
      <c r="D7953" s="19">
        <v>6111007606</v>
      </c>
      <c r="S7953"/>
    </row>
    <row r="7954" spans="4:19" x14ac:dyDescent="0.2">
      <c r="D7954" s="19">
        <v>6111007607</v>
      </c>
      <c r="S7954"/>
    </row>
    <row r="7955" spans="4:19" x14ac:dyDescent="0.2">
      <c r="D7955" s="19">
        <v>6111007609</v>
      </c>
      <c r="S7955"/>
    </row>
    <row r="7956" spans="4:19" x14ac:dyDescent="0.2">
      <c r="D7956" s="19">
        <v>6111007610</v>
      </c>
      <c r="S7956"/>
    </row>
    <row r="7957" spans="4:19" x14ac:dyDescent="0.2">
      <c r="D7957" s="19">
        <v>6111007611</v>
      </c>
      <c r="S7957"/>
    </row>
    <row r="7958" spans="4:19" x14ac:dyDescent="0.2">
      <c r="D7958" s="19">
        <v>6111007612</v>
      </c>
      <c r="S7958"/>
    </row>
    <row r="7959" spans="4:19" x14ac:dyDescent="0.2">
      <c r="D7959" s="19">
        <v>6111007613</v>
      </c>
      <c r="S7959"/>
    </row>
    <row r="7960" spans="4:19" x14ac:dyDescent="0.2">
      <c r="D7960" s="19">
        <v>6111007614</v>
      </c>
      <c r="S7960"/>
    </row>
    <row r="7961" spans="4:19" x14ac:dyDescent="0.2">
      <c r="D7961" s="19">
        <v>6111007700</v>
      </c>
      <c r="S7961"/>
    </row>
    <row r="7962" spans="4:19" x14ac:dyDescent="0.2">
      <c r="D7962" s="19">
        <v>6111007800</v>
      </c>
      <c r="S7962"/>
    </row>
    <row r="7963" spans="4:19" x14ac:dyDescent="0.2">
      <c r="D7963" s="19">
        <v>6111007901</v>
      </c>
      <c r="S7963"/>
    </row>
    <row r="7964" spans="4:19" x14ac:dyDescent="0.2">
      <c r="D7964" s="19">
        <v>6111007903</v>
      </c>
      <c r="S7964"/>
    </row>
    <row r="7965" spans="4:19" x14ac:dyDescent="0.2">
      <c r="D7965" s="19">
        <v>6111007904</v>
      </c>
      <c r="S7965"/>
    </row>
    <row r="7966" spans="4:19" x14ac:dyDescent="0.2">
      <c r="D7966" s="19">
        <v>6111008001</v>
      </c>
      <c r="S7966"/>
    </row>
    <row r="7967" spans="4:19" x14ac:dyDescent="0.2">
      <c r="D7967" s="19">
        <v>6111008002</v>
      </c>
      <c r="S7967"/>
    </row>
    <row r="7968" spans="4:19" x14ac:dyDescent="0.2">
      <c r="D7968" s="19">
        <v>6111008004</v>
      </c>
      <c r="S7968"/>
    </row>
    <row r="7969" spans="4:19" x14ac:dyDescent="0.2">
      <c r="D7969" s="19">
        <v>6111008005</v>
      </c>
      <c r="S7969"/>
    </row>
    <row r="7970" spans="4:19" x14ac:dyDescent="0.2">
      <c r="D7970" s="19">
        <v>6111008101</v>
      </c>
      <c r="S7970"/>
    </row>
    <row r="7971" spans="4:19" x14ac:dyDescent="0.2">
      <c r="D7971" s="19">
        <v>6111008201</v>
      </c>
      <c r="S7971"/>
    </row>
    <row r="7972" spans="4:19" x14ac:dyDescent="0.2">
      <c r="D7972" s="19">
        <v>6111008202</v>
      </c>
      <c r="S7972"/>
    </row>
    <row r="7973" spans="4:19" x14ac:dyDescent="0.2">
      <c r="D7973" s="19">
        <v>6111008302</v>
      </c>
      <c r="S7973"/>
    </row>
    <row r="7974" spans="4:19" x14ac:dyDescent="0.2">
      <c r="D7974" s="19">
        <v>6111008303</v>
      </c>
      <c r="S7974"/>
    </row>
    <row r="7975" spans="4:19" x14ac:dyDescent="0.2">
      <c r="D7975" s="19">
        <v>6111008304</v>
      </c>
      <c r="S7975"/>
    </row>
    <row r="7976" spans="4:19" x14ac:dyDescent="0.2">
      <c r="D7976" s="19">
        <v>6111008305</v>
      </c>
      <c r="S7976"/>
    </row>
    <row r="7977" spans="4:19" x14ac:dyDescent="0.2">
      <c r="D7977" s="19">
        <v>6111008306</v>
      </c>
      <c r="S7977"/>
    </row>
    <row r="7978" spans="4:19" x14ac:dyDescent="0.2">
      <c r="D7978" s="19">
        <v>6111008401</v>
      </c>
      <c r="S7978"/>
    </row>
    <row r="7979" spans="4:19" x14ac:dyDescent="0.2">
      <c r="D7979" s="19">
        <v>6111008402</v>
      </c>
      <c r="S7979"/>
    </row>
    <row r="7980" spans="4:19" x14ac:dyDescent="0.2">
      <c r="D7980" s="19">
        <v>6111008500</v>
      </c>
      <c r="S7980"/>
    </row>
    <row r="7981" spans="4:19" x14ac:dyDescent="0.2">
      <c r="D7981" s="19">
        <v>6111008600</v>
      </c>
      <c r="S7981"/>
    </row>
    <row r="7982" spans="4:19" x14ac:dyDescent="0.2">
      <c r="D7982" s="19">
        <v>6111008700</v>
      </c>
      <c r="S7982"/>
    </row>
    <row r="7983" spans="4:19" x14ac:dyDescent="0.2">
      <c r="D7983" s="19">
        <v>6111008800</v>
      </c>
      <c r="S7983"/>
    </row>
    <row r="7984" spans="4:19" x14ac:dyDescent="0.2">
      <c r="D7984" s="19">
        <v>6111008900</v>
      </c>
      <c r="S7984"/>
    </row>
    <row r="7985" spans="4:19" x14ac:dyDescent="0.2">
      <c r="D7985" s="19">
        <v>6111009100</v>
      </c>
      <c r="S7985"/>
    </row>
    <row r="7986" spans="4:19" x14ac:dyDescent="0.2">
      <c r="D7986" s="19">
        <v>6111980000</v>
      </c>
      <c r="S7986"/>
    </row>
    <row r="7987" spans="4:19" x14ac:dyDescent="0.2">
      <c r="D7987" s="19">
        <v>6113010101</v>
      </c>
      <c r="S7987"/>
    </row>
    <row r="7988" spans="4:19" x14ac:dyDescent="0.2">
      <c r="D7988" s="19">
        <v>6113010102</v>
      </c>
      <c r="S7988"/>
    </row>
    <row r="7989" spans="4:19" x14ac:dyDescent="0.2">
      <c r="D7989" s="19">
        <v>6113010201</v>
      </c>
      <c r="S7989"/>
    </row>
    <row r="7990" spans="4:19" x14ac:dyDescent="0.2">
      <c r="D7990" s="19">
        <v>6113010203</v>
      </c>
    </row>
    <row r="7991" spans="4:19" x14ac:dyDescent="0.2">
      <c r="D7991" s="19">
        <v>6113010204</v>
      </c>
    </row>
    <row r="7992" spans="4:19" x14ac:dyDescent="0.2">
      <c r="D7992" s="19">
        <v>6113010302</v>
      </c>
    </row>
    <row r="7993" spans="4:19" x14ac:dyDescent="0.2">
      <c r="D7993" s="19">
        <v>6113010310</v>
      </c>
    </row>
    <row r="7994" spans="4:19" x14ac:dyDescent="0.2">
      <c r="D7994" s="19">
        <v>6113010312</v>
      </c>
    </row>
    <row r="7995" spans="4:19" x14ac:dyDescent="0.2">
      <c r="D7995" s="19">
        <v>6113010401</v>
      </c>
    </row>
    <row r="7996" spans="4:19" x14ac:dyDescent="0.2">
      <c r="D7996" s="19">
        <v>6113010402</v>
      </c>
    </row>
    <row r="7997" spans="4:19" x14ac:dyDescent="0.2">
      <c r="D7997" s="19">
        <v>6113010501</v>
      </c>
    </row>
    <row r="7998" spans="4:19" x14ac:dyDescent="0.2">
      <c r="D7998" s="19">
        <v>6113010505</v>
      </c>
    </row>
    <row r="7999" spans="4:19" x14ac:dyDescent="0.2">
      <c r="D7999" s="19">
        <v>6113010508</v>
      </c>
    </row>
    <row r="8000" spans="4:19" x14ac:dyDescent="0.2">
      <c r="D8000" s="19">
        <v>6113010509</v>
      </c>
    </row>
    <row r="8001" spans="4:4" x14ac:dyDescent="0.2">
      <c r="D8001" s="19">
        <v>6113010510</v>
      </c>
    </row>
    <row r="8002" spans="4:4" x14ac:dyDescent="0.2">
      <c r="D8002" s="19">
        <v>6113010511</v>
      </c>
    </row>
    <row r="8003" spans="4:4" x14ac:dyDescent="0.2">
      <c r="D8003" s="19">
        <v>6113010512</v>
      </c>
    </row>
    <row r="8004" spans="4:4" x14ac:dyDescent="0.2">
      <c r="D8004" s="19">
        <v>6113010513</v>
      </c>
    </row>
    <row r="8005" spans="4:4" x14ac:dyDescent="0.2">
      <c r="D8005" s="19">
        <v>6113010602</v>
      </c>
    </row>
    <row r="8006" spans="4:4" x14ac:dyDescent="0.2">
      <c r="D8006" s="19">
        <v>6113010605</v>
      </c>
    </row>
    <row r="8007" spans="4:4" x14ac:dyDescent="0.2">
      <c r="D8007" s="19">
        <v>6113010606</v>
      </c>
    </row>
    <row r="8008" spans="4:4" x14ac:dyDescent="0.2">
      <c r="D8008" s="19">
        <v>6113010607</v>
      </c>
    </row>
    <row r="8009" spans="4:4" x14ac:dyDescent="0.2">
      <c r="D8009" s="19">
        <v>6113010608</v>
      </c>
    </row>
    <row r="8010" spans="4:4" x14ac:dyDescent="0.2">
      <c r="D8010" s="19">
        <v>6113010701</v>
      </c>
    </row>
    <row r="8011" spans="4:4" x14ac:dyDescent="0.2">
      <c r="D8011" s="19">
        <v>6113010703</v>
      </c>
    </row>
    <row r="8012" spans="4:4" x14ac:dyDescent="0.2">
      <c r="D8012" s="19">
        <v>6113010704</v>
      </c>
    </row>
    <row r="8013" spans="4:4" x14ac:dyDescent="0.2">
      <c r="D8013" s="19">
        <v>6113010800</v>
      </c>
    </row>
    <row r="8014" spans="4:4" x14ac:dyDescent="0.2">
      <c r="D8014" s="19">
        <v>6113010901</v>
      </c>
    </row>
    <row r="8015" spans="4:4" x14ac:dyDescent="0.2">
      <c r="D8015" s="19">
        <v>6113010902</v>
      </c>
    </row>
    <row r="8016" spans="4:4" x14ac:dyDescent="0.2">
      <c r="D8016" s="19">
        <v>6113011001</v>
      </c>
    </row>
    <row r="8017" spans="4:4" x14ac:dyDescent="0.2">
      <c r="D8017" s="19">
        <v>6113011002</v>
      </c>
    </row>
    <row r="8018" spans="4:4" x14ac:dyDescent="0.2">
      <c r="D8018" s="19">
        <v>6113011101</v>
      </c>
    </row>
    <row r="8019" spans="4:4" x14ac:dyDescent="0.2">
      <c r="D8019" s="19">
        <v>6113011102</v>
      </c>
    </row>
    <row r="8020" spans="4:4" x14ac:dyDescent="0.2">
      <c r="D8020" s="19">
        <v>6113011103</v>
      </c>
    </row>
    <row r="8021" spans="4:4" x14ac:dyDescent="0.2">
      <c r="D8021" s="19">
        <v>6113011203</v>
      </c>
    </row>
    <row r="8022" spans="4:4" x14ac:dyDescent="0.2">
      <c r="D8022" s="19">
        <v>6113011204</v>
      </c>
    </row>
    <row r="8023" spans="4:4" x14ac:dyDescent="0.2">
      <c r="D8023" s="19">
        <v>6113011205</v>
      </c>
    </row>
    <row r="8024" spans="4:4" x14ac:dyDescent="0.2">
      <c r="D8024" s="19">
        <v>6113011206</v>
      </c>
    </row>
    <row r="8025" spans="4:4" x14ac:dyDescent="0.2">
      <c r="D8025" s="19">
        <v>6113011300</v>
      </c>
    </row>
    <row r="8026" spans="4:4" x14ac:dyDescent="0.2">
      <c r="D8026" s="19">
        <v>6113011400</v>
      </c>
    </row>
    <row r="8027" spans="4:4" x14ac:dyDescent="0.2">
      <c r="D8027" s="19">
        <v>6113011500</v>
      </c>
    </row>
    <row r="8028" spans="4:4" x14ac:dyDescent="0.2">
      <c r="D8028" s="19">
        <v>6115040100</v>
      </c>
    </row>
    <row r="8029" spans="4:4" x14ac:dyDescent="0.2">
      <c r="D8029" s="19">
        <v>6115040200</v>
      </c>
    </row>
    <row r="8030" spans="4:4" x14ac:dyDescent="0.2">
      <c r="D8030" s="19">
        <v>6115040301</v>
      </c>
    </row>
    <row r="8031" spans="4:4" x14ac:dyDescent="0.2">
      <c r="D8031" s="19">
        <v>6115040302</v>
      </c>
    </row>
    <row r="8032" spans="4:4" x14ac:dyDescent="0.2">
      <c r="D8032" s="19">
        <v>6115040303</v>
      </c>
    </row>
    <row r="8033" spans="4:4" x14ac:dyDescent="0.2">
      <c r="D8033" s="19">
        <v>6115040400</v>
      </c>
    </row>
    <row r="8034" spans="4:4" x14ac:dyDescent="0.2">
      <c r="D8034" s="19">
        <v>6115040500</v>
      </c>
    </row>
    <row r="8035" spans="4:4" x14ac:dyDescent="0.2">
      <c r="D8035" s="19">
        <v>6115040600</v>
      </c>
    </row>
    <row r="8036" spans="4:4" x14ac:dyDescent="0.2">
      <c r="D8036" s="19">
        <v>6115040700</v>
      </c>
    </row>
    <row r="8037" spans="4:4" x14ac:dyDescent="0.2">
      <c r="D8037" s="19">
        <v>6115040800</v>
      </c>
    </row>
    <row r="8038" spans="4:4" x14ac:dyDescent="0.2">
      <c r="D8038" s="19">
        <v>6115040901</v>
      </c>
    </row>
    <row r="8039" spans="4:4" x14ac:dyDescent="0.2">
      <c r="D8039" s="19">
        <v>6115040902</v>
      </c>
    </row>
    <row r="8040" spans="4:4" x14ac:dyDescent="0.2">
      <c r="D8040" s="19">
        <v>6115041000</v>
      </c>
    </row>
    <row r="8041" spans="4:4" x14ac:dyDescent="0.2">
      <c r="D8041" s="19">
        <v>6115041100</v>
      </c>
    </row>
  </sheetData>
  <sortState xmlns:xlrd2="http://schemas.microsoft.com/office/spreadsheetml/2017/richdata2" ref="S7:S8043">
    <sortCondition ref="S7:S8043"/>
  </sortState>
  <mergeCells count="1">
    <mergeCell ref="A2:Q4"/>
  </mergeCells>
  <dataValidations count="13">
    <dataValidation type="decimal" allowBlank="1" showInputMessage="1" showErrorMessage="1" sqref="R10 R12:R13" xr:uid="{00000000-0002-0000-0E00-000000000000}">
      <formula1>R7</formula1>
      <formula2>R6</formula2>
    </dataValidation>
    <dataValidation type="decimal" allowBlank="1" showInputMessage="1" showErrorMessage="1" sqref="B8" xr:uid="{00000000-0002-0000-0E00-000001000000}">
      <formula1>R15</formula1>
      <formula2>R14</formula2>
    </dataValidation>
    <dataValidation type="decimal" allowBlank="1" showInputMessage="1" showErrorMessage="1" sqref="B9:C9" xr:uid="{00000000-0002-0000-0E00-000002000000}">
      <formula1>R18</formula1>
      <formula2>R17</formula2>
    </dataValidation>
    <dataValidation type="decimal" allowBlank="1" showInputMessage="1" showErrorMessage="1" sqref="B10:C10" xr:uid="{00000000-0002-0000-0E00-000003000000}">
      <formula1>R22</formula1>
      <formula2>R21</formula2>
    </dataValidation>
    <dataValidation type="decimal" allowBlank="1" showInputMessage="1" showErrorMessage="1" sqref="B11:C11" xr:uid="{00000000-0002-0000-0E00-000004000000}">
      <formula1>R30</formula1>
      <formula2>R29</formula2>
    </dataValidation>
    <dataValidation type="decimal" allowBlank="1" showInputMessage="1" showErrorMessage="1" sqref="B12:C12" xr:uid="{00000000-0002-0000-0E00-000005000000}">
      <formula1>R46</formula1>
      <formula2>R45</formula2>
    </dataValidation>
    <dataValidation type="decimal" allowBlank="1" showInputMessage="1" showErrorMessage="1" sqref="B13:C13" xr:uid="{00000000-0002-0000-0E00-000006000000}">
      <formula1>R48</formula1>
      <formula2>R47</formula2>
    </dataValidation>
    <dataValidation type="decimal" allowBlank="1" showInputMessage="1" showErrorMessage="1" sqref="B14:C14" xr:uid="{00000000-0002-0000-0E00-000007000000}">
      <formula1>R53</formula1>
      <formula2>R52</formula2>
    </dataValidation>
    <dataValidation type="decimal" allowBlank="1" showInputMessage="1" showErrorMessage="1" sqref="S7990:S1048576" xr:uid="{00000000-0002-0000-0E00-000008000000}">
      <formula1>R8048</formula1>
      <formula2>R8047</formula2>
    </dataValidation>
    <dataValidation type="decimal" allowBlank="1" showInputMessage="1" showErrorMessage="1" sqref="S1:S6" xr:uid="{00000000-0002-0000-0E00-000009000000}">
      <formula1>R7</formula1>
      <formula2>R6</formula2>
    </dataValidation>
    <dataValidation type="decimal" allowBlank="1" showInputMessage="1" showErrorMessage="1" sqref="B7" xr:uid="{00000000-0002-0000-0E00-00000A000000}">
      <formula1>R13</formula1>
      <formula2>R12</formula2>
    </dataValidation>
    <dataValidation type="decimal" allowBlank="1" showInputMessage="1" showErrorMessage="1" sqref="B15:C205 C206:C795" xr:uid="{00000000-0002-0000-0E00-00000B000000}">
      <formula1>R73</formula1>
      <formula2>R72</formula2>
    </dataValidation>
    <dataValidation type="decimal" allowBlank="1" showInputMessage="1" showErrorMessage="1" sqref="B207:B796" xr:uid="{00000000-0002-0000-0E00-00000C000000}">
      <formula1>R264</formula1>
      <formula2>R263</formula2>
    </dataValidation>
  </dataValidations>
  <pageMargins left="0.7" right="0.7" top="0.75" bottom="0.75" header="0.3" footer="0.3"/>
  <pageSetup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1001"/>
  <sheetViews>
    <sheetView workbookViewId="0">
      <pane ySplit="5" topLeftCell="A6" activePane="bottomLeft" state="frozen"/>
      <selection pane="bottomLeft" activeCell="A67" sqref="A67:A87"/>
    </sheetView>
  </sheetViews>
  <sheetFormatPr baseColWidth="10" defaultColWidth="8.83203125" defaultRowHeight="15" x14ac:dyDescent="0.2"/>
  <cols>
    <col min="1" max="1" width="6.33203125" customWidth="1"/>
    <col min="2" max="2" width="8.33203125" customWidth="1"/>
    <col min="3" max="3" width="19" customWidth="1"/>
    <col min="4" max="5" width="19.33203125" customWidth="1"/>
    <col min="6" max="6" width="14.5" customWidth="1"/>
    <col min="7" max="7" width="9.83203125" customWidth="1"/>
    <col min="8" max="9" width="12.6640625" customWidth="1"/>
    <col min="10" max="10" width="12.33203125" customWidth="1"/>
    <col min="11" max="11" width="10.6640625" customWidth="1"/>
    <col min="12" max="12" width="12" customWidth="1"/>
    <col min="13" max="13" width="10.1640625" customWidth="1"/>
    <col min="14" max="14" width="13.33203125" customWidth="1"/>
  </cols>
  <sheetData>
    <row r="1" spans="1:14" ht="41.5" customHeight="1" x14ac:dyDescent="0.3">
      <c r="A1" s="149" t="s">
        <v>9</v>
      </c>
      <c r="B1" s="150"/>
      <c r="C1" s="150"/>
      <c r="D1" s="150"/>
      <c r="E1" s="150"/>
      <c r="F1" s="150"/>
      <c r="G1" s="150"/>
      <c r="H1" s="150"/>
      <c r="I1" s="150"/>
      <c r="J1" s="150"/>
      <c r="K1" s="150"/>
      <c r="L1" s="150"/>
      <c r="M1" s="150"/>
      <c r="N1" s="151"/>
    </row>
    <row r="2" spans="1:14" ht="41.5" customHeight="1" thickBot="1" x14ac:dyDescent="0.3">
      <c r="A2" s="152" t="s">
        <v>865</v>
      </c>
      <c r="B2" s="153"/>
      <c r="C2" s="153"/>
      <c r="D2" s="153"/>
      <c r="E2" s="153"/>
      <c r="F2" s="153"/>
      <c r="G2" s="153"/>
      <c r="H2" s="153"/>
      <c r="I2" s="153"/>
      <c r="J2" s="153"/>
      <c r="K2" s="153"/>
      <c r="L2" s="153"/>
      <c r="M2" s="153"/>
      <c r="N2" s="154"/>
    </row>
    <row r="3" spans="1:14" ht="18" customHeight="1" thickBot="1" x14ac:dyDescent="0.3">
      <c r="A3" s="143" t="s">
        <v>815</v>
      </c>
      <c r="B3" s="144"/>
      <c r="C3" s="144"/>
      <c r="D3" s="144"/>
      <c r="E3" s="144"/>
      <c r="F3" s="144"/>
      <c r="G3" s="144"/>
      <c r="H3" s="145"/>
      <c r="I3" s="146" t="s">
        <v>849</v>
      </c>
      <c r="J3" s="147"/>
      <c r="K3" s="147"/>
      <c r="L3" s="147"/>
      <c r="M3" s="147"/>
      <c r="N3" s="148"/>
    </row>
    <row r="4" spans="1:14" s="5" customFormat="1" ht="15" customHeight="1" thickBot="1" x14ac:dyDescent="0.25">
      <c r="A4" s="155" t="s">
        <v>848</v>
      </c>
      <c r="B4" s="156"/>
      <c r="C4" s="21">
        <f>SUM(E4+H4)</f>
        <v>0</v>
      </c>
      <c r="D4" s="22" t="s">
        <v>817</v>
      </c>
      <c r="E4" s="22">
        <f>COUNTIF(B6:B1001, "CAL FIRE")</f>
        <v>0</v>
      </c>
      <c r="F4" s="20" t="s">
        <v>816</v>
      </c>
      <c r="G4" s="42"/>
      <c r="H4" s="21">
        <f>COUNTIF(B6:B1001, "Match")</f>
        <v>0</v>
      </c>
      <c r="I4" s="23" t="s">
        <v>848</v>
      </c>
      <c r="J4" s="24" t="e">
        <f>SUM(L4+N4)</f>
        <v>#VALUE!</v>
      </c>
      <c r="K4" s="25" t="s">
        <v>817</v>
      </c>
      <c r="L4" s="26" t="s">
        <v>819</v>
      </c>
      <c r="M4" s="25" t="s">
        <v>816</v>
      </c>
      <c r="N4" s="27" t="s">
        <v>819</v>
      </c>
    </row>
    <row r="5" spans="1:14" s="1" customFormat="1" ht="15" customHeight="1" thickBot="1" x14ac:dyDescent="0.25">
      <c r="A5" s="2" t="s">
        <v>0</v>
      </c>
      <c r="B5" s="7" t="s">
        <v>14</v>
      </c>
      <c r="C5" s="3" t="s">
        <v>818</v>
      </c>
      <c r="D5" s="3" t="s">
        <v>846</v>
      </c>
      <c r="E5" s="3" t="s">
        <v>847</v>
      </c>
      <c r="F5" s="3" t="s">
        <v>8</v>
      </c>
      <c r="G5" s="3" t="s">
        <v>833</v>
      </c>
      <c r="H5" s="3" t="s">
        <v>13</v>
      </c>
      <c r="I5" s="3" t="s">
        <v>6</v>
      </c>
      <c r="J5" s="3" t="s">
        <v>3</v>
      </c>
      <c r="K5" s="3" t="s">
        <v>7</v>
      </c>
      <c r="L5" s="3" t="s">
        <v>2</v>
      </c>
      <c r="M5" s="3" t="s">
        <v>4</v>
      </c>
      <c r="N5" s="3" t="s">
        <v>1</v>
      </c>
    </row>
    <row r="6" spans="1:14" ht="15" customHeight="1" x14ac:dyDescent="0.2">
      <c r="A6" s="28"/>
      <c r="B6" s="29"/>
      <c r="C6" s="50"/>
      <c r="D6" s="30"/>
      <c r="E6" s="30"/>
      <c r="F6" s="30"/>
      <c r="G6" s="30"/>
      <c r="H6" s="41"/>
      <c r="I6" s="41"/>
      <c r="J6" s="30"/>
      <c r="K6" s="30"/>
      <c r="L6" s="38"/>
      <c r="M6" s="30"/>
      <c r="N6" s="32"/>
    </row>
    <row r="7" spans="1:14" ht="15" customHeight="1" x14ac:dyDescent="0.2">
      <c r="A7" s="31"/>
      <c r="B7" s="29"/>
      <c r="C7" s="50"/>
      <c r="D7" s="30"/>
      <c r="E7" s="32"/>
      <c r="F7" s="30"/>
      <c r="G7" s="30"/>
      <c r="H7" s="41"/>
      <c r="I7" s="41"/>
      <c r="J7" s="30"/>
      <c r="K7" s="30"/>
      <c r="L7" s="38"/>
      <c r="M7" s="30"/>
      <c r="N7" s="32"/>
    </row>
    <row r="8" spans="1:14" ht="15" customHeight="1" x14ac:dyDescent="0.2">
      <c r="A8" s="31"/>
      <c r="B8" s="29"/>
      <c r="C8" s="50"/>
      <c r="D8" s="32"/>
      <c r="E8" s="32"/>
      <c r="F8" s="30"/>
      <c r="G8" s="30"/>
      <c r="H8" s="41"/>
      <c r="I8" s="41"/>
      <c r="J8" s="30"/>
      <c r="K8" s="30"/>
      <c r="L8" s="38"/>
      <c r="M8" s="30"/>
      <c r="N8" s="32"/>
    </row>
    <row r="9" spans="1:14" ht="15" customHeight="1" x14ac:dyDescent="0.2">
      <c r="A9" s="31"/>
      <c r="B9" s="29"/>
      <c r="C9" s="50"/>
      <c r="D9" s="32"/>
      <c r="E9" s="32"/>
      <c r="F9" s="30"/>
      <c r="G9" s="30"/>
      <c r="H9" s="41"/>
      <c r="I9" s="41"/>
      <c r="J9" s="30"/>
      <c r="K9" s="30"/>
      <c r="L9" s="38"/>
      <c r="M9" s="30"/>
      <c r="N9" s="32"/>
    </row>
    <row r="10" spans="1:14" ht="15" customHeight="1" x14ac:dyDescent="0.2">
      <c r="A10" s="31"/>
      <c r="B10" s="29"/>
      <c r="C10" s="50"/>
      <c r="D10" s="32"/>
      <c r="E10" s="32"/>
      <c r="F10" s="30"/>
      <c r="G10" s="30"/>
      <c r="H10" s="41"/>
      <c r="I10" s="41"/>
      <c r="J10" s="30"/>
      <c r="K10" s="30"/>
      <c r="L10" s="38"/>
      <c r="M10" s="30"/>
      <c r="N10" s="32"/>
    </row>
    <row r="11" spans="1:14" ht="15" customHeight="1" x14ac:dyDescent="0.2">
      <c r="A11" s="31"/>
      <c r="B11" s="29"/>
      <c r="C11" s="50"/>
      <c r="D11" s="32"/>
      <c r="E11" s="32"/>
      <c r="F11" s="30"/>
      <c r="G11" s="30"/>
      <c r="H11" s="41"/>
      <c r="I11" s="41"/>
      <c r="J11" s="30"/>
      <c r="K11" s="30"/>
      <c r="L11" s="38"/>
      <c r="M11" s="30"/>
      <c r="N11" s="32"/>
    </row>
    <row r="12" spans="1:14" ht="15" customHeight="1" x14ac:dyDescent="0.2">
      <c r="A12" s="31"/>
      <c r="B12" s="29"/>
      <c r="C12" s="50"/>
      <c r="D12" s="32"/>
      <c r="E12" s="32"/>
      <c r="F12" s="32"/>
      <c r="G12" s="30"/>
      <c r="H12" s="41"/>
      <c r="I12" s="41"/>
      <c r="J12" s="30"/>
      <c r="K12" s="30"/>
      <c r="L12" s="38"/>
      <c r="M12" s="30"/>
      <c r="N12" s="32"/>
    </row>
    <row r="13" spans="1:14" ht="15" customHeight="1" x14ac:dyDescent="0.2">
      <c r="A13" s="31"/>
      <c r="B13" s="29"/>
      <c r="C13" s="51"/>
      <c r="D13" s="32"/>
      <c r="E13" s="32"/>
      <c r="F13" s="32"/>
      <c r="G13" s="30"/>
      <c r="H13" s="41"/>
      <c r="I13" s="41"/>
      <c r="J13" s="30"/>
      <c r="K13" s="30"/>
      <c r="L13" s="38"/>
      <c r="M13" s="30"/>
      <c r="N13" s="32"/>
    </row>
    <row r="14" spans="1:14" ht="15" customHeight="1" x14ac:dyDescent="0.2">
      <c r="A14" s="31"/>
      <c r="B14" s="29"/>
      <c r="C14" s="51"/>
      <c r="D14" s="32"/>
      <c r="E14" s="32"/>
      <c r="F14" s="32"/>
      <c r="G14" s="30"/>
      <c r="H14" s="41"/>
      <c r="I14" s="41"/>
      <c r="J14" s="30"/>
      <c r="K14" s="30"/>
      <c r="L14" s="38"/>
      <c r="M14" s="30"/>
      <c r="N14" s="32"/>
    </row>
    <row r="15" spans="1:14" ht="15" customHeight="1" x14ac:dyDescent="0.2">
      <c r="A15" s="31"/>
      <c r="B15" s="29"/>
      <c r="C15" s="51"/>
      <c r="D15" s="32"/>
      <c r="E15" s="32"/>
      <c r="F15" s="32"/>
      <c r="G15" s="30"/>
      <c r="H15" s="41"/>
      <c r="I15" s="41"/>
      <c r="J15" s="30"/>
      <c r="K15" s="30"/>
      <c r="L15" s="38"/>
      <c r="M15" s="30"/>
      <c r="N15" s="32"/>
    </row>
    <row r="16" spans="1:14" ht="15" customHeight="1" x14ac:dyDescent="0.2">
      <c r="A16" s="31"/>
      <c r="B16" s="29"/>
      <c r="C16" s="51"/>
      <c r="D16" s="32"/>
      <c r="E16" s="32"/>
      <c r="F16" s="32"/>
      <c r="G16" s="30"/>
      <c r="H16" s="41"/>
      <c r="I16" s="41"/>
      <c r="J16" s="30"/>
      <c r="K16" s="30"/>
      <c r="L16" s="38"/>
      <c r="M16" s="30"/>
      <c r="N16" s="32"/>
    </row>
    <row r="17" spans="1:14" ht="15" customHeight="1" x14ac:dyDescent="0.2">
      <c r="A17" s="31"/>
      <c r="B17" s="29"/>
      <c r="C17" s="51"/>
      <c r="D17" s="32"/>
      <c r="E17" s="32"/>
      <c r="F17" s="32"/>
      <c r="G17" s="30"/>
      <c r="H17" s="41"/>
      <c r="I17" s="41"/>
      <c r="J17" s="30"/>
      <c r="K17" s="30"/>
      <c r="L17" s="38"/>
      <c r="M17" s="30"/>
      <c r="N17" s="32"/>
    </row>
    <row r="18" spans="1:14" ht="15" customHeight="1" x14ac:dyDescent="0.2">
      <c r="A18" s="31"/>
      <c r="B18" s="29"/>
      <c r="C18" s="51"/>
      <c r="D18" s="32"/>
      <c r="E18" s="32"/>
      <c r="F18" s="32"/>
      <c r="G18" s="30"/>
      <c r="H18" s="41"/>
      <c r="I18" s="41"/>
      <c r="J18" s="30"/>
      <c r="K18" s="30"/>
      <c r="L18" s="38"/>
      <c r="M18" s="30"/>
      <c r="N18" s="32"/>
    </row>
    <row r="19" spans="1:14" ht="15" customHeight="1" x14ac:dyDescent="0.2">
      <c r="A19" s="31"/>
      <c r="B19" s="29"/>
      <c r="C19" s="51"/>
      <c r="D19" s="32"/>
      <c r="E19" s="32"/>
      <c r="F19" s="32"/>
      <c r="G19" s="30"/>
      <c r="H19" s="41"/>
      <c r="I19" s="41"/>
      <c r="J19" s="30"/>
      <c r="K19" s="30"/>
      <c r="L19" s="38"/>
      <c r="M19" s="30"/>
      <c r="N19" s="32"/>
    </row>
    <row r="20" spans="1:14" ht="15" customHeight="1" x14ac:dyDescent="0.2">
      <c r="A20" s="31"/>
      <c r="B20" s="29"/>
      <c r="C20" s="51"/>
      <c r="D20" s="32"/>
      <c r="E20" s="32"/>
      <c r="F20" s="32"/>
      <c r="G20" s="30"/>
      <c r="H20" s="41"/>
      <c r="I20" s="41"/>
      <c r="J20" s="30"/>
      <c r="K20" s="30"/>
      <c r="L20" s="38"/>
      <c r="M20" s="30"/>
      <c r="N20" s="32"/>
    </row>
    <row r="21" spans="1:14" ht="15" customHeight="1" x14ac:dyDescent="0.2">
      <c r="A21" s="31"/>
      <c r="B21" s="29"/>
      <c r="C21" s="51"/>
      <c r="D21" s="32"/>
      <c r="E21" s="32"/>
      <c r="F21" s="32"/>
      <c r="G21" s="30"/>
      <c r="H21" s="41"/>
      <c r="I21" s="41"/>
      <c r="J21" s="30"/>
      <c r="K21" s="30"/>
      <c r="L21" s="38"/>
      <c r="M21" s="30"/>
      <c r="N21" s="32"/>
    </row>
    <row r="22" spans="1:14" ht="15" customHeight="1" x14ac:dyDescent="0.2">
      <c r="A22" s="31"/>
      <c r="B22" s="29"/>
      <c r="C22" s="51"/>
      <c r="D22" s="32"/>
      <c r="E22" s="32"/>
      <c r="F22" s="32"/>
      <c r="G22" s="30"/>
      <c r="H22" s="41"/>
      <c r="I22" s="41"/>
      <c r="J22" s="30"/>
      <c r="K22" s="30"/>
      <c r="L22" s="38"/>
      <c r="M22" s="30"/>
      <c r="N22" s="32"/>
    </row>
    <row r="23" spans="1:14" ht="15" customHeight="1" x14ac:dyDescent="0.2">
      <c r="A23" s="31"/>
      <c r="B23" s="29"/>
      <c r="C23" s="51"/>
      <c r="D23" s="32"/>
      <c r="E23" s="32"/>
      <c r="F23" s="32"/>
      <c r="G23" s="30"/>
      <c r="H23" s="41"/>
      <c r="I23" s="41"/>
      <c r="J23" s="30"/>
      <c r="K23" s="30"/>
      <c r="L23" s="38"/>
      <c r="M23" s="30"/>
      <c r="N23" s="32"/>
    </row>
    <row r="24" spans="1:14" ht="15" customHeight="1" x14ac:dyDescent="0.2">
      <c r="A24" s="31"/>
      <c r="B24" s="29"/>
      <c r="C24" s="51"/>
      <c r="D24" s="32"/>
      <c r="E24" s="32"/>
      <c r="F24" s="32"/>
      <c r="G24" s="30"/>
      <c r="H24" s="41"/>
      <c r="I24" s="41"/>
      <c r="J24" s="30"/>
      <c r="K24" s="30"/>
      <c r="L24" s="38"/>
      <c r="M24" s="30"/>
      <c r="N24" s="32"/>
    </row>
    <row r="25" spans="1:14" ht="15" customHeight="1" x14ac:dyDescent="0.2">
      <c r="A25" s="31"/>
      <c r="B25" s="29"/>
      <c r="C25" s="51"/>
      <c r="D25" s="32"/>
      <c r="E25" s="32"/>
      <c r="F25" s="32"/>
      <c r="G25" s="30"/>
      <c r="H25" s="41"/>
      <c r="I25" s="41"/>
      <c r="J25" s="30"/>
      <c r="K25" s="30"/>
      <c r="L25" s="38"/>
      <c r="M25" s="30"/>
      <c r="N25" s="32"/>
    </row>
    <row r="26" spans="1:14" ht="15" customHeight="1" x14ac:dyDescent="0.2">
      <c r="A26" s="31"/>
      <c r="B26" s="29"/>
      <c r="C26" s="51"/>
      <c r="D26" s="32"/>
      <c r="E26" s="32"/>
      <c r="F26" s="32"/>
      <c r="G26" s="30"/>
      <c r="H26" s="41"/>
      <c r="I26" s="41"/>
      <c r="J26" s="30"/>
      <c r="K26" s="30"/>
      <c r="L26" s="38"/>
      <c r="M26" s="30"/>
      <c r="N26" s="32"/>
    </row>
    <row r="27" spans="1:14" ht="15" customHeight="1" x14ac:dyDescent="0.2">
      <c r="A27" s="31"/>
      <c r="B27" s="29"/>
      <c r="C27" s="51"/>
      <c r="D27" s="32"/>
      <c r="E27" s="32"/>
      <c r="F27" s="32"/>
      <c r="G27" s="30"/>
      <c r="H27" s="41"/>
      <c r="I27" s="41"/>
      <c r="J27" s="30"/>
      <c r="K27" s="30"/>
      <c r="L27" s="38"/>
      <c r="M27" s="30"/>
      <c r="N27" s="32"/>
    </row>
    <row r="28" spans="1:14" ht="15" customHeight="1" x14ac:dyDescent="0.2">
      <c r="A28" s="31"/>
      <c r="B28" s="29"/>
      <c r="C28" s="51"/>
      <c r="D28" s="32"/>
      <c r="E28" s="32"/>
      <c r="F28" s="32"/>
      <c r="G28" s="30"/>
      <c r="H28" s="41"/>
      <c r="I28" s="41"/>
      <c r="J28" s="30"/>
      <c r="K28" s="30"/>
      <c r="L28" s="38"/>
      <c r="M28" s="30"/>
      <c r="N28" s="32"/>
    </row>
    <row r="29" spans="1:14" ht="15" customHeight="1" x14ac:dyDescent="0.2">
      <c r="A29" s="31"/>
      <c r="B29" s="29"/>
      <c r="C29" s="51"/>
      <c r="D29" s="32"/>
      <c r="E29" s="32"/>
      <c r="F29" s="32"/>
      <c r="G29" s="30"/>
      <c r="H29" s="41"/>
      <c r="I29" s="41"/>
      <c r="J29" s="30"/>
      <c r="K29" s="30"/>
      <c r="L29" s="38"/>
      <c r="M29" s="30"/>
      <c r="N29" s="32"/>
    </row>
    <row r="30" spans="1:14" ht="15" customHeight="1" x14ac:dyDescent="0.2">
      <c r="A30" s="31"/>
      <c r="B30" s="29"/>
      <c r="C30" s="51"/>
      <c r="D30" s="32"/>
      <c r="E30" s="32"/>
      <c r="F30" s="32"/>
      <c r="G30" s="30"/>
      <c r="H30" s="41"/>
      <c r="I30" s="41"/>
      <c r="J30" s="30"/>
      <c r="K30" s="30"/>
      <c r="L30" s="38"/>
      <c r="M30" s="30"/>
      <c r="N30" s="32"/>
    </row>
    <row r="31" spans="1:14" ht="15" customHeight="1" x14ac:dyDescent="0.2">
      <c r="A31" s="31"/>
      <c r="B31" s="29"/>
      <c r="C31" s="51"/>
      <c r="D31" s="32"/>
      <c r="E31" s="32"/>
      <c r="F31" s="32"/>
      <c r="G31" s="30"/>
      <c r="H31" s="41"/>
      <c r="I31" s="41"/>
      <c r="J31" s="30"/>
      <c r="K31" s="30"/>
      <c r="L31" s="38"/>
      <c r="M31" s="30"/>
      <c r="N31" s="32"/>
    </row>
    <row r="32" spans="1:14" ht="15" customHeight="1" x14ac:dyDescent="0.2">
      <c r="A32" s="31"/>
      <c r="B32" s="29"/>
      <c r="C32" s="51"/>
      <c r="D32" s="32"/>
      <c r="E32" s="32"/>
      <c r="F32" s="32"/>
      <c r="G32" s="30"/>
      <c r="H32" s="41"/>
      <c r="I32" s="41"/>
      <c r="J32" s="30"/>
      <c r="K32" s="30"/>
      <c r="L32" s="38"/>
      <c r="M32" s="30"/>
      <c r="N32" s="32"/>
    </row>
    <row r="33" spans="1:14" ht="15" customHeight="1" x14ac:dyDescent="0.2">
      <c r="A33" s="31"/>
      <c r="B33" s="29"/>
      <c r="C33" s="51"/>
      <c r="D33" s="32"/>
      <c r="E33" s="32"/>
      <c r="F33" s="32"/>
      <c r="G33" s="30"/>
      <c r="H33" s="41"/>
      <c r="I33" s="41"/>
      <c r="J33" s="30"/>
      <c r="K33" s="30"/>
      <c r="L33" s="38"/>
      <c r="M33" s="30"/>
      <c r="N33" s="32"/>
    </row>
    <row r="34" spans="1:14" ht="15" customHeight="1" x14ac:dyDescent="0.2">
      <c r="A34" s="31"/>
      <c r="B34" s="29"/>
      <c r="C34" s="51"/>
      <c r="D34" s="32"/>
      <c r="E34" s="32"/>
      <c r="F34" s="32"/>
      <c r="G34" s="30"/>
      <c r="H34" s="41"/>
      <c r="I34" s="41"/>
      <c r="J34" s="30"/>
      <c r="K34" s="30"/>
      <c r="L34" s="38"/>
      <c r="M34" s="30"/>
      <c r="N34" s="32"/>
    </row>
    <row r="35" spans="1:14" ht="15" customHeight="1" x14ac:dyDescent="0.2">
      <c r="A35" s="31"/>
      <c r="B35" s="29"/>
      <c r="C35" s="51"/>
      <c r="D35" s="32"/>
      <c r="E35" s="32"/>
      <c r="F35" s="32"/>
      <c r="G35" s="30"/>
      <c r="H35" s="41"/>
      <c r="I35" s="41"/>
      <c r="J35" s="30"/>
      <c r="K35" s="30"/>
      <c r="L35" s="38"/>
      <c r="M35" s="30"/>
      <c r="N35" s="32"/>
    </row>
    <row r="36" spans="1:14" ht="15" customHeight="1" x14ac:dyDescent="0.2">
      <c r="A36" s="31"/>
      <c r="B36" s="29"/>
      <c r="C36" s="51"/>
      <c r="D36" s="32"/>
      <c r="E36" s="32"/>
      <c r="F36" s="32"/>
      <c r="G36" s="30"/>
      <c r="H36" s="41"/>
      <c r="I36" s="41"/>
      <c r="J36" s="30"/>
      <c r="K36" s="30"/>
      <c r="L36" s="38"/>
      <c r="M36" s="30"/>
      <c r="N36" s="32"/>
    </row>
    <row r="37" spans="1:14" ht="15" customHeight="1" x14ac:dyDescent="0.2">
      <c r="A37" s="31"/>
      <c r="B37" s="29"/>
      <c r="C37" s="51"/>
      <c r="D37" s="32"/>
      <c r="E37" s="32"/>
      <c r="F37" s="32"/>
      <c r="G37" s="30"/>
      <c r="H37" s="41"/>
      <c r="I37" s="41"/>
      <c r="J37" s="30"/>
      <c r="K37" s="30"/>
      <c r="L37" s="38"/>
      <c r="M37" s="30"/>
      <c r="N37" s="32"/>
    </row>
    <row r="38" spans="1:14" ht="15" customHeight="1" x14ac:dyDescent="0.2">
      <c r="A38" s="31"/>
      <c r="B38" s="29"/>
      <c r="C38" s="51"/>
      <c r="D38" s="32"/>
      <c r="E38" s="32"/>
      <c r="F38" s="32"/>
      <c r="G38" s="30"/>
      <c r="H38" s="41"/>
      <c r="I38" s="41"/>
      <c r="J38" s="30"/>
      <c r="K38" s="30"/>
      <c r="L38" s="38"/>
      <c r="M38" s="30"/>
      <c r="N38" s="32"/>
    </row>
    <row r="39" spans="1:14" ht="15" customHeight="1" x14ac:dyDescent="0.2">
      <c r="A39" s="31"/>
      <c r="B39" s="29"/>
      <c r="C39" s="51"/>
      <c r="D39" s="32"/>
      <c r="E39" s="32"/>
      <c r="F39" s="32"/>
      <c r="G39" s="30"/>
      <c r="H39" s="41"/>
      <c r="I39" s="41"/>
      <c r="J39" s="30"/>
      <c r="K39" s="30"/>
      <c r="L39" s="38"/>
      <c r="M39" s="30"/>
      <c r="N39" s="32"/>
    </row>
    <row r="40" spans="1:14" ht="15" customHeight="1" x14ac:dyDescent="0.2">
      <c r="A40" s="31"/>
      <c r="B40" s="29"/>
      <c r="C40" s="51"/>
      <c r="D40" s="32"/>
      <c r="E40" s="32"/>
      <c r="F40" s="32"/>
      <c r="G40" s="30"/>
      <c r="H40" s="41"/>
      <c r="I40" s="41"/>
      <c r="J40" s="30"/>
      <c r="K40" s="30"/>
      <c r="L40" s="38"/>
      <c r="M40" s="30"/>
      <c r="N40" s="32"/>
    </row>
    <row r="41" spans="1:14" ht="15" customHeight="1" x14ac:dyDescent="0.2">
      <c r="A41" s="31"/>
      <c r="B41" s="29"/>
      <c r="C41" s="51"/>
      <c r="D41" s="32"/>
      <c r="E41" s="32"/>
      <c r="F41" s="32"/>
      <c r="G41" s="30"/>
      <c r="H41" s="41"/>
      <c r="I41" s="41"/>
      <c r="J41" s="30"/>
      <c r="K41" s="30"/>
      <c r="L41" s="38"/>
      <c r="M41" s="30"/>
      <c r="N41" s="32"/>
    </row>
    <row r="42" spans="1:14" ht="15" customHeight="1" x14ac:dyDescent="0.2">
      <c r="A42" s="31"/>
      <c r="B42" s="29"/>
      <c r="C42" s="51"/>
      <c r="D42" s="32"/>
      <c r="E42" s="32"/>
      <c r="F42" s="32"/>
      <c r="G42" s="30"/>
      <c r="H42" s="41"/>
      <c r="I42" s="41"/>
      <c r="J42" s="30"/>
      <c r="K42" s="30"/>
      <c r="L42" s="38"/>
      <c r="M42" s="30"/>
      <c r="N42" s="32"/>
    </row>
    <row r="43" spans="1:14" ht="15" customHeight="1" x14ac:dyDescent="0.2">
      <c r="A43" s="31"/>
      <c r="B43" s="29"/>
      <c r="C43" s="51"/>
      <c r="D43" s="32"/>
      <c r="E43" s="32"/>
      <c r="F43" s="32"/>
      <c r="G43" s="30"/>
      <c r="H43" s="41"/>
      <c r="I43" s="41"/>
      <c r="J43" s="30"/>
      <c r="K43" s="30"/>
      <c r="L43" s="38"/>
      <c r="M43" s="30"/>
      <c r="N43" s="32"/>
    </row>
    <row r="44" spans="1:14" ht="15" customHeight="1" x14ac:dyDescent="0.2">
      <c r="A44" s="31"/>
      <c r="B44" s="29"/>
      <c r="C44" s="51"/>
      <c r="D44" s="32"/>
      <c r="E44" s="32"/>
      <c r="F44" s="32"/>
      <c r="G44" s="30"/>
      <c r="H44" s="41"/>
      <c r="I44" s="41"/>
      <c r="J44" s="30"/>
      <c r="K44" s="30"/>
      <c r="L44" s="38"/>
      <c r="M44" s="30"/>
      <c r="N44" s="32"/>
    </row>
    <row r="45" spans="1:14" x14ac:dyDescent="0.2">
      <c r="A45" s="31"/>
      <c r="B45" s="29"/>
      <c r="C45" s="51"/>
      <c r="D45" s="32"/>
      <c r="E45" s="32"/>
      <c r="F45" s="32"/>
      <c r="G45" s="30"/>
      <c r="H45" s="41"/>
      <c r="I45" s="41"/>
      <c r="J45" s="30"/>
      <c r="K45" s="30"/>
      <c r="L45" s="38"/>
      <c r="M45" s="30"/>
      <c r="N45" s="32"/>
    </row>
    <row r="46" spans="1:14" x14ac:dyDescent="0.2">
      <c r="A46" s="31"/>
      <c r="B46" s="29"/>
      <c r="C46" s="51"/>
      <c r="D46" s="32"/>
      <c r="E46" s="32"/>
      <c r="F46" s="32"/>
      <c r="G46" s="30"/>
      <c r="H46" s="41"/>
      <c r="I46" s="41"/>
      <c r="J46" s="30"/>
      <c r="K46" s="30"/>
      <c r="L46" s="38"/>
      <c r="M46" s="30"/>
      <c r="N46" s="32"/>
    </row>
    <row r="47" spans="1:14" x14ac:dyDescent="0.2">
      <c r="A47" s="53"/>
      <c r="B47" s="31"/>
      <c r="C47" s="51"/>
      <c r="D47" s="32"/>
      <c r="E47" s="32"/>
      <c r="F47" s="32"/>
      <c r="G47" s="30"/>
      <c r="H47" s="41"/>
      <c r="I47" s="41"/>
      <c r="J47" s="30"/>
      <c r="K47" s="30"/>
      <c r="L47" s="38"/>
      <c r="M47" s="30"/>
      <c r="N47" s="32"/>
    </row>
    <row r="48" spans="1:14" x14ac:dyDescent="0.2">
      <c r="A48" s="31"/>
      <c r="B48" s="29"/>
      <c r="C48" s="51"/>
      <c r="D48" s="32"/>
      <c r="E48" s="32"/>
      <c r="F48" s="32"/>
      <c r="G48" s="30"/>
      <c r="H48" s="41"/>
      <c r="I48" s="41"/>
      <c r="J48" s="30"/>
      <c r="K48" s="30"/>
      <c r="L48" s="38"/>
      <c r="M48" s="30"/>
      <c r="N48" s="32"/>
    </row>
    <row r="49" spans="1:14" x14ac:dyDescent="0.2">
      <c r="A49" s="31"/>
      <c r="B49" s="29"/>
      <c r="C49" s="51"/>
      <c r="D49" s="32"/>
      <c r="E49" s="32"/>
      <c r="F49" s="32"/>
      <c r="G49" s="30"/>
      <c r="H49" s="41"/>
      <c r="I49" s="41"/>
      <c r="J49" s="30"/>
      <c r="K49" s="30"/>
      <c r="L49" s="38"/>
      <c r="M49" s="30"/>
      <c r="N49" s="32"/>
    </row>
    <row r="50" spans="1:14" x14ac:dyDescent="0.2">
      <c r="A50" s="33"/>
      <c r="B50" s="29"/>
      <c r="C50" s="52"/>
      <c r="D50" s="35"/>
      <c r="E50" s="35"/>
      <c r="F50" s="35"/>
      <c r="G50" s="30"/>
      <c r="H50" s="41"/>
      <c r="I50" s="41"/>
      <c r="J50" s="30"/>
      <c r="K50" s="30"/>
      <c r="L50" s="38"/>
      <c r="M50" s="30"/>
      <c r="N50" s="32"/>
    </row>
    <row r="51" spans="1:14" x14ac:dyDescent="0.2">
      <c r="A51" s="36"/>
      <c r="B51" s="29"/>
      <c r="C51" s="52"/>
      <c r="D51" s="32"/>
      <c r="E51" s="36"/>
      <c r="F51" s="35"/>
      <c r="G51" s="30"/>
      <c r="H51" s="41"/>
      <c r="I51" s="41"/>
      <c r="J51" s="30"/>
      <c r="K51" s="30"/>
      <c r="L51" s="38"/>
      <c r="M51" s="30"/>
      <c r="N51" s="32"/>
    </row>
    <row r="52" spans="1:14" x14ac:dyDescent="0.2">
      <c r="A52" s="36"/>
      <c r="B52" s="29"/>
      <c r="C52" s="55"/>
      <c r="D52" s="32"/>
      <c r="E52" s="32"/>
      <c r="F52" s="32"/>
      <c r="G52" s="30"/>
      <c r="H52" s="41"/>
      <c r="I52" s="41"/>
      <c r="J52" s="30"/>
      <c r="K52" s="30"/>
      <c r="L52" s="38"/>
      <c r="M52" s="30"/>
      <c r="N52" s="32"/>
    </row>
    <row r="53" spans="1:14" x14ac:dyDescent="0.2">
      <c r="A53" s="36"/>
      <c r="B53" s="29"/>
      <c r="C53" s="55"/>
      <c r="D53" s="32"/>
      <c r="E53" s="32"/>
      <c r="F53" s="32"/>
      <c r="G53" s="30"/>
      <c r="H53" s="41"/>
      <c r="I53" s="41"/>
      <c r="J53" s="30"/>
      <c r="K53" s="30"/>
      <c r="L53" s="38"/>
      <c r="M53" s="30"/>
      <c r="N53" s="32"/>
    </row>
    <row r="54" spans="1:14" x14ac:dyDescent="0.2">
      <c r="A54" s="36"/>
      <c r="B54" s="29"/>
      <c r="C54" s="55"/>
      <c r="D54" s="32"/>
      <c r="E54" s="32"/>
      <c r="F54" s="32"/>
      <c r="G54" s="30"/>
      <c r="H54" s="41"/>
      <c r="I54" s="41"/>
      <c r="J54" s="30"/>
      <c r="K54" s="30"/>
      <c r="L54" s="38"/>
      <c r="M54" s="30"/>
      <c r="N54" s="32"/>
    </row>
    <row r="55" spans="1:14" x14ac:dyDescent="0.2">
      <c r="A55" s="36"/>
      <c r="B55" s="29"/>
      <c r="C55" s="54"/>
      <c r="D55" s="32"/>
      <c r="E55" s="32"/>
      <c r="F55" s="32"/>
      <c r="G55" s="30"/>
      <c r="H55" s="41"/>
      <c r="I55" s="41"/>
      <c r="J55" s="30"/>
      <c r="K55" s="30"/>
      <c r="L55" s="38"/>
      <c r="M55" s="30"/>
      <c r="N55" s="32"/>
    </row>
    <row r="56" spans="1:14" x14ac:dyDescent="0.2">
      <c r="A56" s="36"/>
      <c r="B56" s="29"/>
      <c r="C56" s="54"/>
      <c r="D56" s="32"/>
      <c r="E56" s="32"/>
      <c r="F56" s="32"/>
      <c r="G56" s="30"/>
      <c r="H56" s="41"/>
      <c r="I56" s="41"/>
      <c r="J56" s="30"/>
      <c r="K56" s="30"/>
      <c r="L56" s="38"/>
      <c r="M56" s="30"/>
      <c r="N56" s="32"/>
    </row>
    <row r="57" spans="1:14" x14ac:dyDescent="0.2">
      <c r="A57" s="36"/>
      <c r="B57" s="29"/>
      <c r="C57" s="54"/>
      <c r="D57" s="32"/>
      <c r="E57" s="36"/>
      <c r="F57" s="32"/>
      <c r="G57" s="30"/>
      <c r="H57" s="41"/>
      <c r="I57" s="41"/>
      <c r="J57" s="30"/>
      <c r="K57" s="30"/>
      <c r="L57" s="38"/>
      <c r="M57" s="30"/>
      <c r="N57" s="32"/>
    </row>
    <row r="58" spans="1:14" x14ac:dyDescent="0.2">
      <c r="A58" s="36"/>
      <c r="B58" s="29"/>
      <c r="C58" s="54"/>
      <c r="D58" s="32"/>
      <c r="E58" s="32"/>
      <c r="F58" s="32"/>
      <c r="G58" s="30"/>
      <c r="H58" s="41"/>
      <c r="I58" s="41"/>
      <c r="J58" s="30"/>
      <c r="K58" s="30"/>
      <c r="L58" s="38"/>
      <c r="M58" s="30"/>
      <c r="N58" s="32"/>
    </row>
    <row r="59" spans="1:14" x14ac:dyDescent="0.2">
      <c r="A59" s="36"/>
      <c r="B59" s="29"/>
      <c r="C59" s="54"/>
      <c r="D59" s="32"/>
      <c r="E59" s="32"/>
      <c r="F59" s="32"/>
      <c r="G59" s="30"/>
      <c r="H59" s="41"/>
      <c r="I59" s="41"/>
      <c r="J59" s="30"/>
      <c r="K59" s="30"/>
      <c r="L59" s="38"/>
      <c r="M59" s="30"/>
      <c r="N59" s="32"/>
    </row>
    <row r="60" spans="1:14" x14ac:dyDescent="0.2">
      <c r="A60" s="36"/>
      <c r="B60" s="29"/>
      <c r="C60" s="54"/>
      <c r="D60" s="32"/>
      <c r="E60" s="32"/>
      <c r="F60" s="32"/>
      <c r="G60" s="30"/>
      <c r="H60" s="41"/>
      <c r="I60" s="41"/>
      <c r="J60" s="30"/>
      <c r="K60" s="30"/>
      <c r="L60" s="38"/>
      <c r="M60" s="30"/>
      <c r="N60" s="32"/>
    </row>
    <row r="61" spans="1:14" x14ac:dyDescent="0.2">
      <c r="A61" s="36"/>
      <c r="B61" s="29"/>
      <c r="C61" s="54"/>
      <c r="D61" s="32"/>
      <c r="E61" s="32"/>
      <c r="F61" s="32"/>
      <c r="G61" s="30"/>
      <c r="H61" s="41"/>
      <c r="I61" s="41"/>
      <c r="J61" s="30"/>
      <c r="K61" s="30"/>
      <c r="L61" s="38"/>
      <c r="M61" s="30"/>
      <c r="N61" s="32"/>
    </row>
    <row r="62" spans="1:14" x14ac:dyDescent="0.2">
      <c r="A62" s="36"/>
      <c r="B62" s="29"/>
      <c r="C62" s="54"/>
      <c r="D62" s="32"/>
      <c r="E62" s="32"/>
      <c r="F62" s="32"/>
      <c r="G62" s="30"/>
      <c r="H62" s="41"/>
      <c r="I62" s="41"/>
      <c r="J62" s="30"/>
      <c r="K62" s="30"/>
      <c r="L62" s="38"/>
      <c r="M62" s="30"/>
      <c r="N62" s="32"/>
    </row>
    <row r="63" spans="1:14" x14ac:dyDescent="0.2">
      <c r="A63" s="36"/>
      <c r="B63" s="29"/>
      <c r="C63" s="54"/>
      <c r="D63" s="32"/>
      <c r="E63" s="32"/>
      <c r="F63" s="32"/>
      <c r="G63" s="30"/>
      <c r="H63" s="41"/>
      <c r="I63" s="41"/>
      <c r="J63" s="30"/>
      <c r="K63" s="30"/>
      <c r="L63" s="38"/>
      <c r="M63" s="30"/>
      <c r="N63" s="32"/>
    </row>
    <row r="64" spans="1:14" x14ac:dyDescent="0.2">
      <c r="A64" s="36"/>
      <c r="B64" s="29"/>
      <c r="C64" s="54"/>
      <c r="D64" s="32"/>
      <c r="E64" s="32"/>
      <c r="F64" s="32"/>
      <c r="G64" s="30"/>
      <c r="H64" s="41"/>
      <c r="I64" s="41"/>
      <c r="J64" s="30"/>
      <c r="K64" s="30"/>
      <c r="L64" s="38"/>
      <c r="M64" s="30"/>
      <c r="N64" s="32"/>
    </row>
    <row r="65" spans="1:14" x14ac:dyDescent="0.2">
      <c r="A65" s="36"/>
      <c r="B65" s="29"/>
      <c r="C65" s="54"/>
      <c r="D65" s="32"/>
      <c r="E65" s="36"/>
      <c r="F65" s="32"/>
      <c r="G65" s="30"/>
      <c r="H65" s="41"/>
      <c r="I65" s="41"/>
      <c r="J65" s="30"/>
      <c r="K65" s="30"/>
      <c r="L65" s="38"/>
      <c r="M65" s="30"/>
      <c r="N65" s="32"/>
    </row>
    <row r="66" spans="1:14" x14ac:dyDescent="0.2">
      <c r="A66" s="36"/>
      <c r="B66" s="29"/>
      <c r="C66" s="54"/>
      <c r="D66" s="32"/>
      <c r="E66" s="36"/>
      <c r="F66" s="32"/>
      <c r="G66" s="30"/>
      <c r="H66" s="41"/>
      <c r="I66" s="41"/>
      <c r="J66" s="30"/>
      <c r="K66" s="30"/>
      <c r="L66" s="38"/>
      <c r="M66" s="30"/>
      <c r="N66" s="32"/>
    </row>
    <row r="67" spans="1:14" x14ac:dyDescent="0.2">
      <c r="A67" s="36"/>
      <c r="B67" s="29"/>
      <c r="C67" s="54"/>
      <c r="D67" s="32"/>
      <c r="E67" s="32"/>
      <c r="F67" s="32"/>
      <c r="G67" s="30"/>
      <c r="H67" s="41"/>
      <c r="I67" s="41"/>
      <c r="J67" s="30"/>
      <c r="K67" s="30"/>
      <c r="L67" s="38"/>
      <c r="M67" s="30"/>
      <c r="N67" s="32"/>
    </row>
    <row r="68" spans="1:14" x14ac:dyDescent="0.2">
      <c r="A68" s="36"/>
      <c r="B68" s="29"/>
      <c r="C68" s="54"/>
      <c r="D68" s="32"/>
      <c r="E68" s="32"/>
      <c r="F68" s="32"/>
      <c r="G68" s="30"/>
      <c r="H68" s="41"/>
      <c r="I68" s="41"/>
      <c r="J68" s="30"/>
      <c r="K68" s="30"/>
      <c r="L68" s="38"/>
      <c r="M68" s="30"/>
      <c r="N68" s="32"/>
    </row>
    <row r="69" spans="1:14" ht="14.25" customHeight="1" x14ac:dyDescent="0.2">
      <c r="A69" s="36"/>
      <c r="B69" s="29"/>
      <c r="C69" s="54"/>
      <c r="D69" s="32"/>
      <c r="E69" s="32"/>
      <c r="F69" s="32"/>
      <c r="G69" s="30"/>
      <c r="H69" s="41"/>
      <c r="I69" s="41"/>
      <c r="J69" s="30"/>
      <c r="K69" s="30"/>
      <c r="L69" s="38"/>
      <c r="M69" s="30"/>
      <c r="N69" s="32"/>
    </row>
    <row r="70" spans="1:14" x14ac:dyDescent="0.2">
      <c r="A70" s="36"/>
      <c r="B70" s="29"/>
      <c r="C70" s="54"/>
      <c r="D70" s="32"/>
      <c r="E70" s="36"/>
      <c r="F70" s="32"/>
      <c r="G70" s="30"/>
      <c r="H70" s="41"/>
      <c r="I70" s="41"/>
      <c r="J70" s="30"/>
      <c r="K70" s="30"/>
      <c r="L70" s="38"/>
      <c r="M70" s="30"/>
      <c r="N70" s="32"/>
    </row>
    <row r="71" spans="1:14" x14ac:dyDescent="0.2">
      <c r="A71" s="36"/>
      <c r="B71" s="29"/>
      <c r="C71" s="54"/>
      <c r="D71" s="32"/>
      <c r="E71" s="36"/>
      <c r="F71" s="32"/>
      <c r="G71" s="30"/>
      <c r="H71" s="41"/>
      <c r="I71" s="41"/>
      <c r="J71" s="30"/>
      <c r="K71" s="30"/>
      <c r="L71" s="38"/>
      <c r="M71" s="30"/>
      <c r="N71" s="32"/>
    </row>
    <row r="72" spans="1:14" ht="14.25" customHeight="1" x14ac:dyDescent="0.2">
      <c r="A72" s="36"/>
      <c r="B72" s="29"/>
      <c r="C72" s="54"/>
      <c r="D72" s="32"/>
      <c r="E72" s="32"/>
      <c r="F72" s="32"/>
      <c r="G72" s="30"/>
      <c r="H72" s="41"/>
      <c r="I72" s="41"/>
      <c r="J72" s="30"/>
      <c r="K72" s="30"/>
      <c r="L72" s="38"/>
      <c r="M72" s="30"/>
      <c r="N72" s="32"/>
    </row>
    <row r="73" spans="1:14" x14ac:dyDescent="0.2">
      <c r="A73" s="36"/>
      <c r="B73" s="29"/>
      <c r="C73" s="54"/>
      <c r="D73" s="32"/>
      <c r="E73" s="32"/>
      <c r="F73" s="32"/>
      <c r="G73" s="30"/>
      <c r="H73" s="41"/>
      <c r="I73" s="41"/>
      <c r="J73" s="30"/>
      <c r="K73" s="30"/>
      <c r="L73" s="38"/>
      <c r="M73" s="30"/>
      <c r="N73" s="32"/>
    </row>
    <row r="74" spans="1:14" x14ac:dyDescent="0.2">
      <c r="A74" s="36"/>
      <c r="B74" s="29"/>
      <c r="C74" s="54"/>
      <c r="D74" s="32"/>
      <c r="E74" s="32"/>
      <c r="F74" s="32"/>
      <c r="G74" s="30"/>
      <c r="H74" s="41"/>
      <c r="I74" s="41"/>
      <c r="J74" s="30"/>
      <c r="K74" s="30"/>
      <c r="L74" s="38"/>
      <c r="M74" s="30"/>
      <c r="N74" s="32"/>
    </row>
    <row r="75" spans="1:14" x14ac:dyDescent="0.2">
      <c r="A75" s="36"/>
      <c r="B75" s="29"/>
      <c r="C75" s="54"/>
      <c r="D75" s="32"/>
      <c r="E75" s="32"/>
      <c r="F75" s="32"/>
      <c r="G75" s="30"/>
      <c r="H75" s="41"/>
      <c r="I75" s="41"/>
      <c r="J75" s="30"/>
      <c r="K75" s="30"/>
      <c r="L75" s="38"/>
      <c r="M75" s="30"/>
      <c r="N75" s="32"/>
    </row>
    <row r="76" spans="1:14" x14ac:dyDescent="0.2">
      <c r="A76" s="36"/>
      <c r="B76" s="29"/>
      <c r="C76" s="54"/>
      <c r="D76" s="32"/>
      <c r="E76" s="36"/>
      <c r="F76" s="32"/>
      <c r="G76" s="30"/>
      <c r="H76" s="41"/>
      <c r="I76" s="41"/>
      <c r="J76" s="30"/>
      <c r="K76" s="30"/>
      <c r="L76" s="38"/>
      <c r="M76" s="30"/>
      <c r="N76" s="32"/>
    </row>
    <row r="77" spans="1:14" x14ac:dyDescent="0.2">
      <c r="A77" s="36"/>
      <c r="B77" s="29"/>
      <c r="C77" s="54"/>
      <c r="D77" s="32"/>
      <c r="E77" s="36"/>
      <c r="F77" s="32"/>
      <c r="G77" s="30"/>
      <c r="H77" s="41"/>
      <c r="I77" s="41"/>
      <c r="J77" s="30"/>
      <c r="K77" s="30"/>
      <c r="L77" s="38"/>
      <c r="M77" s="30"/>
      <c r="N77" s="32"/>
    </row>
    <row r="78" spans="1:14" x14ac:dyDescent="0.2">
      <c r="A78" s="36"/>
      <c r="B78" s="29"/>
      <c r="C78" s="54"/>
      <c r="D78" s="32"/>
      <c r="E78" s="36"/>
      <c r="F78" s="32"/>
      <c r="G78" s="30"/>
      <c r="H78" s="41"/>
      <c r="I78" s="41"/>
      <c r="J78" s="30"/>
      <c r="K78" s="30"/>
      <c r="L78" s="38"/>
      <c r="M78" s="30"/>
      <c r="N78" s="32"/>
    </row>
    <row r="79" spans="1:14" x14ac:dyDescent="0.2">
      <c r="A79" s="36"/>
      <c r="B79" s="29"/>
      <c r="C79" s="54"/>
      <c r="D79" s="32"/>
      <c r="E79" s="36"/>
      <c r="F79" s="32"/>
      <c r="G79" s="30"/>
      <c r="H79" s="41"/>
      <c r="I79" s="41"/>
      <c r="J79" s="30"/>
      <c r="K79" s="30"/>
      <c r="L79" s="38"/>
      <c r="M79" s="30"/>
      <c r="N79" s="32"/>
    </row>
    <row r="80" spans="1:14" x14ac:dyDescent="0.2">
      <c r="A80" s="36"/>
      <c r="B80" s="29"/>
      <c r="C80" s="54"/>
      <c r="D80" s="32"/>
      <c r="E80" s="32"/>
      <c r="F80" s="32"/>
      <c r="G80" s="30"/>
      <c r="H80" s="41"/>
      <c r="I80" s="41"/>
      <c r="J80" s="30"/>
      <c r="K80" s="30"/>
      <c r="L80" s="38"/>
      <c r="M80" s="30"/>
      <c r="N80" s="32"/>
    </row>
    <row r="81" spans="1:14" x14ac:dyDescent="0.2">
      <c r="A81" s="36"/>
      <c r="B81" s="29"/>
      <c r="C81" s="54"/>
      <c r="D81" s="56"/>
      <c r="E81" s="32"/>
      <c r="F81" s="32"/>
      <c r="G81" s="30"/>
      <c r="H81" s="41"/>
      <c r="I81" s="41"/>
      <c r="J81" s="30"/>
      <c r="K81" s="30"/>
      <c r="L81" s="38"/>
      <c r="M81" s="30"/>
      <c r="N81" s="32"/>
    </row>
    <row r="82" spans="1:14" x14ac:dyDescent="0.2">
      <c r="A82" s="36"/>
      <c r="B82" s="29"/>
      <c r="C82" s="54"/>
      <c r="D82" s="32"/>
      <c r="E82" s="36"/>
      <c r="F82" s="32"/>
      <c r="G82" s="30"/>
      <c r="H82" s="41"/>
      <c r="I82" s="41"/>
      <c r="J82" s="30"/>
      <c r="K82" s="30"/>
      <c r="L82" s="38"/>
      <c r="M82" s="30"/>
      <c r="N82" s="32"/>
    </row>
    <row r="83" spans="1:14" x14ac:dyDescent="0.2">
      <c r="A83" s="36"/>
      <c r="B83" s="29"/>
      <c r="C83" s="54"/>
      <c r="D83" s="32"/>
      <c r="E83" s="36"/>
      <c r="F83" s="32"/>
      <c r="G83" s="30"/>
      <c r="H83" s="41"/>
      <c r="I83" s="41"/>
      <c r="J83" s="30"/>
      <c r="K83" s="30"/>
      <c r="L83" s="38"/>
      <c r="M83" s="30"/>
      <c r="N83" s="32"/>
    </row>
    <row r="84" spans="1:14" x14ac:dyDescent="0.2">
      <c r="A84" s="36"/>
      <c r="B84" s="29"/>
      <c r="C84" s="54"/>
      <c r="D84" s="32"/>
      <c r="E84" s="36"/>
      <c r="F84" s="32"/>
      <c r="G84" s="30"/>
      <c r="H84" s="41"/>
      <c r="I84" s="41"/>
      <c r="J84" s="30"/>
      <c r="K84" s="30"/>
      <c r="L84" s="38"/>
      <c r="M84" s="30"/>
      <c r="N84" s="32"/>
    </row>
    <row r="85" spans="1:14" x14ac:dyDescent="0.2">
      <c r="A85" s="36"/>
      <c r="B85" s="29"/>
      <c r="C85" s="54"/>
      <c r="D85" s="32"/>
      <c r="E85" s="36"/>
      <c r="F85" s="32"/>
      <c r="G85" s="30"/>
      <c r="H85" s="41"/>
      <c r="I85" s="41"/>
      <c r="J85" s="30"/>
      <c r="K85" s="30"/>
      <c r="L85" s="38"/>
      <c r="M85" s="30"/>
      <c r="N85" s="32"/>
    </row>
    <row r="86" spans="1:14" x14ac:dyDescent="0.2">
      <c r="A86" s="36"/>
      <c r="B86" s="29"/>
      <c r="C86" s="54"/>
      <c r="D86" s="32"/>
      <c r="E86" s="36"/>
      <c r="F86" s="32"/>
      <c r="G86" s="30"/>
      <c r="H86" s="41"/>
      <c r="I86" s="41"/>
      <c r="J86" s="30"/>
      <c r="K86" s="30"/>
      <c r="L86" s="38"/>
      <c r="M86" s="30"/>
      <c r="N86" s="32"/>
    </row>
    <row r="87" spans="1:14" x14ac:dyDescent="0.2">
      <c r="A87" s="36"/>
      <c r="B87" s="29"/>
      <c r="C87" s="54"/>
      <c r="D87" s="32"/>
      <c r="E87" s="36"/>
      <c r="F87" s="32"/>
      <c r="G87" s="30"/>
      <c r="H87" s="41"/>
      <c r="I87" s="41"/>
      <c r="J87" s="30"/>
      <c r="K87" s="30"/>
      <c r="L87" s="38"/>
      <c r="M87" s="30"/>
      <c r="N87" s="32"/>
    </row>
    <row r="88" spans="1:14" x14ac:dyDescent="0.2">
      <c r="A88" s="36"/>
      <c r="B88" s="29"/>
      <c r="C88" s="54"/>
      <c r="D88" s="32"/>
      <c r="E88" s="36"/>
      <c r="F88" s="32"/>
      <c r="G88" s="30"/>
      <c r="H88" s="41"/>
      <c r="I88" s="41"/>
      <c r="J88" s="30"/>
      <c r="K88" s="30"/>
      <c r="L88" s="38"/>
      <c r="M88" s="30"/>
      <c r="N88" s="32"/>
    </row>
    <row r="89" spans="1:14" x14ac:dyDescent="0.2">
      <c r="A89" s="36"/>
      <c r="B89" s="29"/>
      <c r="C89" s="54"/>
      <c r="D89" s="32"/>
      <c r="E89" s="36"/>
      <c r="F89" s="32"/>
      <c r="G89" s="30"/>
      <c r="H89" s="41"/>
      <c r="I89" s="41"/>
      <c r="J89" s="30"/>
      <c r="K89" s="30"/>
      <c r="L89" s="38"/>
      <c r="M89" s="30"/>
      <c r="N89" s="32"/>
    </row>
    <row r="90" spans="1:14" x14ac:dyDescent="0.2">
      <c r="A90" s="36"/>
      <c r="B90" s="29"/>
      <c r="C90" s="54"/>
      <c r="D90" s="32"/>
      <c r="E90" s="36"/>
      <c r="F90" s="32"/>
      <c r="G90" s="30"/>
      <c r="H90" s="41"/>
      <c r="I90" s="41"/>
      <c r="J90" s="30"/>
      <c r="K90" s="30"/>
      <c r="L90" s="38"/>
      <c r="M90" s="30"/>
      <c r="N90" s="32"/>
    </row>
    <row r="91" spans="1:14" x14ac:dyDescent="0.2">
      <c r="A91" s="36"/>
      <c r="B91" s="29"/>
      <c r="C91" s="54"/>
      <c r="D91" s="32"/>
      <c r="E91" s="36"/>
      <c r="F91" s="32"/>
      <c r="G91" s="30"/>
      <c r="H91" s="41"/>
      <c r="I91" s="41"/>
      <c r="J91" s="30"/>
      <c r="K91" s="30"/>
      <c r="L91" s="38"/>
      <c r="M91" s="30"/>
      <c r="N91" s="32"/>
    </row>
    <row r="92" spans="1:14" x14ac:dyDescent="0.2">
      <c r="A92" s="36"/>
      <c r="B92" s="29"/>
      <c r="C92" s="54"/>
      <c r="D92" s="32"/>
      <c r="E92" s="36"/>
      <c r="F92" s="32"/>
      <c r="G92" s="30"/>
      <c r="H92" s="41"/>
      <c r="I92" s="41"/>
      <c r="J92" s="30"/>
      <c r="K92" s="30"/>
      <c r="L92" s="38"/>
      <c r="M92" s="30"/>
      <c r="N92" s="32"/>
    </row>
    <row r="93" spans="1:14" x14ac:dyDescent="0.2">
      <c r="A93" s="36"/>
      <c r="B93" s="29"/>
      <c r="C93" s="54"/>
      <c r="D93" s="32"/>
      <c r="E93" s="36"/>
      <c r="F93" s="32"/>
      <c r="G93" s="30"/>
      <c r="H93" s="41"/>
      <c r="I93" s="41"/>
      <c r="J93" s="30"/>
      <c r="K93" s="30"/>
      <c r="L93" s="38"/>
      <c r="M93" s="30"/>
      <c r="N93" s="32"/>
    </row>
    <row r="94" spans="1:14" x14ac:dyDescent="0.2">
      <c r="A94" s="36"/>
      <c r="B94" s="29"/>
      <c r="C94" s="54"/>
      <c r="D94" s="32"/>
      <c r="E94" s="36"/>
      <c r="F94" s="32"/>
      <c r="G94" s="30"/>
      <c r="H94" s="41"/>
      <c r="I94" s="41"/>
      <c r="J94" s="30"/>
      <c r="K94" s="30"/>
      <c r="L94" s="38"/>
      <c r="M94" s="30"/>
      <c r="N94" s="32"/>
    </row>
    <row r="95" spans="1:14" x14ac:dyDescent="0.2">
      <c r="A95" s="36"/>
      <c r="B95" s="29"/>
      <c r="C95" s="54"/>
      <c r="D95" s="32"/>
      <c r="E95" s="36"/>
      <c r="F95" s="32"/>
      <c r="G95" s="30"/>
      <c r="H95" s="41"/>
      <c r="I95" s="41"/>
      <c r="J95" s="30"/>
      <c r="K95" s="30"/>
      <c r="L95" s="38"/>
      <c r="M95" s="30"/>
      <c r="N95" s="32"/>
    </row>
    <row r="96" spans="1:14" x14ac:dyDescent="0.2">
      <c r="A96" s="36"/>
      <c r="B96" s="29"/>
      <c r="C96" s="54"/>
      <c r="D96" s="32"/>
      <c r="E96" s="36"/>
      <c r="F96" s="32"/>
      <c r="G96" s="30"/>
      <c r="H96" s="41"/>
      <c r="I96" s="41"/>
      <c r="J96" s="30"/>
      <c r="K96" s="30"/>
      <c r="L96" s="38"/>
      <c r="M96" s="30"/>
      <c r="N96" s="32"/>
    </row>
    <row r="97" spans="1:14" x14ac:dyDescent="0.2">
      <c r="A97" s="36"/>
      <c r="B97" s="29"/>
      <c r="C97" s="54"/>
      <c r="D97" s="32"/>
      <c r="E97" s="36"/>
      <c r="F97" s="32"/>
      <c r="G97" s="30"/>
      <c r="H97" s="41"/>
      <c r="I97" s="41"/>
      <c r="J97" s="30"/>
      <c r="K97" s="30"/>
      <c r="L97" s="38"/>
      <c r="M97" s="30"/>
      <c r="N97" s="32"/>
    </row>
    <row r="98" spans="1:14" x14ac:dyDescent="0.2">
      <c r="A98" s="36"/>
      <c r="B98" s="29"/>
      <c r="C98" s="54"/>
      <c r="D98" s="32"/>
      <c r="E98" s="36"/>
      <c r="F98" s="32"/>
      <c r="G98" s="30"/>
      <c r="H98" s="41"/>
      <c r="I98" s="41"/>
      <c r="J98" s="30"/>
      <c r="K98" s="30"/>
      <c r="L98" s="38"/>
      <c r="M98" s="30"/>
      <c r="N98" s="32"/>
    </row>
    <row r="99" spans="1:14" x14ac:dyDescent="0.2">
      <c r="A99" s="36"/>
      <c r="B99" s="29"/>
      <c r="C99" s="54"/>
      <c r="D99" s="32"/>
      <c r="E99" s="36"/>
      <c r="F99" s="32"/>
      <c r="G99" s="30"/>
      <c r="H99" s="41"/>
      <c r="I99" s="41"/>
      <c r="J99" s="30"/>
      <c r="K99" s="30"/>
      <c r="L99" s="38"/>
      <c r="M99" s="30"/>
      <c r="N99" s="32"/>
    </row>
    <row r="100" spans="1:14" x14ac:dyDescent="0.2">
      <c r="A100" s="36"/>
      <c r="B100" s="29"/>
      <c r="C100" s="37"/>
      <c r="D100" s="36"/>
      <c r="E100" s="36"/>
      <c r="F100" s="36"/>
      <c r="G100" s="30"/>
      <c r="H100" s="41"/>
      <c r="I100" s="41"/>
      <c r="J100" s="30"/>
      <c r="K100" s="30"/>
      <c r="L100" s="38"/>
      <c r="M100" s="30"/>
      <c r="N100" s="36"/>
    </row>
    <row r="101" spans="1:14" x14ac:dyDescent="0.2">
      <c r="A101" s="36"/>
      <c r="B101" s="29"/>
      <c r="C101" s="37"/>
      <c r="D101" s="36"/>
      <c r="E101" s="36"/>
      <c r="F101" s="36"/>
      <c r="G101" s="30"/>
      <c r="H101" s="41"/>
      <c r="I101" s="41"/>
      <c r="J101" s="30"/>
      <c r="K101" s="30"/>
      <c r="L101" s="38"/>
      <c r="M101" s="30"/>
      <c r="N101" s="36"/>
    </row>
    <row r="102" spans="1:14" x14ac:dyDescent="0.2">
      <c r="A102" s="36"/>
      <c r="B102" s="29"/>
      <c r="C102" s="37"/>
      <c r="D102" s="36"/>
      <c r="E102" s="36"/>
      <c r="F102" s="36"/>
      <c r="G102" s="30"/>
      <c r="H102" s="41"/>
      <c r="I102" s="41"/>
      <c r="J102" s="30"/>
      <c r="K102" s="30"/>
      <c r="L102" s="38"/>
      <c r="M102" s="30"/>
      <c r="N102" s="36"/>
    </row>
    <row r="103" spans="1:14" x14ac:dyDescent="0.2">
      <c r="A103" s="36"/>
      <c r="B103" s="29"/>
      <c r="C103" s="37"/>
      <c r="D103" s="36"/>
      <c r="E103" s="36"/>
      <c r="F103" s="36"/>
      <c r="G103" s="30"/>
      <c r="H103" s="41"/>
      <c r="I103" s="41"/>
      <c r="J103" s="30"/>
      <c r="K103" s="30"/>
      <c r="L103" s="38"/>
      <c r="M103" s="30"/>
      <c r="N103" s="36"/>
    </row>
    <row r="104" spans="1:14" x14ac:dyDescent="0.2">
      <c r="A104" s="36"/>
      <c r="B104" s="29"/>
      <c r="C104" s="37"/>
      <c r="D104" s="36"/>
      <c r="E104" s="36"/>
      <c r="F104" s="36"/>
      <c r="G104" s="30"/>
      <c r="H104" s="41"/>
      <c r="I104" s="41"/>
      <c r="J104" s="30"/>
      <c r="K104" s="30"/>
      <c r="L104" s="38"/>
      <c r="M104" s="30"/>
      <c r="N104" s="36"/>
    </row>
    <row r="105" spans="1:14" x14ac:dyDescent="0.2">
      <c r="A105" s="36"/>
      <c r="B105" s="29"/>
      <c r="C105" s="37"/>
      <c r="D105" s="36"/>
      <c r="E105" s="36"/>
      <c r="F105" s="36"/>
      <c r="G105" s="30"/>
      <c r="H105" s="41"/>
      <c r="I105" s="41"/>
      <c r="J105" s="30"/>
      <c r="K105" s="30"/>
      <c r="L105" s="38"/>
      <c r="M105" s="30"/>
      <c r="N105" s="36"/>
    </row>
    <row r="106" spans="1:14" x14ac:dyDescent="0.2">
      <c r="A106" s="36"/>
      <c r="B106" s="29"/>
      <c r="C106" s="37"/>
      <c r="D106" s="36"/>
      <c r="E106" s="36"/>
      <c r="F106" s="36"/>
      <c r="G106" s="30"/>
      <c r="H106" s="41"/>
      <c r="I106" s="41"/>
      <c r="J106" s="30"/>
      <c r="K106" s="30"/>
      <c r="L106" s="38"/>
      <c r="M106" s="30"/>
      <c r="N106" s="36"/>
    </row>
    <row r="107" spans="1:14" x14ac:dyDescent="0.2">
      <c r="A107" s="36"/>
      <c r="B107" s="29"/>
      <c r="C107" s="37"/>
      <c r="D107" s="36"/>
      <c r="E107" s="36"/>
      <c r="F107" s="36"/>
      <c r="G107" s="30"/>
      <c r="H107" s="41"/>
      <c r="I107" s="41"/>
      <c r="J107" s="30"/>
      <c r="K107" s="30"/>
      <c r="L107" s="38"/>
      <c r="M107" s="30"/>
      <c r="N107" s="36"/>
    </row>
    <row r="108" spans="1:14" x14ac:dyDescent="0.2">
      <c r="A108" s="36"/>
      <c r="B108" s="29"/>
      <c r="C108" s="37"/>
      <c r="D108" s="36"/>
      <c r="E108" s="36"/>
      <c r="F108" s="36"/>
      <c r="G108" s="30"/>
      <c r="H108" s="41"/>
      <c r="I108" s="41"/>
      <c r="J108" s="30"/>
      <c r="K108" s="30"/>
      <c r="L108" s="38"/>
      <c r="M108" s="30"/>
      <c r="N108" s="36"/>
    </row>
    <row r="109" spans="1:14" x14ac:dyDescent="0.2">
      <c r="A109" s="36"/>
      <c r="B109" s="29"/>
      <c r="C109" s="37"/>
      <c r="D109" s="36"/>
      <c r="E109" s="36"/>
      <c r="F109" s="36"/>
      <c r="G109" s="30"/>
      <c r="H109" s="41"/>
      <c r="I109" s="41"/>
      <c r="J109" s="30"/>
      <c r="K109" s="30"/>
      <c r="L109" s="38"/>
      <c r="M109" s="30"/>
      <c r="N109" s="36"/>
    </row>
    <row r="110" spans="1:14" x14ac:dyDescent="0.2">
      <c r="A110" s="36"/>
      <c r="B110" s="29"/>
      <c r="C110" s="37"/>
      <c r="D110" s="36"/>
      <c r="E110" s="36"/>
      <c r="F110" s="36"/>
      <c r="G110" s="30"/>
      <c r="H110" s="41"/>
      <c r="I110" s="41"/>
      <c r="J110" s="30"/>
      <c r="K110" s="30"/>
      <c r="L110" s="38"/>
      <c r="M110" s="30"/>
      <c r="N110" s="36"/>
    </row>
    <row r="111" spans="1:14" x14ac:dyDescent="0.2">
      <c r="A111" s="36"/>
      <c r="B111" s="29"/>
      <c r="C111" s="37"/>
      <c r="D111" s="36"/>
      <c r="E111" s="36"/>
      <c r="F111" s="36"/>
      <c r="G111" s="30"/>
      <c r="H111" s="41"/>
      <c r="I111" s="41"/>
      <c r="J111" s="30"/>
      <c r="K111" s="30"/>
      <c r="L111" s="38"/>
      <c r="M111" s="30"/>
      <c r="N111" s="36"/>
    </row>
    <row r="112" spans="1:14" x14ac:dyDescent="0.2">
      <c r="A112" s="36"/>
      <c r="B112" s="29"/>
      <c r="C112" s="37"/>
      <c r="D112" s="36"/>
      <c r="E112" s="36"/>
      <c r="F112" s="36"/>
      <c r="G112" s="30"/>
      <c r="H112" s="41"/>
      <c r="I112" s="41"/>
      <c r="J112" s="30"/>
      <c r="K112" s="30"/>
      <c r="L112" s="38"/>
      <c r="M112" s="30"/>
      <c r="N112" s="36"/>
    </row>
    <row r="113" spans="1:14" x14ac:dyDescent="0.2">
      <c r="A113" s="36"/>
      <c r="B113" s="29"/>
      <c r="C113" s="37"/>
      <c r="D113" s="36"/>
      <c r="E113" s="36"/>
      <c r="F113" s="36"/>
      <c r="G113" s="30"/>
      <c r="H113" s="41"/>
      <c r="I113" s="41"/>
      <c r="J113" s="30"/>
      <c r="K113" s="30"/>
      <c r="L113" s="38"/>
      <c r="M113" s="30"/>
      <c r="N113" s="36"/>
    </row>
    <row r="114" spans="1:14" x14ac:dyDescent="0.2">
      <c r="A114" s="36"/>
      <c r="B114" s="29"/>
      <c r="C114" s="37"/>
      <c r="D114" s="36"/>
      <c r="E114" s="36"/>
      <c r="F114" s="36"/>
      <c r="G114" s="30"/>
      <c r="H114" s="41"/>
      <c r="I114" s="41"/>
      <c r="J114" s="30"/>
      <c r="K114" s="30"/>
      <c r="L114" s="38"/>
      <c r="M114" s="30"/>
      <c r="N114" s="36"/>
    </row>
    <row r="115" spans="1:14" x14ac:dyDescent="0.2">
      <c r="A115" s="36"/>
      <c r="B115" s="29"/>
      <c r="C115" s="37"/>
      <c r="D115" s="36"/>
      <c r="E115" s="36"/>
      <c r="F115" s="36"/>
      <c r="G115" s="30"/>
      <c r="H115" s="41"/>
      <c r="I115" s="41"/>
      <c r="J115" s="30"/>
      <c r="K115" s="30"/>
      <c r="L115" s="38"/>
      <c r="M115" s="30"/>
      <c r="N115" s="36"/>
    </row>
    <row r="116" spans="1:14" x14ac:dyDescent="0.2">
      <c r="A116" s="36"/>
      <c r="B116" s="29"/>
      <c r="C116" s="37"/>
      <c r="D116" s="36"/>
      <c r="E116" s="36"/>
      <c r="F116" s="36"/>
      <c r="G116" s="30"/>
      <c r="H116" s="41"/>
      <c r="I116" s="41"/>
      <c r="J116" s="30"/>
      <c r="K116" s="30"/>
      <c r="L116" s="38"/>
      <c r="M116" s="30"/>
      <c r="N116" s="36"/>
    </row>
    <row r="117" spans="1:14" x14ac:dyDescent="0.2">
      <c r="A117" s="36"/>
      <c r="B117" s="29"/>
      <c r="C117" s="37"/>
      <c r="D117" s="36"/>
      <c r="E117" s="36"/>
      <c r="F117" s="36"/>
      <c r="G117" s="30"/>
      <c r="H117" s="41"/>
      <c r="I117" s="41"/>
      <c r="J117" s="30"/>
      <c r="K117" s="30"/>
      <c r="L117" s="38"/>
      <c r="M117" s="30"/>
      <c r="N117" s="36"/>
    </row>
    <row r="118" spans="1:14" x14ac:dyDescent="0.2">
      <c r="A118" s="36"/>
      <c r="B118" s="29"/>
      <c r="C118" s="37"/>
      <c r="D118" s="36"/>
      <c r="E118" s="36"/>
      <c r="F118" s="36"/>
      <c r="G118" s="30"/>
      <c r="H118" s="41"/>
      <c r="I118" s="41"/>
      <c r="J118" s="30"/>
      <c r="K118" s="30"/>
      <c r="L118" s="38"/>
      <c r="M118" s="30"/>
      <c r="N118" s="36"/>
    </row>
    <row r="119" spans="1:14" x14ac:dyDescent="0.2">
      <c r="A119" s="36"/>
      <c r="B119" s="29"/>
      <c r="C119" s="37"/>
      <c r="D119" s="36"/>
      <c r="E119" s="36"/>
      <c r="F119" s="36"/>
      <c r="G119" s="30"/>
      <c r="H119" s="41"/>
      <c r="I119" s="41"/>
      <c r="J119" s="30"/>
      <c r="K119" s="30"/>
      <c r="L119" s="38"/>
      <c r="M119" s="30"/>
      <c r="N119" s="36"/>
    </row>
    <row r="120" spans="1:14" x14ac:dyDescent="0.2">
      <c r="A120" s="36"/>
      <c r="B120" s="29"/>
      <c r="C120" s="37"/>
      <c r="D120" s="36"/>
      <c r="E120" s="36"/>
      <c r="F120" s="36"/>
      <c r="G120" s="30"/>
      <c r="H120" s="41"/>
      <c r="I120" s="41"/>
      <c r="J120" s="30"/>
      <c r="K120" s="30"/>
      <c r="L120" s="38"/>
      <c r="M120" s="30"/>
      <c r="N120" s="36"/>
    </row>
    <row r="121" spans="1:14" x14ac:dyDescent="0.2">
      <c r="A121" s="36"/>
      <c r="B121" s="29"/>
      <c r="C121" s="37"/>
      <c r="D121" s="36"/>
      <c r="E121" s="36"/>
      <c r="F121" s="36"/>
      <c r="G121" s="30"/>
      <c r="H121" s="41"/>
      <c r="I121" s="41"/>
      <c r="J121" s="30"/>
      <c r="K121" s="30"/>
      <c r="L121" s="38"/>
      <c r="M121" s="30"/>
      <c r="N121" s="36"/>
    </row>
    <row r="122" spans="1:14" x14ac:dyDescent="0.2">
      <c r="A122" s="36"/>
      <c r="B122" s="29"/>
      <c r="C122" s="37"/>
      <c r="D122" s="36"/>
      <c r="E122" s="36"/>
      <c r="F122" s="36"/>
      <c r="G122" s="30"/>
      <c r="H122" s="41"/>
      <c r="I122" s="41"/>
      <c r="J122" s="30"/>
      <c r="K122" s="30"/>
      <c r="L122" s="38"/>
      <c r="M122" s="30"/>
      <c r="N122" s="36"/>
    </row>
    <row r="123" spans="1:14" x14ac:dyDescent="0.2">
      <c r="A123" s="36"/>
      <c r="B123" s="29"/>
      <c r="C123" s="37"/>
      <c r="D123" s="36"/>
      <c r="E123" s="36"/>
      <c r="F123" s="36"/>
      <c r="G123" s="30"/>
      <c r="H123" s="41"/>
      <c r="I123" s="41"/>
      <c r="J123" s="30"/>
      <c r="K123" s="30"/>
      <c r="L123" s="38"/>
      <c r="M123" s="30"/>
      <c r="N123" s="36"/>
    </row>
    <row r="124" spans="1:14" x14ac:dyDescent="0.2">
      <c r="A124" s="36"/>
      <c r="B124" s="29"/>
      <c r="C124" s="37"/>
      <c r="D124" s="36"/>
      <c r="E124" s="36"/>
      <c r="F124" s="36"/>
      <c r="G124" s="30"/>
      <c r="H124" s="41"/>
      <c r="I124" s="41"/>
      <c r="J124" s="30"/>
      <c r="K124" s="30"/>
      <c r="L124" s="38"/>
      <c r="M124" s="30"/>
      <c r="N124" s="36"/>
    </row>
    <row r="125" spans="1:14" x14ac:dyDescent="0.2">
      <c r="A125" s="36"/>
      <c r="B125" s="29"/>
      <c r="C125" s="37"/>
      <c r="D125" s="36"/>
      <c r="E125" s="36"/>
      <c r="F125" s="36"/>
      <c r="G125" s="30"/>
      <c r="H125" s="41"/>
      <c r="I125" s="41"/>
      <c r="J125" s="30"/>
      <c r="K125" s="30"/>
      <c r="L125" s="38"/>
      <c r="M125" s="30"/>
      <c r="N125" s="36"/>
    </row>
    <row r="126" spans="1:14" x14ac:dyDescent="0.2">
      <c r="A126" s="36"/>
      <c r="B126" s="29"/>
      <c r="C126" s="37"/>
      <c r="D126" s="36"/>
      <c r="E126" s="36"/>
      <c r="F126" s="36"/>
      <c r="G126" s="30"/>
      <c r="H126" s="41"/>
      <c r="I126" s="41"/>
      <c r="J126" s="30"/>
      <c r="K126" s="30"/>
      <c r="L126" s="38"/>
      <c r="M126" s="30"/>
      <c r="N126" s="36"/>
    </row>
    <row r="127" spans="1:14" x14ac:dyDescent="0.2">
      <c r="A127" s="36"/>
      <c r="B127" s="29"/>
      <c r="C127" s="37"/>
      <c r="D127" s="36"/>
      <c r="E127" s="36"/>
      <c r="F127" s="36"/>
      <c r="G127" s="30"/>
      <c r="H127" s="41"/>
      <c r="I127" s="41"/>
      <c r="J127" s="30"/>
      <c r="K127" s="30"/>
      <c r="L127" s="38"/>
      <c r="M127" s="30"/>
      <c r="N127" s="36"/>
    </row>
    <row r="128" spans="1:14" x14ac:dyDescent="0.2">
      <c r="A128" s="36"/>
      <c r="B128" s="29"/>
      <c r="C128" s="37"/>
      <c r="D128" s="36"/>
      <c r="E128" s="36"/>
      <c r="F128" s="36"/>
      <c r="G128" s="30"/>
      <c r="H128" s="41"/>
      <c r="I128" s="41"/>
      <c r="J128" s="30"/>
      <c r="K128" s="30"/>
      <c r="L128" s="38"/>
      <c r="M128" s="30"/>
      <c r="N128" s="36"/>
    </row>
    <row r="129" spans="1:14" x14ac:dyDescent="0.2">
      <c r="A129" s="36"/>
      <c r="B129" s="29"/>
      <c r="C129" s="37"/>
      <c r="D129" s="36"/>
      <c r="E129" s="36"/>
      <c r="F129" s="36"/>
      <c r="G129" s="30"/>
      <c r="H129" s="41"/>
      <c r="I129" s="41"/>
      <c r="J129" s="30"/>
      <c r="K129" s="30"/>
      <c r="L129" s="38"/>
      <c r="M129" s="30"/>
      <c r="N129" s="36"/>
    </row>
    <row r="130" spans="1:14" x14ac:dyDescent="0.2">
      <c r="A130" s="36"/>
      <c r="B130" s="29"/>
      <c r="C130" s="37"/>
      <c r="D130" s="36"/>
      <c r="E130" s="36"/>
      <c r="F130" s="36"/>
      <c r="G130" s="30"/>
      <c r="H130" s="41"/>
      <c r="I130" s="41"/>
      <c r="J130" s="30"/>
      <c r="K130" s="30"/>
      <c r="L130" s="38"/>
      <c r="M130" s="30"/>
      <c r="N130" s="36"/>
    </row>
    <row r="131" spans="1:14" x14ac:dyDescent="0.2">
      <c r="A131" s="36"/>
      <c r="B131" s="29"/>
      <c r="C131" s="37"/>
      <c r="D131" s="36"/>
      <c r="E131" s="36"/>
      <c r="F131" s="36"/>
      <c r="G131" s="30"/>
      <c r="H131" s="41"/>
      <c r="I131" s="41"/>
      <c r="J131" s="30"/>
      <c r="K131" s="30"/>
      <c r="L131" s="38"/>
      <c r="M131" s="30"/>
      <c r="N131" s="36"/>
    </row>
    <row r="132" spans="1:14" x14ac:dyDescent="0.2">
      <c r="A132" s="36"/>
      <c r="B132" s="29"/>
      <c r="C132" s="37"/>
      <c r="D132" s="36"/>
      <c r="E132" s="36"/>
      <c r="F132" s="36"/>
      <c r="G132" s="30"/>
      <c r="H132" s="41"/>
      <c r="I132" s="41"/>
      <c r="J132" s="30"/>
      <c r="K132" s="30"/>
      <c r="L132" s="38"/>
      <c r="M132" s="30"/>
      <c r="N132" s="36"/>
    </row>
    <row r="133" spans="1:14" x14ac:dyDescent="0.2">
      <c r="A133" s="36"/>
      <c r="B133" s="29"/>
      <c r="C133" s="37"/>
      <c r="D133" s="36"/>
      <c r="E133" s="36"/>
      <c r="F133" s="36"/>
      <c r="G133" s="30"/>
      <c r="H133" s="41"/>
      <c r="I133" s="41"/>
      <c r="J133" s="30"/>
      <c r="K133" s="30"/>
      <c r="L133" s="38"/>
      <c r="M133" s="30"/>
      <c r="N133" s="36"/>
    </row>
    <row r="134" spans="1:14" x14ac:dyDescent="0.2">
      <c r="A134" s="36"/>
      <c r="B134" s="29"/>
      <c r="C134" s="37"/>
      <c r="D134" s="36"/>
      <c r="E134" s="36"/>
      <c r="F134" s="36"/>
      <c r="G134" s="30"/>
      <c r="H134" s="41"/>
      <c r="I134" s="41"/>
      <c r="J134" s="30"/>
      <c r="K134" s="30"/>
      <c r="L134" s="38"/>
      <c r="M134" s="30"/>
      <c r="N134" s="36"/>
    </row>
    <row r="135" spans="1:14" x14ac:dyDescent="0.2">
      <c r="A135" s="36"/>
      <c r="B135" s="29"/>
      <c r="C135" s="37"/>
      <c r="D135" s="36"/>
      <c r="E135" s="36"/>
      <c r="F135" s="36"/>
      <c r="G135" s="30"/>
      <c r="H135" s="41"/>
      <c r="I135" s="41"/>
      <c r="J135" s="30"/>
      <c r="K135" s="30"/>
      <c r="L135" s="38"/>
      <c r="M135" s="30"/>
      <c r="N135" s="36"/>
    </row>
    <row r="136" spans="1:14" x14ac:dyDescent="0.2">
      <c r="A136" s="36"/>
      <c r="B136" s="29"/>
      <c r="C136" s="37"/>
      <c r="D136" s="36"/>
      <c r="E136" s="36"/>
      <c r="F136" s="36"/>
      <c r="G136" s="30"/>
      <c r="H136" s="41"/>
      <c r="I136" s="41"/>
      <c r="J136" s="30"/>
      <c r="K136" s="30"/>
      <c r="L136" s="38"/>
      <c r="M136" s="30"/>
      <c r="N136" s="36"/>
    </row>
    <row r="137" spans="1:14" x14ac:dyDescent="0.2">
      <c r="A137" s="36"/>
      <c r="B137" s="29"/>
      <c r="C137" s="37"/>
      <c r="D137" s="36"/>
      <c r="E137" s="36"/>
      <c r="F137" s="36"/>
      <c r="G137" s="30"/>
      <c r="H137" s="41"/>
      <c r="I137" s="41"/>
      <c r="J137" s="30"/>
      <c r="K137" s="30"/>
      <c r="L137" s="38"/>
      <c r="M137" s="30"/>
      <c r="N137" s="36"/>
    </row>
    <row r="138" spans="1:14" x14ac:dyDescent="0.2">
      <c r="A138" s="36"/>
      <c r="B138" s="29"/>
      <c r="C138" s="37"/>
      <c r="D138" s="36"/>
      <c r="E138" s="36"/>
      <c r="F138" s="36"/>
      <c r="G138" s="30"/>
      <c r="H138" s="41"/>
      <c r="I138" s="41"/>
      <c r="J138" s="30"/>
      <c r="K138" s="30"/>
      <c r="L138" s="38"/>
      <c r="M138" s="30"/>
      <c r="N138" s="36"/>
    </row>
    <row r="139" spans="1:14" x14ac:dyDescent="0.2">
      <c r="A139" s="36"/>
      <c r="B139" s="29"/>
      <c r="C139" s="37"/>
      <c r="D139" s="36"/>
      <c r="E139" s="36"/>
      <c r="F139" s="36"/>
      <c r="G139" s="30"/>
      <c r="H139" s="41"/>
      <c r="I139" s="41"/>
      <c r="J139" s="30"/>
      <c r="K139" s="30"/>
      <c r="L139" s="38"/>
      <c r="M139" s="30"/>
      <c r="N139" s="36"/>
    </row>
    <row r="140" spans="1:14" x14ac:dyDescent="0.2">
      <c r="A140" s="36"/>
      <c r="B140" s="29"/>
      <c r="C140" s="37"/>
      <c r="D140" s="36"/>
      <c r="E140" s="36"/>
      <c r="F140" s="36"/>
      <c r="G140" s="30"/>
      <c r="H140" s="41"/>
      <c r="I140" s="41"/>
      <c r="J140" s="30"/>
      <c r="K140" s="30"/>
      <c r="L140" s="38"/>
      <c r="M140" s="30"/>
      <c r="N140" s="36"/>
    </row>
    <row r="141" spans="1:14" x14ac:dyDescent="0.2">
      <c r="A141" s="36"/>
      <c r="B141" s="29"/>
      <c r="C141" s="37"/>
      <c r="D141" s="36"/>
      <c r="E141" s="36"/>
      <c r="F141" s="36"/>
      <c r="G141" s="30"/>
      <c r="H141" s="41"/>
      <c r="I141" s="41"/>
      <c r="J141" s="30"/>
      <c r="K141" s="30"/>
      <c r="L141" s="38"/>
      <c r="M141" s="30"/>
      <c r="N141" s="36"/>
    </row>
    <row r="142" spans="1:14" x14ac:dyDescent="0.2">
      <c r="A142" s="36"/>
      <c r="B142" s="29"/>
      <c r="C142" s="37"/>
      <c r="D142" s="36"/>
      <c r="E142" s="36"/>
      <c r="F142" s="36"/>
      <c r="G142" s="30"/>
      <c r="H142" s="41"/>
      <c r="I142" s="41"/>
      <c r="J142" s="30"/>
      <c r="K142" s="30"/>
      <c r="L142" s="38"/>
      <c r="M142" s="30"/>
      <c r="N142" s="36"/>
    </row>
    <row r="143" spans="1:14" x14ac:dyDescent="0.2">
      <c r="A143" s="36"/>
      <c r="B143" s="29"/>
      <c r="C143" s="37"/>
      <c r="D143" s="36"/>
      <c r="E143" s="36"/>
      <c r="F143" s="36"/>
      <c r="G143" s="30"/>
      <c r="H143" s="41"/>
      <c r="I143" s="41"/>
      <c r="J143" s="30"/>
      <c r="K143" s="30"/>
      <c r="L143" s="38"/>
      <c r="M143" s="30"/>
      <c r="N143" s="36"/>
    </row>
    <row r="144" spans="1:14" x14ac:dyDescent="0.2">
      <c r="A144" s="36"/>
      <c r="B144" s="29"/>
      <c r="C144" s="37"/>
      <c r="D144" s="36"/>
      <c r="E144" s="36"/>
      <c r="F144" s="36"/>
      <c r="G144" s="30"/>
      <c r="H144" s="41"/>
      <c r="I144" s="41"/>
      <c r="J144" s="30"/>
      <c r="K144" s="30"/>
      <c r="L144" s="38"/>
      <c r="M144" s="30"/>
      <c r="N144" s="36"/>
    </row>
    <row r="145" spans="1:14" x14ac:dyDescent="0.2">
      <c r="A145" s="36"/>
      <c r="B145" s="29"/>
      <c r="C145" s="37"/>
      <c r="D145" s="36"/>
      <c r="E145" s="36"/>
      <c r="F145" s="36"/>
      <c r="G145" s="30"/>
      <c r="H145" s="41"/>
      <c r="I145" s="41"/>
      <c r="J145" s="30"/>
      <c r="K145" s="30"/>
      <c r="L145" s="38"/>
      <c r="M145" s="30"/>
      <c r="N145" s="36"/>
    </row>
    <row r="146" spans="1:14" x14ac:dyDescent="0.2">
      <c r="A146" s="36"/>
      <c r="B146" s="29"/>
      <c r="C146" s="37"/>
      <c r="D146" s="36"/>
      <c r="E146" s="36"/>
      <c r="F146" s="36"/>
      <c r="G146" s="30"/>
      <c r="H146" s="41"/>
      <c r="I146" s="41"/>
      <c r="J146" s="30"/>
      <c r="K146" s="30"/>
      <c r="L146" s="38"/>
      <c r="M146" s="30"/>
      <c r="N146" s="36"/>
    </row>
    <row r="147" spans="1:14" x14ac:dyDescent="0.2">
      <c r="A147" s="36"/>
      <c r="B147" s="29"/>
      <c r="C147" s="37"/>
      <c r="D147" s="36"/>
      <c r="E147" s="36"/>
      <c r="F147" s="36"/>
      <c r="G147" s="30"/>
      <c r="H147" s="41"/>
      <c r="I147" s="41"/>
      <c r="J147" s="30"/>
      <c r="K147" s="30"/>
      <c r="L147" s="38"/>
      <c r="M147" s="30"/>
      <c r="N147" s="36"/>
    </row>
    <row r="148" spans="1:14" x14ac:dyDescent="0.2">
      <c r="A148" s="36"/>
      <c r="B148" s="29"/>
      <c r="C148" s="37"/>
      <c r="D148" s="36"/>
      <c r="E148" s="36"/>
      <c r="F148" s="36"/>
      <c r="G148" s="30"/>
      <c r="H148" s="41"/>
      <c r="I148" s="41"/>
      <c r="J148" s="30"/>
      <c r="K148" s="30"/>
      <c r="L148" s="38"/>
      <c r="M148" s="30"/>
      <c r="N148" s="36"/>
    </row>
    <row r="149" spans="1:14" x14ac:dyDescent="0.2">
      <c r="A149" s="36"/>
      <c r="B149" s="29"/>
      <c r="C149" s="37"/>
      <c r="D149" s="36"/>
      <c r="E149" s="36"/>
      <c r="F149" s="36"/>
      <c r="G149" s="30"/>
      <c r="H149" s="41"/>
      <c r="I149" s="41"/>
      <c r="J149" s="30"/>
      <c r="K149" s="30"/>
      <c r="L149" s="38"/>
      <c r="M149" s="30"/>
      <c r="N149" s="36"/>
    </row>
    <row r="150" spans="1:14" x14ac:dyDescent="0.2">
      <c r="A150" s="36"/>
      <c r="B150" s="29"/>
      <c r="C150" s="37"/>
      <c r="D150" s="36"/>
      <c r="E150" s="36"/>
      <c r="F150" s="36"/>
      <c r="G150" s="30"/>
      <c r="H150" s="41"/>
      <c r="I150" s="41"/>
      <c r="J150" s="30"/>
      <c r="K150" s="30"/>
      <c r="L150" s="38"/>
      <c r="M150" s="30"/>
      <c r="N150" s="36"/>
    </row>
    <row r="151" spans="1:14" x14ac:dyDescent="0.2">
      <c r="A151" s="36"/>
      <c r="B151" s="29"/>
      <c r="C151" s="37"/>
      <c r="D151" s="36"/>
      <c r="E151" s="36"/>
      <c r="F151" s="36"/>
      <c r="G151" s="30"/>
      <c r="H151" s="41"/>
      <c r="I151" s="41"/>
      <c r="J151" s="30"/>
      <c r="K151" s="30"/>
      <c r="L151" s="38"/>
      <c r="M151" s="30"/>
      <c r="N151" s="36"/>
    </row>
    <row r="152" spans="1:14" x14ac:dyDescent="0.2">
      <c r="A152" s="36"/>
      <c r="B152" s="29"/>
      <c r="C152" s="37"/>
      <c r="D152" s="36"/>
      <c r="E152" s="36"/>
      <c r="F152" s="36"/>
      <c r="G152" s="30"/>
      <c r="H152" s="41"/>
      <c r="I152" s="41"/>
      <c r="J152" s="30"/>
      <c r="K152" s="30"/>
      <c r="L152" s="38"/>
      <c r="M152" s="30"/>
      <c r="N152" s="36"/>
    </row>
    <row r="153" spans="1:14" x14ac:dyDescent="0.2">
      <c r="A153" s="36"/>
      <c r="B153" s="29"/>
      <c r="C153" s="37"/>
      <c r="D153" s="36"/>
      <c r="E153" s="36"/>
      <c r="F153" s="36"/>
      <c r="G153" s="30"/>
      <c r="H153" s="41"/>
      <c r="I153" s="41"/>
      <c r="J153" s="30"/>
      <c r="K153" s="30"/>
      <c r="L153" s="38"/>
      <c r="M153" s="30"/>
      <c r="N153" s="36"/>
    </row>
    <row r="154" spans="1:14" x14ac:dyDescent="0.2">
      <c r="A154" s="36"/>
      <c r="B154" s="29"/>
      <c r="C154" s="37"/>
      <c r="D154" s="36"/>
      <c r="E154" s="36"/>
      <c r="F154" s="36"/>
      <c r="G154" s="30"/>
      <c r="H154" s="41"/>
      <c r="I154" s="41"/>
      <c r="J154" s="30"/>
      <c r="K154" s="30"/>
      <c r="L154" s="38"/>
      <c r="M154" s="30"/>
      <c r="N154" s="36"/>
    </row>
    <row r="155" spans="1:14" x14ac:dyDescent="0.2">
      <c r="A155" s="36"/>
      <c r="B155" s="29"/>
      <c r="C155" s="37"/>
      <c r="D155" s="36"/>
      <c r="E155" s="36"/>
      <c r="F155" s="36"/>
      <c r="G155" s="30"/>
      <c r="H155" s="41"/>
      <c r="I155" s="41"/>
      <c r="J155" s="30"/>
      <c r="K155" s="30"/>
      <c r="L155" s="38"/>
      <c r="M155" s="30"/>
      <c r="N155" s="36"/>
    </row>
    <row r="156" spans="1:14" x14ac:dyDescent="0.2">
      <c r="A156" s="36"/>
      <c r="B156" s="29"/>
      <c r="C156" s="37"/>
      <c r="D156" s="36"/>
      <c r="E156" s="36"/>
      <c r="F156" s="36"/>
      <c r="G156" s="30"/>
      <c r="H156" s="41"/>
      <c r="I156" s="41"/>
      <c r="J156" s="30"/>
      <c r="K156" s="30"/>
      <c r="L156" s="38"/>
      <c r="M156" s="30"/>
      <c r="N156" s="36"/>
    </row>
    <row r="157" spans="1:14" x14ac:dyDescent="0.2">
      <c r="A157" s="36"/>
      <c r="B157" s="29"/>
      <c r="C157" s="37"/>
      <c r="D157" s="36"/>
      <c r="E157" s="36"/>
      <c r="F157" s="36"/>
      <c r="G157" s="30"/>
      <c r="H157" s="41"/>
      <c r="I157" s="41"/>
      <c r="J157" s="30"/>
      <c r="K157" s="30"/>
      <c r="L157" s="38"/>
      <c r="M157" s="30"/>
      <c r="N157" s="36"/>
    </row>
    <row r="158" spans="1:14" x14ac:dyDescent="0.2">
      <c r="A158" s="36"/>
      <c r="B158" s="29"/>
      <c r="C158" s="37"/>
      <c r="D158" s="36"/>
      <c r="E158" s="36"/>
      <c r="F158" s="36"/>
      <c r="G158" s="30"/>
      <c r="H158" s="41"/>
      <c r="I158" s="41"/>
      <c r="J158" s="30"/>
      <c r="K158" s="30"/>
      <c r="L158" s="38"/>
      <c r="M158" s="30"/>
      <c r="N158" s="36"/>
    </row>
    <row r="159" spans="1:14" x14ac:dyDescent="0.2">
      <c r="A159" s="36"/>
      <c r="B159" s="29"/>
      <c r="C159" s="37"/>
      <c r="D159" s="36"/>
      <c r="E159" s="36"/>
      <c r="F159" s="36"/>
      <c r="G159" s="30"/>
      <c r="H159" s="41"/>
      <c r="I159" s="41"/>
      <c r="J159" s="30"/>
      <c r="K159" s="30"/>
      <c r="L159" s="38"/>
      <c r="M159" s="30"/>
      <c r="N159" s="36"/>
    </row>
    <row r="160" spans="1:14" x14ac:dyDescent="0.2">
      <c r="A160" s="36"/>
      <c r="B160" s="29"/>
      <c r="C160" s="37"/>
      <c r="D160" s="36"/>
      <c r="E160" s="36"/>
      <c r="F160" s="36"/>
      <c r="G160" s="30"/>
      <c r="H160" s="41"/>
      <c r="I160" s="41"/>
      <c r="J160" s="30"/>
      <c r="K160" s="30"/>
      <c r="L160" s="38"/>
      <c r="M160" s="30"/>
      <c r="N160" s="36"/>
    </row>
    <row r="161" spans="1:14" x14ac:dyDescent="0.2">
      <c r="A161" s="36"/>
      <c r="B161" s="29"/>
      <c r="C161" s="37"/>
      <c r="D161" s="36"/>
      <c r="E161" s="36"/>
      <c r="F161" s="36"/>
      <c r="G161" s="30"/>
      <c r="H161" s="41"/>
      <c r="I161" s="41"/>
      <c r="J161" s="30"/>
      <c r="K161" s="30"/>
      <c r="L161" s="38"/>
      <c r="M161" s="30"/>
      <c r="N161" s="36"/>
    </row>
    <row r="162" spans="1:14" x14ac:dyDescent="0.2">
      <c r="A162" s="36"/>
      <c r="B162" s="29"/>
      <c r="C162" s="37"/>
      <c r="D162" s="36"/>
      <c r="E162" s="36"/>
      <c r="F162" s="36"/>
      <c r="G162" s="30"/>
      <c r="H162" s="41"/>
      <c r="I162" s="41"/>
      <c r="J162" s="30"/>
      <c r="K162" s="30"/>
      <c r="L162" s="38"/>
      <c r="M162" s="30"/>
      <c r="N162" s="36"/>
    </row>
    <row r="163" spans="1:14" x14ac:dyDescent="0.2">
      <c r="A163" s="36"/>
      <c r="B163" s="29"/>
      <c r="C163" s="37"/>
      <c r="D163" s="36"/>
      <c r="E163" s="36"/>
      <c r="F163" s="36"/>
      <c r="G163" s="30"/>
      <c r="H163" s="41"/>
      <c r="I163" s="41"/>
      <c r="J163" s="30"/>
      <c r="K163" s="30"/>
      <c r="L163" s="38"/>
      <c r="M163" s="30"/>
      <c r="N163" s="36"/>
    </row>
    <row r="164" spans="1:14" x14ac:dyDescent="0.2">
      <c r="A164" s="36"/>
      <c r="B164" s="29"/>
      <c r="C164" s="37"/>
      <c r="D164" s="36"/>
      <c r="E164" s="36"/>
      <c r="F164" s="36"/>
      <c r="G164" s="30"/>
      <c r="H164" s="41"/>
      <c r="I164" s="41"/>
      <c r="J164" s="30"/>
      <c r="K164" s="30"/>
      <c r="L164" s="38"/>
      <c r="M164" s="30"/>
      <c r="N164" s="36"/>
    </row>
    <row r="165" spans="1:14" x14ac:dyDescent="0.2">
      <c r="A165" s="36"/>
      <c r="B165" s="29"/>
      <c r="C165" s="37"/>
      <c r="D165" s="36"/>
      <c r="E165" s="36"/>
      <c r="F165" s="36"/>
      <c r="G165" s="30"/>
      <c r="H165" s="41"/>
      <c r="I165" s="41"/>
      <c r="J165" s="30"/>
      <c r="K165" s="30"/>
      <c r="L165" s="38"/>
      <c r="M165" s="30"/>
      <c r="N165" s="36"/>
    </row>
    <row r="166" spans="1:14" x14ac:dyDescent="0.2">
      <c r="A166" s="36"/>
      <c r="B166" s="29"/>
      <c r="C166" s="37"/>
      <c r="D166" s="36"/>
      <c r="E166" s="36"/>
      <c r="F166" s="36"/>
      <c r="G166" s="30"/>
      <c r="H166" s="41"/>
      <c r="I166" s="41"/>
      <c r="J166" s="30"/>
      <c r="K166" s="30"/>
      <c r="L166" s="38"/>
      <c r="M166" s="30"/>
      <c r="N166" s="36"/>
    </row>
    <row r="167" spans="1:14" x14ac:dyDescent="0.2">
      <c r="A167" s="36"/>
      <c r="B167" s="29"/>
      <c r="C167" s="37"/>
      <c r="D167" s="36"/>
      <c r="E167" s="36"/>
      <c r="F167" s="36"/>
      <c r="G167" s="30"/>
      <c r="H167" s="41"/>
      <c r="I167" s="41"/>
      <c r="J167" s="30"/>
      <c r="K167" s="30"/>
      <c r="L167" s="38"/>
      <c r="M167" s="30"/>
      <c r="N167" s="36"/>
    </row>
    <row r="168" spans="1:14" x14ac:dyDescent="0.2">
      <c r="A168" s="36"/>
      <c r="B168" s="29"/>
      <c r="C168" s="37"/>
      <c r="D168" s="36"/>
      <c r="E168" s="36"/>
      <c r="F168" s="36"/>
      <c r="G168" s="30"/>
      <c r="H168" s="41"/>
      <c r="I168" s="41"/>
      <c r="J168" s="30"/>
      <c r="K168" s="30"/>
      <c r="L168" s="38"/>
      <c r="M168" s="30"/>
      <c r="N168" s="36"/>
    </row>
    <row r="169" spans="1:14" x14ac:dyDescent="0.2">
      <c r="A169" s="36"/>
      <c r="B169" s="29"/>
      <c r="C169" s="37"/>
      <c r="D169" s="36"/>
      <c r="E169" s="36"/>
      <c r="F169" s="36"/>
      <c r="G169" s="30"/>
      <c r="H169" s="41"/>
      <c r="I169" s="41"/>
      <c r="J169" s="30"/>
      <c r="K169" s="30"/>
      <c r="L169" s="38"/>
      <c r="M169" s="30"/>
      <c r="N169" s="36"/>
    </row>
    <row r="170" spans="1:14" x14ac:dyDescent="0.2">
      <c r="A170" s="36"/>
      <c r="B170" s="29"/>
      <c r="C170" s="37"/>
      <c r="D170" s="36"/>
      <c r="E170" s="36"/>
      <c r="F170" s="36"/>
      <c r="G170" s="30"/>
      <c r="H170" s="41"/>
      <c r="I170" s="41"/>
      <c r="J170" s="30"/>
      <c r="K170" s="30"/>
      <c r="L170" s="38"/>
      <c r="M170" s="30"/>
      <c r="N170" s="36"/>
    </row>
    <row r="171" spans="1:14" x14ac:dyDescent="0.2">
      <c r="A171" s="36"/>
      <c r="B171" s="29"/>
      <c r="C171" s="37"/>
      <c r="D171" s="36"/>
      <c r="E171" s="36"/>
      <c r="F171" s="36"/>
      <c r="G171" s="30"/>
      <c r="H171" s="41"/>
      <c r="I171" s="41"/>
      <c r="J171" s="30"/>
      <c r="K171" s="30"/>
      <c r="L171" s="38"/>
      <c r="M171" s="30"/>
      <c r="N171" s="36"/>
    </row>
    <row r="172" spans="1:14" x14ac:dyDescent="0.2">
      <c r="A172" s="36"/>
      <c r="B172" s="29"/>
      <c r="C172" s="37"/>
      <c r="D172" s="36"/>
      <c r="E172" s="36"/>
      <c r="F172" s="36"/>
      <c r="G172" s="30"/>
      <c r="H172" s="41"/>
      <c r="I172" s="41"/>
      <c r="J172" s="30"/>
      <c r="K172" s="30"/>
      <c r="L172" s="38"/>
      <c r="M172" s="30"/>
      <c r="N172" s="36"/>
    </row>
    <row r="173" spans="1:14" x14ac:dyDescent="0.2">
      <c r="A173" s="36"/>
      <c r="B173" s="29"/>
      <c r="C173" s="37"/>
      <c r="D173" s="36"/>
      <c r="E173" s="36"/>
      <c r="F173" s="36"/>
      <c r="G173" s="30"/>
      <c r="H173" s="41"/>
      <c r="I173" s="41"/>
      <c r="J173" s="30"/>
      <c r="K173" s="30"/>
      <c r="L173" s="38"/>
      <c r="M173" s="30"/>
      <c r="N173" s="36"/>
    </row>
    <row r="174" spans="1:14" x14ac:dyDescent="0.2">
      <c r="A174" s="36"/>
      <c r="B174" s="29"/>
      <c r="C174" s="37"/>
      <c r="D174" s="36"/>
      <c r="E174" s="36"/>
      <c r="F174" s="36"/>
      <c r="G174" s="30"/>
      <c r="H174" s="41"/>
      <c r="I174" s="41"/>
      <c r="J174" s="30"/>
      <c r="K174" s="30"/>
      <c r="L174" s="38"/>
      <c r="M174" s="30"/>
      <c r="N174" s="36"/>
    </row>
    <row r="175" spans="1:14" x14ac:dyDescent="0.2">
      <c r="A175" s="36"/>
      <c r="B175" s="29"/>
      <c r="C175" s="37"/>
      <c r="D175" s="36"/>
      <c r="E175" s="36"/>
      <c r="F175" s="36"/>
      <c r="G175" s="30"/>
      <c r="H175" s="41"/>
      <c r="I175" s="41"/>
      <c r="J175" s="30"/>
      <c r="K175" s="30"/>
      <c r="L175" s="38"/>
      <c r="M175" s="30"/>
      <c r="N175" s="36"/>
    </row>
    <row r="176" spans="1:14" x14ac:dyDescent="0.2">
      <c r="A176" s="36"/>
      <c r="B176" s="29"/>
      <c r="C176" s="37"/>
      <c r="D176" s="36"/>
      <c r="E176" s="36"/>
      <c r="F176" s="36"/>
      <c r="G176" s="30"/>
      <c r="H176" s="41"/>
      <c r="I176" s="41"/>
      <c r="J176" s="30"/>
      <c r="K176" s="30"/>
      <c r="L176" s="38"/>
      <c r="M176" s="30"/>
      <c r="N176" s="36"/>
    </row>
    <row r="177" spans="1:14" x14ac:dyDescent="0.2">
      <c r="A177" s="36"/>
      <c r="B177" s="29"/>
      <c r="C177" s="37"/>
      <c r="D177" s="36"/>
      <c r="E177" s="36"/>
      <c r="F177" s="36"/>
      <c r="G177" s="30"/>
      <c r="H177" s="41"/>
      <c r="I177" s="41"/>
      <c r="J177" s="30"/>
      <c r="K177" s="30"/>
      <c r="L177" s="38"/>
      <c r="M177" s="30"/>
      <c r="N177" s="36"/>
    </row>
    <row r="178" spans="1:14" x14ac:dyDescent="0.2">
      <c r="A178" s="36"/>
      <c r="B178" s="29"/>
      <c r="C178" s="37"/>
      <c r="D178" s="36"/>
      <c r="E178" s="36"/>
      <c r="F178" s="36"/>
      <c r="G178" s="30"/>
      <c r="H178" s="41"/>
      <c r="I178" s="41"/>
      <c r="J178" s="30"/>
      <c r="K178" s="30"/>
      <c r="L178" s="38"/>
      <c r="M178" s="30"/>
      <c r="N178" s="36"/>
    </row>
    <row r="179" spans="1:14" x14ac:dyDescent="0.2">
      <c r="A179" s="36"/>
      <c r="B179" s="29"/>
      <c r="C179" s="37"/>
      <c r="D179" s="36"/>
      <c r="E179" s="36"/>
      <c r="F179" s="36"/>
      <c r="G179" s="30"/>
      <c r="H179" s="41"/>
      <c r="I179" s="41"/>
      <c r="J179" s="30"/>
      <c r="K179" s="30"/>
      <c r="L179" s="38"/>
      <c r="M179" s="30"/>
      <c r="N179" s="36"/>
    </row>
    <row r="180" spans="1:14" x14ac:dyDescent="0.2">
      <c r="A180" s="36"/>
      <c r="B180" s="29"/>
      <c r="C180" s="37"/>
      <c r="D180" s="36"/>
      <c r="E180" s="36"/>
      <c r="F180" s="36"/>
      <c r="G180" s="30"/>
      <c r="H180" s="41"/>
      <c r="I180" s="41"/>
      <c r="J180" s="30"/>
      <c r="K180" s="30"/>
      <c r="L180" s="38"/>
      <c r="M180" s="30"/>
      <c r="N180" s="36"/>
    </row>
    <row r="181" spans="1:14" x14ac:dyDescent="0.2">
      <c r="A181" s="36"/>
      <c r="B181" s="29"/>
      <c r="C181" s="37"/>
      <c r="D181" s="36"/>
      <c r="E181" s="36"/>
      <c r="F181" s="36"/>
      <c r="G181" s="30"/>
      <c r="H181" s="41"/>
      <c r="I181" s="41"/>
      <c r="J181" s="30"/>
      <c r="K181" s="30"/>
      <c r="L181" s="38"/>
      <c r="M181" s="30"/>
      <c r="N181" s="36"/>
    </row>
    <row r="182" spans="1:14" x14ac:dyDescent="0.2">
      <c r="A182" s="36"/>
      <c r="B182" s="29"/>
      <c r="C182" s="37"/>
      <c r="D182" s="36"/>
      <c r="E182" s="36"/>
      <c r="F182" s="36"/>
      <c r="G182" s="30"/>
      <c r="H182" s="41"/>
      <c r="I182" s="41"/>
      <c r="J182" s="30"/>
      <c r="K182" s="30"/>
      <c r="L182" s="38"/>
      <c r="M182" s="30"/>
      <c r="N182" s="36"/>
    </row>
    <row r="183" spans="1:14" x14ac:dyDescent="0.2">
      <c r="A183" s="36"/>
      <c r="B183" s="29"/>
      <c r="C183" s="37"/>
      <c r="D183" s="36"/>
      <c r="E183" s="36"/>
      <c r="F183" s="36"/>
      <c r="G183" s="30"/>
      <c r="H183" s="41"/>
      <c r="I183" s="41"/>
      <c r="J183" s="30"/>
      <c r="K183" s="30"/>
      <c r="L183" s="38"/>
      <c r="M183" s="30"/>
      <c r="N183" s="36"/>
    </row>
    <row r="184" spans="1:14" x14ac:dyDescent="0.2">
      <c r="A184" s="36"/>
      <c r="B184" s="29"/>
      <c r="C184" s="37"/>
      <c r="D184" s="36"/>
      <c r="E184" s="36"/>
      <c r="F184" s="36"/>
      <c r="G184" s="30"/>
      <c r="H184" s="41"/>
      <c r="I184" s="41"/>
      <c r="J184" s="30"/>
      <c r="K184" s="30"/>
      <c r="L184" s="38"/>
      <c r="M184" s="30"/>
      <c r="N184" s="36"/>
    </row>
    <row r="185" spans="1:14" x14ac:dyDescent="0.2">
      <c r="A185" s="36"/>
      <c r="B185" s="29"/>
      <c r="C185" s="37"/>
      <c r="D185" s="36"/>
      <c r="E185" s="36"/>
      <c r="F185" s="36"/>
      <c r="G185" s="30"/>
      <c r="H185" s="41"/>
      <c r="I185" s="41"/>
      <c r="J185" s="30"/>
      <c r="K185" s="30"/>
      <c r="L185" s="38"/>
      <c r="M185" s="30"/>
      <c r="N185" s="36"/>
    </row>
    <row r="186" spans="1:14" x14ac:dyDescent="0.2">
      <c r="A186" s="36"/>
      <c r="B186" s="29"/>
      <c r="C186" s="37"/>
      <c r="D186" s="36"/>
      <c r="E186" s="36"/>
      <c r="F186" s="36"/>
      <c r="G186" s="30"/>
      <c r="H186" s="41"/>
      <c r="I186" s="41"/>
      <c r="J186" s="30"/>
      <c r="K186" s="30"/>
      <c r="L186" s="38"/>
      <c r="M186" s="30"/>
      <c r="N186" s="36"/>
    </row>
    <row r="187" spans="1:14" x14ac:dyDescent="0.2">
      <c r="A187" s="36"/>
      <c r="B187" s="29"/>
      <c r="C187" s="37"/>
      <c r="D187" s="36"/>
      <c r="E187" s="36"/>
      <c r="F187" s="36"/>
      <c r="G187" s="30"/>
      <c r="H187" s="41"/>
      <c r="I187" s="41"/>
      <c r="J187" s="30"/>
      <c r="K187" s="30"/>
      <c r="L187" s="38"/>
      <c r="M187" s="30"/>
      <c r="N187" s="36"/>
    </row>
    <row r="188" spans="1:14" x14ac:dyDescent="0.2">
      <c r="A188" s="36"/>
      <c r="B188" s="29"/>
      <c r="C188" s="37"/>
      <c r="D188" s="36"/>
      <c r="E188" s="36"/>
      <c r="F188" s="36"/>
      <c r="G188" s="30"/>
      <c r="H188" s="41"/>
      <c r="I188" s="41"/>
      <c r="J188" s="30"/>
      <c r="K188" s="30"/>
      <c r="L188" s="38"/>
      <c r="M188" s="30"/>
      <c r="N188" s="36"/>
    </row>
    <row r="189" spans="1:14" x14ac:dyDescent="0.2">
      <c r="A189" s="36"/>
      <c r="B189" s="29"/>
      <c r="C189" s="37"/>
      <c r="D189" s="36"/>
      <c r="E189" s="36"/>
      <c r="F189" s="36"/>
      <c r="G189" s="30"/>
      <c r="H189" s="41"/>
      <c r="I189" s="41"/>
      <c r="J189" s="30"/>
      <c r="K189" s="30"/>
      <c r="L189" s="38"/>
      <c r="M189" s="30"/>
      <c r="N189" s="36"/>
    </row>
    <row r="190" spans="1:14" x14ac:dyDescent="0.2">
      <c r="A190" s="36"/>
      <c r="B190" s="29"/>
      <c r="C190" s="37"/>
      <c r="D190" s="36"/>
      <c r="E190" s="36"/>
      <c r="F190" s="36"/>
      <c r="G190" s="30"/>
      <c r="H190" s="41"/>
      <c r="I190" s="41"/>
      <c r="J190" s="30"/>
      <c r="K190" s="30"/>
      <c r="L190" s="38"/>
      <c r="M190" s="30"/>
      <c r="N190" s="36"/>
    </row>
    <row r="191" spans="1:14" x14ac:dyDescent="0.2">
      <c r="A191" s="36"/>
      <c r="B191" s="29"/>
      <c r="C191" s="37"/>
      <c r="D191" s="36"/>
      <c r="E191" s="36"/>
      <c r="F191" s="36"/>
      <c r="G191" s="30"/>
      <c r="H191" s="41"/>
      <c r="I191" s="41"/>
      <c r="J191" s="30"/>
      <c r="K191" s="30"/>
      <c r="L191" s="38"/>
      <c r="M191" s="30"/>
      <c r="N191" s="36"/>
    </row>
    <row r="192" spans="1:14" x14ac:dyDescent="0.2">
      <c r="A192" s="36"/>
      <c r="B192" s="29"/>
      <c r="C192" s="37"/>
      <c r="D192" s="36"/>
      <c r="E192" s="36"/>
      <c r="F192" s="36"/>
      <c r="G192" s="30"/>
      <c r="H192" s="41"/>
      <c r="I192" s="41"/>
      <c r="J192" s="30"/>
      <c r="K192" s="30"/>
      <c r="L192" s="38"/>
      <c r="M192" s="30"/>
      <c r="N192" s="36"/>
    </row>
    <row r="193" spans="1:14" x14ac:dyDescent="0.2">
      <c r="A193" s="36"/>
      <c r="B193" s="29"/>
      <c r="C193" s="37"/>
      <c r="D193" s="36"/>
      <c r="E193" s="36"/>
      <c r="F193" s="36"/>
      <c r="G193" s="30"/>
      <c r="H193" s="41"/>
      <c r="I193" s="41"/>
      <c r="J193" s="30"/>
      <c r="K193" s="30"/>
      <c r="L193" s="38"/>
      <c r="M193" s="30"/>
      <c r="N193" s="36"/>
    </row>
    <row r="194" spans="1:14" x14ac:dyDescent="0.2">
      <c r="A194" s="36"/>
      <c r="B194" s="29"/>
      <c r="C194" s="37"/>
      <c r="D194" s="36"/>
      <c r="E194" s="36"/>
      <c r="F194" s="36"/>
      <c r="G194" s="30"/>
      <c r="H194" s="41"/>
      <c r="I194" s="41"/>
      <c r="J194" s="30"/>
      <c r="K194" s="30"/>
      <c r="L194" s="38"/>
      <c r="M194" s="30"/>
      <c r="N194" s="36"/>
    </row>
    <row r="195" spans="1:14" x14ac:dyDescent="0.2">
      <c r="A195" s="36"/>
      <c r="B195" s="29"/>
      <c r="C195" s="37"/>
      <c r="D195" s="36"/>
      <c r="E195" s="36"/>
      <c r="F195" s="36"/>
      <c r="G195" s="30"/>
      <c r="H195" s="41"/>
      <c r="I195" s="41"/>
      <c r="J195" s="30"/>
      <c r="K195" s="30"/>
      <c r="L195" s="38"/>
      <c r="M195" s="30"/>
      <c r="N195" s="36"/>
    </row>
    <row r="196" spans="1:14" x14ac:dyDescent="0.2">
      <c r="A196" s="36"/>
      <c r="B196" s="29"/>
      <c r="C196" s="37"/>
      <c r="D196" s="36"/>
      <c r="E196" s="36"/>
      <c r="F196" s="36"/>
      <c r="G196" s="30"/>
      <c r="H196" s="41"/>
      <c r="I196" s="41"/>
      <c r="J196" s="30"/>
      <c r="K196" s="30"/>
      <c r="L196" s="38"/>
      <c r="M196" s="30"/>
      <c r="N196" s="36"/>
    </row>
    <row r="197" spans="1:14" x14ac:dyDescent="0.2">
      <c r="A197" s="36"/>
      <c r="B197" s="29"/>
      <c r="C197" s="37"/>
      <c r="D197" s="36"/>
      <c r="E197" s="36"/>
      <c r="F197" s="36"/>
      <c r="G197" s="30"/>
      <c r="H197" s="41"/>
      <c r="I197" s="41"/>
      <c r="J197" s="30"/>
      <c r="K197" s="30"/>
      <c r="L197" s="38"/>
      <c r="M197" s="30"/>
      <c r="N197" s="36"/>
    </row>
    <row r="198" spans="1:14" x14ac:dyDescent="0.2">
      <c r="A198" s="36"/>
      <c r="B198" s="29"/>
      <c r="C198" s="37"/>
      <c r="D198" s="36"/>
      <c r="E198" s="36"/>
      <c r="F198" s="36"/>
      <c r="G198" s="30"/>
      <c r="H198" s="41"/>
      <c r="I198" s="41"/>
      <c r="J198" s="30"/>
      <c r="K198" s="30"/>
      <c r="L198" s="38"/>
      <c r="M198" s="30"/>
      <c r="N198" s="36"/>
    </row>
    <row r="199" spans="1:14" x14ac:dyDescent="0.2">
      <c r="A199" s="36"/>
      <c r="B199" s="29"/>
      <c r="C199" s="37"/>
      <c r="D199" s="36"/>
      <c r="E199" s="36"/>
      <c r="F199" s="36"/>
      <c r="G199" s="30"/>
      <c r="H199" s="41"/>
      <c r="I199" s="41"/>
      <c r="J199" s="30"/>
      <c r="K199" s="30"/>
      <c r="L199" s="38"/>
      <c r="M199" s="30"/>
      <c r="N199" s="36"/>
    </row>
    <row r="200" spans="1:14" x14ac:dyDescent="0.2">
      <c r="A200" s="36"/>
      <c r="B200" s="29"/>
      <c r="C200" s="37"/>
      <c r="D200" s="36"/>
      <c r="E200" s="36"/>
      <c r="F200" s="36"/>
      <c r="G200" s="30"/>
      <c r="H200" s="41"/>
      <c r="I200" s="41"/>
      <c r="J200" s="30"/>
      <c r="K200" s="30"/>
      <c r="L200" s="38"/>
      <c r="M200" s="30"/>
      <c r="N200" s="36"/>
    </row>
    <row r="201" spans="1:14" x14ac:dyDescent="0.2">
      <c r="A201" s="36"/>
      <c r="B201" s="29"/>
      <c r="C201" s="37"/>
      <c r="D201" s="36"/>
      <c r="E201" s="36"/>
      <c r="F201" s="36"/>
      <c r="G201" s="30"/>
      <c r="H201" s="41"/>
      <c r="I201" s="41"/>
      <c r="J201" s="30"/>
      <c r="K201" s="30"/>
      <c r="L201" s="38"/>
      <c r="M201" s="30"/>
      <c r="N201" s="36"/>
    </row>
    <row r="202" spans="1:14" x14ac:dyDescent="0.2">
      <c r="A202" s="36"/>
      <c r="B202" s="29"/>
      <c r="C202" s="37"/>
      <c r="D202" s="36"/>
      <c r="E202" s="36"/>
      <c r="F202" s="36"/>
      <c r="G202" s="30"/>
      <c r="H202" s="41"/>
      <c r="I202" s="41"/>
      <c r="J202" s="30"/>
      <c r="K202" s="30"/>
      <c r="L202" s="38"/>
      <c r="M202" s="30"/>
      <c r="N202" s="36"/>
    </row>
    <row r="203" spans="1:14" x14ac:dyDescent="0.2">
      <c r="A203" s="36"/>
      <c r="B203" s="29"/>
      <c r="C203" s="37"/>
      <c r="D203" s="36"/>
      <c r="E203" s="36"/>
      <c r="F203" s="36"/>
      <c r="G203" s="30"/>
      <c r="H203" s="41"/>
      <c r="I203" s="41"/>
      <c r="J203" s="30"/>
      <c r="K203" s="30"/>
      <c r="L203" s="38"/>
      <c r="M203" s="30"/>
      <c r="N203" s="36"/>
    </row>
    <row r="204" spans="1:14" x14ac:dyDescent="0.2">
      <c r="A204" s="36"/>
      <c r="B204" s="29"/>
      <c r="C204" s="37"/>
      <c r="D204" s="36"/>
      <c r="E204" s="36"/>
      <c r="F204" s="36"/>
      <c r="G204" s="30"/>
      <c r="H204" s="41"/>
      <c r="I204" s="41"/>
      <c r="J204" s="30"/>
      <c r="K204" s="30"/>
      <c r="L204" s="38"/>
      <c r="M204" s="30"/>
      <c r="N204" s="36"/>
    </row>
    <row r="205" spans="1:14" x14ac:dyDescent="0.2">
      <c r="A205" s="36"/>
      <c r="B205" s="29"/>
      <c r="C205" s="37"/>
      <c r="D205" s="36"/>
      <c r="E205" s="36"/>
      <c r="F205" s="36"/>
      <c r="G205" s="30"/>
      <c r="H205" s="41"/>
      <c r="I205" s="41"/>
      <c r="J205" s="30"/>
      <c r="K205" s="30"/>
      <c r="L205" s="38"/>
      <c r="M205" s="30"/>
      <c r="N205" s="36"/>
    </row>
    <row r="206" spans="1:14" x14ac:dyDescent="0.2">
      <c r="A206" s="36"/>
      <c r="B206" s="29"/>
      <c r="C206" s="37"/>
      <c r="D206" s="36"/>
      <c r="E206" s="36"/>
      <c r="F206" s="36"/>
      <c r="G206" s="30"/>
      <c r="H206" s="41"/>
      <c r="I206" s="41"/>
      <c r="J206" s="30"/>
      <c r="K206" s="30"/>
      <c r="L206" s="38"/>
      <c r="M206" s="30"/>
      <c r="N206" s="36"/>
    </row>
    <row r="207" spans="1:14" x14ac:dyDescent="0.2">
      <c r="A207" s="36"/>
      <c r="B207" s="29"/>
      <c r="C207" s="37"/>
      <c r="D207" s="36"/>
      <c r="E207" s="36"/>
      <c r="F207" s="36"/>
      <c r="G207" s="30"/>
      <c r="H207" s="41"/>
      <c r="I207" s="41"/>
      <c r="J207" s="30"/>
      <c r="K207" s="30"/>
      <c r="L207" s="38"/>
      <c r="M207" s="30"/>
      <c r="N207" s="36"/>
    </row>
    <row r="208" spans="1:14" x14ac:dyDescent="0.2">
      <c r="A208" s="36"/>
      <c r="B208" s="29"/>
      <c r="C208" s="37"/>
      <c r="D208" s="36"/>
      <c r="E208" s="36"/>
      <c r="F208" s="36"/>
      <c r="G208" s="30"/>
      <c r="H208" s="41"/>
      <c r="I208" s="41"/>
      <c r="J208" s="30"/>
      <c r="K208" s="30"/>
      <c r="L208" s="38"/>
      <c r="M208" s="30"/>
      <c r="N208" s="36"/>
    </row>
    <row r="209" spans="1:14" x14ac:dyDescent="0.2">
      <c r="A209" s="36"/>
      <c r="B209" s="29"/>
      <c r="C209" s="37"/>
      <c r="D209" s="36"/>
      <c r="E209" s="36"/>
      <c r="F209" s="36"/>
      <c r="G209" s="30"/>
      <c r="H209" s="41"/>
      <c r="I209" s="41"/>
      <c r="J209" s="30"/>
      <c r="K209" s="30"/>
      <c r="L209" s="38"/>
      <c r="M209" s="30"/>
      <c r="N209" s="36"/>
    </row>
    <row r="210" spans="1:14" x14ac:dyDescent="0.2">
      <c r="A210" s="36"/>
      <c r="B210" s="29"/>
      <c r="C210" s="37"/>
      <c r="D210" s="36"/>
      <c r="E210" s="36"/>
      <c r="F210" s="36"/>
      <c r="G210" s="30"/>
      <c r="H210" s="41"/>
      <c r="I210" s="41"/>
      <c r="J210" s="30"/>
      <c r="K210" s="30"/>
      <c r="L210" s="38"/>
      <c r="M210" s="30"/>
      <c r="N210" s="36"/>
    </row>
    <row r="211" spans="1:14" x14ac:dyDescent="0.2">
      <c r="A211" s="36"/>
      <c r="B211" s="29"/>
      <c r="C211" s="37"/>
      <c r="D211" s="36"/>
      <c r="E211" s="36"/>
      <c r="F211" s="36"/>
      <c r="G211" s="30"/>
      <c r="H211" s="41"/>
      <c r="I211" s="41"/>
      <c r="J211" s="30"/>
      <c r="K211" s="30"/>
      <c r="L211" s="38"/>
      <c r="M211" s="30"/>
      <c r="N211" s="36"/>
    </row>
    <row r="212" spans="1:14" x14ac:dyDescent="0.2">
      <c r="A212" s="36"/>
      <c r="B212" s="29"/>
      <c r="C212" s="37"/>
      <c r="D212" s="36"/>
      <c r="E212" s="36"/>
      <c r="F212" s="36"/>
      <c r="G212" s="30"/>
      <c r="H212" s="41"/>
      <c r="I212" s="41"/>
      <c r="J212" s="30"/>
      <c r="K212" s="30"/>
      <c r="L212" s="38"/>
      <c r="M212" s="30"/>
      <c r="N212" s="36"/>
    </row>
    <row r="213" spans="1:14" x14ac:dyDescent="0.2">
      <c r="A213" s="36"/>
      <c r="B213" s="29"/>
      <c r="C213" s="37"/>
      <c r="D213" s="36"/>
      <c r="E213" s="36"/>
      <c r="F213" s="36"/>
      <c r="G213" s="30"/>
      <c r="H213" s="41"/>
      <c r="I213" s="41"/>
      <c r="J213" s="30"/>
      <c r="K213" s="30"/>
      <c r="L213" s="38"/>
      <c r="M213" s="30"/>
      <c r="N213" s="36"/>
    </row>
    <row r="214" spans="1:14" x14ac:dyDescent="0.2">
      <c r="A214" s="36"/>
      <c r="B214" s="29"/>
      <c r="C214" s="37"/>
      <c r="D214" s="36"/>
      <c r="E214" s="36"/>
      <c r="F214" s="36"/>
      <c r="G214" s="30"/>
      <c r="H214" s="41"/>
      <c r="I214" s="41"/>
      <c r="J214" s="30"/>
      <c r="K214" s="30"/>
      <c r="L214" s="38"/>
      <c r="M214" s="30"/>
      <c r="N214" s="36"/>
    </row>
    <row r="215" spans="1:14" x14ac:dyDescent="0.2">
      <c r="A215" s="36"/>
      <c r="B215" s="29"/>
      <c r="C215" s="37"/>
      <c r="D215" s="36"/>
      <c r="E215" s="36"/>
      <c r="F215" s="36"/>
      <c r="G215" s="30"/>
      <c r="H215" s="41"/>
      <c r="I215" s="41"/>
      <c r="J215" s="30"/>
      <c r="K215" s="30"/>
      <c r="L215" s="38"/>
      <c r="M215" s="30"/>
      <c r="N215" s="36"/>
    </row>
    <row r="216" spans="1:14" x14ac:dyDescent="0.2">
      <c r="A216" s="36"/>
      <c r="B216" s="29"/>
      <c r="C216" s="37"/>
      <c r="D216" s="36"/>
      <c r="E216" s="36"/>
      <c r="F216" s="36"/>
      <c r="G216" s="30"/>
      <c r="H216" s="41"/>
      <c r="I216" s="41"/>
      <c r="J216" s="30"/>
      <c r="K216" s="30"/>
      <c r="L216" s="38"/>
      <c r="M216" s="30"/>
      <c r="N216" s="36"/>
    </row>
    <row r="217" spans="1:14" x14ac:dyDescent="0.2">
      <c r="A217" s="36"/>
      <c r="B217" s="29"/>
      <c r="C217" s="37"/>
      <c r="D217" s="36"/>
      <c r="E217" s="36"/>
      <c r="F217" s="36"/>
      <c r="G217" s="30"/>
      <c r="H217" s="41"/>
      <c r="I217" s="41"/>
      <c r="J217" s="30"/>
      <c r="K217" s="30"/>
      <c r="L217" s="38"/>
      <c r="M217" s="30"/>
      <c r="N217" s="36"/>
    </row>
    <row r="218" spans="1:14" x14ac:dyDescent="0.2">
      <c r="A218" s="36"/>
      <c r="B218" s="29"/>
      <c r="C218" s="37"/>
      <c r="D218" s="36"/>
      <c r="E218" s="36"/>
      <c r="F218" s="36"/>
      <c r="G218" s="30"/>
      <c r="H218" s="41"/>
      <c r="I218" s="41"/>
      <c r="J218" s="30"/>
      <c r="K218" s="30"/>
      <c r="L218" s="38"/>
      <c r="M218" s="30"/>
      <c r="N218" s="36"/>
    </row>
    <row r="219" spans="1:14" x14ac:dyDescent="0.2">
      <c r="A219" s="36"/>
      <c r="B219" s="29"/>
      <c r="C219" s="37"/>
      <c r="D219" s="36"/>
      <c r="E219" s="36"/>
      <c r="F219" s="36"/>
      <c r="G219" s="30"/>
      <c r="H219" s="41"/>
      <c r="I219" s="41"/>
      <c r="J219" s="30"/>
      <c r="K219" s="30"/>
      <c r="L219" s="38"/>
      <c r="M219" s="30"/>
      <c r="N219" s="36"/>
    </row>
    <row r="220" spans="1:14" x14ac:dyDescent="0.2">
      <c r="A220" s="36"/>
      <c r="B220" s="29"/>
      <c r="C220" s="37"/>
      <c r="D220" s="36"/>
      <c r="E220" s="36"/>
      <c r="F220" s="36"/>
      <c r="G220" s="30"/>
      <c r="H220" s="41"/>
      <c r="I220" s="41"/>
      <c r="J220" s="30"/>
      <c r="K220" s="30"/>
      <c r="L220" s="38"/>
      <c r="M220" s="30"/>
      <c r="N220" s="36"/>
    </row>
    <row r="221" spans="1:14" x14ac:dyDescent="0.2">
      <c r="A221" s="36"/>
      <c r="B221" s="29"/>
      <c r="C221" s="37"/>
      <c r="D221" s="36"/>
      <c r="E221" s="36"/>
      <c r="F221" s="36"/>
      <c r="G221" s="30"/>
      <c r="H221" s="41"/>
      <c r="I221" s="41"/>
      <c r="J221" s="30"/>
      <c r="K221" s="30"/>
      <c r="L221" s="38"/>
      <c r="M221" s="30"/>
      <c r="N221" s="36"/>
    </row>
    <row r="222" spans="1:14" x14ac:dyDescent="0.2">
      <c r="A222" s="36"/>
      <c r="B222" s="29"/>
      <c r="C222" s="37"/>
      <c r="D222" s="36"/>
      <c r="E222" s="36"/>
      <c r="F222" s="36"/>
      <c r="G222" s="30"/>
      <c r="H222" s="41"/>
      <c r="I222" s="41"/>
      <c r="J222" s="30"/>
      <c r="K222" s="30"/>
      <c r="L222" s="38"/>
      <c r="M222" s="30"/>
      <c r="N222" s="36"/>
    </row>
    <row r="223" spans="1:14" x14ac:dyDescent="0.2">
      <c r="A223" s="36"/>
      <c r="B223" s="29"/>
      <c r="C223" s="37"/>
      <c r="D223" s="36"/>
      <c r="E223" s="36"/>
      <c r="F223" s="36"/>
      <c r="G223" s="30"/>
      <c r="H223" s="41"/>
      <c r="I223" s="41"/>
      <c r="J223" s="30"/>
      <c r="K223" s="30"/>
      <c r="L223" s="38"/>
      <c r="M223" s="30"/>
      <c r="N223" s="36"/>
    </row>
    <row r="224" spans="1:14" x14ac:dyDescent="0.2">
      <c r="A224" s="36"/>
      <c r="B224" s="29"/>
      <c r="C224" s="37"/>
      <c r="D224" s="36"/>
      <c r="E224" s="36"/>
      <c r="F224" s="36"/>
      <c r="G224" s="30"/>
      <c r="H224" s="41"/>
      <c r="I224" s="41"/>
      <c r="J224" s="30"/>
      <c r="K224" s="30"/>
      <c r="L224" s="38"/>
      <c r="M224" s="30"/>
      <c r="N224" s="36"/>
    </row>
    <row r="225" spans="1:14" x14ac:dyDescent="0.2">
      <c r="A225" s="36"/>
      <c r="B225" s="29"/>
      <c r="C225" s="37"/>
      <c r="D225" s="36"/>
      <c r="E225" s="36"/>
      <c r="F225" s="36"/>
      <c r="G225" s="30"/>
      <c r="H225" s="41"/>
      <c r="I225" s="41"/>
      <c r="J225" s="30"/>
      <c r="K225" s="30"/>
      <c r="L225" s="38"/>
      <c r="M225" s="30"/>
      <c r="N225" s="36"/>
    </row>
    <row r="226" spans="1:14" x14ac:dyDescent="0.2">
      <c r="A226" s="36"/>
      <c r="B226" s="29"/>
      <c r="C226" s="37"/>
      <c r="D226" s="36"/>
      <c r="E226" s="36"/>
      <c r="F226" s="36"/>
      <c r="G226" s="30"/>
      <c r="H226" s="41"/>
      <c r="I226" s="41"/>
      <c r="J226" s="30"/>
      <c r="K226" s="30"/>
      <c r="L226" s="38"/>
      <c r="M226" s="30"/>
      <c r="N226" s="36"/>
    </row>
    <row r="227" spans="1:14" x14ac:dyDescent="0.2">
      <c r="A227" s="36"/>
      <c r="B227" s="29"/>
      <c r="C227" s="37"/>
      <c r="D227" s="36"/>
      <c r="E227" s="36"/>
      <c r="F227" s="36"/>
      <c r="G227" s="30"/>
      <c r="H227" s="41"/>
      <c r="I227" s="41"/>
      <c r="J227" s="30"/>
      <c r="K227" s="30"/>
      <c r="L227" s="38"/>
      <c r="M227" s="30"/>
      <c r="N227" s="36"/>
    </row>
    <row r="228" spans="1:14" x14ac:dyDescent="0.2">
      <c r="A228" s="36"/>
      <c r="B228" s="29"/>
      <c r="C228" s="37"/>
      <c r="D228" s="36"/>
      <c r="E228" s="36"/>
      <c r="F228" s="36"/>
      <c r="G228" s="30"/>
      <c r="H228" s="41"/>
      <c r="I228" s="41"/>
      <c r="J228" s="30"/>
      <c r="K228" s="30"/>
      <c r="L228" s="38"/>
      <c r="M228" s="30"/>
      <c r="N228" s="36"/>
    </row>
    <row r="229" spans="1:14" x14ac:dyDescent="0.2">
      <c r="A229" s="36"/>
      <c r="B229" s="29"/>
      <c r="C229" s="37"/>
      <c r="D229" s="36"/>
      <c r="E229" s="36"/>
      <c r="F229" s="36"/>
      <c r="G229" s="30"/>
      <c r="H229" s="41"/>
      <c r="I229" s="41"/>
      <c r="J229" s="30"/>
      <c r="K229" s="30"/>
      <c r="L229" s="38"/>
      <c r="M229" s="30"/>
      <c r="N229" s="36"/>
    </row>
    <row r="230" spans="1:14" x14ac:dyDescent="0.2">
      <c r="A230" s="36"/>
      <c r="B230" s="29"/>
      <c r="C230" s="37"/>
      <c r="D230" s="36"/>
      <c r="E230" s="36"/>
      <c r="F230" s="36"/>
      <c r="G230" s="30"/>
      <c r="H230" s="41"/>
      <c r="I230" s="41"/>
      <c r="J230" s="30"/>
      <c r="K230" s="30"/>
      <c r="L230" s="38"/>
      <c r="M230" s="30"/>
      <c r="N230" s="36"/>
    </row>
    <row r="231" spans="1:14" x14ac:dyDescent="0.2">
      <c r="A231" s="36"/>
      <c r="B231" s="29"/>
      <c r="C231" s="37"/>
      <c r="D231" s="36"/>
      <c r="E231" s="36"/>
      <c r="F231" s="36"/>
      <c r="G231" s="30"/>
      <c r="H231" s="41"/>
      <c r="I231" s="41"/>
      <c r="J231" s="30"/>
      <c r="K231" s="30"/>
      <c r="L231" s="38"/>
      <c r="M231" s="30"/>
      <c r="N231" s="36"/>
    </row>
    <row r="232" spans="1:14" x14ac:dyDescent="0.2">
      <c r="A232" s="36"/>
      <c r="B232" s="29"/>
      <c r="C232" s="37"/>
      <c r="D232" s="36"/>
      <c r="E232" s="36"/>
      <c r="F232" s="36"/>
      <c r="G232" s="30"/>
      <c r="H232" s="41"/>
      <c r="I232" s="41"/>
      <c r="J232" s="30"/>
      <c r="K232" s="30"/>
      <c r="L232" s="38"/>
      <c r="M232" s="30"/>
      <c r="N232" s="36"/>
    </row>
    <row r="233" spans="1:14" x14ac:dyDescent="0.2">
      <c r="A233" s="36"/>
      <c r="B233" s="29"/>
      <c r="C233" s="37"/>
      <c r="D233" s="36"/>
      <c r="E233" s="36"/>
      <c r="F233" s="36"/>
      <c r="G233" s="30"/>
      <c r="H233" s="41"/>
      <c r="I233" s="41"/>
      <c r="J233" s="30"/>
      <c r="K233" s="30"/>
      <c r="L233" s="38"/>
      <c r="M233" s="30"/>
      <c r="N233" s="36"/>
    </row>
    <row r="234" spans="1:14" x14ac:dyDescent="0.2">
      <c r="A234" s="36"/>
      <c r="B234" s="29"/>
      <c r="C234" s="37"/>
      <c r="D234" s="36"/>
      <c r="E234" s="36"/>
      <c r="F234" s="36"/>
      <c r="G234" s="30"/>
      <c r="H234" s="41"/>
      <c r="I234" s="41"/>
      <c r="J234" s="30"/>
      <c r="K234" s="30"/>
      <c r="L234" s="38"/>
      <c r="M234" s="30"/>
      <c r="N234" s="36"/>
    </row>
    <row r="235" spans="1:14" x14ac:dyDescent="0.2">
      <c r="A235" s="36"/>
      <c r="B235" s="29"/>
      <c r="C235" s="37"/>
      <c r="D235" s="36"/>
      <c r="E235" s="36"/>
      <c r="F235" s="36"/>
      <c r="G235" s="30"/>
      <c r="H235" s="41"/>
      <c r="I235" s="41"/>
      <c r="J235" s="30"/>
      <c r="K235" s="30"/>
      <c r="L235" s="38"/>
      <c r="M235" s="30"/>
      <c r="N235" s="36"/>
    </row>
    <row r="236" spans="1:14" x14ac:dyDescent="0.2">
      <c r="A236" s="36"/>
      <c r="B236" s="29"/>
      <c r="C236" s="37"/>
      <c r="D236" s="36"/>
      <c r="E236" s="36"/>
      <c r="F236" s="36"/>
      <c r="G236" s="30"/>
      <c r="H236" s="41"/>
      <c r="I236" s="41"/>
      <c r="J236" s="30"/>
      <c r="K236" s="30"/>
      <c r="L236" s="38"/>
      <c r="M236" s="30"/>
      <c r="N236" s="36"/>
    </row>
    <row r="237" spans="1:14" x14ac:dyDescent="0.2">
      <c r="A237" s="36"/>
      <c r="B237" s="29"/>
      <c r="C237" s="37"/>
      <c r="D237" s="36"/>
      <c r="E237" s="36"/>
      <c r="F237" s="36"/>
      <c r="G237" s="30"/>
      <c r="H237" s="41"/>
      <c r="I237" s="41"/>
      <c r="J237" s="30"/>
      <c r="K237" s="30"/>
      <c r="L237" s="38"/>
      <c r="M237" s="30"/>
      <c r="N237" s="36"/>
    </row>
    <row r="238" spans="1:14" x14ac:dyDescent="0.2">
      <c r="A238" s="36"/>
      <c r="B238" s="29"/>
      <c r="C238" s="37"/>
      <c r="D238" s="36"/>
      <c r="E238" s="36"/>
      <c r="F238" s="36"/>
      <c r="G238" s="30"/>
      <c r="H238" s="41"/>
      <c r="I238" s="41"/>
      <c r="J238" s="30"/>
      <c r="K238" s="30"/>
      <c r="L238" s="38"/>
      <c r="M238" s="30"/>
      <c r="N238" s="36"/>
    </row>
    <row r="239" spans="1:14" x14ac:dyDescent="0.2">
      <c r="A239" s="36"/>
      <c r="B239" s="29"/>
      <c r="C239" s="37"/>
      <c r="D239" s="36"/>
      <c r="E239" s="36"/>
      <c r="F239" s="36"/>
      <c r="G239" s="30"/>
      <c r="H239" s="41"/>
      <c r="I239" s="41"/>
      <c r="J239" s="30"/>
      <c r="K239" s="30"/>
      <c r="L239" s="38"/>
      <c r="M239" s="30"/>
      <c r="N239" s="36"/>
    </row>
    <row r="240" spans="1:14" x14ac:dyDescent="0.2">
      <c r="A240" s="36"/>
      <c r="B240" s="29"/>
      <c r="C240" s="37"/>
      <c r="D240" s="36"/>
      <c r="E240" s="36"/>
      <c r="F240" s="36"/>
      <c r="G240" s="30"/>
      <c r="H240" s="41"/>
      <c r="I240" s="41"/>
      <c r="J240" s="30"/>
      <c r="K240" s="30"/>
      <c r="L240" s="38"/>
      <c r="M240" s="30"/>
      <c r="N240" s="36"/>
    </row>
    <row r="241" spans="1:14" x14ac:dyDescent="0.2">
      <c r="A241" s="36"/>
      <c r="B241" s="29"/>
      <c r="C241" s="37"/>
      <c r="D241" s="36"/>
      <c r="E241" s="36"/>
      <c r="F241" s="36"/>
      <c r="G241" s="30"/>
      <c r="H241" s="41"/>
      <c r="I241" s="41"/>
      <c r="J241" s="30"/>
      <c r="K241" s="30"/>
      <c r="L241" s="38"/>
      <c r="M241" s="30"/>
      <c r="N241" s="36"/>
    </row>
    <row r="242" spans="1:14" x14ac:dyDescent="0.2">
      <c r="A242" s="36"/>
      <c r="B242" s="29"/>
      <c r="C242" s="37"/>
      <c r="D242" s="36"/>
      <c r="E242" s="36"/>
      <c r="F242" s="36"/>
      <c r="G242" s="30"/>
      <c r="H242" s="41"/>
      <c r="I242" s="41"/>
      <c r="J242" s="30"/>
      <c r="K242" s="30"/>
      <c r="L242" s="38"/>
      <c r="M242" s="30"/>
      <c r="N242" s="36"/>
    </row>
    <row r="243" spans="1:14" x14ac:dyDescent="0.2">
      <c r="A243" s="36"/>
      <c r="B243" s="29"/>
      <c r="C243" s="37"/>
      <c r="D243" s="36"/>
      <c r="E243" s="36"/>
      <c r="F243" s="36"/>
      <c r="G243" s="30"/>
      <c r="H243" s="41"/>
      <c r="I243" s="41"/>
      <c r="J243" s="30"/>
      <c r="K243" s="30"/>
      <c r="L243" s="38"/>
      <c r="M243" s="30"/>
      <c r="N243" s="36"/>
    </row>
    <row r="244" spans="1:14" x14ac:dyDescent="0.2">
      <c r="A244" s="36"/>
      <c r="B244" s="29"/>
      <c r="C244" s="37"/>
      <c r="D244" s="36"/>
      <c r="E244" s="36"/>
      <c r="F244" s="36"/>
      <c r="G244" s="30"/>
      <c r="H244" s="41"/>
      <c r="I244" s="41"/>
      <c r="J244" s="30"/>
      <c r="K244" s="30"/>
      <c r="L244" s="38"/>
      <c r="M244" s="30"/>
      <c r="N244" s="36"/>
    </row>
    <row r="245" spans="1:14" x14ac:dyDescent="0.2">
      <c r="A245" s="36"/>
      <c r="B245" s="29"/>
      <c r="C245" s="37"/>
      <c r="D245" s="36"/>
      <c r="E245" s="36"/>
      <c r="F245" s="36"/>
      <c r="G245" s="30"/>
      <c r="H245" s="41"/>
      <c r="I245" s="41"/>
      <c r="J245" s="30"/>
      <c r="K245" s="30"/>
      <c r="L245" s="38"/>
      <c r="M245" s="30"/>
      <c r="N245" s="36"/>
    </row>
    <row r="246" spans="1:14" x14ac:dyDescent="0.2">
      <c r="A246" s="36"/>
      <c r="B246" s="29"/>
      <c r="C246" s="37"/>
      <c r="D246" s="36"/>
      <c r="E246" s="36"/>
      <c r="F246" s="36"/>
      <c r="G246" s="30"/>
      <c r="H246" s="41"/>
      <c r="I246" s="41"/>
      <c r="J246" s="30"/>
      <c r="K246" s="30"/>
      <c r="L246" s="38"/>
      <c r="M246" s="30"/>
      <c r="N246" s="36"/>
    </row>
    <row r="247" spans="1:14" x14ac:dyDescent="0.2">
      <c r="A247" s="36"/>
      <c r="B247" s="29"/>
      <c r="C247" s="37"/>
      <c r="D247" s="36"/>
      <c r="E247" s="36"/>
      <c r="F247" s="36"/>
      <c r="G247" s="30"/>
      <c r="H247" s="41"/>
      <c r="I247" s="41"/>
      <c r="J247" s="30"/>
      <c r="K247" s="30"/>
      <c r="L247" s="38"/>
      <c r="M247" s="30"/>
      <c r="N247" s="36"/>
    </row>
    <row r="248" spans="1:14" x14ac:dyDescent="0.2">
      <c r="A248" s="36"/>
      <c r="B248" s="29"/>
      <c r="C248" s="37"/>
      <c r="D248" s="36"/>
      <c r="E248" s="36"/>
      <c r="F248" s="36"/>
      <c r="G248" s="30"/>
      <c r="H248" s="41"/>
      <c r="I248" s="41"/>
      <c r="J248" s="30"/>
      <c r="K248" s="30"/>
      <c r="L248" s="38"/>
      <c r="M248" s="30"/>
      <c r="N248" s="36"/>
    </row>
    <row r="249" spans="1:14" x14ac:dyDescent="0.2">
      <c r="A249" s="36"/>
      <c r="B249" s="29"/>
      <c r="C249" s="37"/>
      <c r="D249" s="36"/>
      <c r="E249" s="36"/>
      <c r="F249" s="36"/>
      <c r="G249" s="30"/>
      <c r="H249" s="41"/>
      <c r="I249" s="41"/>
      <c r="J249" s="30"/>
      <c r="K249" s="30"/>
      <c r="L249" s="38"/>
      <c r="M249" s="30"/>
      <c r="N249" s="36"/>
    </row>
    <row r="250" spans="1:14" x14ac:dyDescent="0.2">
      <c r="A250" s="36"/>
      <c r="B250" s="29"/>
      <c r="C250" s="37"/>
      <c r="D250" s="36"/>
      <c r="E250" s="36"/>
      <c r="F250" s="36"/>
      <c r="G250" s="30"/>
      <c r="H250" s="41"/>
      <c r="I250" s="41"/>
      <c r="J250" s="30"/>
      <c r="K250" s="30"/>
      <c r="L250" s="38"/>
      <c r="M250" s="30"/>
      <c r="N250" s="36"/>
    </row>
    <row r="251" spans="1:14" x14ac:dyDescent="0.2">
      <c r="A251" s="36"/>
      <c r="B251" s="29"/>
      <c r="C251" s="37"/>
      <c r="D251" s="36"/>
      <c r="E251" s="36"/>
      <c r="F251" s="36"/>
      <c r="G251" s="30"/>
      <c r="H251" s="41"/>
      <c r="I251" s="41"/>
      <c r="J251" s="30"/>
      <c r="K251" s="30"/>
      <c r="L251" s="38"/>
      <c r="M251" s="30"/>
      <c r="N251" s="36"/>
    </row>
    <row r="252" spans="1:14" x14ac:dyDescent="0.2">
      <c r="A252" s="36"/>
      <c r="B252" s="29"/>
      <c r="C252" s="37"/>
      <c r="D252" s="36"/>
      <c r="E252" s="36"/>
      <c r="F252" s="36"/>
      <c r="G252" s="30"/>
      <c r="H252" s="41"/>
      <c r="I252" s="41"/>
      <c r="J252" s="30"/>
      <c r="K252" s="30"/>
      <c r="L252" s="38"/>
      <c r="M252" s="30"/>
      <c r="N252" s="36"/>
    </row>
    <row r="253" spans="1:14" x14ac:dyDescent="0.2">
      <c r="A253" s="36"/>
      <c r="B253" s="29"/>
      <c r="C253" s="37"/>
      <c r="D253" s="36"/>
      <c r="E253" s="36"/>
      <c r="F253" s="36"/>
      <c r="G253" s="30"/>
      <c r="H253" s="41"/>
      <c r="I253" s="41"/>
      <c r="J253" s="30"/>
      <c r="K253" s="30"/>
      <c r="L253" s="38"/>
      <c r="M253" s="30"/>
      <c r="N253" s="36"/>
    </row>
    <row r="254" spans="1:14" x14ac:dyDescent="0.2">
      <c r="A254" s="36"/>
      <c r="B254" s="29"/>
      <c r="C254" s="37"/>
      <c r="D254" s="36"/>
      <c r="E254" s="36"/>
      <c r="F254" s="36"/>
      <c r="G254" s="30"/>
      <c r="H254" s="41"/>
      <c r="I254" s="41"/>
      <c r="J254" s="30"/>
      <c r="K254" s="30"/>
      <c r="L254" s="38"/>
      <c r="M254" s="30"/>
      <c r="N254" s="36"/>
    </row>
    <row r="255" spans="1:14" x14ac:dyDescent="0.2">
      <c r="A255" s="36"/>
      <c r="B255" s="29"/>
      <c r="C255" s="37"/>
      <c r="D255" s="36"/>
      <c r="E255" s="36"/>
      <c r="F255" s="36"/>
      <c r="G255" s="30"/>
      <c r="H255" s="41"/>
      <c r="I255" s="41"/>
      <c r="J255" s="30"/>
      <c r="K255" s="30"/>
      <c r="L255" s="38"/>
      <c r="M255" s="30"/>
      <c r="N255" s="36"/>
    </row>
    <row r="256" spans="1:14" x14ac:dyDescent="0.2">
      <c r="A256" s="36"/>
      <c r="B256" s="29"/>
      <c r="C256" s="37"/>
      <c r="D256" s="36"/>
      <c r="E256" s="36"/>
      <c r="F256" s="36"/>
      <c r="G256" s="30"/>
      <c r="H256" s="41"/>
      <c r="I256" s="41"/>
      <c r="J256" s="30"/>
      <c r="K256" s="30"/>
      <c r="L256" s="38"/>
      <c r="M256" s="30"/>
      <c r="N256" s="36"/>
    </row>
    <row r="257" spans="1:14" x14ac:dyDescent="0.2">
      <c r="A257" s="36"/>
      <c r="B257" s="29"/>
      <c r="C257" s="37"/>
      <c r="D257" s="36"/>
      <c r="E257" s="36"/>
      <c r="F257" s="36"/>
      <c r="G257" s="30"/>
      <c r="H257" s="41"/>
      <c r="I257" s="41"/>
      <c r="J257" s="30"/>
      <c r="K257" s="30"/>
      <c r="L257" s="38"/>
      <c r="M257" s="30"/>
      <c r="N257" s="36"/>
    </row>
    <row r="258" spans="1:14" x14ac:dyDescent="0.2">
      <c r="A258" s="36"/>
      <c r="B258" s="29"/>
      <c r="C258" s="37"/>
      <c r="D258" s="36"/>
      <c r="E258" s="36"/>
      <c r="F258" s="36"/>
      <c r="G258" s="30"/>
      <c r="H258" s="41"/>
      <c r="I258" s="41"/>
      <c r="J258" s="30"/>
      <c r="K258" s="30"/>
      <c r="L258" s="38"/>
      <c r="M258" s="30"/>
      <c r="N258" s="36"/>
    </row>
    <row r="259" spans="1:14" x14ac:dyDescent="0.2">
      <c r="A259" s="36"/>
      <c r="B259" s="29"/>
      <c r="C259" s="37"/>
      <c r="D259" s="36"/>
      <c r="E259" s="36"/>
      <c r="F259" s="36"/>
      <c r="G259" s="30"/>
      <c r="H259" s="41"/>
      <c r="I259" s="41"/>
      <c r="J259" s="30"/>
      <c r="K259" s="30"/>
      <c r="L259" s="38"/>
      <c r="M259" s="30"/>
      <c r="N259" s="36"/>
    </row>
    <row r="260" spans="1:14" x14ac:dyDescent="0.2">
      <c r="A260" s="36"/>
      <c r="B260" s="29"/>
      <c r="C260" s="37"/>
      <c r="D260" s="36"/>
      <c r="E260" s="36"/>
      <c r="F260" s="36"/>
      <c r="G260" s="30"/>
      <c r="H260" s="41"/>
      <c r="I260" s="41"/>
      <c r="J260" s="30"/>
      <c r="K260" s="30"/>
      <c r="L260" s="38"/>
      <c r="M260" s="30"/>
      <c r="N260" s="36"/>
    </row>
    <row r="261" spans="1:14" x14ac:dyDescent="0.2">
      <c r="A261" s="36"/>
      <c r="B261" s="29"/>
      <c r="C261" s="37"/>
      <c r="D261" s="36"/>
      <c r="E261" s="36"/>
      <c r="F261" s="36"/>
      <c r="G261" s="30"/>
      <c r="H261" s="41"/>
      <c r="I261" s="41"/>
      <c r="J261" s="30"/>
      <c r="K261" s="30"/>
      <c r="L261" s="38"/>
      <c r="M261" s="30"/>
      <c r="N261" s="36"/>
    </row>
    <row r="262" spans="1:14" x14ac:dyDescent="0.2">
      <c r="A262" s="36"/>
      <c r="B262" s="29"/>
      <c r="C262" s="37"/>
      <c r="D262" s="36"/>
      <c r="E262" s="36"/>
      <c r="F262" s="36"/>
      <c r="G262" s="30"/>
      <c r="H262" s="41"/>
      <c r="I262" s="41"/>
      <c r="J262" s="30"/>
      <c r="K262" s="30"/>
      <c r="L262" s="38"/>
      <c r="M262" s="30"/>
      <c r="N262" s="36"/>
    </row>
    <row r="263" spans="1:14" x14ac:dyDescent="0.2">
      <c r="A263" s="36"/>
      <c r="B263" s="29"/>
      <c r="C263" s="37"/>
      <c r="D263" s="36"/>
      <c r="E263" s="36"/>
      <c r="F263" s="36"/>
      <c r="G263" s="30"/>
      <c r="H263" s="41"/>
      <c r="I263" s="41"/>
      <c r="J263" s="30"/>
      <c r="K263" s="30"/>
      <c r="L263" s="38"/>
      <c r="M263" s="30"/>
      <c r="N263" s="36"/>
    </row>
    <row r="264" spans="1:14" x14ac:dyDescent="0.2">
      <c r="A264" s="36"/>
      <c r="B264" s="29"/>
      <c r="C264" s="37"/>
      <c r="D264" s="36"/>
      <c r="E264" s="36"/>
      <c r="F264" s="36"/>
      <c r="G264" s="30"/>
      <c r="H264" s="41"/>
      <c r="I264" s="41"/>
      <c r="J264" s="30"/>
      <c r="K264" s="30"/>
      <c r="L264" s="38"/>
      <c r="M264" s="30"/>
      <c r="N264" s="36"/>
    </row>
    <row r="265" spans="1:14" x14ac:dyDescent="0.2">
      <c r="A265" s="36"/>
      <c r="B265" s="29"/>
      <c r="C265" s="37"/>
      <c r="D265" s="36"/>
      <c r="E265" s="36"/>
      <c r="F265" s="36"/>
      <c r="G265" s="30"/>
      <c r="H265" s="41"/>
      <c r="I265" s="41"/>
      <c r="J265" s="30"/>
      <c r="K265" s="30"/>
      <c r="L265" s="38"/>
      <c r="M265" s="30"/>
      <c r="N265" s="36"/>
    </row>
    <row r="266" spans="1:14" x14ac:dyDescent="0.2">
      <c r="A266" s="36"/>
      <c r="B266" s="29"/>
      <c r="C266" s="37"/>
      <c r="D266" s="36"/>
      <c r="E266" s="36"/>
      <c r="F266" s="36"/>
      <c r="G266" s="30"/>
      <c r="H266" s="41"/>
      <c r="I266" s="41"/>
      <c r="J266" s="30"/>
      <c r="K266" s="30"/>
      <c r="L266" s="38"/>
      <c r="M266" s="30"/>
      <c r="N266" s="36"/>
    </row>
    <row r="267" spans="1:14" x14ac:dyDescent="0.2">
      <c r="A267" s="36"/>
      <c r="B267" s="29"/>
      <c r="C267" s="37"/>
      <c r="D267" s="36"/>
      <c r="E267" s="36"/>
      <c r="F267" s="36"/>
      <c r="G267" s="30"/>
      <c r="H267" s="41"/>
      <c r="I267" s="41"/>
      <c r="J267" s="30"/>
      <c r="K267" s="30"/>
      <c r="L267" s="38"/>
      <c r="M267" s="30"/>
      <c r="N267" s="36"/>
    </row>
    <row r="268" spans="1:14" x14ac:dyDescent="0.2">
      <c r="A268" s="36"/>
      <c r="B268" s="29"/>
      <c r="C268" s="37"/>
      <c r="D268" s="36"/>
      <c r="E268" s="36"/>
      <c r="F268" s="36"/>
      <c r="G268" s="30"/>
      <c r="H268" s="41"/>
      <c r="I268" s="41"/>
      <c r="J268" s="30"/>
      <c r="K268" s="30"/>
      <c r="L268" s="38"/>
      <c r="M268" s="30"/>
      <c r="N268" s="36"/>
    </row>
    <row r="269" spans="1:14" x14ac:dyDescent="0.2">
      <c r="A269" s="36"/>
      <c r="B269" s="29"/>
      <c r="C269" s="37"/>
      <c r="D269" s="36"/>
      <c r="E269" s="36"/>
      <c r="F269" s="36"/>
      <c r="G269" s="30"/>
      <c r="H269" s="41"/>
      <c r="I269" s="41"/>
      <c r="J269" s="30"/>
      <c r="K269" s="30"/>
      <c r="L269" s="38"/>
      <c r="M269" s="30"/>
      <c r="N269" s="36"/>
    </row>
    <row r="270" spans="1:14" x14ac:dyDescent="0.2">
      <c r="A270" s="36"/>
      <c r="B270" s="29"/>
      <c r="C270" s="37"/>
      <c r="D270" s="36"/>
      <c r="E270" s="36"/>
      <c r="F270" s="36"/>
      <c r="G270" s="30"/>
      <c r="H270" s="41"/>
      <c r="I270" s="41"/>
      <c r="J270" s="30"/>
      <c r="K270" s="30"/>
      <c r="L270" s="38"/>
      <c r="M270" s="30"/>
      <c r="N270" s="36"/>
    </row>
    <row r="271" spans="1:14" x14ac:dyDescent="0.2">
      <c r="A271" s="36"/>
      <c r="B271" s="29"/>
      <c r="C271" s="37"/>
      <c r="D271" s="36"/>
      <c r="E271" s="36"/>
      <c r="F271" s="36"/>
      <c r="G271" s="30"/>
      <c r="H271" s="41"/>
      <c r="I271" s="41"/>
      <c r="J271" s="30"/>
      <c r="K271" s="30"/>
      <c r="L271" s="38"/>
      <c r="M271" s="30"/>
      <c r="N271" s="36"/>
    </row>
    <row r="272" spans="1:14" x14ac:dyDescent="0.2">
      <c r="A272" s="36"/>
      <c r="B272" s="29"/>
      <c r="C272" s="37"/>
      <c r="D272" s="36"/>
      <c r="E272" s="36"/>
      <c r="F272" s="36"/>
      <c r="G272" s="30"/>
      <c r="H272" s="41"/>
      <c r="I272" s="41"/>
      <c r="J272" s="30"/>
      <c r="K272" s="30"/>
      <c r="L272" s="38"/>
      <c r="M272" s="30"/>
      <c r="N272" s="36"/>
    </row>
    <row r="273" spans="1:14" x14ac:dyDescent="0.2">
      <c r="A273" s="36"/>
      <c r="B273" s="29"/>
      <c r="C273" s="37"/>
      <c r="D273" s="36"/>
      <c r="E273" s="36"/>
      <c r="F273" s="36"/>
      <c r="G273" s="30"/>
      <c r="H273" s="41"/>
      <c r="I273" s="41"/>
      <c r="J273" s="30"/>
      <c r="K273" s="30"/>
      <c r="L273" s="38"/>
      <c r="M273" s="30"/>
      <c r="N273" s="36"/>
    </row>
    <row r="274" spans="1:14" x14ac:dyDescent="0.2">
      <c r="A274" s="36"/>
      <c r="B274" s="29"/>
      <c r="C274" s="37"/>
      <c r="D274" s="36"/>
      <c r="E274" s="36"/>
      <c r="F274" s="36"/>
      <c r="G274" s="30"/>
      <c r="H274" s="41"/>
      <c r="I274" s="41"/>
      <c r="J274" s="30"/>
      <c r="K274" s="30"/>
      <c r="L274" s="38"/>
      <c r="M274" s="30"/>
      <c r="N274" s="36"/>
    </row>
    <row r="275" spans="1:14" x14ac:dyDescent="0.2">
      <c r="A275" s="36"/>
      <c r="B275" s="29"/>
      <c r="C275" s="37"/>
      <c r="D275" s="36"/>
      <c r="E275" s="36"/>
      <c r="F275" s="36"/>
      <c r="G275" s="30"/>
      <c r="H275" s="41"/>
      <c r="I275" s="41"/>
      <c r="J275" s="30"/>
      <c r="K275" s="30"/>
      <c r="L275" s="38"/>
      <c r="M275" s="30"/>
      <c r="N275" s="36"/>
    </row>
    <row r="276" spans="1:14" x14ac:dyDescent="0.2">
      <c r="A276" s="36"/>
      <c r="B276" s="29"/>
      <c r="C276" s="37"/>
      <c r="D276" s="36"/>
      <c r="E276" s="36"/>
      <c r="F276" s="36"/>
      <c r="G276" s="30"/>
      <c r="H276" s="41"/>
      <c r="I276" s="41"/>
      <c r="J276" s="30"/>
      <c r="K276" s="30"/>
      <c r="L276" s="38"/>
      <c r="M276" s="30"/>
      <c r="N276" s="36"/>
    </row>
    <row r="277" spans="1:14" x14ac:dyDescent="0.2">
      <c r="A277" s="36"/>
      <c r="B277" s="29"/>
      <c r="C277" s="37"/>
      <c r="D277" s="36"/>
      <c r="E277" s="36"/>
      <c r="F277" s="36"/>
      <c r="G277" s="30"/>
      <c r="H277" s="41"/>
      <c r="I277" s="41"/>
      <c r="J277" s="30"/>
      <c r="K277" s="30"/>
      <c r="L277" s="38"/>
      <c r="M277" s="30"/>
      <c r="N277" s="36"/>
    </row>
    <row r="278" spans="1:14" x14ac:dyDescent="0.2">
      <c r="A278" s="36"/>
      <c r="B278" s="29"/>
      <c r="C278" s="37"/>
      <c r="D278" s="36"/>
      <c r="E278" s="36"/>
      <c r="F278" s="36"/>
      <c r="G278" s="30"/>
      <c r="H278" s="41"/>
      <c r="I278" s="41"/>
      <c r="J278" s="30"/>
      <c r="K278" s="30"/>
      <c r="L278" s="38"/>
      <c r="M278" s="30"/>
      <c r="N278" s="36"/>
    </row>
    <row r="279" spans="1:14" x14ac:dyDescent="0.2">
      <c r="A279" s="36"/>
      <c r="B279" s="29"/>
      <c r="C279" s="37"/>
      <c r="D279" s="36"/>
      <c r="E279" s="36"/>
      <c r="F279" s="36"/>
      <c r="G279" s="30"/>
      <c r="H279" s="41"/>
      <c r="I279" s="41"/>
      <c r="J279" s="30"/>
      <c r="K279" s="30"/>
      <c r="L279" s="38"/>
      <c r="M279" s="30"/>
      <c r="N279" s="36"/>
    </row>
    <row r="280" spans="1:14" x14ac:dyDescent="0.2">
      <c r="A280" s="36"/>
      <c r="B280" s="29"/>
      <c r="C280" s="37"/>
      <c r="D280" s="36"/>
      <c r="E280" s="36"/>
      <c r="F280" s="36"/>
      <c r="G280" s="30"/>
      <c r="H280" s="41"/>
      <c r="I280" s="41"/>
      <c r="J280" s="30"/>
      <c r="K280" s="30"/>
      <c r="L280" s="38"/>
      <c r="M280" s="30"/>
      <c r="N280" s="36"/>
    </row>
    <row r="281" spans="1:14" x14ac:dyDescent="0.2">
      <c r="A281" s="36"/>
      <c r="B281" s="29"/>
      <c r="C281" s="37"/>
      <c r="D281" s="36"/>
      <c r="E281" s="36"/>
      <c r="F281" s="36"/>
      <c r="G281" s="30"/>
      <c r="H281" s="41"/>
      <c r="I281" s="41"/>
      <c r="J281" s="30"/>
      <c r="K281" s="30"/>
      <c r="L281" s="38"/>
      <c r="M281" s="30"/>
      <c r="N281" s="36"/>
    </row>
    <row r="282" spans="1:14" x14ac:dyDescent="0.2">
      <c r="A282" s="36"/>
      <c r="B282" s="29"/>
      <c r="C282" s="37"/>
      <c r="D282" s="36"/>
      <c r="E282" s="36"/>
      <c r="F282" s="36"/>
      <c r="G282" s="30"/>
      <c r="H282" s="41"/>
      <c r="I282" s="41"/>
      <c r="J282" s="30"/>
      <c r="K282" s="30"/>
      <c r="L282" s="38"/>
      <c r="M282" s="30"/>
      <c r="N282" s="36"/>
    </row>
    <row r="283" spans="1:14" x14ac:dyDescent="0.2">
      <c r="A283" s="36"/>
      <c r="B283" s="29"/>
      <c r="C283" s="37"/>
      <c r="D283" s="36"/>
      <c r="E283" s="36"/>
      <c r="F283" s="36"/>
      <c r="G283" s="30"/>
      <c r="H283" s="41"/>
      <c r="I283" s="41"/>
      <c r="J283" s="30"/>
      <c r="K283" s="30"/>
      <c r="L283" s="38"/>
      <c r="M283" s="30"/>
      <c r="N283" s="36"/>
    </row>
    <row r="284" spans="1:14" x14ac:dyDescent="0.2">
      <c r="A284" s="36"/>
      <c r="B284" s="29"/>
      <c r="C284" s="37"/>
      <c r="D284" s="36"/>
      <c r="E284" s="36"/>
      <c r="F284" s="36"/>
      <c r="G284" s="30"/>
      <c r="H284" s="41"/>
      <c r="I284" s="41"/>
      <c r="J284" s="30"/>
      <c r="K284" s="30"/>
      <c r="L284" s="38"/>
      <c r="M284" s="30"/>
      <c r="N284" s="36"/>
    </row>
    <row r="285" spans="1:14" x14ac:dyDescent="0.2">
      <c r="A285" s="36"/>
      <c r="B285" s="29"/>
      <c r="C285" s="37"/>
      <c r="D285" s="36"/>
      <c r="E285" s="36"/>
      <c r="F285" s="36"/>
      <c r="G285" s="30"/>
      <c r="H285" s="41"/>
      <c r="I285" s="41"/>
      <c r="J285" s="30"/>
      <c r="K285" s="30"/>
      <c r="L285" s="38"/>
      <c r="M285" s="30"/>
      <c r="N285" s="36"/>
    </row>
    <row r="286" spans="1:14" x14ac:dyDescent="0.2">
      <c r="A286" s="36"/>
      <c r="B286" s="29"/>
      <c r="C286" s="37"/>
      <c r="D286" s="36"/>
      <c r="E286" s="36"/>
      <c r="F286" s="36"/>
      <c r="G286" s="30"/>
      <c r="H286" s="41"/>
      <c r="I286" s="41"/>
      <c r="J286" s="30"/>
      <c r="K286" s="30"/>
      <c r="L286" s="38"/>
      <c r="M286" s="30"/>
      <c r="N286" s="36"/>
    </row>
    <row r="287" spans="1:14" x14ac:dyDescent="0.2">
      <c r="A287" s="36"/>
      <c r="B287" s="29"/>
      <c r="C287" s="37"/>
      <c r="D287" s="36"/>
      <c r="E287" s="36"/>
      <c r="F287" s="36"/>
      <c r="G287" s="30"/>
      <c r="H287" s="41"/>
      <c r="I287" s="41"/>
      <c r="J287" s="30"/>
      <c r="K287" s="30"/>
      <c r="L287" s="38"/>
      <c r="M287" s="30"/>
      <c r="N287" s="36"/>
    </row>
    <row r="288" spans="1:14" x14ac:dyDescent="0.2">
      <c r="A288" s="36"/>
      <c r="B288" s="29"/>
      <c r="C288" s="37"/>
      <c r="D288" s="36"/>
      <c r="E288" s="36"/>
      <c r="F288" s="36"/>
      <c r="G288" s="30"/>
      <c r="H288" s="41"/>
      <c r="I288" s="41"/>
      <c r="J288" s="30"/>
      <c r="K288" s="30"/>
      <c r="L288" s="38"/>
      <c r="M288" s="30"/>
      <c r="N288" s="36"/>
    </row>
    <row r="289" spans="1:14" x14ac:dyDescent="0.2">
      <c r="A289" s="36"/>
      <c r="B289" s="29"/>
      <c r="C289" s="37"/>
      <c r="D289" s="36"/>
      <c r="E289" s="36"/>
      <c r="F289" s="36"/>
      <c r="G289" s="30"/>
      <c r="H289" s="41"/>
      <c r="I289" s="41"/>
      <c r="J289" s="30"/>
      <c r="K289" s="30"/>
      <c r="L289" s="38"/>
      <c r="M289" s="30"/>
      <c r="N289" s="36"/>
    </row>
    <row r="290" spans="1:14" x14ac:dyDescent="0.2">
      <c r="A290" s="36"/>
      <c r="B290" s="29"/>
      <c r="C290" s="37"/>
      <c r="D290" s="36"/>
      <c r="E290" s="36"/>
      <c r="F290" s="36"/>
      <c r="G290" s="30"/>
      <c r="H290" s="41"/>
      <c r="I290" s="41"/>
      <c r="J290" s="30"/>
      <c r="K290" s="30"/>
      <c r="L290" s="38"/>
      <c r="M290" s="30"/>
      <c r="N290" s="36"/>
    </row>
    <row r="291" spans="1:14" x14ac:dyDescent="0.2">
      <c r="A291" s="36"/>
      <c r="B291" s="29"/>
      <c r="C291" s="37"/>
      <c r="D291" s="36"/>
      <c r="E291" s="36"/>
      <c r="F291" s="36"/>
      <c r="G291" s="30"/>
      <c r="H291" s="41"/>
      <c r="I291" s="41"/>
      <c r="J291" s="30"/>
      <c r="K291" s="30"/>
      <c r="L291" s="38"/>
      <c r="M291" s="30"/>
      <c r="N291" s="36"/>
    </row>
    <row r="292" spans="1:14" x14ac:dyDescent="0.2">
      <c r="A292" s="36"/>
      <c r="B292" s="29"/>
      <c r="C292" s="37"/>
      <c r="D292" s="36"/>
      <c r="E292" s="36"/>
      <c r="F292" s="36"/>
      <c r="G292" s="30"/>
      <c r="H292" s="41"/>
      <c r="I292" s="41"/>
      <c r="J292" s="30"/>
      <c r="K292" s="30"/>
      <c r="L292" s="38"/>
      <c r="M292" s="30"/>
      <c r="N292" s="36"/>
    </row>
    <row r="293" spans="1:14" x14ac:dyDescent="0.2">
      <c r="A293" s="36"/>
      <c r="B293" s="29"/>
      <c r="C293" s="37"/>
      <c r="D293" s="36"/>
      <c r="E293" s="36"/>
      <c r="F293" s="36"/>
      <c r="G293" s="30"/>
      <c r="H293" s="41"/>
      <c r="I293" s="41"/>
      <c r="J293" s="30"/>
      <c r="K293" s="30"/>
      <c r="L293" s="38"/>
      <c r="M293" s="30"/>
      <c r="N293" s="36"/>
    </row>
    <row r="294" spans="1:14" x14ac:dyDescent="0.2">
      <c r="A294" s="36"/>
      <c r="B294" s="29"/>
      <c r="C294" s="37"/>
      <c r="D294" s="36"/>
      <c r="E294" s="36"/>
      <c r="F294" s="36"/>
      <c r="G294" s="30"/>
      <c r="H294" s="41"/>
      <c r="I294" s="41"/>
      <c r="J294" s="30"/>
      <c r="K294" s="30"/>
      <c r="L294" s="38"/>
      <c r="M294" s="30"/>
      <c r="N294" s="36"/>
    </row>
    <row r="295" spans="1:14" x14ac:dyDescent="0.2">
      <c r="A295" s="36"/>
      <c r="B295" s="29"/>
      <c r="C295" s="37"/>
      <c r="D295" s="36"/>
      <c r="E295" s="36"/>
      <c r="F295" s="36"/>
      <c r="G295" s="30"/>
      <c r="H295" s="41"/>
      <c r="I295" s="41"/>
      <c r="J295" s="30"/>
      <c r="K295" s="30"/>
      <c r="L295" s="38"/>
      <c r="M295" s="30"/>
      <c r="N295" s="36"/>
    </row>
    <row r="296" spans="1:14" x14ac:dyDescent="0.2">
      <c r="A296" s="36"/>
      <c r="B296" s="29"/>
      <c r="C296" s="37"/>
      <c r="D296" s="36"/>
      <c r="E296" s="36"/>
      <c r="F296" s="36"/>
      <c r="G296" s="30"/>
      <c r="H296" s="41"/>
      <c r="I296" s="41"/>
      <c r="J296" s="30"/>
      <c r="K296" s="30"/>
      <c r="L296" s="38"/>
      <c r="M296" s="30"/>
      <c r="N296" s="36"/>
    </row>
    <row r="297" spans="1:14" x14ac:dyDescent="0.2">
      <c r="A297" s="36"/>
      <c r="B297" s="29"/>
      <c r="C297" s="37"/>
      <c r="D297" s="36"/>
      <c r="E297" s="36"/>
      <c r="F297" s="36"/>
      <c r="G297" s="30"/>
      <c r="H297" s="41"/>
      <c r="I297" s="41"/>
      <c r="J297" s="30"/>
      <c r="K297" s="30"/>
      <c r="L297" s="38"/>
      <c r="M297" s="30"/>
      <c r="N297" s="36"/>
    </row>
    <row r="298" spans="1:14" x14ac:dyDescent="0.2">
      <c r="A298" s="36"/>
      <c r="B298" s="29"/>
      <c r="C298" s="37"/>
      <c r="D298" s="36"/>
      <c r="E298" s="36"/>
      <c r="F298" s="36"/>
      <c r="G298" s="30"/>
      <c r="H298" s="41"/>
      <c r="I298" s="41"/>
      <c r="J298" s="30"/>
      <c r="K298" s="30"/>
      <c r="L298" s="38"/>
      <c r="M298" s="30"/>
      <c r="N298" s="36"/>
    </row>
    <row r="299" spans="1:14" x14ac:dyDescent="0.2">
      <c r="A299" s="36"/>
      <c r="B299" s="29"/>
      <c r="C299" s="37"/>
      <c r="D299" s="36"/>
      <c r="E299" s="36"/>
      <c r="F299" s="36"/>
      <c r="G299" s="30"/>
      <c r="H299" s="41"/>
      <c r="I299" s="41"/>
      <c r="J299" s="30"/>
      <c r="K299" s="30"/>
      <c r="L299" s="38"/>
      <c r="M299" s="30"/>
      <c r="N299" s="36"/>
    </row>
    <row r="300" spans="1:14" x14ac:dyDescent="0.2">
      <c r="A300" s="36"/>
      <c r="B300" s="29"/>
      <c r="C300" s="37"/>
      <c r="D300" s="36"/>
      <c r="E300" s="36"/>
      <c r="F300" s="36"/>
      <c r="G300" s="30"/>
      <c r="H300" s="41"/>
      <c r="I300" s="41"/>
      <c r="J300" s="30"/>
      <c r="K300" s="30"/>
      <c r="L300" s="38"/>
      <c r="M300" s="30"/>
      <c r="N300" s="36"/>
    </row>
    <row r="301" spans="1:14" x14ac:dyDescent="0.2">
      <c r="A301" s="36"/>
      <c r="B301" s="29"/>
      <c r="C301" s="37"/>
      <c r="D301" s="36"/>
      <c r="E301" s="36"/>
      <c r="F301" s="36"/>
      <c r="G301" s="30"/>
      <c r="H301" s="41"/>
      <c r="I301" s="41"/>
      <c r="J301" s="30"/>
      <c r="K301" s="30"/>
      <c r="L301" s="38"/>
      <c r="M301" s="30"/>
      <c r="N301" s="36"/>
    </row>
    <row r="302" spans="1:14" x14ac:dyDescent="0.2">
      <c r="A302" s="36"/>
      <c r="B302" s="29"/>
      <c r="C302" s="37"/>
      <c r="D302" s="36"/>
      <c r="E302" s="36"/>
      <c r="F302" s="36"/>
      <c r="G302" s="30"/>
      <c r="H302" s="41"/>
      <c r="I302" s="41"/>
      <c r="J302" s="30"/>
      <c r="K302" s="30"/>
      <c r="L302" s="38"/>
      <c r="M302" s="30"/>
      <c r="N302" s="36"/>
    </row>
    <row r="303" spans="1:14" x14ac:dyDescent="0.2">
      <c r="A303" s="36"/>
      <c r="B303" s="29"/>
      <c r="C303" s="37"/>
      <c r="D303" s="36"/>
      <c r="E303" s="36"/>
      <c r="F303" s="36"/>
      <c r="G303" s="30"/>
      <c r="H303" s="41"/>
      <c r="I303" s="41"/>
      <c r="J303" s="30"/>
      <c r="K303" s="30"/>
      <c r="L303" s="38"/>
      <c r="M303" s="30"/>
      <c r="N303" s="36"/>
    </row>
    <row r="304" spans="1:14" x14ac:dyDescent="0.2">
      <c r="A304" s="36"/>
      <c r="B304" s="29"/>
      <c r="C304" s="37"/>
      <c r="D304" s="36"/>
      <c r="E304" s="36"/>
      <c r="F304" s="36"/>
      <c r="G304" s="30"/>
      <c r="H304" s="41"/>
      <c r="I304" s="41"/>
      <c r="J304" s="30"/>
      <c r="K304" s="30"/>
      <c r="L304" s="38"/>
      <c r="M304" s="30"/>
      <c r="N304" s="36"/>
    </row>
    <row r="305" spans="1:14" x14ac:dyDescent="0.2">
      <c r="A305" s="36"/>
      <c r="B305" s="29"/>
      <c r="C305" s="37"/>
      <c r="D305" s="36"/>
      <c r="E305" s="36"/>
      <c r="F305" s="36"/>
      <c r="G305" s="30"/>
      <c r="H305" s="41"/>
      <c r="I305" s="41"/>
      <c r="J305" s="30"/>
      <c r="K305" s="30"/>
      <c r="L305" s="38"/>
      <c r="M305" s="30"/>
      <c r="N305" s="36"/>
    </row>
    <row r="306" spans="1:14" x14ac:dyDescent="0.2">
      <c r="A306" s="36"/>
      <c r="B306" s="29"/>
      <c r="C306" s="37"/>
      <c r="D306" s="36"/>
      <c r="E306" s="36"/>
      <c r="F306" s="36"/>
      <c r="G306" s="30"/>
      <c r="H306" s="41"/>
      <c r="I306" s="41"/>
      <c r="J306" s="30"/>
      <c r="K306" s="30"/>
      <c r="L306" s="38"/>
      <c r="M306" s="30"/>
      <c r="N306" s="36"/>
    </row>
    <row r="307" spans="1:14" x14ac:dyDescent="0.2">
      <c r="A307" s="36"/>
      <c r="B307" s="29"/>
      <c r="C307" s="37"/>
      <c r="D307" s="36"/>
      <c r="E307" s="36"/>
      <c r="F307" s="36"/>
      <c r="G307" s="30"/>
      <c r="H307" s="41"/>
      <c r="I307" s="41"/>
      <c r="J307" s="30"/>
      <c r="K307" s="30"/>
      <c r="L307" s="38"/>
      <c r="M307" s="30"/>
      <c r="N307" s="36"/>
    </row>
    <row r="308" spans="1:14" x14ac:dyDescent="0.2">
      <c r="A308" s="36"/>
      <c r="B308" s="29"/>
      <c r="C308" s="37"/>
      <c r="D308" s="36"/>
      <c r="E308" s="36"/>
      <c r="F308" s="36"/>
      <c r="G308" s="30"/>
      <c r="H308" s="41"/>
      <c r="I308" s="41"/>
      <c r="J308" s="30"/>
      <c r="K308" s="30"/>
      <c r="L308" s="38"/>
      <c r="M308" s="30"/>
      <c r="N308" s="36"/>
    </row>
    <row r="309" spans="1:14" x14ac:dyDescent="0.2">
      <c r="A309" s="36"/>
      <c r="B309" s="29"/>
      <c r="C309" s="37"/>
      <c r="D309" s="36"/>
      <c r="E309" s="36"/>
      <c r="F309" s="36"/>
      <c r="G309" s="30"/>
      <c r="H309" s="41"/>
      <c r="I309" s="41"/>
      <c r="J309" s="30"/>
      <c r="K309" s="30"/>
      <c r="L309" s="38"/>
      <c r="M309" s="30"/>
      <c r="N309" s="36"/>
    </row>
    <row r="310" spans="1:14" x14ac:dyDescent="0.2">
      <c r="A310" s="36"/>
      <c r="B310" s="29"/>
      <c r="C310" s="37"/>
      <c r="D310" s="36"/>
      <c r="E310" s="36"/>
      <c r="F310" s="36"/>
      <c r="G310" s="30"/>
      <c r="H310" s="41"/>
      <c r="I310" s="41"/>
      <c r="J310" s="30"/>
      <c r="K310" s="30"/>
      <c r="L310" s="38"/>
      <c r="M310" s="30"/>
      <c r="N310" s="36"/>
    </row>
    <row r="311" spans="1:14" x14ac:dyDescent="0.2">
      <c r="A311" s="36"/>
      <c r="B311" s="29"/>
      <c r="C311" s="37"/>
      <c r="D311" s="36"/>
      <c r="E311" s="36"/>
      <c r="F311" s="36"/>
      <c r="G311" s="30"/>
      <c r="H311" s="41"/>
      <c r="I311" s="41"/>
      <c r="J311" s="30"/>
      <c r="K311" s="30"/>
      <c r="L311" s="38"/>
      <c r="M311" s="30"/>
      <c r="N311" s="36"/>
    </row>
    <row r="312" spans="1:14" x14ac:dyDescent="0.2">
      <c r="A312" s="36"/>
      <c r="B312" s="29"/>
      <c r="C312" s="37"/>
      <c r="D312" s="36"/>
      <c r="E312" s="36"/>
      <c r="F312" s="36"/>
      <c r="G312" s="30"/>
      <c r="H312" s="41"/>
      <c r="I312" s="41"/>
      <c r="J312" s="30"/>
      <c r="K312" s="30"/>
      <c r="L312" s="38"/>
      <c r="M312" s="30"/>
      <c r="N312" s="36"/>
    </row>
    <row r="313" spans="1:14" x14ac:dyDescent="0.2">
      <c r="A313" s="36"/>
      <c r="B313" s="29"/>
      <c r="C313" s="37"/>
      <c r="D313" s="36"/>
      <c r="E313" s="36"/>
      <c r="F313" s="36"/>
      <c r="G313" s="30"/>
      <c r="H313" s="41"/>
      <c r="I313" s="41"/>
      <c r="J313" s="30"/>
      <c r="K313" s="30"/>
      <c r="L313" s="38"/>
      <c r="M313" s="30"/>
      <c r="N313" s="36"/>
    </row>
    <row r="314" spans="1:14" x14ac:dyDescent="0.2">
      <c r="A314" s="36"/>
      <c r="B314" s="29"/>
      <c r="C314" s="37"/>
      <c r="D314" s="36"/>
      <c r="E314" s="36"/>
      <c r="F314" s="36"/>
      <c r="G314" s="30"/>
      <c r="H314" s="41"/>
      <c r="I314" s="41"/>
      <c r="J314" s="30"/>
      <c r="K314" s="30"/>
      <c r="L314" s="38"/>
      <c r="M314" s="30"/>
      <c r="N314" s="36"/>
    </row>
    <row r="315" spans="1:14" x14ac:dyDescent="0.2">
      <c r="A315" s="36"/>
      <c r="B315" s="29"/>
      <c r="C315" s="37"/>
      <c r="D315" s="36"/>
      <c r="E315" s="36"/>
      <c r="F315" s="36"/>
      <c r="G315" s="30"/>
      <c r="H315" s="41"/>
      <c r="I315" s="41"/>
      <c r="J315" s="30"/>
      <c r="K315" s="30"/>
      <c r="L315" s="38"/>
      <c r="M315" s="30"/>
      <c r="N315" s="36"/>
    </row>
    <row r="316" spans="1:14" x14ac:dyDescent="0.2">
      <c r="A316" s="36"/>
      <c r="B316" s="29"/>
      <c r="C316" s="37"/>
      <c r="D316" s="36"/>
      <c r="E316" s="36"/>
      <c r="F316" s="36"/>
      <c r="G316" s="30"/>
      <c r="H316" s="41"/>
      <c r="I316" s="41"/>
      <c r="J316" s="30"/>
      <c r="K316" s="30"/>
      <c r="L316" s="38"/>
      <c r="M316" s="30"/>
      <c r="N316" s="36"/>
    </row>
    <row r="317" spans="1:14" x14ac:dyDescent="0.2">
      <c r="A317" s="36"/>
      <c r="B317" s="29"/>
      <c r="C317" s="37"/>
      <c r="D317" s="36"/>
      <c r="E317" s="36"/>
      <c r="F317" s="36"/>
      <c r="G317" s="30"/>
      <c r="H317" s="41"/>
      <c r="I317" s="41"/>
      <c r="J317" s="30"/>
      <c r="K317" s="30"/>
      <c r="L317" s="38"/>
      <c r="M317" s="30"/>
      <c r="N317" s="36"/>
    </row>
    <row r="318" spans="1:14" x14ac:dyDescent="0.2">
      <c r="A318" s="36"/>
      <c r="B318" s="29"/>
      <c r="C318" s="37"/>
      <c r="D318" s="36"/>
      <c r="E318" s="36"/>
      <c r="F318" s="36"/>
      <c r="G318" s="30"/>
      <c r="H318" s="41"/>
      <c r="I318" s="41"/>
      <c r="J318" s="30"/>
      <c r="K318" s="30"/>
      <c r="L318" s="38"/>
      <c r="M318" s="30"/>
      <c r="N318" s="36"/>
    </row>
    <row r="319" spans="1:14" x14ac:dyDescent="0.2">
      <c r="A319" s="36"/>
      <c r="B319" s="29"/>
      <c r="C319" s="37"/>
      <c r="D319" s="36"/>
      <c r="E319" s="36"/>
      <c r="F319" s="36"/>
      <c r="G319" s="30"/>
      <c r="H319" s="41"/>
      <c r="I319" s="41"/>
      <c r="J319" s="30"/>
      <c r="K319" s="30"/>
      <c r="L319" s="38"/>
      <c r="M319" s="30"/>
      <c r="N319" s="36"/>
    </row>
    <row r="320" spans="1:14" x14ac:dyDescent="0.2">
      <c r="A320" s="36"/>
      <c r="B320" s="29"/>
      <c r="C320" s="37"/>
      <c r="D320" s="36"/>
      <c r="E320" s="36"/>
      <c r="F320" s="36"/>
      <c r="G320" s="30"/>
      <c r="H320" s="41"/>
      <c r="I320" s="41"/>
      <c r="J320" s="30"/>
      <c r="K320" s="30"/>
      <c r="L320" s="38"/>
      <c r="M320" s="30"/>
      <c r="N320" s="36"/>
    </row>
    <row r="321" spans="1:14" x14ac:dyDescent="0.2">
      <c r="A321" s="36"/>
      <c r="B321" s="29"/>
      <c r="C321" s="37"/>
      <c r="D321" s="36"/>
      <c r="E321" s="36"/>
      <c r="F321" s="36"/>
      <c r="G321" s="30"/>
      <c r="H321" s="41"/>
      <c r="I321" s="41"/>
      <c r="J321" s="30"/>
      <c r="K321" s="30"/>
      <c r="L321" s="38"/>
      <c r="M321" s="30"/>
      <c r="N321" s="36"/>
    </row>
    <row r="322" spans="1:14" x14ac:dyDescent="0.2">
      <c r="A322" s="36"/>
      <c r="B322" s="29"/>
      <c r="C322" s="37"/>
      <c r="D322" s="36"/>
      <c r="E322" s="36"/>
      <c r="F322" s="36"/>
      <c r="G322" s="30"/>
      <c r="H322" s="41"/>
      <c r="I322" s="41"/>
      <c r="J322" s="30"/>
      <c r="K322" s="30"/>
      <c r="L322" s="38"/>
      <c r="M322" s="30"/>
      <c r="N322" s="36"/>
    </row>
    <row r="323" spans="1:14" x14ac:dyDescent="0.2">
      <c r="A323" s="36"/>
      <c r="B323" s="29"/>
      <c r="C323" s="37"/>
      <c r="D323" s="36"/>
      <c r="E323" s="36"/>
      <c r="F323" s="36"/>
      <c r="G323" s="30"/>
      <c r="H323" s="41"/>
      <c r="I323" s="41"/>
      <c r="J323" s="30"/>
      <c r="K323" s="30"/>
      <c r="L323" s="38"/>
      <c r="M323" s="30"/>
      <c r="N323" s="36"/>
    </row>
    <row r="324" spans="1:14" x14ac:dyDescent="0.2">
      <c r="A324" s="36"/>
      <c r="B324" s="29"/>
      <c r="C324" s="37"/>
      <c r="D324" s="36"/>
      <c r="E324" s="36"/>
      <c r="F324" s="36"/>
      <c r="G324" s="30"/>
      <c r="H324" s="41"/>
      <c r="I324" s="41"/>
      <c r="J324" s="30"/>
      <c r="K324" s="30"/>
      <c r="L324" s="38"/>
      <c r="M324" s="30"/>
      <c r="N324" s="36"/>
    </row>
    <row r="325" spans="1:14" x14ac:dyDescent="0.2">
      <c r="A325" s="36"/>
      <c r="B325" s="29"/>
      <c r="C325" s="37"/>
      <c r="D325" s="36"/>
      <c r="E325" s="36"/>
      <c r="F325" s="36"/>
      <c r="G325" s="30"/>
      <c r="H325" s="41"/>
      <c r="I325" s="41"/>
      <c r="J325" s="30"/>
      <c r="K325" s="30"/>
      <c r="L325" s="38"/>
      <c r="M325" s="30"/>
      <c r="N325" s="36"/>
    </row>
    <row r="326" spans="1:14" x14ac:dyDescent="0.2">
      <c r="A326" s="36"/>
      <c r="B326" s="29"/>
      <c r="C326" s="37"/>
      <c r="D326" s="36"/>
      <c r="E326" s="36"/>
      <c r="F326" s="36"/>
      <c r="G326" s="30"/>
      <c r="H326" s="41"/>
      <c r="I326" s="41"/>
      <c r="J326" s="30"/>
      <c r="K326" s="30"/>
      <c r="L326" s="38"/>
      <c r="M326" s="30"/>
      <c r="N326" s="36"/>
    </row>
    <row r="327" spans="1:14" x14ac:dyDescent="0.2">
      <c r="A327" s="36"/>
      <c r="B327" s="29"/>
      <c r="C327" s="37"/>
      <c r="D327" s="36"/>
      <c r="E327" s="36"/>
      <c r="F327" s="36"/>
      <c r="G327" s="30"/>
      <c r="H327" s="41"/>
      <c r="I327" s="41"/>
      <c r="J327" s="30"/>
      <c r="K327" s="30"/>
      <c r="L327" s="38"/>
      <c r="M327" s="30"/>
      <c r="N327" s="36"/>
    </row>
    <row r="328" spans="1:14" x14ac:dyDescent="0.2">
      <c r="A328" s="36"/>
      <c r="B328" s="29"/>
      <c r="C328" s="37"/>
      <c r="D328" s="36"/>
      <c r="E328" s="36"/>
      <c r="F328" s="36"/>
      <c r="G328" s="30"/>
      <c r="H328" s="41"/>
      <c r="I328" s="41"/>
      <c r="J328" s="30"/>
      <c r="K328" s="30"/>
      <c r="L328" s="38"/>
      <c r="M328" s="30"/>
      <c r="N328" s="36"/>
    </row>
    <row r="329" spans="1:14" x14ac:dyDescent="0.2">
      <c r="A329" s="36"/>
      <c r="B329" s="29"/>
      <c r="C329" s="37"/>
      <c r="D329" s="36"/>
      <c r="E329" s="36"/>
      <c r="F329" s="36"/>
      <c r="G329" s="30"/>
      <c r="H329" s="41"/>
      <c r="I329" s="41"/>
      <c r="J329" s="30"/>
      <c r="K329" s="30"/>
      <c r="L329" s="38"/>
      <c r="M329" s="30"/>
      <c r="N329" s="36"/>
    </row>
    <row r="330" spans="1:14" x14ac:dyDescent="0.2">
      <c r="A330" s="36"/>
      <c r="B330" s="29"/>
      <c r="C330" s="37"/>
      <c r="D330" s="36"/>
      <c r="E330" s="36"/>
      <c r="F330" s="36"/>
      <c r="G330" s="30"/>
      <c r="H330" s="41"/>
      <c r="I330" s="41"/>
      <c r="J330" s="30"/>
      <c r="K330" s="30"/>
      <c r="L330" s="38"/>
      <c r="M330" s="30"/>
      <c r="N330" s="36"/>
    </row>
    <row r="331" spans="1:14" x14ac:dyDescent="0.2">
      <c r="A331" s="36"/>
      <c r="B331" s="29"/>
      <c r="C331" s="37"/>
      <c r="D331" s="36"/>
      <c r="E331" s="36"/>
      <c r="F331" s="36"/>
      <c r="G331" s="30"/>
      <c r="H331" s="41"/>
      <c r="I331" s="41"/>
      <c r="J331" s="30"/>
      <c r="K331" s="30"/>
      <c r="L331" s="38"/>
      <c r="M331" s="30"/>
      <c r="N331" s="36"/>
    </row>
    <row r="332" spans="1:14" x14ac:dyDescent="0.2">
      <c r="A332" s="36"/>
      <c r="B332" s="29"/>
      <c r="C332" s="37"/>
      <c r="D332" s="36"/>
      <c r="E332" s="36"/>
      <c r="F332" s="36"/>
      <c r="G332" s="30"/>
      <c r="H332" s="41"/>
      <c r="I332" s="41"/>
      <c r="J332" s="30"/>
      <c r="K332" s="30"/>
      <c r="L332" s="38"/>
      <c r="M332" s="30"/>
      <c r="N332" s="36"/>
    </row>
    <row r="333" spans="1:14" x14ac:dyDescent="0.2">
      <c r="A333" s="36"/>
      <c r="B333" s="29"/>
      <c r="C333" s="37"/>
      <c r="D333" s="36"/>
      <c r="E333" s="36"/>
      <c r="F333" s="36"/>
      <c r="G333" s="30"/>
      <c r="H333" s="41"/>
      <c r="I333" s="41"/>
      <c r="J333" s="30"/>
      <c r="K333" s="30"/>
      <c r="L333" s="38"/>
      <c r="M333" s="30"/>
      <c r="N333" s="36"/>
    </row>
    <row r="334" spans="1:14" x14ac:dyDescent="0.2">
      <c r="A334" s="36"/>
      <c r="B334" s="29"/>
      <c r="C334" s="37"/>
      <c r="D334" s="36"/>
      <c r="E334" s="36"/>
      <c r="F334" s="36"/>
      <c r="G334" s="30"/>
      <c r="H334" s="41"/>
      <c r="I334" s="41"/>
      <c r="J334" s="30"/>
      <c r="K334" s="30"/>
      <c r="L334" s="38"/>
      <c r="M334" s="30"/>
      <c r="N334" s="36"/>
    </row>
    <row r="335" spans="1:14" x14ac:dyDescent="0.2">
      <c r="A335" s="36"/>
      <c r="B335" s="29"/>
      <c r="C335" s="37"/>
      <c r="D335" s="36"/>
      <c r="E335" s="36"/>
      <c r="F335" s="36"/>
      <c r="G335" s="30"/>
      <c r="H335" s="41"/>
      <c r="I335" s="41"/>
      <c r="J335" s="30"/>
      <c r="K335" s="30"/>
      <c r="L335" s="38"/>
      <c r="M335" s="30"/>
      <c r="N335" s="36"/>
    </row>
    <row r="336" spans="1:14" x14ac:dyDescent="0.2">
      <c r="A336" s="36"/>
      <c r="B336" s="29"/>
      <c r="C336" s="37"/>
      <c r="D336" s="36"/>
      <c r="E336" s="36"/>
      <c r="F336" s="36"/>
      <c r="G336" s="30"/>
      <c r="H336" s="41"/>
      <c r="I336" s="41"/>
      <c r="J336" s="30"/>
      <c r="K336" s="30"/>
      <c r="L336" s="38"/>
      <c r="M336" s="30"/>
      <c r="N336" s="36"/>
    </row>
    <row r="337" spans="1:14" x14ac:dyDescent="0.2">
      <c r="A337" s="36"/>
      <c r="B337" s="29"/>
      <c r="C337" s="37"/>
      <c r="D337" s="36"/>
      <c r="E337" s="36"/>
      <c r="F337" s="36"/>
      <c r="G337" s="30"/>
      <c r="H337" s="41"/>
      <c r="I337" s="41"/>
      <c r="J337" s="30"/>
      <c r="K337" s="30"/>
      <c r="L337" s="38"/>
      <c r="M337" s="30"/>
      <c r="N337" s="36"/>
    </row>
    <row r="338" spans="1:14" x14ac:dyDescent="0.2">
      <c r="A338" s="36"/>
      <c r="B338" s="29"/>
      <c r="C338" s="37"/>
      <c r="D338" s="36"/>
      <c r="E338" s="36"/>
      <c r="F338" s="36"/>
      <c r="G338" s="30"/>
      <c r="H338" s="41"/>
      <c r="I338" s="41"/>
      <c r="J338" s="30"/>
      <c r="K338" s="30"/>
      <c r="L338" s="38"/>
      <c r="M338" s="30"/>
      <c r="N338" s="36"/>
    </row>
    <row r="339" spans="1:14" x14ac:dyDescent="0.2">
      <c r="A339" s="36"/>
      <c r="B339" s="29"/>
      <c r="C339" s="37"/>
      <c r="D339" s="36"/>
      <c r="E339" s="36"/>
      <c r="F339" s="36"/>
      <c r="G339" s="30"/>
      <c r="H339" s="41"/>
      <c r="I339" s="41"/>
      <c r="J339" s="30"/>
      <c r="K339" s="30"/>
      <c r="L339" s="38"/>
      <c r="M339" s="30"/>
      <c r="N339" s="36"/>
    </row>
    <row r="340" spans="1:14" x14ac:dyDescent="0.2">
      <c r="A340" s="36"/>
      <c r="B340" s="29"/>
      <c r="C340" s="37"/>
      <c r="D340" s="36"/>
      <c r="E340" s="36"/>
      <c r="F340" s="36"/>
      <c r="G340" s="30"/>
      <c r="H340" s="41"/>
      <c r="I340" s="41"/>
      <c r="J340" s="30"/>
      <c r="K340" s="30"/>
      <c r="L340" s="38"/>
      <c r="M340" s="30"/>
      <c r="N340" s="36"/>
    </row>
    <row r="341" spans="1:14" x14ac:dyDescent="0.2">
      <c r="A341" s="36"/>
      <c r="B341" s="29"/>
      <c r="C341" s="37"/>
      <c r="D341" s="36"/>
      <c r="E341" s="36"/>
      <c r="F341" s="36"/>
      <c r="G341" s="30"/>
      <c r="H341" s="41"/>
      <c r="I341" s="41"/>
      <c r="J341" s="30"/>
      <c r="K341" s="30"/>
      <c r="L341" s="38"/>
      <c r="M341" s="30"/>
      <c r="N341" s="36"/>
    </row>
    <row r="342" spans="1:14" x14ac:dyDescent="0.2">
      <c r="A342" s="36"/>
      <c r="B342" s="29"/>
      <c r="C342" s="37"/>
      <c r="D342" s="36"/>
      <c r="E342" s="36"/>
      <c r="F342" s="36"/>
      <c r="G342" s="30"/>
      <c r="H342" s="41"/>
      <c r="I342" s="41"/>
      <c r="J342" s="30"/>
      <c r="K342" s="30"/>
      <c r="L342" s="38"/>
      <c r="M342" s="30"/>
      <c r="N342" s="36"/>
    </row>
    <row r="343" spans="1:14" x14ac:dyDescent="0.2">
      <c r="A343" s="36"/>
      <c r="B343" s="29"/>
      <c r="C343" s="37"/>
      <c r="D343" s="36"/>
      <c r="E343" s="36"/>
      <c r="F343" s="36"/>
      <c r="G343" s="30"/>
      <c r="H343" s="41"/>
      <c r="I343" s="41"/>
      <c r="J343" s="30"/>
      <c r="K343" s="30"/>
      <c r="L343" s="38"/>
      <c r="M343" s="30"/>
      <c r="N343" s="36"/>
    </row>
    <row r="344" spans="1:14" x14ac:dyDescent="0.2">
      <c r="A344" s="36"/>
      <c r="B344" s="29"/>
      <c r="C344" s="37"/>
      <c r="D344" s="36"/>
      <c r="E344" s="36"/>
      <c r="F344" s="36"/>
      <c r="G344" s="30"/>
      <c r="H344" s="41"/>
      <c r="I344" s="41"/>
      <c r="J344" s="30"/>
      <c r="K344" s="30"/>
      <c r="L344" s="38"/>
      <c r="M344" s="30"/>
      <c r="N344" s="36"/>
    </row>
    <row r="345" spans="1:14" x14ac:dyDescent="0.2">
      <c r="A345" s="36"/>
      <c r="B345" s="29"/>
      <c r="C345" s="37"/>
      <c r="D345" s="36"/>
      <c r="E345" s="36"/>
      <c r="F345" s="36"/>
      <c r="G345" s="30"/>
      <c r="H345" s="41"/>
      <c r="I345" s="41"/>
      <c r="J345" s="30"/>
      <c r="K345" s="30"/>
      <c r="L345" s="38"/>
      <c r="M345" s="30"/>
      <c r="N345" s="36"/>
    </row>
    <row r="346" spans="1:14" x14ac:dyDescent="0.2">
      <c r="A346" s="36"/>
      <c r="B346" s="29"/>
      <c r="C346" s="37"/>
      <c r="D346" s="36"/>
      <c r="E346" s="36"/>
      <c r="F346" s="36"/>
      <c r="G346" s="30"/>
      <c r="H346" s="41"/>
      <c r="I346" s="41"/>
      <c r="J346" s="30"/>
      <c r="K346" s="30"/>
      <c r="L346" s="38"/>
      <c r="M346" s="30"/>
      <c r="N346" s="36"/>
    </row>
    <row r="347" spans="1:14" x14ac:dyDescent="0.2">
      <c r="A347" s="36"/>
      <c r="B347" s="29"/>
      <c r="C347" s="37"/>
      <c r="D347" s="36"/>
      <c r="E347" s="36"/>
      <c r="F347" s="36"/>
      <c r="G347" s="30"/>
      <c r="H347" s="41"/>
      <c r="I347" s="41"/>
      <c r="J347" s="30"/>
      <c r="K347" s="30"/>
      <c r="L347" s="38"/>
      <c r="M347" s="30"/>
      <c r="N347" s="36"/>
    </row>
    <row r="348" spans="1:14" x14ac:dyDescent="0.2">
      <c r="A348" s="36"/>
      <c r="B348" s="29"/>
      <c r="C348" s="37"/>
      <c r="D348" s="36"/>
      <c r="E348" s="36"/>
      <c r="F348" s="36"/>
      <c r="G348" s="30"/>
      <c r="H348" s="41"/>
      <c r="I348" s="41"/>
      <c r="J348" s="30"/>
      <c r="K348" s="30"/>
      <c r="L348" s="38"/>
      <c r="M348" s="30"/>
      <c r="N348" s="36"/>
    </row>
    <row r="349" spans="1:14" x14ac:dyDescent="0.2">
      <c r="A349" s="36"/>
      <c r="B349" s="29"/>
      <c r="C349" s="37"/>
      <c r="D349" s="36"/>
      <c r="E349" s="36"/>
      <c r="F349" s="36"/>
      <c r="G349" s="30"/>
      <c r="H349" s="41"/>
      <c r="I349" s="41"/>
      <c r="J349" s="30"/>
      <c r="K349" s="30"/>
      <c r="L349" s="38"/>
      <c r="M349" s="30"/>
      <c r="N349" s="36"/>
    </row>
    <row r="350" spans="1:14" x14ac:dyDescent="0.2">
      <c r="A350" s="36"/>
      <c r="B350" s="29"/>
      <c r="C350" s="37"/>
      <c r="D350" s="36"/>
      <c r="E350" s="36"/>
      <c r="F350" s="36"/>
      <c r="G350" s="30"/>
      <c r="H350" s="41"/>
      <c r="I350" s="41"/>
      <c r="J350" s="30"/>
      <c r="K350" s="30"/>
      <c r="L350" s="38"/>
      <c r="M350" s="30"/>
      <c r="N350" s="36"/>
    </row>
    <row r="351" spans="1:14" x14ac:dyDescent="0.2">
      <c r="A351" s="36"/>
      <c r="B351" s="29"/>
      <c r="C351" s="37"/>
      <c r="D351" s="36"/>
      <c r="E351" s="36"/>
      <c r="F351" s="36"/>
      <c r="G351" s="30"/>
      <c r="H351" s="41"/>
      <c r="I351" s="41"/>
      <c r="J351" s="30"/>
      <c r="K351" s="30"/>
      <c r="L351" s="38"/>
      <c r="M351" s="30"/>
      <c r="N351" s="36"/>
    </row>
    <row r="352" spans="1:14" x14ac:dyDescent="0.2">
      <c r="A352" s="36"/>
      <c r="B352" s="29"/>
      <c r="C352" s="37"/>
      <c r="D352" s="36"/>
      <c r="E352" s="36"/>
      <c r="F352" s="36"/>
      <c r="G352" s="30"/>
      <c r="H352" s="41"/>
      <c r="I352" s="41"/>
      <c r="J352" s="30"/>
      <c r="K352" s="30"/>
      <c r="L352" s="38"/>
      <c r="M352" s="30"/>
      <c r="N352" s="36"/>
    </row>
    <row r="353" spans="1:14" x14ac:dyDescent="0.2">
      <c r="A353" s="36"/>
      <c r="B353" s="29"/>
      <c r="C353" s="37"/>
      <c r="D353" s="36"/>
      <c r="E353" s="36"/>
      <c r="F353" s="36"/>
      <c r="G353" s="30"/>
      <c r="H353" s="41"/>
      <c r="I353" s="41"/>
      <c r="J353" s="30"/>
      <c r="K353" s="30"/>
      <c r="L353" s="38"/>
      <c r="M353" s="30"/>
      <c r="N353" s="36"/>
    </row>
    <row r="354" spans="1:14" x14ac:dyDescent="0.2">
      <c r="A354" s="36"/>
      <c r="B354" s="29"/>
      <c r="C354" s="37"/>
      <c r="D354" s="36"/>
      <c r="E354" s="36"/>
      <c r="F354" s="36"/>
      <c r="G354" s="30"/>
      <c r="H354" s="41"/>
      <c r="I354" s="41"/>
      <c r="J354" s="30"/>
      <c r="K354" s="30"/>
      <c r="L354" s="38"/>
      <c r="M354" s="30"/>
      <c r="N354" s="36"/>
    </row>
    <row r="355" spans="1:14" x14ac:dyDescent="0.2">
      <c r="A355" s="36"/>
      <c r="B355" s="29"/>
      <c r="C355" s="37"/>
      <c r="D355" s="36"/>
      <c r="E355" s="36"/>
      <c r="F355" s="36"/>
      <c r="G355" s="30"/>
      <c r="H355" s="41"/>
      <c r="I355" s="41"/>
      <c r="J355" s="30"/>
      <c r="K355" s="30"/>
      <c r="L355" s="38"/>
      <c r="M355" s="30"/>
      <c r="N355" s="36"/>
    </row>
    <row r="356" spans="1:14" x14ac:dyDescent="0.2">
      <c r="A356" s="36"/>
      <c r="B356" s="29"/>
      <c r="C356" s="37"/>
      <c r="D356" s="36"/>
      <c r="E356" s="36"/>
      <c r="F356" s="36"/>
      <c r="G356" s="30"/>
      <c r="H356" s="41"/>
      <c r="I356" s="41"/>
      <c r="J356" s="30"/>
      <c r="K356" s="30"/>
      <c r="L356" s="38"/>
      <c r="M356" s="30"/>
      <c r="N356" s="36"/>
    </row>
    <row r="357" spans="1:14" x14ac:dyDescent="0.2">
      <c r="A357" s="36"/>
      <c r="B357" s="29"/>
      <c r="C357" s="37"/>
      <c r="D357" s="36"/>
      <c r="E357" s="36"/>
      <c r="F357" s="36"/>
      <c r="G357" s="30"/>
      <c r="H357" s="41"/>
      <c r="I357" s="41"/>
      <c r="J357" s="30"/>
      <c r="K357" s="30"/>
      <c r="L357" s="38"/>
      <c r="M357" s="30"/>
      <c r="N357" s="36"/>
    </row>
    <row r="358" spans="1:14" x14ac:dyDescent="0.2">
      <c r="A358" s="36"/>
      <c r="B358" s="29"/>
      <c r="C358" s="37"/>
      <c r="D358" s="36"/>
      <c r="E358" s="36"/>
      <c r="F358" s="36"/>
      <c r="G358" s="30"/>
      <c r="H358" s="41"/>
      <c r="I358" s="41"/>
      <c r="J358" s="30"/>
      <c r="K358" s="30"/>
      <c r="L358" s="38"/>
      <c r="M358" s="30"/>
      <c r="N358" s="36"/>
    </row>
    <row r="359" spans="1:14" x14ac:dyDescent="0.2">
      <c r="A359" s="36"/>
      <c r="B359" s="29"/>
      <c r="C359" s="37"/>
      <c r="D359" s="36"/>
      <c r="E359" s="36"/>
      <c r="F359" s="36"/>
      <c r="G359" s="30"/>
      <c r="H359" s="41"/>
      <c r="I359" s="41"/>
      <c r="J359" s="30"/>
      <c r="K359" s="30"/>
      <c r="L359" s="38"/>
      <c r="M359" s="30"/>
      <c r="N359" s="36"/>
    </row>
    <row r="360" spans="1:14" x14ac:dyDescent="0.2">
      <c r="A360" s="36"/>
      <c r="B360" s="29"/>
      <c r="C360" s="37"/>
      <c r="D360" s="36"/>
      <c r="E360" s="36"/>
      <c r="F360" s="36"/>
      <c r="G360" s="30"/>
      <c r="H360" s="41"/>
      <c r="I360" s="41"/>
      <c r="J360" s="30"/>
      <c r="K360" s="30"/>
      <c r="L360" s="38"/>
      <c r="M360" s="30"/>
      <c r="N360" s="36"/>
    </row>
    <row r="361" spans="1:14" x14ac:dyDescent="0.2">
      <c r="A361" s="36"/>
      <c r="B361" s="29"/>
      <c r="C361" s="37"/>
      <c r="D361" s="36"/>
      <c r="E361" s="36"/>
      <c r="F361" s="36"/>
      <c r="G361" s="30"/>
      <c r="H361" s="41"/>
      <c r="I361" s="41"/>
      <c r="J361" s="30"/>
      <c r="K361" s="30"/>
      <c r="L361" s="38"/>
      <c r="M361" s="30"/>
      <c r="N361" s="36"/>
    </row>
    <row r="362" spans="1:14" x14ac:dyDescent="0.2">
      <c r="A362" s="36"/>
      <c r="B362" s="29"/>
      <c r="C362" s="37"/>
      <c r="D362" s="36"/>
      <c r="E362" s="36"/>
      <c r="F362" s="36"/>
      <c r="G362" s="30"/>
      <c r="H362" s="41"/>
      <c r="I362" s="41"/>
      <c r="J362" s="30"/>
      <c r="K362" s="30"/>
      <c r="L362" s="38"/>
      <c r="M362" s="30"/>
      <c r="N362" s="36"/>
    </row>
    <row r="363" spans="1:14" x14ac:dyDescent="0.2">
      <c r="A363" s="36"/>
      <c r="B363" s="29"/>
      <c r="C363" s="37"/>
      <c r="D363" s="36"/>
      <c r="E363" s="36"/>
      <c r="F363" s="36"/>
      <c r="G363" s="30"/>
      <c r="H363" s="41"/>
      <c r="I363" s="41"/>
      <c r="J363" s="30"/>
      <c r="K363" s="30"/>
      <c r="L363" s="38"/>
      <c r="M363" s="30"/>
      <c r="N363" s="36"/>
    </row>
    <row r="364" spans="1:14" x14ac:dyDescent="0.2">
      <c r="A364" s="36"/>
      <c r="B364" s="29"/>
      <c r="C364" s="37"/>
      <c r="D364" s="36"/>
      <c r="E364" s="36"/>
      <c r="F364" s="36"/>
      <c r="G364" s="30"/>
      <c r="H364" s="41"/>
      <c r="I364" s="41"/>
      <c r="J364" s="30"/>
      <c r="K364" s="30"/>
      <c r="L364" s="38"/>
      <c r="M364" s="30"/>
      <c r="N364" s="36"/>
    </row>
    <row r="365" spans="1:14" x14ac:dyDescent="0.2">
      <c r="A365" s="36"/>
      <c r="B365" s="29"/>
      <c r="C365" s="37"/>
      <c r="D365" s="36"/>
      <c r="E365" s="36"/>
      <c r="F365" s="36"/>
      <c r="G365" s="30"/>
      <c r="H365" s="41"/>
      <c r="I365" s="41"/>
      <c r="J365" s="30"/>
      <c r="K365" s="30"/>
      <c r="L365" s="38"/>
      <c r="M365" s="30"/>
      <c r="N365" s="36"/>
    </row>
    <row r="366" spans="1:14" x14ac:dyDescent="0.2">
      <c r="A366" s="36"/>
      <c r="B366" s="29"/>
      <c r="C366" s="37"/>
      <c r="D366" s="36"/>
      <c r="E366" s="36"/>
      <c r="F366" s="36"/>
      <c r="G366" s="30"/>
      <c r="H366" s="41"/>
      <c r="I366" s="41"/>
      <c r="J366" s="30"/>
      <c r="K366" s="30"/>
      <c r="L366" s="38"/>
      <c r="M366" s="30"/>
      <c r="N366" s="36"/>
    </row>
    <row r="367" spans="1:14" x14ac:dyDescent="0.2">
      <c r="A367" s="36"/>
      <c r="B367" s="29"/>
      <c r="C367" s="37"/>
      <c r="D367" s="36"/>
      <c r="E367" s="36"/>
      <c r="F367" s="36"/>
      <c r="G367" s="30"/>
      <c r="H367" s="41"/>
      <c r="I367" s="41"/>
      <c r="J367" s="30"/>
      <c r="K367" s="30"/>
      <c r="L367" s="38"/>
      <c r="M367" s="30"/>
      <c r="N367" s="36"/>
    </row>
    <row r="368" spans="1:14" x14ac:dyDescent="0.2">
      <c r="A368" s="36"/>
      <c r="B368" s="29"/>
      <c r="C368" s="37"/>
      <c r="D368" s="36"/>
      <c r="E368" s="36"/>
      <c r="F368" s="36"/>
      <c r="G368" s="30"/>
      <c r="H368" s="41"/>
      <c r="I368" s="41"/>
      <c r="J368" s="30"/>
      <c r="K368" s="30"/>
      <c r="L368" s="38"/>
      <c r="M368" s="30"/>
      <c r="N368" s="36"/>
    </row>
    <row r="369" spans="1:14" x14ac:dyDescent="0.2">
      <c r="A369" s="36"/>
      <c r="B369" s="29"/>
      <c r="C369" s="37"/>
      <c r="D369" s="36"/>
      <c r="E369" s="36"/>
      <c r="F369" s="36"/>
      <c r="G369" s="30"/>
      <c r="H369" s="41"/>
      <c r="I369" s="41"/>
      <c r="J369" s="30"/>
      <c r="K369" s="30"/>
      <c r="L369" s="38"/>
      <c r="M369" s="30"/>
      <c r="N369" s="36"/>
    </row>
    <row r="370" spans="1:14" x14ac:dyDescent="0.2">
      <c r="A370" s="36"/>
      <c r="B370" s="29"/>
      <c r="C370" s="37"/>
      <c r="D370" s="36"/>
      <c r="E370" s="36"/>
      <c r="F370" s="36"/>
      <c r="G370" s="30"/>
      <c r="H370" s="41"/>
      <c r="I370" s="41"/>
      <c r="J370" s="30"/>
      <c r="K370" s="30"/>
      <c r="L370" s="38"/>
      <c r="M370" s="30"/>
      <c r="N370" s="36"/>
    </row>
    <row r="371" spans="1:14" x14ac:dyDescent="0.2">
      <c r="A371" s="36"/>
      <c r="B371" s="29"/>
      <c r="C371" s="37"/>
      <c r="D371" s="36"/>
      <c r="E371" s="36"/>
      <c r="F371" s="36"/>
      <c r="G371" s="30"/>
      <c r="H371" s="41"/>
      <c r="I371" s="41"/>
      <c r="J371" s="30"/>
      <c r="K371" s="30"/>
      <c r="L371" s="38"/>
      <c r="M371" s="30"/>
      <c r="N371" s="36"/>
    </row>
    <row r="372" spans="1:14" x14ac:dyDescent="0.2">
      <c r="A372" s="36"/>
      <c r="B372" s="29"/>
      <c r="C372" s="37"/>
      <c r="D372" s="36"/>
      <c r="E372" s="36"/>
      <c r="F372" s="36"/>
      <c r="G372" s="30"/>
      <c r="H372" s="41"/>
      <c r="I372" s="41"/>
      <c r="J372" s="30"/>
      <c r="K372" s="30"/>
      <c r="L372" s="38"/>
      <c r="M372" s="30"/>
      <c r="N372" s="36"/>
    </row>
    <row r="373" spans="1:14" x14ac:dyDescent="0.2">
      <c r="A373" s="36"/>
      <c r="B373" s="29"/>
      <c r="C373" s="37"/>
      <c r="D373" s="36"/>
      <c r="E373" s="36"/>
      <c r="F373" s="36"/>
      <c r="G373" s="30"/>
      <c r="H373" s="41"/>
      <c r="I373" s="41"/>
      <c r="J373" s="30"/>
      <c r="K373" s="30"/>
      <c r="L373" s="38"/>
      <c r="M373" s="30"/>
      <c r="N373" s="36"/>
    </row>
    <row r="374" spans="1:14" x14ac:dyDescent="0.2">
      <c r="A374" s="36"/>
      <c r="B374" s="29"/>
      <c r="C374" s="37"/>
      <c r="D374" s="36"/>
      <c r="E374" s="36"/>
      <c r="F374" s="36"/>
      <c r="G374" s="30"/>
      <c r="H374" s="41"/>
      <c r="I374" s="41"/>
      <c r="J374" s="30"/>
      <c r="K374" s="30"/>
      <c r="L374" s="38"/>
      <c r="M374" s="30"/>
      <c r="N374" s="36"/>
    </row>
    <row r="375" spans="1:14" x14ac:dyDescent="0.2">
      <c r="A375" s="36"/>
      <c r="B375" s="29"/>
      <c r="C375" s="37"/>
      <c r="D375" s="36"/>
      <c r="E375" s="36"/>
      <c r="F375" s="36"/>
      <c r="G375" s="30"/>
      <c r="H375" s="41"/>
      <c r="I375" s="41"/>
      <c r="J375" s="30"/>
      <c r="K375" s="30"/>
      <c r="L375" s="38"/>
      <c r="M375" s="30"/>
      <c r="N375" s="36"/>
    </row>
    <row r="376" spans="1:14" x14ac:dyDescent="0.2">
      <c r="A376" s="36"/>
      <c r="B376" s="29"/>
      <c r="C376" s="37"/>
      <c r="D376" s="36"/>
      <c r="E376" s="36"/>
      <c r="F376" s="36"/>
      <c r="G376" s="30"/>
      <c r="H376" s="41"/>
      <c r="I376" s="41"/>
      <c r="J376" s="30"/>
      <c r="K376" s="30"/>
      <c r="L376" s="38"/>
      <c r="M376" s="30"/>
      <c r="N376" s="36"/>
    </row>
    <row r="377" spans="1:14" x14ac:dyDescent="0.2">
      <c r="A377" s="36"/>
      <c r="B377" s="29"/>
      <c r="C377" s="37"/>
      <c r="D377" s="36"/>
      <c r="E377" s="36"/>
      <c r="F377" s="36"/>
      <c r="G377" s="30"/>
      <c r="H377" s="41"/>
      <c r="I377" s="41"/>
      <c r="J377" s="30"/>
      <c r="K377" s="30"/>
      <c r="L377" s="38"/>
      <c r="M377" s="30"/>
      <c r="N377" s="36"/>
    </row>
    <row r="378" spans="1:14" x14ac:dyDescent="0.2">
      <c r="A378" s="36"/>
      <c r="B378" s="29"/>
      <c r="C378" s="37"/>
      <c r="D378" s="36"/>
      <c r="E378" s="36"/>
      <c r="F378" s="36"/>
      <c r="G378" s="30"/>
      <c r="H378" s="41"/>
      <c r="I378" s="41"/>
      <c r="J378" s="30"/>
      <c r="K378" s="30"/>
      <c r="L378" s="38"/>
      <c r="M378" s="30"/>
      <c r="N378" s="36"/>
    </row>
    <row r="379" spans="1:14" x14ac:dyDescent="0.2">
      <c r="A379" s="36"/>
      <c r="B379" s="29"/>
      <c r="C379" s="37"/>
      <c r="D379" s="36"/>
      <c r="E379" s="36"/>
      <c r="F379" s="36"/>
      <c r="G379" s="30"/>
      <c r="H379" s="41"/>
      <c r="I379" s="41"/>
      <c r="J379" s="30"/>
      <c r="K379" s="30"/>
      <c r="L379" s="38"/>
      <c r="M379" s="30"/>
      <c r="N379" s="36"/>
    </row>
    <row r="380" spans="1:14" x14ac:dyDescent="0.2">
      <c r="A380" s="36"/>
      <c r="B380" s="29"/>
      <c r="C380" s="37"/>
      <c r="D380" s="36"/>
      <c r="E380" s="36"/>
      <c r="F380" s="36"/>
      <c r="G380" s="30"/>
      <c r="H380" s="41"/>
      <c r="I380" s="41"/>
      <c r="J380" s="30"/>
      <c r="K380" s="30"/>
      <c r="L380" s="38"/>
      <c r="M380" s="30"/>
      <c r="N380" s="36"/>
    </row>
    <row r="381" spans="1:14" x14ac:dyDescent="0.2">
      <c r="A381" s="36"/>
      <c r="B381" s="29"/>
      <c r="C381" s="37"/>
      <c r="D381" s="36"/>
      <c r="E381" s="36"/>
      <c r="F381" s="36"/>
      <c r="G381" s="30"/>
      <c r="H381" s="41"/>
      <c r="I381" s="41"/>
      <c r="J381" s="30"/>
      <c r="K381" s="30"/>
      <c r="L381" s="38"/>
      <c r="M381" s="30"/>
      <c r="N381" s="36"/>
    </row>
    <row r="382" spans="1:14" x14ac:dyDescent="0.2">
      <c r="A382" s="36"/>
      <c r="B382" s="29"/>
      <c r="C382" s="37"/>
      <c r="D382" s="36"/>
      <c r="E382" s="36"/>
      <c r="F382" s="36"/>
      <c r="G382" s="30"/>
      <c r="H382" s="41"/>
      <c r="I382" s="41"/>
      <c r="J382" s="30"/>
      <c r="K382" s="30"/>
      <c r="L382" s="38"/>
      <c r="M382" s="30"/>
      <c r="N382" s="36"/>
    </row>
    <row r="383" spans="1:14" x14ac:dyDescent="0.2">
      <c r="A383" s="36"/>
      <c r="B383" s="29"/>
      <c r="C383" s="37"/>
      <c r="D383" s="36"/>
      <c r="E383" s="36"/>
      <c r="F383" s="36"/>
      <c r="G383" s="30"/>
      <c r="H383" s="41"/>
      <c r="I383" s="41"/>
      <c r="J383" s="30"/>
      <c r="K383" s="30"/>
      <c r="L383" s="38"/>
      <c r="M383" s="30"/>
      <c r="N383" s="36"/>
    </row>
    <row r="384" spans="1:14" x14ac:dyDescent="0.2">
      <c r="A384" s="36"/>
      <c r="B384" s="29"/>
      <c r="C384" s="37"/>
      <c r="D384" s="36"/>
      <c r="E384" s="36"/>
      <c r="F384" s="36"/>
      <c r="G384" s="30"/>
      <c r="H384" s="41"/>
      <c r="I384" s="41"/>
      <c r="J384" s="30"/>
      <c r="K384" s="30"/>
      <c r="L384" s="38"/>
      <c r="M384" s="30"/>
      <c r="N384" s="36"/>
    </row>
    <row r="385" spans="1:14" x14ac:dyDescent="0.2">
      <c r="A385" s="36"/>
      <c r="B385" s="29"/>
      <c r="C385" s="37"/>
      <c r="D385" s="36"/>
      <c r="E385" s="36"/>
      <c r="F385" s="36"/>
      <c r="G385" s="30"/>
      <c r="H385" s="41"/>
      <c r="I385" s="41"/>
      <c r="J385" s="30"/>
      <c r="K385" s="30"/>
      <c r="L385" s="38"/>
      <c r="M385" s="30"/>
      <c r="N385" s="36"/>
    </row>
    <row r="386" spans="1:14" x14ac:dyDescent="0.2">
      <c r="A386" s="36"/>
      <c r="B386" s="29"/>
      <c r="C386" s="37"/>
      <c r="D386" s="36"/>
      <c r="E386" s="36"/>
      <c r="F386" s="36"/>
      <c r="G386" s="30"/>
      <c r="H386" s="41"/>
      <c r="I386" s="41"/>
      <c r="J386" s="30"/>
      <c r="K386" s="30"/>
      <c r="L386" s="38"/>
      <c r="M386" s="30"/>
      <c r="N386" s="36"/>
    </row>
    <row r="387" spans="1:14" x14ac:dyDescent="0.2">
      <c r="A387" s="36"/>
      <c r="B387" s="29"/>
      <c r="C387" s="37"/>
      <c r="D387" s="36"/>
      <c r="E387" s="36"/>
      <c r="F387" s="36"/>
      <c r="G387" s="30"/>
      <c r="H387" s="41"/>
      <c r="I387" s="41"/>
      <c r="J387" s="30"/>
      <c r="K387" s="30"/>
      <c r="L387" s="38"/>
      <c r="M387" s="30"/>
      <c r="N387" s="36"/>
    </row>
    <row r="388" spans="1:14" x14ac:dyDescent="0.2">
      <c r="A388" s="36"/>
      <c r="B388" s="29"/>
      <c r="C388" s="37"/>
      <c r="D388" s="36"/>
      <c r="E388" s="36"/>
      <c r="F388" s="36"/>
      <c r="G388" s="30"/>
      <c r="H388" s="41"/>
      <c r="I388" s="41"/>
      <c r="J388" s="30"/>
      <c r="K388" s="30"/>
      <c r="L388" s="38"/>
      <c r="M388" s="30"/>
      <c r="N388" s="36"/>
    </row>
    <row r="389" spans="1:14" x14ac:dyDescent="0.2">
      <c r="A389" s="36"/>
      <c r="B389" s="29"/>
      <c r="C389" s="37"/>
      <c r="D389" s="36"/>
      <c r="E389" s="36"/>
      <c r="F389" s="36"/>
      <c r="G389" s="30"/>
      <c r="H389" s="41"/>
      <c r="I389" s="41"/>
      <c r="J389" s="30"/>
      <c r="K389" s="30"/>
      <c r="L389" s="38"/>
      <c r="M389" s="30"/>
      <c r="N389" s="36"/>
    </row>
    <row r="390" spans="1:14" x14ac:dyDescent="0.2">
      <c r="A390" s="36"/>
      <c r="B390" s="29"/>
      <c r="C390" s="37"/>
      <c r="D390" s="36"/>
      <c r="E390" s="36"/>
      <c r="F390" s="36"/>
      <c r="G390" s="30"/>
      <c r="H390" s="41"/>
      <c r="I390" s="41"/>
      <c r="J390" s="30"/>
      <c r="K390" s="30"/>
      <c r="L390" s="38"/>
      <c r="M390" s="30"/>
      <c r="N390" s="36"/>
    </row>
    <row r="391" spans="1:14" x14ac:dyDescent="0.2">
      <c r="A391" s="36"/>
      <c r="B391" s="29"/>
      <c r="C391" s="37"/>
      <c r="D391" s="36"/>
      <c r="E391" s="36"/>
      <c r="F391" s="36"/>
      <c r="G391" s="30"/>
      <c r="H391" s="41"/>
      <c r="I391" s="41"/>
      <c r="J391" s="30"/>
      <c r="K391" s="30"/>
      <c r="L391" s="38"/>
      <c r="M391" s="30"/>
      <c r="N391" s="36"/>
    </row>
    <row r="392" spans="1:14" x14ac:dyDescent="0.2">
      <c r="A392" s="36"/>
      <c r="B392" s="29"/>
      <c r="C392" s="37"/>
      <c r="D392" s="36"/>
      <c r="E392" s="36"/>
      <c r="F392" s="36"/>
      <c r="G392" s="30"/>
      <c r="H392" s="41"/>
      <c r="I392" s="41"/>
      <c r="J392" s="30"/>
      <c r="K392" s="30"/>
      <c r="L392" s="38"/>
      <c r="M392" s="30"/>
      <c r="N392" s="36"/>
    </row>
    <row r="393" spans="1:14" x14ac:dyDescent="0.2">
      <c r="A393" s="36"/>
      <c r="B393" s="29"/>
      <c r="C393" s="37"/>
      <c r="D393" s="36"/>
      <c r="E393" s="36"/>
      <c r="F393" s="36"/>
      <c r="G393" s="30"/>
      <c r="H393" s="41"/>
      <c r="I393" s="41"/>
      <c r="J393" s="30"/>
      <c r="K393" s="30"/>
      <c r="L393" s="38"/>
      <c r="M393" s="30"/>
      <c r="N393" s="36"/>
    </row>
    <row r="394" spans="1:14" x14ac:dyDescent="0.2">
      <c r="A394" s="36"/>
      <c r="B394" s="29"/>
      <c r="C394" s="37"/>
      <c r="D394" s="36"/>
      <c r="E394" s="36"/>
      <c r="F394" s="36"/>
      <c r="G394" s="30"/>
      <c r="H394" s="41"/>
      <c r="I394" s="41"/>
      <c r="J394" s="30"/>
      <c r="K394" s="30"/>
      <c r="L394" s="38"/>
      <c r="M394" s="30"/>
      <c r="N394" s="36"/>
    </row>
    <row r="395" spans="1:14" x14ac:dyDescent="0.2">
      <c r="A395" s="36"/>
      <c r="B395" s="29"/>
      <c r="C395" s="37"/>
      <c r="D395" s="36"/>
      <c r="E395" s="36"/>
      <c r="F395" s="36"/>
      <c r="G395" s="30"/>
      <c r="H395" s="41"/>
      <c r="I395" s="41"/>
      <c r="J395" s="30"/>
      <c r="K395" s="30"/>
      <c r="L395" s="38"/>
      <c r="M395" s="30"/>
      <c r="N395" s="36"/>
    </row>
    <row r="396" spans="1:14" x14ac:dyDescent="0.2">
      <c r="A396" s="36"/>
      <c r="B396" s="29"/>
      <c r="C396" s="37"/>
      <c r="D396" s="36"/>
      <c r="E396" s="36"/>
      <c r="F396" s="36"/>
      <c r="G396" s="30"/>
      <c r="H396" s="41"/>
      <c r="I396" s="41"/>
      <c r="J396" s="30"/>
      <c r="K396" s="30"/>
      <c r="L396" s="38"/>
      <c r="M396" s="30"/>
      <c r="N396" s="36"/>
    </row>
    <row r="397" spans="1:14" x14ac:dyDescent="0.2">
      <c r="A397" s="36"/>
      <c r="B397" s="29"/>
      <c r="C397" s="37"/>
      <c r="D397" s="36"/>
      <c r="E397" s="36"/>
      <c r="F397" s="36"/>
      <c r="G397" s="30"/>
      <c r="H397" s="41"/>
      <c r="I397" s="41"/>
      <c r="J397" s="30"/>
      <c r="K397" s="30"/>
      <c r="L397" s="38"/>
      <c r="M397" s="30"/>
      <c r="N397" s="36"/>
    </row>
    <row r="398" spans="1:14" x14ac:dyDescent="0.2">
      <c r="A398" s="36"/>
      <c r="B398" s="29"/>
      <c r="C398" s="37"/>
      <c r="D398" s="36"/>
      <c r="E398" s="36"/>
      <c r="F398" s="36"/>
      <c r="G398" s="30"/>
      <c r="H398" s="41"/>
      <c r="I398" s="41"/>
      <c r="J398" s="30"/>
      <c r="K398" s="30"/>
      <c r="L398" s="38"/>
      <c r="M398" s="30"/>
      <c r="N398" s="36"/>
    </row>
    <row r="399" spans="1:14" x14ac:dyDescent="0.2">
      <c r="A399" s="36"/>
      <c r="B399" s="29"/>
      <c r="C399" s="37"/>
      <c r="D399" s="36"/>
      <c r="E399" s="36"/>
      <c r="F399" s="36"/>
      <c r="G399" s="30"/>
      <c r="H399" s="41"/>
      <c r="I399" s="41"/>
      <c r="J399" s="30"/>
      <c r="K399" s="30"/>
      <c r="L399" s="38"/>
      <c r="M399" s="30"/>
      <c r="N399" s="36"/>
    </row>
    <row r="400" spans="1:14" x14ac:dyDescent="0.2">
      <c r="A400" s="36"/>
      <c r="B400" s="29"/>
      <c r="C400" s="37"/>
      <c r="D400" s="36"/>
      <c r="E400" s="36"/>
      <c r="F400" s="36"/>
      <c r="G400" s="30"/>
      <c r="H400" s="41"/>
      <c r="I400" s="41"/>
      <c r="J400" s="30"/>
      <c r="K400" s="30"/>
      <c r="L400" s="38"/>
      <c r="M400" s="30"/>
      <c r="N400" s="36"/>
    </row>
    <row r="401" spans="1:14" x14ac:dyDescent="0.2">
      <c r="A401" s="36"/>
      <c r="B401" s="29"/>
      <c r="C401" s="37"/>
      <c r="D401" s="36"/>
      <c r="E401" s="36"/>
      <c r="F401" s="36"/>
      <c r="G401" s="30"/>
      <c r="H401" s="41"/>
      <c r="I401" s="41"/>
      <c r="J401" s="30"/>
      <c r="K401" s="30"/>
      <c r="L401" s="38"/>
      <c r="M401" s="30"/>
      <c r="N401" s="36"/>
    </row>
    <row r="402" spans="1:14" x14ac:dyDescent="0.2">
      <c r="A402" s="36"/>
      <c r="B402" s="29"/>
      <c r="C402" s="37"/>
      <c r="D402" s="36"/>
      <c r="E402" s="36"/>
      <c r="F402" s="36"/>
      <c r="G402" s="30"/>
      <c r="H402" s="41"/>
      <c r="I402" s="41"/>
      <c r="J402" s="30"/>
      <c r="K402" s="30"/>
      <c r="L402" s="38"/>
      <c r="M402" s="30"/>
      <c r="N402" s="36"/>
    </row>
    <row r="403" spans="1:14" x14ac:dyDescent="0.2">
      <c r="A403" s="36"/>
      <c r="B403" s="29"/>
      <c r="C403" s="37"/>
      <c r="D403" s="36"/>
      <c r="E403" s="36"/>
      <c r="F403" s="36"/>
      <c r="G403" s="30"/>
      <c r="H403" s="41"/>
      <c r="I403" s="41"/>
      <c r="J403" s="30"/>
      <c r="K403" s="30"/>
      <c r="L403" s="38"/>
      <c r="M403" s="30"/>
      <c r="N403" s="36"/>
    </row>
    <row r="404" spans="1:14" x14ac:dyDescent="0.2">
      <c r="A404" s="36"/>
      <c r="B404" s="29"/>
      <c r="C404" s="37"/>
      <c r="D404" s="36"/>
      <c r="E404" s="36"/>
      <c r="F404" s="36"/>
      <c r="G404" s="30"/>
      <c r="H404" s="41"/>
      <c r="I404" s="41"/>
      <c r="J404" s="30"/>
      <c r="K404" s="30"/>
      <c r="L404" s="38"/>
      <c r="M404" s="30"/>
      <c r="N404" s="36"/>
    </row>
    <row r="405" spans="1:14" x14ac:dyDescent="0.2">
      <c r="A405" s="36"/>
      <c r="B405" s="29"/>
      <c r="C405" s="37"/>
      <c r="D405" s="36"/>
      <c r="E405" s="36"/>
      <c r="F405" s="36"/>
      <c r="G405" s="30"/>
      <c r="H405" s="41"/>
      <c r="I405" s="41"/>
      <c r="J405" s="30"/>
      <c r="K405" s="30"/>
      <c r="L405" s="38"/>
      <c r="M405" s="30"/>
      <c r="N405" s="36"/>
    </row>
    <row r="406" spans="1:14" x14ac:dyDescent="0.2">
      <c r="A406" s="36"/>
      <c r="B406" s="29"/>
      <c r="C406" s="37"/>
      <c r="D406" s="36"/>
      <c r="E406" s="36"/>
      <c r="F406" s="36"/>
      <c r="G406" s="30"/>
      <c r="H406" s="41"/>
      <c r="I406" s="41"/>
      <c r="J406" s="30"/>
      <c r="K406" s="30"/>
      <c r="L406" s="38"/>
      <c r="M406" s="30"/>
      <c r="N406" s="36"/>
    </row>
    <row r="407" spans="1:14" x14ac:dyDescent="0.2">
      <c r="A407" s="36"/>
      <c r="B407" s="29"/>
      <c r="C407" s="37"/>
      <c r="D407" s="36"/>
      <c r="E407" s="36"/>
      <c r="F407" s="36"/>
      <c r="G407" s="30"/>
      <c r="H407" s="41"/>
      <c r="I407" s="41"/>
      <c r="J407" s="30"/>
      <c r="K407" s="30"/>
      <c r="L407" s="38"/>
      <c r="M407" s="30"/>
      <c r="N407" s="36"/>
    </row>
    <row r="408" spans="1:14" x14ac:dyDescent="0.2">
      <c r="A408" s="36"/>
      <c r="B408" s="29"/>
      <c r="C408" s="37"/>
      <c r="D408" s="36"/>
      <c r="E408" s="36"/>
      <c r="F408" s="36"/>
      <c r="G408" s="30"/>
      <c r="H408" s="41"/>
      <c r="I408" s="41"/>
      <c r="J408" s="30"/>
      <c r="K408" s="30"/>
      <c r="L408" s="38"/>
      <c r="M408" s="30"/>
      <c r="N408" s="36"/>
    </row>
    <row r="409" spans="1:14" x14ac:dyDescent="0.2">
      <c r="A409" s="36"/>
      <c r="B409" s="29"/>
      <c r="C409" s="37"/>
      <c r="D409" s="36"/>
      <c r="E409" s="36"/>
      <c r="F409" s="36"/>
      <c r="G409" s="30"/>
      <c r="H409" s="41"/>
      <c r="I409" s="41"/>
      <c r="J409" s="30"/>
      <c r="K409" s="30"/>
      <c r="L409" s="38"/>
      <c r="M409" s="30"/>
      <c r="N409" s="36"/>
    </row>
    <row r="410" spans="1:14" x14ac:dyDescent="0.2">
      <c r="A410" s="36"/>
      <c r="B410" s="29"/>
      <c r="C410" s="37"/>
      <c r="D410" s="36"/>
      <c r="E410" s="36"/>
      <c r="F410" s="36"/>
      <c r="G410" s="30"/>
      <c r="H410" s="41"/>
      <c r="I410" s="41"/>
      <c r="J410" s="30"/>
      <c r="K410" s="30"/>
      <c r="L410" s="38"/>
      <c r="M410" s="30"/>
      <c r="N410" s="36"/>
    </row>
    <row r="411" spans="1:14" x14ac:dyDescent="0.2">
      <c r="A411" s="36"/>
      <c r="B411" s="29"/>
      <c r="C411" s="37"/>
      <c r="D411" s="36"/>
      <c r="E411" s="36"/>
      <c r="F411" s="36"/>
      <c r="G411" s="30"/>
      <c r="H411" s="41"/>
      <c r="I411" s="41"/>
      <c r="J411" s="30"/>
      <c r="K411" s="30"/>
      <c r="L411" s="38"/>
      <c r="M411" s="30"/>
      <c r="N411" s="36"/>
    </row>
    <row r="412" spans="1:14" x14ac:dyDescent="0.2">
      <c r="A412" s="36"/>
      <c r="B412" s="29"/>
      <c r="C412" s="37"/>
      <c r="D412" s="36"/>
      <c r="E412" s="36"/>
      <c r="F412" s="36"/>
      <c r="G412" s="30"/>
      <c r="H412" s="41"/>
      <c r="I412" s="41"/>
      <c r="J412" s="30"/>
      <c r="K412" s="30"/>
      <c r="L412" s="38"/>
      <c r="M412" s="30"/>
      <c r="N412" s="36"/>
    </row>
    <row r="413" spans="1:14" x14ac:dyDescent="0.2">
      <c r="A413" s="36"/>
      <c r="B413" s="29"/>
      <c r="C413" s="37"/>
      <c r="D413" s="36"/>
      <c r="E413" s="36"/>
      <c r="F413" s="36"/>
      <c r="G413" s="30"/>
      <c r="H413" s="41"/>
      <c r="I413" s="41"/>
      <c r="J413" s="30"/>
      <c r="K413" s="30"/>
      <c r="L413" s="38"/>
      <c r="M413" s="30"/>
      <c r="N413" s="36"/>
    </row>
    <row r="414" spans="1:14" x14ac:dyDescent="0.2">
      <c r="A414" s="36"/>
      <c r="B414" s="29"/>
      <c r="C414" s="37"/>
      <c r="D414" s="36"/>
      <c r="E414" s="36"/>
      <c r="F414" s="36"/>
      <c r="G414" s="30"/>
      <c r="H414" s="41"/>
      <c r="I414" s="41"/>
      <c r="J414" s="30"/>
      <c r="K414" s="30"/>
      <c r="L414" s="38"/>
      <c r="M414" s="30"/>
      <c r="N414" s="36"/>
    </row>
    <row r="415" spans="1:14" x14ac:dyDescent="0.2">
      <c r="A415" s="36"/>
      <c r="B415" s="29"/>
      <c r="C415" s="37"/>
      <c r="D415" s="36"/>
      <c r="E415" s="36"/>
      <c r="F415" s="36"/>
      <c r="G415" s="30"/>
      <c r="H415" s="41"/>
      <c r="I415" s="41"/>
      <c r="J415" s="30"/>
      <c r="K415" s="30"/>
      <c r="L415" s="38"/>
      <c r="M415" s="30"/>
      <c r="N415" s="36"/>
    </row>
    <row r="416" spans="1:14" x14ac:dyDescent="0.2">
      <c r="A416" s="36"/>
      <c r="B416" s="29"/>
      <c r="C416" s="37"/>
      <c r="D416" s="36"/>
      <c r="E416" s="36"/>
      <c r="F416" s="36"/>
      <c r="G416" s="30"/>
      <c r="H416" s="41"/>
      <c r="I416" s="41"/>
      <c r="J416" s="30"/>
      <c r="K416" s="30"/>
      <c r="L416" s="38"/>
      <c r="M416" s="30"/>
      <c r="N416" s="36"/>
    </row>
    <row r="417" spans="1:14" x14ac:dyDescent="0.2">
      <c r="A417" s="36"/>
      <c r="B417" s="29"/>
      <c r="C417" s="37"/>
      <c r="D417" s="36"/>
      <c r="E417" s="36"/>
      <c r="F417" s="36"/>
      <c r="G417" s="30"/>
      <c r="H417" s="41"/>
      <c r="I417" s="41"/>
      <c r="J417" s="30"/>
      <c r="K417" s="30"/>
      <c r="L417" s="38"/>
      <c r="M417" s="30"/>
      <c r="N417" s="36"/>
    </row>
    <row r="418" spans="1:14" x14ac:dyDescent="0.2">
      <c r="A418" s="36"/>
      <c r="B418" s="29"/>
      <c r="C418" s="37"/>
      <c r="D418" s="36"/>
      <c r="E418" s="36"/>
      <c r="F418" s="36"/>
      <c r="G418" s="30"/>
      <c r="H418" s="41"/>
      <c r="I418" s="41"/>
      <c r="J418" s="30"/>
      <c r="K418" s="30"/>
      <c r="L418" s="38"/>
      <c r="M418" s="30"/>
      <c r="N418" s="36"/>
    </row>
    <row r="419" spans="1:14" x14ac:dyDescent="0.2">
      <c r="A419" s="36"/>
      <c r="B419" s="29"/>
      <c r="C419" s="37"/>
      <c r="D419" s="36"/>
      <c r="E419" s="36"/>
      <c r="F419" s="36"/>
      <c r="G419" s="30"/>
      <c r="H419" s="41"/>
      <c r="I419" s="41"/>
      <c r="J419" s="30"/>
      <c r="K419" s="30"/>
      <c r="L419" s="38"/>
      <c r="M419" s="30"/>
      <c r="N419" s="36"/>
    </row>
    <row r="420" spans="1:14" x14ac:dyDescent="0.2">
      <c r="A420" s="36"/>
      <c r="B420" s="29"/>
      <c r="C420" s="37"/>
      <c r="D420" s="36"/>
      <c r="E420" s="36"/>
      <c r="F420" s="36"/>
      <c r="G420" s="30"/>
      <c r="H420" s="41"/>
      <c r="I420" s="41"/>
      <c r="J420" s="30"/>
      <c r="K420" s="30"/>
      <c r="L420" s="38"/>
      <c r="M420" s="30"/>
      <c r="N420" s="36"/>
    </row>
    <row r="421" spans="1:14" x14ac:dyDescent="0.2">
      <c r="A421" s="36"/>
      <c r="B421" s="29"/>
      <c r="C421" s="37"/>
      <c r="D421" s="36"/>
      <c r="E421" s="36"/>
      <c r="F421" s="36"/>
      <c r="G421" s="30"/>
      <c r="H421" s="41"/>
      <c r="I421" s="41"/>
      <c r="J421" s="30"/>
      <c r="K421" s="30"/>
      <c r="L421" s="38"/>
      <c r="M421" s="30"/>
      <c r="N421" s="36"/>
    </row>
    <row r="422" spans="1:14" x14ac:dyDescent="0.2">
      <c r="A422" s="36"/>
      <c r="B422" s="29"/>
      <c r="C422" s="37"/>
      <c r="D422" s="36"/>
      <c r="E422" s="36"/>
      <c r="F422" s="36"/>
      <c r="G422" s="30"/>
      <c r="H422" s="41"/>
      <c r="I422" s="41"/>
      <c r="J422" s="30"/>
      <c r="K422" s="30"/>
      <c r="L422" s="38"/>
      <c r="M422" s="30"/>
      <c r="N422" s="36"/>
    </row>
    <row r="423" spans="1:14" x14ac:dyDescent="0.2">
      <c r="A423" s="36"/>
      <c r="B423" s="29"/>
      <c r="C423" s="37"/>
      <c r="D423" s="36"/>
      <c r="E423" s="36"/>
      <c r="F423" s="36"/>
      <c r="G423" s="30"/>
      <c r="H423" s="41"/>
      <c r="I423" s="41"/>
      <c r="J423" s="30"/>
      <c r="K423" s="30"/>
      <c r="L423" s="38"/>
      <c r="M423" s="30"/>
      <c r="N423" s="36"/>
    </row>
    <row r="424" spans="1:14" x14ac:dyDescent="0.2">
      <c r="A424" s="36"/>
      <c r="B424" s="29"/>
      <c r="C424" s="37"/>
      <c r="D424" s="36"/>
      <c r="E424" s="36"/>
      <c r="F424" s="36"/>
      <c r="G424" s="30"/>
      <c r="H424" s="41"/>
      <c r="I424" s="41"/>
      <c r="J424" s="30"/>
      <c r="K424" s="30"/>
      <c r="L424" s="38"/>
      <c r="M424" s="30"/>
      <c r="N424" s="36"/>
    </row>
    <row r="425" spans="1:14" x14ac:dyDescent="0.2">
      <c r="A425" s="36"/>
      <c r="B425" s="29"/>
      <c r="C425" s="37"/>
      <c r="D425" s="36"/>
      <c r="E425" s="36"/>
      <c r="F425" s="36"/>
      <c r="G425" s="30"/>
      <c r="H425" s="41"/>
      <c r="I425" s="41"/>
      <c r="J425" s="30"/>
      <c r="K425" s="30"/>
      <c r="L425" s="38"/>
      <c r="M425" s="30"/>
      <c r="N425" s="36"/>
    </row>
    <row r="426" spans="1:14" x14ac:dyDescent="0.2">
      <c r="A426" s="36"/>
      <c r="B426" s="29"/>
      <c r="C426" s="37"/>
      <c r="D426" s="36"/>
      <c r="E426" s="36"/>
      <c r="F426" s="36"/>
      <c r="G426" s="30"/>
      <c r="H426" s="41"/>
      <c r="I426" s="41"/>
      <c r="J426" s="30"/>
      <c r="K426" s="30"/>
      <c r="L426" s="38"/>
      <c r="M426" s="30"/>
      <c r="N426" s="36"/>
    </row>
    <row r="427" spans="1:14" x14ac:dyDescent="0.2">
      <c r="A427" s="36"/>
      <c r="B427" s="29"/>
      <c r="C427" s="37"/>
      <c r="D427" s="36"/>
      <c r="E427" s="36"/>
      <c r="F427" s="36"/>
      <c r="G427" s="30"/>
      <c r="H427" s="41"/>
      <c r="I427" s="41"/>
      <c r="J427" s="30"/>
      <c r="K427" s="30"/>
      <c r="L427" s="38"/>
      <c r="M427" s="30"/>
      <c r="N427" s="36"/>
    </row>
    <row r="428" spans="1:14" x14ac:dyDescent="0.2">
      <c r="A428" s="36"/>
      <c r="B428" s="29"/>
      <c r="C428" s="37"/>
      <c r="D428" s="36"/>
      <c r="E428" s="36"/>
      <c r="F428" s="36"/>
      <c r="G428" s="30"/>
      <c r="H428" s="41"/>
      <c r="I428" s="41"/>
      <c r="J428" s="30"/>
      <c r="K428" s="30"/>
      <c r="L428" s="38"/>
      <c r="M428" s="30"/>
      <c r="N428" s="36"/>
    </row>
    <row r="429" spans="1:14" x14ac:dyDescent="0.2">
      <c r="A429" s="36"/>
      <c r="B429" s="29"/>
      <c r="C429" s="37"/>
      <c r="D429" s="36"/>
      <c r="E429" s="36"/>
      <c r="F429" s="36"/>
      <c r="G429" s="30"/>
      <c r="H429" s="41"/>
      <c r="I429" s="41"/>
      <c r="J429" s="30"/>
      <c r="K429" s="30"/>
      <c r="L429" s="38"/>
      <c r="M429" s="30"/>
      <c r="N429" s="36"/>
    </row>
    <row r="430" spans="1:14" x14ac:dyDescent="0.2">
      <c r="A430" s="36"/>
      <c r="B430" s="29"/>
      <c r="C430" s="37"/>
      <c r="D430" s="36"/>
      <c r="E430" s="36"/>
      <c r="F430" s="36"/>
      <c r="G430" s="30"/>
      <c r="H430" s="41"/>
      <c r="I430" s="41"/>
      <c r="J430" s="30"/>
      <c r="K430" s="30"/>
      <c r="L430" s="38"/>
      <c r="M430" s="30"/>
      <c r="N430" s="36"/>
    </row>
    <row r="431" spans="1:14" x14ac:dyDescent="0.2">
      <c r="A431" s="36"/>
      <c r="B431" s="29"/>
      <c r="C431" s="37"/>
      <c r="D431" s="36"/>
      <c r="E431" s="36"/>
      <c r="F431" s="36"/>
      <c r="G431" s="30"/>
      <c r="H431" s="41"/>
      <c r="I431" s="41"/>
      <c r="J431" s="30"/>
      <c r="K431" s="30"/>
      <c r="L431" s="38"/>
      <c r="M431" s="30"/>
      <c r="N431" s="36"/>
    </row>
    <row r="432" spans="1:14" x14ac:dyDescent="0.2">
      <c r="A432" s="36"/>
      <c r="B432" s="29"/>
      <c r="C432" s="37"/>
      <c r="D432" s="36"/>
      <c r="E432" s="36"/>
      <c r="F432" s="36"/>
      <c r="G432" s="30"/>
      <c r="H432" s="41"/>
      <c r="I432" s="41"/>
      <c r="J432" s="30"/>
      <c r="K432" s="30"/>
      <c r="L432" s="38"/>
      <c r="M432" s="30"/>
      <c r="N432" s="36"/>
    </row>
    <row r="433" spans="1:14" x14ac:dyDescent="0.2">
      <c r="A433" s="36"/>
      <c r="B433" s="29"/>
      <c r="C433" s="37"/>
      <c r="D433" s="36"/>
      <c r="E433" s="36"/>
      <c r="F433" s="36"/>
      <c r="G433" s="30"/>
      <c r="H433" s="41"/>
      <c r="I433" s="41"/>
      <c r="J433" s="30"/>
      <c r="K433" s="30"/>
      <c r="L433" s="38"/>
      <c r="M433" s="30"/>
      <c r="N433" s="36"/>
    </row>
    <row r="434" spans="1:14" x14ac:dyDescent="0.2">
      <c r="A434" s="36"/>
      <c r="B434" s="29"/>
      <c r="C434" s="37"/>
      <c r="D434" s="36"/>
      <c r="E434" s="36"/>
      <c r="F434" s="36"/>
      <c r="G434" s="30"/>
      <c r="H434" s="41"/>
      <c r="I434" s="41"/>
      <c r="J434" s="30"/>
      <c r="K434" s="30"/>
      <c r="L434" s="38"/>
      <c r="M434" s="30"/>
      <c r="N434" s="36"/>
    </row>
    <row r="435" spans="1:14" x14ac:dyDescent="0.2">
      <c r="A435" s="36"/>
      <c r="B435" s="29"/>
      <c r="C435" s="37"/>
      <c r="D435" s="36"/>
      <c r="E435" s="36"/>
      <c r="F435" s="36"/>
      <c r="G435" s="30"/>
      <c r="H435" s="41"/>
      <c r="I435" s="41"/>
      <c r="J435" s="30"/>
      <c r="K435" s="30"/>
      <c r="L435" s="38"/>
      <c r="M435" s="30"/>
      <c r="N435" s="36"/>
    </row>
    <row r="436" spans="1:14" x14ac:dyDescent="0.2">
      <c r="A436" s="36"/>
      <c r="B436" s="29"/>
      <c r="C436" s="37"/>
      <c r="D436" s="36"/>
      <c r="E436" s="36"/>
      <c r="F436" s="36"/>
      <c r="G436" s="30"/>
      <c r="H436" s="41"/>
      <c r="I436" s="41"/>
      <c r="J436" s="30"/>
      <c r="K436" s="30"/>
      <c r="L436" s="38"/>
      <c r="M436" s="30"/>
      <c r="N436" s="36"/>
    </row>
    <row r="437" spans="1:14" x14ac:dyDescent="0.2">
      <c r="A437" s="36"/>
      <c r="B437" s="29"/>
      <c r="C437" s="37"/>
      <c r="D437" s="36"/>
      <c r="E437" s="36"/>
      <c r="F437" s="36"/>
      <c r="G437" s="30"/>
      <c r="H437" s="41"/>
      <c r="I437" s="41"/>
      <c r="J437" s="30"/>
      <c r="K437" s="30"/>
      <c r="L437" s="38"/>
      <c r="M437" s="30"/>
      <c r="N437" s="36"/>
    </row>
    <row r="438" spans="1:14" x14ac:dyDescent="0.2">
      <c r="A438" s="36"/>
      <c r="B438" s="29"/>
      <c r="C438" s="37"/>
      <c r="D438" s="36"/>
      <c r="E438" s="36"/>
      <c r="F438" s="36"/>
      <c r="G438" s="30"/>
      <c r="H438" s="41"/>
      <c r="I438" s="41"/>
      <c r="J438" s="30"/>
      <c r="K438" s="30"/>
      <c r="L438" s="38"/>
      <c r="M438" s="30"/>
      <c r="N438" s="36"/>
    </row>
    <row r="439" spans="1:14" x14ac:dyDescent="0.2">
      <c r="A439" s="36"/>
      <c r="B439" s="29"/>
      <c r="C439" s="37"/>
      <c r="D439" s="36"/>
      <c r="E439" s="36"/>
      <c r="F439" s="36"/>
      <c r="G439" s="30"/>
      <c r="H439" s="41"/>
      <c r="I439" s="41"/>
      <c r="J439" s="30"/>
      <c r="K439" s="30"/>
      <c r="L439" s="38"/>
      <c r="M439" s="30"/>
      <c r="N439" s="36"/>
    </row>
    <row r="440" spans="1:14" x14ac:dyDescent="0.2">
      <c r="A440" s="36"/>
      <c r="B440" s="29"/>
      <c r="C440" s="37"/>
      <c r="D440" s="36"/>
      <c r="E440" s="36"/>
      <c r="F440" s="36"/>
      <c r="G440" s="30"/>
      <c r="H440" s="41"/>
      <c r="I440" s="41"/>
      <c r="J440" s="30"/>
      <c r="K440" s="30"/>
      <c r="L440" s="38"/>
      <c r="M440" s="30"/>
      <c r="N440" s="36"/>
    </row>
    <row r="441" spans="1:14" x14ac:dyDescent="0.2">
      <c r="A441" s="36"/>
      <c r="B441" s="29"/>
      <c r="C441" s="37"/>
      <c r="D441" s="36"/>
      <c r="E441" s="36"/>
      <c r="F441" s="36"/>
      <c r="G441" s="30"/>
      <c r="H441" s="41"/>
      <c r="I441" s="41"/>
      <c r="J441" s="30"/>
      <c r="K441" s="30"/>
      <c r="L441" s="38"/>
      <c r="M441" s="30"/>
      <c r="N441" s="36"/>
    </row>
    <row r="442" spans="1:14" x14ac:dyDescent="0.2">
      <c r="A442" s="36"/>
      <c r="B442" s="29"/>
      <c r="C442" s="37"/>
      <c r="D442" s="36"/>
      <c r="E442" s="36"/>
      <c r="F442" s="36"/>
      <c r="G442" s="30"/>
      <c r="H442" s="41"/>
      <c r="I442" s="41"/>
      <c r="J442" s="30"/>
      <c r="K442" s="30"/>
      <c r="L442" s="38"/>
      <c r="M442" s="30"/>
      <c r="N442" s="36"/>
    </row>
    <row r="443" spans="1:14" x14ac:dyDescent="0.2">
      <c r="A443" s="36"/>
      <c r="B443" s="29"/>
      <c r="C443" s="37"/>
      <c r="D443" s="36"/>
      <c r="E443" s="36"/>
      <c r="F443" s="36"/>
      <c r="G443" s="30"/>
      <c r="H443" s="41"/>
      <c r="I443" s="41"/>
      <c r="J443" s="30"/>
      <c r="K443" s="30"/>
      <c r="L443" s="38"/>
      <c r="M443" s="30"/>
      <c r="N443" s="36"/>
    </row>
    <row r="444" spans="1:14" x14ac:dyDescent="0.2">
      <c r="A444" s="36"/>
      <c r="B444" s="29"/>
      <c r="C444" s="37"/>
      <c r="D444" s="36"/>
      <c r="E444" s="36"/>
      <c r="F444" s="36"/>
      <c r="G444" s="30"/>
      <c r="H444" s="41"/>
      <c r="I444" s="41"/>
      <c r="J444" s="30"/>
      <c r="K444" s="30"/>
      <c r="L444" s="38"/>
      <c r="M444" s="30"/>
      <c r="N444" s="36"/>
    </row>
    <row r="445" spans="1:14" x14ac:dyDescent="0.2">
      <c r="A445" s="36"/>
      <c r="B445" s="29"/>
      <c r="C445" s="37"/>
      <c r="D445" s="36"/>
      <c r="E445" s="36"/>
      <c r="F445" s="36"/>
      <c r="G445" s="30"/>
      <c r="H445" s="41"/>
      <c r="I445" s="41"/>
      <c r="J445" s="30"/>
      <c r="K445" s="30"/>
      <c r="L445" s="38"/>
      <c r="M445" s="30"/>
      <c r="N445" s="36"/>
    </row>
    <row r="446" spans="1:14" x14ac:dyDescent="0.2">
      <c r="A446" s="36"/>
      <c r="B446" s="29"/>
      <c r="C446" s="37"/>
      <c r="D446" s="36"/>
      <c r="E446" s="36"/>
      <c r="F446" s="36"/>
      <c r="G446" s="30"/>
      <c r="H446" s="41"/>
      <c r="I446" s="41"/>
      <c r="J446" s="30"/>
      <c r="K446" s="30"/>
      <c r="L446" s="38"/>
      <c r="M446" s="30"/>
      <c r="N446" s="36"/>
    </row>
    <row r="447" spans="1:14" x14ac:dyDescent="0.2">
      <c r="A447" s="36"/>
      <c r="B447" s="29"/>
      <c r="C447" s="37"/>
      <c r="D447" s="36"/>
      <c r="E447" s="36"/>
      <c r="F447" s="36"/>
      <c r="G447" s="30"/>
      <c r="H447" s="41"/>
      <c r="I447" s="41"/>
      <c r="J447" s="30"/>
      <c r="K447" s="30"/>
      <c r="L447" s="38"/>
      <c r="M447" s="30"/>
      <c r="N447" s="36"/>
    </row>
    <row r="448" spans="1:14" x14ac:dyDescent="0.2">
      <c r="A448" s="36"/>
      <c r="B448" s="29"/>
      <c r="C448" s="37"/>
      <c r="D448" s="36"/>
      <c r="E448" s="36"/>
      <c r="F448" s="36"/>
      <c r="G448" s="30"/>
      <c r="H448" s="41"/>
      <c r="I448" s="41"/>
      <c r="J448" s="30"/>
      <c r="K448" s="30"/>
      <c r="L448" s="38"/>
      <c r="M448" s="30"/>
      <c r="N448" s="36"/>
    </row>
    <row r="449" spans="1:14" x14ac:dyDescent="0.2">
      <c r="A449" s="36"/>
      <c r="B449" s="29"/>
      <c r="C449" s="37"/>
      <c r="D449" s="36"/>
      <c r="E449" s="36"/>
      <c r="F449" s="36"/>
      <c r="G449" s="30"/>
      <c r="H449" s="41"/>
      <c r="I449" s="41"/>
      <c r="J449" s="30"/>
      <c r="K449" s="30"/>
      <c r="L449" s="38"/>
      <c r="M449" s="30"/>
      <c r="N449" s="36"/>
    </row>
    <row r="450" spans="1:14" x14ac:dyDescent="0.2">
      <c r="A450" s="36"/>
      <c r="B450" s="29"/>
      <c r="C450" s="37"/>
      <c r="D450" s="36"/>
      <c r="E450" s="36"/>
      <c r="F450" s="36"/>
      <c r="G450" s="30"/>
      <c r="H450" s="41"/>
      <c r="I450" s="41"/>
      <c r="J450" s="30"/>
      <c r="K450" s="30"/>
      <c r="L450" s="38"/>
      <c r="M450" s="30"/>
      <c r="N450" s="36"/>
    </row>
    <row r="451" spans="1:14" x14ac:dyDescent="0.2">
      <c r="A451" s="36"/>
      <c r="B451" s="29"/>
      <c r="C451" s="37"/>
      <c r="D451" s="36"/>
      <c r="E451" s="36"/>
      <c r="F451" s="36"/>
      <c r="G451" s="30"/>
      <c r="H451" s="41"/>
      <c r="I451" s="41"/>
      <c r="J451" s="30"/>
      <c r="K451" s="30"/>
      <c r="L451" s="38"/>
      <c r="M451" s="30"/>
      <c r="N451" s="36"/>
    </row>
    <row r="452" spans="1:14" x14ac:dyDescent="0.2">
      <c r="A452" s="36"/>
      <c r="B452" s="29"/>
      <c r="C452" s="37"/>
      <c r="D452" s="36"/>
      <c r="E452" s="36"/>
      <c r="F452" s="36"/>
      <c r="G452" s="30"/>
      <c r="H452" s="41"/>
      <c r="I452" s="41"/>
      <c r="J452" s="30"/>
      <c r="K452" s="30"/>
      <c r="L452" s="38"/>
      <c r="M452" s="30"/>
      <c r="N452" s="36"/>
    </row>
    <row r="453" spans="1:14" x14ac:dyDescent="0.2">
      <c r="A453" s="36"/>
      <c r="B453" s="29"/>
      <c r="C453" s="37"/>
      <c r="D453" s="36"/>
      <c r="E453" s="36"/>
      <c r="F453" s="36"/>
      <c r="G453" s="30"/>
      <c r="H453" s="41"/>
      <c r="I453" s="41"/>
      <c r="J453" s="30"/>
      <c r="K453" s="30"/>
      <c r="L453" s="38"/>
      <c r="M453" s="30"/>
      <c r="N453" s="36"/>
    </row>
    <row r="454" spans="1:14" x14ac:dyDescent="0.2">
      <c r="A454" s="36"/>
      <c r="B454" s="29"/>
      <c r="C454" s="37"/>
      <c r="D454" s="36"/>
      <c r="E454" s="36"/>
      <c r="F454" s="36"/>
      <c r="G454" s="30"/>
      <c r="H454" s="41"/>
      <c r="I454" s="41"/>
      <c r="J454" s="30"/>
      <c r="K454" s="30"/>
      <c r="L454" s="38"/>
      <c r="M454" s="30"/>
      <c r="N454" s="36"/>
    </row>
    <row r="455" spans="1:14" x14ac:dyDescent="0.2">
      <c r="A455" s="36"/>
      <c r="B455" s="29"/>
      <c r="C455" s="37"/>
      <c r="D455" s="36"/>
      <c r="E455" s="36"/>
      <c r="F455" s="36"/>
      <c r="G455" s="30"/>
      <c r="H455" s="41"/>
      <c r="I455" s="41"/>
      <c r="J455" s="30"/>
      <c r="K455" s="30"/>
      <c r="L455" s="38"/>
      <c r="M455" s="30"/>
      <c r="N455" s="36"/>
    </row>
    <row r="456" spans="1:14" x14ac:dyDescent="0.2">
      <c r="A456" s="36"/>
      <c r="B456" s="29"/>
      <c r="C456" s="37"/>
      <c r="D456" s="36"/>
      <c r="E456" s="36"/>
      <c r="F456" s="36"/>
      <c r="G456" s="30"/>
      <c r="H456" s="41"/>
      <c r="I456" s="41"/>
      <c r="J456" s="30"/>
      <c r="K456" s="30"/>
      <c r="L456" s="38"/>
      <c r="M456" s="30"/>
      <c r="N456" s="36"/>
    </row>
    <row r="457" spans="1:14" x14ac:dyDescent="0.2">
      <c r="A457" s="36"/>
      <c r="B457" s="29"/>
      <c r="C457" s="37"/>
      <c r="D457" s="36"/>
      <c r="E457" s="36"/>
      <c r="F457" s="36"/>
      <c r="G457" s="30"/>
      <c r="H457" s="41"/>
      <c r="I457" s="41"/>
      <c r="J457" s="30"/>
      <c r="K457" s="30"/>
      <c r="L457" s="38"/>
      <c r="M457" s="30"/>
      <c r="N457" s="36"/>
    </row>
    <row r="458" spans="1:14" x14ac:dyDescent="0.2">
      <c r="A458" s="36"/>
      <c r="B458" s="29"/>
      <c r="C458" s="37"/>
      <c r="D458" s="36"/>
      <c r="E458" s="36"/>
      <c r="F458" s="36"/>
      <c r="G458" s="30"/>
      <c r="H458" s="41"/>
      <c r="I458" s="41"/>
      <c r="J458" s="30"/>
      <c r="K458" s="30"/>
      <c r="L458" s="38"/>
      <c r="M458" s="30"/>
      <c r="N458" s="36"/>
    </row>
    <row r="459" spans="1:14" x14ac:dyDescent="0.2">
      <c r="A459" s="36"/>
      <c r="B459" s="29"/>
      <c r="C459" s="37"/>
      <c r="D459" s="36"/>
      <c r="E459" s="36"/>
      <c r="F459" s="36"/>
      <c r="G459" s="30"/>
      <c r="H459" s="41"/>
      <c r="I459" s="41"/>
      <c r="J459" s="30"/>
      <c r="K459" s="30"/>
      <c r="L459" s="38"/>
      <c r="M459" s="30"/>
      <c r="N459" s="36"/>
    </row>
    <row r="460" spans="1:14" x14ac:dyDescent="0.2">
      <c r="A460" s="36"/>
      <c r="B460" s="29"/>
      <c r="C460" s="37"/>
      <c r="D460" s="36"/>
      <c r="E460" s="36"/>
      <c r="F460" s="36"/>
      <c r="G460" s="30"/>
      <c r="H460" s="41"/>
      <c r="I460" s="41"/>
      <c r="J460" s="30"/>
      <c r="K460" s="30"/>
      <c r="L460" s="38"/>
      <c r="M460" s="30"/>
      <c r="N460" s="36"/>
    </row>
    <row r="461" spans="1:14" x14ac:dyDescent="0.2">
      <c r="A461" s="36"/>
      <c r="B461" s="29"/>
      <c r="C461" s="37"/>
      <c r="D461" s="36"/>
      <c r="E461" s="36"/>
      <c r="F461" s="36"/>
      <c r="G461" s="30"/>
      <c r="H461" s="41"/>
      <c r="I461" s="41"/>
      <c r="J461" s="30"/>
      <c r="K461" s="30"/>
      <c r="L461" s="38"/>
      <c r="M461" s="30"/>
      <c r="N461" s="36"/>
    </row>
    <row r="462" spans="1:14" x14ac:dyDescent="0.2">
      <c r="A462" s="36"/>
      <c r="B462" s="29"/>
      <c r="C462" s="37"/>
      <c r="D462" s="36"/>
      <c r="E462" s="36"/>
      <c r="F462" s="36"/>
      <c r="G462" s="30"/>
      <c r="H462" s="41"/>
      <c r="I462" s="41"/>
      <c r="J462" s="30"/>
      <c r="K462" s="30"/>
      <c r="L462" s="38"/>
      <c r="M462" s="30"/>
      <c r="N462" s="36"/>
    </row>
    <row r="463" spans="1:14" x14ac:dyDescent="0.2">
      <c r="A463" s="36"/>
      <c r="B463" s="29"/>
      <c r="C463" s="37"/>
      <c r="D463" s="36"/>
      <c r="E463" s="36"/>
      <c r="F463" s="36"/>
      <c r="G463" s="30"/>
      <c r="H463" s="41"/>
      <c r="I463" s="41"/>
      <c r="J463" s="30"/>
      <c r="K463" s="30"/>
      <c r="L463" s="38"/>
      <c r="M463" s="30"/>
      <c r="N463" s="36"/>
    </row>
    <row r="464" spans="1:14" x14ac:dyDescent="0.2">
      <c r="A464" s="36"/>
      <c r="B464" s="29"/>
      <c r="C464" s="37"/>
      <c r="D464" s="36"/>
      <c r="E464" s="36"/>
      <c r="F464" s="36"/>
      <c r="G464" s="30"/>
      <c r="H464" s="41"/>
      <c r="I464" s="41"/>
      <c r="J464" s="30"/>
      <c r="K464" s="30"/>
      <c r="L464" s="38"/>
      <c r="M464" s="30"/>
      <c r="N464" s="36"/>
    </row>
    <row r="465" spans="1:14" x14ac:dyDescent="0.2">
      <c r="A465" s="36"/>
      <c r="B465" s="29"/>
      <c r="C465" s="37"/>
      <c r="D465" s="36"/>
      <c r="E465" s="36"/>
      <c r="F465" s="36"/>
      <c r="G465" s="30"/>
      <c r="H465" s="41"/>
      <c r="I465" s="41"/>
      <c r="J465" s="30"/>
      <c r="K465" s="30"/>
      <c r="L465" s="38"/>
      <c r="M465" s="30"/>
      <c r="N465" s="36"/>
    </row>
    <row r="466" spans="1:14" x14ac:dyDescent="0.2">
      <c r="A466" s="36"/>
      <c r="B466" s="29"/>
      <c r="C466" s="37"/>
      <c r="D466" s="36"/>
      <c r="E466" s="36"/>
      <c r="F466" s="36"/>
      <c r="G466" s="30"/>
      <c r="H466" s="41"/>
      <c r="I466" s="41"/>
      <c r="J466" s="30"/>
      <c r="K466" s="30"/>
      <c r="L466" s="38"/>
      <c r="M466" s="30"/>
      <c r="N466" s="36"/>
    </row>
    <row r="467" spans="1:14" x14ac:dyDescent="0.2">
      <c r="A467" s="36"/>
      <c r="B467" s="29"/>
      <c r="C467" s="37"/>
      <c r="D467" s="36"/>
      <c r="E467" s="36"/>
      <c r="F467" s="36"/>
      <c r="G467" s="30"/>
      <c r="H467" s="41"/>
      <c r="I467" s="41"/>
      <c r="J467" s="30"/>
      <c r="K467" s="30"/>
      <c r="L467" s="38"/>
      <c r="M467" s="30"/>
      <c r="N467" s="36"/>
    </row>
    <row r="468" spans="1:14" x14ac:dyDescent="0.2">
      <c r="A468" s="36"/>
      <c r="B468" s="29"/>
      <c r="C468" s="37"/>
      <c r="D468" s="36"/>
      <c r="E468" s="36"/>
      <c r="F468" s="36"/>
      <c r="G468" s="30"/>
      <c r="H468" s="41"/>
      <c r="I468" s="41"/>
      <c r="J468" s="30"/>
      <c r="K468" s="30"/>
      <c r="L468" s="38"/>
      <c r="M468" s="30"/>
      <c r="N468" s="36"/>
    </row>
    <row r="469" spans="1:14" x14ac:dyDescent="0.2">
      <c r="A469" s="36"/>
      <c r="B469" s="29"/>
      <c r="C469" s="37"/>
      <c r="D469" s="36"/>
      <c r="E469" s="36"/>
      <c r="F469" s="36"/>
      <c r="G469" s="30"/>
      <c r="H469" s="41"/>
      <c r="I469" s="41"/>
      <c r="J469" s="30"/>
      <c r="K469" s="30"/>
      <c r="L469" s="38"/>
      <c r="M469" s="30"/>
      <c r="N469" s="36"/>
    </row>
    <row r="470" spans="1:14" x14ac:dyDescent="0.2">
      <c r="A470" s="36"/>
      <c r="B470" s="29"/>
      <c r="C470" s="37"/>
      <c r="D470" s="36"/>
      <c r="E470" s="36"/>
      <c r="F470" s="36"/>
      <c r="G470" s="30"/>
      <c r="H470" s="41"/>
      <c r="I470" s="41"/>
      <c r="J470" s="30"/>
      <c r="K470" s="30"/>
      <c r="L470" s="38"/>
      <c r="M470" s="30"/>
      <c r="N470" s="36"/>
    </row>
    <row r="471" spans="1:14" x14ac:dyDescent="0.2">
      <c r="A471" s="36"/>
      <c r="B471" s="29"/>
      <c r="C471" s="37"/>
      <c r="D471" s="36"/>
      <c r="E471" s="36"/>
      <c r="F471" s="36"/>
      <c r="G471" s="30"/>
      <c r="H471" s="41"/>
      <c r="I471" s="41"/>
      <c r="J471" s="30"/>
      <c r="K471" s="30"/>
      <c r="L471" s="38"/>
      <c r="M471" s="30"/>
      <c r="N471" s="36"/>
    </row>
    <row r="472" spans="1:14" x14ac:dyDescent="0.2">
      <c r="A472" s="36"/>
      <c r="B472" s="29"/>
      <c r="C472" s="37"/>
      <c r="D472" s="36"/>
      <c r="E472" s="36"/>
      <c r="F472" s="36"/>
      <c r="G472" s="30"/>
      <c r="H472" s="41"/>
      <c r="I472" s="41"/>
      <c r="J472" s="30"/>
      <c r="K472" s="30"/>
      <c r="L472" s="38"/>
      <c r="M472" s="30"/>
      <c r="N472" s="36"/>
    </row>
    <row r="473" spans="1:14" x14ac:dyDescent="0.2">
      <c r="A473" s="36"/>
      <c r="B473" s="29"/>
      <c r="C473" s="37"/>
      <c r="D473" s="36"/>
      <c r="E473" s="36"/>
      <c r="F473" s="36"/>
      <c r="G473" s="30"/>
      <c r="H473" s="41"/>
      <c r="I473" s="41"/>
      <c r="J473" s="30"/>
      <c r="K473" s="30"/>
      <c r="L473" s="38"/>
      <c r="M473" s="30"/>
      <c r="N473" s="36"/>
    </row>
    <row r="474" spans="1:14" x14ac:dyDescent="0.2">
      <c r="A474" s="36"/>
      <c r="B474" s="29"/>
      <c r="C474" s="37"/>
      <c r="D474" s="36"/>
      <c r="E474" s="36"/>
      <c r="F474" s="36"/>
      <c r="G474" s="30"/>
      <c r="H474" s="41"/>
      <c r="I474" s="41"/>
      <c r="J474" s="30"/>
      <c r="K474" s="30"/>
      <c r="L474" s="38"/>
      <c r="M474" s="30"/>
      <c r="N474" s="36"/>
    </row>
    <row r="475" spans="1:14" x14ac:dyDescent="0.2">
      <c r="A475" s="36"/>
      <c r="B475" s="29"/>
      <c r="C475" s="37"/>
      <c r="D475" s="36"/>
      <c r="E475" s="36"/>
      <c r="F475" s="36"/>
      <c r="G475" s="30"/>
      <c r="H475" s="41"/>
      <c r="I475" s="41"/>
      <c r="J475" s="30"/>
      <c r="K475" s="30"/>
      <c r="L475" s="38"/>
      <c r="M475" s="30"/>
      <c r="N475" s="36"/>
    </row>
    <row r="476" spans="1:14" x14ac:dyDescent="0.2">
      <c r="A476" s="36"/>
      <c r="B476" s="29"/>
      <c r="C476" s="37"/>
      <c r="D476" s="36"/>
      <c r="E476" s="36"/>
      <c r="F476" s="36"/>
      <c r="G476" s="30"/>
      <c r="H476" s="41"/>
      <c r="I476" s="41"/>
      <c r="J476" s="30"/>
      <c r="K476" s="30"/>
      <c r="L476" s="38"/>
      <c r="M476" s="30"/>
      <c r="N476" s="36"/>
    </row>
    <row r="477" spans="1:14" x14ac:dyDescent="0.2">
      <c r="A477" s="36"/>
      <c r="B477" s="29"/>
      <c r="C477" s="37"/>
      <c r="D477" s="36"/>
      <c r="E477" s="36"/>
      <c r="F477" s="36"/>
      <c r="G477" s="30"/>
      <c r="H477" s="41"/>
      <c r="I477" s="41"/>
      <c r="J477" s="30"/>
      <c r="K477" s="30"/>
      <c r="L477" s="38"/>
      <c r="M477" s="30"/>
      <c r="N477" s="36"/>
    </row>
    <row r="478" spans="1:14" x14ac:dyDescent="0.2">
      <c r="A478" s="36"/>
      <c r="B478" s="29"/>
      <c r="C478" s="37"/>
      <c r="D478" s="36"/>
      <c r="E478" s="36"/>
      <c r="F478" s="36"/>
      <c r="G478" s="30"/>
      <c r="H478" s="41"/>
      <c r="I478" s="41"/>
      <c r="J478" s="30"/>
      <c r="K478" s="30"/>
      <c r="L478" s="38"/>
      <c r="M478" s="30"/>
      <c r="N478" s="36"/>
    </row>
    <row r="479" spans="1:14" x14ac:dyDescent="0.2">
      <c r="A479" s="36"/>
      <c r="B479" s="29"/>
      <c r="C479" s="37"/>
      <c r="D479" s="36"/>
      <c r="E479" s="36"/>
      <c r="F479" s="36"/>
      <c r="G479" s="30"/>
      <c r="H479" s="41"/>
      <c r="I479" s="41"/>
      <c r="J479" s="30"/>
      <c r="K479" s="30"/>
      <c r="L479" s="38"/>
      <c r="M479" s="30"/>
      <c r="N479" s="36"/>
    </row>
    <row r="480" spans="1:14" x14ac:dyDescent="0.2">
      <c r="A480" s="36"/>
      <c r="B480" s="29"/>
      <c r="C480" s="37"/>
      <c r="D480" s="36"/>
      <c r="E480" s="36"/>
      <c r="F480" s="36"/>
      <c r="G480" s="30"/>
      <c r="H480" s="41"/>
      <c r="I480" s="41"/>
      <c r="J480" s="30"/>
      <c r="K480" s="30"/>
      <c r="L480" s="38"/>
      <c r="M480" s="30"/>
      <c r="N480" s="36"/>
    </row>
    <row r="481" spans="1:14" x14ac:dyDescent="0.2">
      <c r="A481" s="36"/>
      <c r="B481" s="29"/>
      <c r="C481" s="37"/>
      <c r="D481" s="36"/>
      <c r="E481" s="36"/>
      <c r="F481" s="36"/>
      <c r="G481" s="30"/>
      <c r="H481" s="41"/>
      <c r="I481" s="41"/>
      <c r="J481" s="30"/>
      <c r="K481" s="30"/>
      <c r="L481" s="38"/>
      <c r="M481" s="30"/>
      <c r="N481" s="36"/>
    </row>
    <row r="482" spans="1:14" x14ac:dyDescent="0.2">
      <c r="A482" s="36"/>
      <c r="B482" s="29"/>
      <c r="C482" s="37"/>
      <c r="D482" s="36"/>
      <c r="E482" s="36"/>
      <c r="F482" s="36"/>
      <c r="G482" s="30"/>
      <c r="H482" s="41"/>
      <c r="I482" s="41"/>
      <c r="J482" s="30"/>
      <c r="K482" s="30"/>
      <c r="L482" s="38"/>
      <c r="M482" s="30"/>
      <c r="N482" s="36"/>
    </row>
    <row r="483" spans="1:14" x14ac:dyDescent="0.2">
      <c r="A483" s="36"/>
      <c r="B483" s="29"/>
      <c r="C483" s="37"/>
      <c r="D483" s="36"/>
      <c r="E483" s="36"/>
      <c r="F483" s="36"/>
      <c r="G483" s="30"/>
      <c r="H483" s="41"/>
      <c r="I483" s="41"/>
      <c r="J483" s="30"/>
      <c r="K483" s="30"/>
      <c r="L483" s="38"/>
      <c r="M483" s="30"/>
      <c r="N483" s="36"/>
    </row>
    <row r="484" spans="1:14" x14ac:dyDescent="0.2">
      <c r="A484" s="36"/>
      <c r="B484" s="29"/>
      <c r="C484" s="37"/>
      <c r="D484" s="36"/>
      <c r="E484" s="36"/>
      <c r="F484" s="36"/>
      <c r="G484" s="30"/>
      <c r="H484" s="41"/>
      <c r="I484" s="41"/>
      <c r="J484" s="30"/>
      <c r="K484" s="30"/>
      <c r="L484" s="38"/>
      <c r="M484" s="30"/>
      <c r="N484" s="36"/>
    </row>
    <row r="485" spans="1:14" x14ac:dyDescent="0.2">
      <c r="A485" s="36"/>
      <c r="B485" s="29"/>
      <c r="C485" s="37"/>
      <c r="D485" s="36"/>
      <c r="E485" s="36"/>
      <c r="F485" s="36"/>
      <c r="G485" s="30"/>
      <c r="H485" s="41"/>
      <c r="I485" s="41"/>
      <c r="J485" s="30"/>
      <c r="K485" s="30"/>
      <c r="L485" s="38"/>
      <c r="M485" s="30"/>
      <c r="N485" s="36"/>
    </row>
    <row r="486" spans="1:14" x14ac:dyDescent="0.2">
      <c r="A486" s="36"/>
      <c r="B486" s="29"/>
      <c r="C486" s="37"/>
      <c r="D486" s="36"/>
      <c r="E486" s="36"/>
      <c r="F486" s="36"/>
      <c r="G486" s="30"/>
      <c r="H486" s="41"/>
      <c r="I486" s="41"/>
      <c r="J486" s="30"/>
      <c r="K486" s="30"/>
      <c r="L486" s="38"/>
      <c r="M486" s="30"/>
      <c r="N486" s="36"/>
    </row>
    <row r="487" spans="1:14" x14ac:dyDescent="0.2">
      <c r="A487" s="36"/>
      <c r="B487" s="29"/>
      <c r="C487" s="37"/>
      <c r="D487" s="36"/>
      <c r="E487" s="36"/>
      <c r="F487" s="36"/>
      <c r="G487" s="30"/>
      <c r="H487" s="41"/>
      <c r="I487" s="41"/>
      <c r="J487" s="30"/>
      <c r="K487" s="30"/>
      <c r="L487" s="38"/>
      <c r="M487" s="30"/>
      <c r="N487" s="36"/>
    </row>
    <row r="488" spans="1:14" x14ac:dyDescent="0.2">
      <c r="A488" s="36"/>
      <c r="B488" s="29"/>
      <c r="C488" s="37"/>
      <c r="D488" s="36"/>
      <c r="E488" s="36"/>
      <c r="F488" s="36"/>
      <c r="G488" s="30"/>
      <c r="H488" s="41"/>
      <c r="I488" s="41"/>
      <c r="J488" s="30"/>
      <c r="K488" s="30"/>
      <c r="L488" s="38"/>
      <c r="M488" s="30"/>
      <c r="N488" s="36"/>
    </row>
    <row r="489" spans="1:14" x14ac:dyDescent="0.2">
      <c r="A489" s="36"/>
      <c r="B489" s="29"/>
      <c r="C489" s="37"/>
      <c r="D489" s="36"/>
      <c r="E489" s="36"/>
      <c r="F489" s="36"/>
      <c r="G489" s="30"/>
      <c r="H489" s="41"/>
      <c r="I489" s="41"/>
      <c r="J489" s="30"/>
      <c r="K489" s="30"/>
      <c r="L489" s="38"/>
      <c r="M489" s="30"/>
      <c r="N489" s="36"/>
    </row>
    <row r="490" spans="1:14" x14ac:dyDescent="0.2">
      <c r="A490" s="36"/>
      <c r="B490" s="29"/>
      <c r="C490" s="37"/>
      <c r="D490" s="36"/>
      <c r="E490" s="36"/>
      <c r="F490" s="36"/>
      <c r="G490" s="30"/>
      <c r="H490" s="41"/>
      <c r="I490" s="41"/>
      <c r="J490" s="30"/>
      <c r="K490" s="30"/>
      <c r="L490" s="38"/>
      <c r="M490" s="30"/>
      <c r="N490" s="36"/>
    </row>
    <row r="491" spans="1:14" x14ac:dyDescent="0.2">
      <c r="A491" s="36"/>
      <c r="B491" s="29"/>
      <c r="C491" s="37"/>
      <c r="D491" s="36"/>
      <c r="E491" s="36"/>
      <c r="F491" s="36"/>
      <c r="G491" s="30"/>
      <c r="H491" s="41"/>
      <c r="I491" s="41"/>
      <c r="J491" s="30"/>
      <c r="K491" s="30"/>
      <c r="L491" s="38"/>
      <c r="M491" s="30"/>
      <c r="N491" s="36"/>
    </row>
    <row r="492" spans="1:14" x14ac:dyDescent="0.2">
      <c r="A492" s="36"/>
      <c r="B492" s="29"/>
      <c r="C492" s="37"/>
      <c r="D492" s="36"/>
      <c r="E492" s="36"/>
      <c r="F492" s="36"/>
      <c r="G492" s="30"/>
      <c r="H492" s="41"/>
      <c r="I492" s="41"/>
      <c r="J492" s="30"/>
      <c r="K492" s="30"/>
      <c r="L492" s="38"/>
      <c r="M492" s="30"/>
      <c r="N492" s="36"/>
    </row>
    <row r="493" spans="1:14" x14ac:dyDescent="0.2">
      <c r="A493" s="36"/>
      <c r="B493" s="29"/>
      <c r="C493" s="37"/>
      <c r="D493" s="36"/>
      <c r="E493" s="36"/>
      <c r="F493" s="36"/>
      <c r="G493" s="30"/>
      <c r="H493" s="41"/>
      <c r="I493" s="41"/>
      <c r="J493" s="30"/>
      <c r="K493" s="30"/>
      <c r="L493" s="38"/>
      <c r="M493" s="30"/>
      <c r="N493" s="36"/>
    </row>
    <row r="494" spans="1:14" x14ac:dyDescent="0.2">
      <c r="A494" s="36"/>
      <c r="B494" s="29"/>
      <c r="C494" s="37"/>
      <c r="D494" s="36"/>
      <c r="E494" s="36"/>
      <c r="F494" s="36"/>
      <c r="G494" s="30"/>
      <c r="H494" s="41"/>
      <c r="I494" s="41"/>
      <c r="J494" s="30"/>
      <c r="K494" s="30"/>
      <c r="L494" s="38"/>
      <c r="M494" s="30"/>
      <c r="N494" s="36"/>
    </row>
    <row r="495" spans="1:14" x14ac:dyDescent="0.2">
      <c r="A495" s="36"/>
      <c r="B495" s="29"/>
      <c r="C495" s="37"/>
      <c r="D495" s="36"/>
      <c r="E495" s="36"/>
      <c r="F495" s="36"/>
      <c r="G495" s="30"/>
      <c r="H495" s="41"/>
      <c r="I495" s="41"/>
      <c r="J495" s="30"/>
      <c r="K495" s="30"/>
      <c r="L495" s="38"/>
      <c r="M495" s="30"/>
      <c r="N495" s="36"/>
    </row>
    <row r="496" spans="1:14" x14ac:dyDescent="0.2">
      <c r="A496" s="36"/>
      <c r="B496" s="29"/>
      <c r="C496" s="37"/>
      <c r="D496" s="36"/>
      <c r="E496" s="36"/>
      <c r="F496" s="36"/>
      <c r="G496" s="30"/>
      <c r="H496" s="41"/>
      <c r="I496" s="41"/>
      <c r="J496" s="30"/>
      <c r="K496" s="30"/>
      <c r="L496" s="38"/>
      <c r="M496" s="30"/>
      <c r="N496" s="36"/>
    </row>
    <row r="497" spans="1:14" x14ac:dyDescent="0.2">
      <c r="A497" s="36"/>
      <c r="B497" s="29"/>
      <c r="C497" s="37"/>
      <c r="D497" s="36"/>
      <c r="E497" s="36"/>
      <c r="F497" s="36"/>
      <c r="G497" s="30"/>
      <c r="H497" s="41"/>
      <c r="I497" s="41"/>
      <c r="J497" s="30"/>
      <c r="K497" s="30"/>
      <c r="L497" s="38"/>
      <c r="M497" s="30"/>
      <c r="N497" s="36"/>
    </row>
    <row r="498" spans="1:14" x14ac:dyDescent="0.2">
      <c r="A498" s="36"/>
      <c r="B498" s="29"/>
      <c r="C498" s="37"/>
      <c r="D498" s="36"/>
      <c r="E498" s="36"/>
      <c r="F498" s="36"/>
      <c r="G498" s="30"/>
      <c r="H498" s="41"/>
      <c r="I498" s="41"/>
      <c r="J498" s="30"/>
      <c r="K498" s="30"/>
      <c r="L498" s="38"/>
      <c r="M498" s="30"/>
      <c r="N498" s="36"/>
    </row>
    <row r="499" spans="1:14" x14ac:dyDescent="0.2">
      <c r="A499" s="36"/>
      <c r="B499" s="29"/>
      <c r="C499" s="37"/>
      <c r="D499" s="36"/>
      <c r="E499" s="36"/>
      <c r="F499" s="36"/>
      <c r="G499" s="30"/>
      <c r="H499" s="41"/>
      <c r="I499" s="41"/>
      <c r="J499" s="30"/>
      <c r="K499" s="30"/>
      <c r="L499" s="38"/>
      <c r="M499" s="30"/>
      <c r="N499" s="36"/>
    </row>
    <row r="500" spans="1:14" x14ac:dyDescent="0.2">
      <c r="A500" s="36"/>
      <c r="B500" s="29"/>
      <c r="C500" s="37"/>
      <c r="D500" s="36"/>
      <c r="E500" s="36"/>
      <c r="F500" s="36"/>
      <c r="G500" s="30"/>
      <c r="H500" s="41"/>
      <c r="I500" s="41"/>
      <c r="J500" s="30"/>
      <c r="K500" s="30"/>
      <c r="L500" s="38"/>
      <c r="M500" s="30"/>
      <c r="N500" s="36"/>
    </row>
    <row r="501" spans="1:14" x14ac:dyDescent="0.2">
      <c r="A501" s="36"/>
      <c r="B501" s="29"/>
      <c r="C501" s="37"/>
      <c r="D501" s="36"/>
      <c r="E501" s="36"/>
      <c r="F501" s="36"/>
      <c r="G501" s="30"/>
      <c r="H501" s="41"/>
      <c r="I501" s="41"/>
      <c r="J501" s="30"/>
      <c r="K501" s="30"/>
      <c r="L501" s="38"/>
      <c r="M501" s="30"/>
      <c r="N501" s="36"/>
    </row>
    <row r="502" spans="1:14" x14ac:dyDescent="0.2">
      <c r="A502" s="36"/>
      <c r="B502" s="29"/>
      <c r="C502" s="37"/>
      <c r="D502" s="36"/>
      <c r="E502" s="36"/>
      <c r="F502" s="36"/>
      <c r="G502" s="30"/>
      <c r="H502" s="41"/>
      <c r="I502" s="41"/>
      <c r="J502" s="30"/>
      <c r="K502" s="30"/>
      <c r="L502" s="38"/>
      <c r="M502" s="30"/>
      <c r="N502" s="36"/>
    </row>
    <row r="503" spans="1:14" x14ac:dyDescent="0.2">
      <c r="A503" s="36"/>
      <c r="B503" s="29"/>
      <c r="C503" s="37"/>
      <c r="D503" s="36"/>
      <c r="E503" s="36"/>
      <c r="F503" s="36"/>
      <c r="G503" s="30"/>
      <c r="H503" s="41"/>
      <c r="I503" s="41"/>
      <c r="J503" s="30"/>
      <c r="K503" s="30"/>
      <c r="L503" s="38"/>
      <c r="M503" s="30"/>
      <c r="N503" s="36"/>
    </row>
    <row r="504" spans="1:14" x14ac:dyDescent="0.2">
      <c r="A504" s="36"/>
      <c r="B504" s="29"/>
      <c r="C504" s="37"/>
      <c r="D504" s="36"/>
      <c r="E504" s="36"/>
      <c r="F504" s="36"/>
      <c r="G504" s="30"/>
      <c r="H504" s="41"/>
      <c r="I504" s="41"/>
      <c r="J504" s="30"/>
      <c r="K504" s="30"/>
      <c r="L504" s="38"/>
      <c r="M504" s="30"/>
      <c r="N504" s="36"/>
    </row>
    <row r="505" spans="1:14" x14ac:dyDescent="0.2">
      <c r="A505" s="36"/>
      <c r="B505" s="29"/>
      <c r="C505" s="37"/>
      <c r="D505" s="36"/>
      <c r="E505" s="36"/>
      <c r="F505" s="36"/>
      <c r="G505" s="30"/>
      <c r="H505" s="41"/>
      <c r="I505" s="41"/>
      <c r="J505" s="30"/>
      <c r="K505" s="30"/>
      <c r="L505" s="38"/>
      <c r="M505" s="30"/>
      <c r="N505" s="36"/>
    </row>
    <row r="506" spans="1:14" x14ac:dyDescent="0.2">
      <c r="A506" s="36"/>
      <c r="B506" s="29"/>
      <c r="C506" s="37"/>
      <c r="D506" s="36"/>
      <c r="E506" s="36"/>
      <c r="F506" s="36"/>
      <c r="G506" s="30"/>
      <c r="H506" s="41"/>
      <c r="I506" s="41"/>
      <c r="J506" s="30"/>
      <c r="K506" s="30"/>
      <c r="L506" s="38"/>
      <c r="M506" s="30"/>
      <c r="N506" s="36"/>
    </row>
    <row r="507" spans="1:14" x14ac:dyDescent="0.2">
      <c r="A507" s="36"/>
      <c r="B507" s="29"/>
      <c r="C507" s="37"/>
      <c r="D507" s="36"/>
      <c r="E507" s="36"/>
      <c r="F507" s="36"/>
      <c r="G507" s="30"/>
      <c r="H507" s="41"/>
      <c r="I507" s="41"/>
      <c r="J507" s="30"/>
      <c r="K507" s="30"/>
      <c r="L507" s="38"/>
      <c r="M507" s="30"/>
      <c r="N507" s="36"/>
    </row>
    <row r="508" spans="1:14" x14ac:dyDescent="0.2">
      <c r="A508" s="36"/>
      <c r="B508" s="29"/>
      <c r="C508" s="37"/>
      <c r="D508" s="36"/>
      <c r="E508" s="36"/>
      <c r="F508" s="36"/>
      <c r="G508" s="30"/>
      <c r="H508" s="41"/>
      <c r="I508" s="41"/>
      <c r="J508" s="30"/>
      <c r="K508" s="30"/>
      <c r="L508" s="38"/>
      <c r="M508" s="30"/>
      <c r="N508" s="36"/>
    </row>
    <row r="509" spans="1:14" x14ac:dyDescent="0.2">
      <c r="A509" s="36"/>
      <c r="B509" s="29"/>
      <c r="C509" s="37"/>
      <c r="D509" s="36"/>
      <c r="E509" s="36"/>
      <c r="F509" s="36"/>
      <c r="G509" s="30"/>
      <c r="H509" s="41"/>
      <c r="I509" s="41"/>
      <c r="J509" s="30"/>
      <c r="K509" s="30"/>
      <c r="L509" s="38"/>
      <c r="M509" s="30"/>
      <c r="N509" s="36"/>
    </row>
    <row r="510" spans="1:14" x14ac:dyDescent="0.2">
      <c r="A510" s="36"/>
      <c r="B510" s="29"/>
      <c r="C510" s="37"/>
      <c r="D510" s="36"/>
      <c r="E510" s="36"/>
      <c r="F510" s="36"/>
      <c r="G510" s="30"/>
      <c r="H510" s="41"/>
      <c r="I510" s="41"/>
      <c r="J510" s="30"/>
      <c r="K510" s="30"/>
      <c r="L510" s="38"/>
      <c r="M510" s="30"/>
      <c r="N510" s="36"/>
    </row>
    <row r="511" spans="1:14" x14ac:dyDescent="0.2">
      <c r="A511" s="36"/>
      <c r="B511" s="29"/>
      <c r="C511" s="37"/>
      <c r="D511" s="36"/>
      <c r="E511" s="36"/>
      <c r="F511" s="36"/>
      <c r="G511" s="30"/>
      <c r="H511" s="41"/>
      <c r="I511" s="41"/>
      <c r="J511" s="30"/>
      <c r="K511" s="30"/>
      <c r="L511" s="38"/>
      <c r="M511" s="30"/>
      <c r="N511" s="36"/>
    </row>
    <row r="512" spans="1:14" x14ac:dyDescent="0.2">
      <c r="A512" s="36"/>
      <c r="B512" s="29"/>
      <c r="C512" s="37"/>
      <c r="D512" s="36"/>
      <c r="E512" s="36"/>
      <c r="F512" s="36"/>
      <c r="G512" s="30"/>
      <c r="H512" s="41"/>
      <c r="I512" s="41"/>
      <c r="J512" s="30"/>
      <c r="K512" s="30"/>
      <c r="L512" s="38"/>
      <c r="M512" s="30"/>
      <c r="N512" s="36"/>
    </row>
    <row r="513" spans="1:14" x14ac:dyDescent="0.2">
      <c r="A513" s="36"/>
      <c r="B513" s="29"/>
      <c r="C513" s="37"/>
      <c r="D513" s="36"/>
      <c r="E513" s="36"/>
      <c r="F513" s="36"/>
      <c r="G513" s="30"/>
      <c r="H513" s="41"/>
      <c r="I513" s="41"/>
      <c r="J513" s="30"/>
      <c r="K513" s="30"/>
      <c r="L513" s="38"/>
      <c r="M513" s="30"/>
      <c r="N513" s="36"/>
    </row>
    <row r="514" spans="1:14" x14ac:dyDescent="0.2">
      <c r="A514" s="36"/>
      <c r="B514" s="29"/>
      <c r="C514" s="37"/>
      <c r="D514" s="36"/>
      <c r="E514" s="36"/>
      <c r="F514" s="36"/>
      <c r="G514" s="30"/>
      <c r="H514" s="41"/>
      <c r="I514" s="41"/>
      <c r="J514" s="30"/>
      <c r="K514" s="30"/>
      <c r="L514" s="38"/>
      <c r="M514" s="30"/>
      <c r="N514" s="36"/>
    </row>
    <row r="515" spans="1:14" x14ac:dyDescent="0.2">
      <c r="A515" s="36"/>
      <c r="B515" s="29"/>
      <c r="C515" s="37"/>
      <c r="D515" s="36"/>
      <c r="E515" s="36"/>
      <c r="F515" s="36"/>
      <c r="G515" s="30"/>
      <c r="H515" s="41"/>
      <c r="I515" s="41"/>
      <c r="J515" s="30"/>
      <c r="K515" s="30"/>
      <c r="L515" s="38"/>
      <c r="M515" s="30"/>
      <c r="N515" s="36"/>
    </row>
    <row r="516" spans="1:14" x14ac:dyDescent="0.2">
      <c r="A516" s="36"/>
      <c r="B516" s="29"/>
      <c r="C516" s="37"/>
      <c r="D516" s="36"/>
      <c r="E516" s="36"/>
      <c r="F516" s="36"/>
      <c r="G516" s="30"/>
      <c r="H516" s="41"/>
      <c r="I516" s="41"/>
      <c r="J516" s="30"/>
      <c r="K516" s="30"/>
      <c r="L516" s="38"/>
      <c r="M516" s="30"/>
      <c r="N516" s="36"/>
    </row>
    <row r="517" spans="1:14" x14ac:dyDescent="0.2">
      <c r="A517" s="36"/>
      <c r="B517" s="29"/>
      <c r="C517" s="37"/>
      <c r="D517" s="36"/>
      <c r="E517" s="36"/>
      <c r="F517" s="36"/>
      <c r="G517" s="30"/>
      <c r="H517" s="41"/>
      <c r="I517" s="41"/>
      <c r="J517" s="30"/>
      <c r="K517" s="30"/>
      <c r="L517" s="38"/>
      <c r="M517" s="30"/>
      <c r="N517" s="36"/>
    </row>
    <row r="518" spans="1:14" x14ac:dyDescent="0.2">
      <c r="A518" s="36"/>
      <c r="B518" s="29"/>
      <c r="C518" s="37"/>
      <c r="D518" s="36"/>
      <c r="E518" s="36"/>
      <c r="F518" s="36"/>
      <c r="G518" s="30"/>
      <c r="H518" s="41"/>
      <c r="I518" s="41"/>
      <c r="J518" s="30"/>
      <c r="K518" s="30"/>
      <c r="L518" s="38"/>
      <c r="M518" s="30"/>
      <c r="N518" s="36"/>
    </row>
    <row r="519" spans="1:14" x14ac:dyDescent="0.2">
      <c r="A519" s="36"/>
      <c r="B519" s="29"/>
      <c r="C519" s="37"/>
      <c r="D519" s="36"/>
      <c r="E519" s="36"/>
      <c r="F519" s="36"/>
      <c r="G519" s="30"/>
      <c r="H519" s="41"/>
      <c r="I519" s="41"/>
      <c r="J519" s="30"/>
      <c r="K519" s="30"/>
      <c r="L519" s="38"/>
      <c r="M519" s="30"/>
      <c r="N519" s="36"/>
    </row>
    <row r="520" spans="1:14" x14ac:dyDescent="0.2">
      <c r="A520" s="36"/>
      <c r="B520" s="29"/>
      <c r="C520" s="37"/>
      <c r="D520" s="36"/>
      <c r="E520" s="36"/>
      <c r="F520" s="36"/>
      <c r="G520" s="30"/>
      <c r="H520" s="41"/>
      <c r="I520" s="41"/>
      <c r="J520" s="30"/>
      <c r="K520" s="30"/>
      <c r="L520" s="38"/>
      <c r="M520" s="30"/>
      <c r="N520" s="36"/>
    </row>
    <row r="521" spans="1:14" x14ac:dyDescent="0.2">
      <c r="A521" s="36"/>
      <c r="B521" s="29"/>
      <c r="C521" s="37"/>
      <c r="D521" s="36"/>
      <c r="E521" s="36"/>
      <c r="F521" s="36"/>
      <c r="G521" s="30"/>
      <c r="H521" s="41"/>
      <c r="I521" s="41"/>
      <c r="J521" s="30"/>
      <c r="K521" s="30"/>
      <c r="L521" s="38"/>
      <c r="M521" s="30"/>
      <c r="N521" s="36"/>
    </row>
    <row r="522" spans="1:14" x14ac:dyDescent="0.2">
      <c r="A522" s="36"/>
      <c r="B522" s="29"/>
      <c r="C522" s="37"/>
      <c r="D522" s="36"/>
      <c r="E522" s="36"/>
      <c r="F522" s="36"/>
      <c r="G522" s="30"/>
      <c r="H522" s="41"/>
      <c r="I522" s="41"/>
      <c r="J522" s="30"/>
      <c r="K522" s="30"/>
      <c r="L522" s="38"/>
      <c r="M522" s="30"/>
      <c r="N522" s="36"/>
    </row>
    <row r="523" spans="1:14" x14ac:dyDescent="0.2">
      <c r="A523" s="36"/>
      <c r="B523" s="29"/>
      <c r="C523" s="37"/>
      <c r="D523" s="36"/>
      <c r="E523" s="36"/>
      <c r="F523" s="36"/>
      <c r="G523" s="30"/>
      <c r="H523" s="41"/>
      <c r="I523" s="41"/>
      <c r="J523" s="30"/>
      <c r="K523" s="30"/>
      <c r="L523" s="38"/>
      <c r="M523" s="30"/>
      <c r="N523" s="36"/>
    </row>
    <row r="524" spans="1:14" x14ac:dyDescent="0.2">
      <c r="A524" s="36"/>
      <c r="B524" s="29"/>
      <c r="C524" s="37"/>
      <c r="D524" s="36"/>
      <c r="E524" s="36"/>
      <c r="F524" s="36"/>
      <c r="G524" s="30"/>
      <c r="H524" s="41"/>
      <c r="I524" s="41"/>
      <c r="J524" s="30"/>
      <c r="K524" s="30"/>
      <c r="L524" s="38"/>
      <c r="M524" s="30"/>
      <c r="N524" s="36"/>
    </row>
    <row r="525" spans="1:14" x14ac:dyDescent="0.2">
      <c r="A525" s="36"/>
      <c r="B525" s="29"/>
      <c r="C525" s="37"/>
      <c r="D525" s="36"/>
      <c r="E525" s="36"/>
      <c r="F525" s="36"/>
      <c r="G525" s="30"/>
      <c r="H525" s="41"/>
      <c r="I525" s="41"/>
      <c r="J525" s="30"/>
      <c r="K525" s="30"/>
      <c r="L525" s="38"/>
      <c r="M525" s="30"/>
      <c r="N525" s="36"/>
    </row>
    <row r="526" spans="1:14" x14ac:dyDescent="0.2">
      <c r="A526" s="36"/>
      <c r="B526" s="29"/>
      <c r="C526" s="37"/>
      <c r="D526" s="36"/>
      <c r="E526" s="36"/>
      <c r="F526" s="36"/>
      <c r="G526" s="30"/>
      <c r="H526" s="41"/>
      <c r="I526" s="41"/>
      <c r="J526" s="30"/>
      <c r="K526" s="30"/>
      <c r="L526" s="38"/>
      <c r="M526" s="30"/>
      <c r="N526" s="36"/>
    </row>
    <row r="527" spans="1:14" x14ac:dyDescent="0.2">
      <c r="A527" s="36"/>
      <c r="B527" s="29"/>
      <c r="C527" s="37"/>
      <c r="D527" s="36"/>
      <c r="E527" s="36"/>
      <c r="F527" s="36"/>
      <c r="G527" s="30"/>
      <c r="H527" s="41"/>
      <c r="I527" s="41"/>
      <c r="J527" s="30"/>
      <c r="K527" s="30"/>
      <c r="L527" s="38"/>
      <c r="M527" s="30"/>
      <c r="N527" s="36"/>
    </row>
    <row r="528" spans="1:14" x14ac:dyDescent="0.2">
      <c r="A528" s="36"/>
      <c r="B528" s="29"/>
      <c r="C528" s="37"/>
      <c r="D528" s="36"/>
      <c r="E528" s="36"/>
      <c r="F528" s="36"/>
      <c r="G528" s="30"/>
      <c r="H528" s="41"/>
      <c r="I528" s="41"/>
      <c r="J528" s="30"/>
      <c r="K528" s="30"/>
      <c r="L528" s="38"/>
      <c r="M528" s="30"/>
      <c r="N528" s="36"/>
    </row>
    <row r="529" spans="1:14" x14ac:dyDescent="0.2">
      <c r="A529" s="36"/>
      <c r="B529" s="29"/>
      <c r="C529" s="37"/>
      <c r="D529" s="36"/>
      <c r="E529" s="36"/>
      <c r="F529" s="36"/>
      <c r="G529" s="30"/>
      <c r="H529" s="41"/>
      <c r="I529" s="41"/>
      <c r="J529" s="30"/>
      <c r="K529" s="30"/>
      <c r="L529" s="38"/>
      <c r="M529" s="30"/>
      <c r="N529" s="36"/>
    </row>
    <row r="530" spans="1:14" x14ac:dyDescent="0.2">
      <c r="A530" s="36"/>
      <c r="B530" s="29"/>
      <c r="C530" s="37"/>
      <c r="D530" s="36"/>
      <c r="E530" s="36"/>
      <c r="F530" s="36"/>
      <c r="G530" s="30"/>
      <c r="H530" s="41"/>
      <c r="I530" s="41"/>
      <c r="J530" s="30"/>
      <c r="K530" s="30"/>
      <c r="L530" s="38"/>
      <c r="M530" s="30"/>
      <c r="N530" s="36"/>
    </row>
    <row r="531" spans="1:14" x14ac:dyDescent="0.2">
      <c r="A531" s="36"/>
      <c r="B531" s="29"/>
      <c r="C531" s="37"/>
      <c r="D531" s="36"/>
      <c r="E531" s="36"/>
      <c r="F531" s="36"/>
      <c r="G531" s="30"/>
      <c r="H531" s="41"/>
      <c r="I531" s="41"/>
      <c r="J531" s="30"/>
      <c r="K531" s="30"/>
      <c r="L531" s="38"/>
      <c r="M531" s="30"/>
      <c r="N531" s="36"/>
    </row>
    <row r="532" spans="1:14" x14ac:dyDescent="0.2">
      <c r="A532" s="36"/>
      <c r="B532" s="29"/>
      <c r="C532" s="37"/>
      <c r="D532" s="36"/>
      <c r="E532" s="36"/>
      <c r="F532" s="36"/>
      <c r="G532" s="30"/>
      <c r="H532" s="41"/>
      <c r="I532" s="41"/>
      <c r="J532" s="30"/>
      <c r="K532" s="30"/>
      <c r="L532" s="38"/>
      <c r="M532" s="30"/>
      <c r="N532" s="36"/>
    </row>
    <row r="533" spans="1:14" x14ac:dyDescent="0.2">
      <c r="A533" s="36"/>
      <c r="B533" s="29"/>
      <c r="C533" s="37"/>
      <c r="D533" s="36"/>
      <c r="E533" s="36"/>
      <c r="F533" s="36"/>
      <c r="G533" s="30"/>
      <c r="H533" s="41"/>
      <c r="I533" s="41"/>
      <c r="J533" s="30"/>
      <c r="K533" s="30"/>
      <c r="L533" s="38"/>
      <c r="M533" s="30"/>
      <c r="N533" s="36"/>
    </row>
    <row r="534" spans="1:14" x14ac:dyDescent="0.2">
      <c r="A534" s="36"/>
      <c r="B534" s="29"/>
      <c r="C534" s="37"/>
      <c r="D534" s="36"/>
      <c r="E534" s="36"/>
      <c r="F534" s="36"/>
      <c r="G534" s="30"/>
      <c r="H534" s="41"/>
      <c r="I534" s="41"/>
      <c r="J534" s="30"/>
      <c r="K534" s="30"/>
      <c r="L534" s="38"/>
      <c r="M534" s="30"/>
      <c r="N534" s="36"/>
    </row>
    <row r="535" spans="1:14" x14ac:dyDescent="0.2">
      <c r="A535" s="36"/>
      <c r="B535" s="29"/>
      <c r="C535" s="37"/>
      <c r="D535" s="36"/>
      <c r="E535" s="36"/>
      <c r="F535" s="36"/>
      <c r="G535" s="30"/>
      <c r="H535" s="41"/>
      <c r="I535" s="41"/>
      <c r="J535" s="30"/>
      <c r="K535" s="30"/>
      <c r="L535" s="38"/>
      <c r="M535" s="30"/>
      <c r="N535" s="36"/>
    </row>
    <row r="536" spans="1:14" x14ac:dyDescent="0.2">
      <c r="A536" s="36"/>
      <c r="B536" s="29"/>
      <c r="C536" s="37"/>
      <c r="D536" s="36"/>
      <c r="E536" s="36"/>
      <c r="F536" s="36"/>
      <c r="G536" s="30"/>
      <c r="H536" s="41"/>
      <c r="I536" s="41"/>
      <c r="J536" s="30"/>
      <c r="K536" s="30"/>
      <c r="L536" s="38"/>
      <c r="M536" s="30"/>
      <c r="N536" s="36"/>
    </row>
    <row r="537" spans="1:14" x14ac:dyDescent="0.2">
      <c r="A537" s="36"/>
      <c r="B537" s="29"/>
      <c r="C537" s="37"/>
      <c r="D537" s="36"/>
      <c r="E537" s="36"/>
      <c r="F537" s="36"/>
      <c r="G537" s="30"/>
      <c r="H537" s="41"/>
      <c r="I537" s="41"/>
      <c r="J537" s="30"/>
      <c r="K537" s="30"/>
      <c r="L537" s="38"/>
      <c r="M537" s="30"/>
      <c r="N537" s="36"/>
    </row>
    <row r="538" spans="1:14" x14ac:dyDescent="0.2">
      <c r="A538" s="36"/>
      <c r="B538" s="29"/>
      <c r="C538" s="37"/>
      <c r="D538" s="36"/>
      <c r="E538" s="36"/>
      <c r="F538" s="36"/>
      <c r="G538" s="30"/>
      <c r="H538" s="41"/>
      <c r="I538" s="41"/>
      <c r="J538" s="30"/>
      <c r="K538" s="30"/>
      <c r="L538" s="38"/>
      <c r="M538" s="30"/>
      <c r="N538" s="36"/>
    </row>
    <row r="539" spans="1:14" x14ac:dyDescent="0.2">
      <c r="A539" s="36"/>
      <c r="B539" s="29"/>
      <c r="C539" s="37"/>
      <c r="D539" s="36"/>
      <c r="E539" s="36"/>
      <c r="F539" s="36"/>
      <c r="G539" s="30"/>
      <c r="H539" s="41"/>
      <c r="I539" s="41"/>
      <c r="J539" s="30"/>
      <c r="K539" s="30"/>
      <c r="L539" s="38"/>
      <c r="M539" s="30"/>
      <c r="N539" s="36"/>
    </row>
    <row r="540" spans="1:14" x14ac:dyDescent="0.2">
      <c r="A540" s="36"/>
      <c r="B540" s="29"/>
      <c r="C540" s="37"/>
      <c r="D540" s="36"/>
      <c r="E540" s="36"/>
      <c r="F540" s="36"/>
      <c r="G540" s="30"/>
      <c r="H540" s="41"/>
      <c r="I540" s="41"/>
      <c r="J540" s="30"/>
      <c r="K540" s="30"/>
      <c r="L540" s="38"/>
      <c r="M540" s="30"/>
      <c r="N540" s="36"/>
    </row>
    <row r="541" spans="1:14" x14ac:dyDescent="0.2">
      <c r="A541" s="36"/>
      <c r="B541" s="29"/>
      <c r="C541" s="37"/>
      <c r="D541" s="36"/>
      <c r="E541" s="36"/>
      <c r="F541" s="36"/>
      <c r="G541" s="30"/>
      <c r="H541" s="41"/>
      <c r="I541" s="41"/>
      <c r="J541" s="30"/>
      <c r="K541" s="30"/>
      <c r="L541" s="38"/>
      <c r="M541" s="30"/>
      <c r="N541" s="36"/>
    </row>
    <row r="542" spans="1:14" x14ac:dyDescent="0.2">
      <c r="A542" s="36"/>
      <c r="B542" s="29"/>
      <c r="C542" s="37"/>
      <c r="D542" s="36"/>
      <c r="E542" s="36"/>
      <c r="F542" s="36"/>
      <c r="G542" s="30"/>
      <c r="H542" s="41"/>
      <c r="I542" s="41"/>
      <c r="J542" s="30"/>
      <c r="K542" s="30"/>
      <c r="L542" s="38"/>
      <c r="M542" s="30"/>
      <c r="N542" s="36"/>
    </row>
    <row r="543" spans="1:14" x14ac:dyDescent="0.2">
      <c r="A543" s="36"/>
      <c r="B543" s="29"/>
      <c r="C543" s="37"/>
      <c r="D543" s="36"/>
      <c r="E543" s="36"/>
      <c r="F543" s="36"/>
      <c r="G543" s="30"/>
      <c r="H543" s="41"/>
      <c r="I543" s="41"/>
      <c r="J543" s="30"/>
      <c r="K543" s="30"/>
      <c r="L543" s="38"/>
      <c r="M543" s="30"/>
      <c r="N543" s="36"/>
    </row>
    <row r="544" spans="1:14" x14ac:dyDescent="0.2">
      <c r="A544" s="36"/>
      <c r="B544" s="29"/>
      <c r="C544" s="37"/>
      <c r="D544" s="36"/>
      <c r="E544" s="36"/>
      <c r="F544" s="36"/>
      <c r="G544" s="30"/>
      <c r="H544" s="41"/>
      <c r="I544" s="41"/>
      <c r="J544" s="30"/>
      <c r="K544" s="30"/>
      <c r="L544" s="38"/>
      <c r="M544" s="30"/>
      <c r="N544" s="36"/>
    </row>
    <row r="545" spans="1:14" x14ac:dyDescent="0.2">
      <c r="A545" s="36"/>
      <c r="B545" s="29"/>
      <c r="C545" s="37"/>
      <c r="D545" s="36"/>
      <c r="E545" s="36"/>
      <c r="F545" s="36"/>
      <c r="G545" s="30"/>
      <c r="H545" s="41"/>
      <c r="I545" s="41"/>
      <c r="J545" s="30"/>
      <c r="K545" s="30"/>
      <c r="L545" s="38"/>
      <c r="M545" s="30"/>
      <c r="N545" s="36"/>
    </row>
    <row r="546" spans="1:14" x14ac:dyDescent="0.2">
      <c r="A546" s="36"/>
      <c r="B546" s="29"/>
      <c r="C546" s="37"/>
      <c r="D546" s="36"/>
      <c r="E546" s="36"/>
      <c r="F546" s="36"/>
      <c r="G546" s="30"/>
      <c r="H546" s="41"/>
      <c r="I546" s="41"/>
      <c r="J546" s="30"/>
      <c r="K546" s="30"/>
      <c r="L546" s="38"/>
      <c r="M546" s="30"/>
      <c r="N546" s="36"/>
    </row>
    <row r="547" spans="1:14" x14ac:dyDescent="0.2">
      <c r="A547" s="36"/>
      <c r="B547" s="29"/>
      <c r="C547" s="37"/>
      <c r="D547" s="36"/>
      <c r="E547" s="36"/>
      <c r="F547" s="36"/>
      <c r="G547" s="30"/>
      <c r="H547" s="41"/>
      <c r="I547" s="41"/>
      <c r="J547" s="30"/>
      <c r="K547" s="30"/>
      <c r="L547" s="38"/>
      <c r="M547" s="30"/>
      <c r="N547" s="36"/>
    </row>
    <row r="548" spans="1:14" x14ac:dyDescent="0.2">
      <c r="A548" s="36"/>
      <c r="B548" s="29"/>
      <c r="C548" s="37"/>
      <c r="D548" s="36"/>
      <c r="E548" s="36"/>
      <c r="F548" s="36"/>
      <c r="G548" s="30"/>
      <c r="H548" s="41"/>
      <c r="I548" s="41"/>
      <c r="J548" s="30"/>
      <c r="K548" s="30"/>
      <c r="L548" s="38"/>
      <c r="M548" s="30"/>
      <c r="N548" s="36"/>
    </row>
    <row r="549" spans="1:14" x14ac:dyDescent="0.2">
      <c r="A549" s="36"/>
      <c r="B549" s="29"/>
      <c r="C549" s="37"/>
      <c r="D549" s="36"/>
      <c r="E549" s="36"/>
      <c r="F549" s="36"/>
      <c r="G549" s="30"/>
      <c r="H549" s="41"/>
      <c r="I549" s="41"/>
      <c r="J549" s="30"/>
      <c r="K549" s="30"/>
      <c r="L549" s="38"/>
      <c r="M549" s="30"/>
      <c r="N549" s="36"/>
    </row>
    <row r="550" spans="1:14" x14ac:dyDescent="0.2">
      <c r="A550" s="36"/>
      <c r="B550" s="29"/>
      <c r="C550" s="37"/>
      <c r="D550" s="36"/>
      <c r="E550" s="36"/>
      <c r="F550" s="36"/>
      <c r="G550" s="30"/>
      <c r="H550" s="41"/>
      <c r="I550" s="41"/>
      <c r="J550" s="30"/>
      <c r="K550" s="30"/>
      <c r="L550" s="38"/>
      <c r="M550" s="30"/>
      <c r="N550" s="36"/>
    </row>
    <row r="551" spans="1:14" x14ac:dyDescent="0.2">
      <c r="A551" s="36"/>
      <c r="B551" s="29"/>
      <c r="C551" s="37"/>
      <c r="D551" s="36"/>
      <c r="E551" s="36"/>
      <c r="F551" s="36"/>
      <c r="G551" s="30"/>
      <c r="H551" s="41"/>
      <c r="I551" s="41"/>
      <c r="J551" s="30"/>
      <c r="K551" s="30"/>
      <c r="L551" s="38"/>
      <c r="M551" s="30"/>
      <c r="N551" s="36"/>
    </row>
    <row r="552" spans="1:14" x14ac:dyDescent="0.2">
      <c r="A552" s="36"/>
      <c r="B552" s="29"/>
      <c r="C552" s="37"/>
      <c r="D552" s="36"/>
      <c r="E552" s="36"/>
      <c r="F552" s="36"/>
      <c r="G552" s="30"/>
      <c r="H552" s="41"/>
      <c r="I552" s="41"/>
      <c r="J552" s="30"/>
      <c r="K552" s="30"/>
      <c r="L552" s="38"/>
      <c r="M552" s="30"/>
      <c r="N552" s="36"/>
    </row>
    <row r="553" spans="1:14" x14ac:dyDescent="0.2">
      <c r="A553" s="36"/>
      <c r="B553" s="29"/>
      <c r="C553" s="37"/>
      <c r="D553" s="36"/>
      <c r="E553" s="36"/>
      <c r="F553" s="36"/>
      <c r="G553" s="30"/>
      <c r="H553" s="41"/>
      <c r="I553" s="41"/>
      <c r="J553" s="30"/>
      <c r="K553" s="30"/>
      <c r="L553" s="38"/>
      <c r="M553" s="30"/>
      <c r="N553" s="36"/>
    </row>
    <row r="554" spans="1:14" x14ac:dyDescent="0.2">
      <c r="A554" s="36"/>
      <c r="B554" s="29"/>
      <c r="C554" s="37"/>
      <c r="D554" s="36"/>
      <c r="E554" s="36"/>
      <c r="F554" s="36"/>
      <c r="G554" s="30"/>
      <c r="H554" s="41"/>
      <c r="I554" s="41"/>
      <c r="J554" s="30"/>
      <c r="K554" s="30"/>
      <c r="L554" s="38"/>
      <c r="M554" s="30"/>
      <c r="N554" s="36"/>
    </row>
    <row r="555" spans="1:14" x14ac:dyDescent="0.2">
      <c r="A555" s="36"/>
      <c r="B555" s="29"/>
      <c r="C555" s="37"/>
      <c r="D555" s="36"/>
      <c r="E555" s="36"/>
      <c r="F555" s="36"/>
      <c r="G555" s="30"/>
      <c r="H555" s="41"/>
      <c r="I555" s="41"/>
      <c r="J555" s="30"/>
      <c r="K555" s="30"/>
      <c r="L555" s="38"/>
      <c r="M555" s="30"/>
      <c r="N555" s="36"/>
    </row>
    <row r="556" spans="1:14" x14ac:dyDescent="0.2">
      <c r="A556" s="36"/>
      <c r="B556" s="29"/>
      <c r="C556" s="37"/>
      <c r="D556" s="36"/>
      <c r="E556" s="36"/>
      <c r="F556" s="36"/>
      <c r="G556" s="30"/>
      <c r="H556" s="41"/>
      <c r="I556" s="41"/>
      <c r="J556" s="30"/>
      <c r="K556" s="30"/>
      <c r="L556" s="38"/>
      <c r="M556" s="30"/>
      <c r="N556" s="36"/>
    </row>
    <row r="557" spans="1:14" x14ac:dyDescent="0.2">
      <c r="A557" s="36"/>
      <c r="B557" s="29"/>
      <c r="C557" s="37"/>
      <c r="D557" s="36"/>
      <c r="E557" s="36"/>
      <c r="F557" s="36"/>
      <c r="G557" s="30"/>
      <c r="H557" s="41"/>
      <c r="I557" s="41"/>
      <c r="J557" s="30"/>
      <c r="K557" s="30"/>
      <c r="L557" s="38"/>
      <c r="M557" s="30"/>
      <c r="N557" s="36"/>
    </row>
    <row r="558" spans="1:14" x14ac:dyDescent="0.2">
      <c r="A558" s="36"/>
      <c r="B558" s="29"/>
      <c r="C558" s="37"/>
      <c r="D558" s="36"/>
      <c r="E558" s="36"/>
      <c r="F558" s="36"/>
      <c r="G558" s="30"/>
      <c r="H558" s="41"/>
      <c r="I558" s="41"/>
      <c r="J558" s="30"/>
      <c r="K558" s="30"/>
      <c r="L558" s="38"/>
      <c r="M558" s="30"/>
      <c r="N558" s="36"/>
    </row>
    <row r="559" spans="1:14" x14ac:dyDescent="0.2">
      <c r="A559" s="36"/>
      <c r="B559" s="29"/>
      <c r="C559" s="37"/>
      <c r="D559" s="36"/>
      <c r="E559" s="36"/>
      <c r="F559" s="36"/>
      <c r="G559" s="30"/>
      <c r="H559" s="41"/>
      <c r="I559" s="41"/>
      <c r="J559" s="30"/>
      <c r="K559" s="30"/>
      <c r="L559" s="38"/>
      <c r="M559" s="30"/>
      <c r="N559" s="36"/>
    </row>
    <row r="560" spans="1:14" x14ac:dyDescent="0.2">
      <c r="A560" s="36"/>
      <c r="B560" s="29"/>
      <c r="C560" s="37"/>
      <c r="D560" s="36"/>
      <c r="E560" s="36"/>
      <c r="F560" s="36"/>
      <c r="G560" s="30"/>
      <c r="H560" s="41"/>
      <c r="I560" s="41"/>
      <c r="J560" s="30"/>
      <c r="K560" s="30"/>
      <c r="L560" s="38"/>
      <c r="M560" s="30"/>
      <c r="N560" s="36"/>
    </row>
    <row r="561" spans="1:14" x14ac:dyDescent="0.2">
      <c r="A561" s="36"/>
      <c r="B561" s="29"/>
      <c r="C561" s="37"/>
      <c r="D561" s="36"/>
      <c r="E561" s="36"/>
      <c r="F561" s="36"/>
      <c r="G561" s="30"/>
      <c r="H561" s="41"/>
      <c r="I561" s="41"/>
      <c r="J561" s="30"/>
      <c r="K561" s="30"/>
      <c r="L561" s="38"/>
      <c r="M561" s="30"/>
      <c r="N561" s="36"/>
    </row>
    <row r="562" spans="1:14" x14ac:dyDescent="0.2">
      <c r="A562" s="36"/>
      <c r="B562" s="29"/>
      <c r="C562" s="37"/>
      <c r="D562" s="36"/>
      <c r="E562" s="36"/>
      <c r="F562" s="36"/>
      <c r="G562" s="30"/>
      <c r="H562" s="41"/>
      <c r="I562" s="41"/>
      <c r="J562" s="30"/>
      <c r="K562" s="30"/>
      <c r="L562" s="38"/>
      <c r="M562" s="30"/>
      <c r="N562" s="36"/>
    </row>
    <row r="563" spans="1:14" x14ac:dyDescent="0.2">
      <c r="A563" s="36"/>
      <c r="B563" s="29"/>
      <c r="C563" s="37"/>
      <c r="D563" s="36"/>
      <c r="E563" s="36"/>
      <c r="F563" s="36"/>
      <c r="G563" s="30"/>
      <c r="H563" s="41"/>
      <c r="I563" s="41"/>
      <c r="J563" s="30"/>
      <c r="K563" s="30"/>
      <c r="L563" s="38"/>
      <c r="M563" s="30"/>
      <c r="N563" s="36"/>
    </row>
    <row r="564" spans="1:14" x14ac:dyDescent="0.2">
      <c r="A564" s="36"/>
      <c r="B564" s="29"/>
      <c r="C564" s="37"/>
      <c r="D564" s="36"/>
      <c r="E564" s="36"/>
      <c r="F564" s="36"/>
      <c r="G564" s="30"/>
      <c r="H564" s="41"/>
      <c r="I564" s="41"/>
      <c r="J564" s="30"/>
      <c r="K564" s="30"/>
      <c r="L564" s="38"/>
      <c r="M564" s="30"/>
      <c r="N564" s="36"/>
    </row>
    <row r="565" spans="1:14" x14ac:dyDescent="0.2">
      <c r="A565" s="36"/>
      <c r="B565" s="29"/>
      <c r="C565" s="37"/>
      <c r="D565" s="36"/>
      <c r="E565" s="36"/>
      <c r="F565" s="36"/>
      <c r="G565" s="30"/>
      <c r="H565" s="41"/>
      <c r="I565" s="41"/>
      <c r="J565" s="30"/>
      <c r="K565" s="30"/>
      <c r="L565" s="38"/>
      <c r="M565" s="30"/>
      <c r="N565" s="36"/>
    </row>
    <row r="566" spans="1:14" x14ac:dyDescent="0.2">
      <c r="A566" s="36"/>
      <c r="B566" s="29"/>
      <c r="C566" s="37"/>
      <c r="D566" s="36"/>
      <c r="E566" s="36"/>
      <c r="F566" s="36"/>
      <c r="G566" s="30"/>
      <c r="H566" s="41"/>
      <c r="I566" s="41"/>
      <c r="J566" s="30"/>
      <c r="K566" s="30"/>
      <c r="L566" s="38"/>
      <c r="M566" s="30"/>
      <c r="N566" s="36"/>
    </row>
    <row r="567" spans="1:14" x14ac:dyDescent="0.2">
      <c r="A567" s="36"/>
      <c r="B567" s="29"/>
      <c r="C567" s="37"/>
      <c r="D567" s="36"/>
      <c r="E567" s="36"/>
      <c r="F567" s="36"/>
      <c r="G567" s="30"/>
      <c r="H567" s="41"/>
      <c r="I567" s="41"/>
      <c r="J567" s="30"/>
      <c r="K567" s="30"/>
      <c r="L567" s="38"/>
      <c r="M567" s="30"/>
      <c r="N567" s="36"/>
    </row>
    <row r="568" spans="1:14" x14ac:dyDescent="0.2">
      <c r="A568" s="36"/>
      <c r="B568" s="29"/>
      <c r="C568" s="37"/>
      <c r="D568" s="36"/>
      <c r="E568" s="36"/>
      <c r="F568" s="36"/>
      <c r="G568" s="30"/>
      <c r="H568" s="41"/>
      <c r="I568" s="41"/>
      <c r="J568" s="30"/>
      <c r="K568" s="30"/>
      <c r="L568" s="38"/>
      <c r="M568" s="30"/>
      <c r="N568" s="36"/>
    </row>
    <row r="569" spans="1:14" x14ac:dyDescent="0.2">
      <c r="A569" s="36"/>
      <c r="B569" s="29"/>
      <c r="C569" s="37"/>
      <c r="D569" s="36"/>
      <c r="E569" s="36"/>
      <c r="F569" s="36"/>
      <c r="G569" s="30"/>
      <c r="H569" s="41"/>
      <c r="I569" s="41"/>
      <c r="J569" s="30"/>
      <c r="K569" s="30"/>
      <c r="L569" s="38"/>
      <c r="M569" s="30"/>
      <c r="N569" s="36"/>
    </row>
    <row r="570" spans="1:14" x14ac:dyDescent="0.2">
      <c r="A570" s="36"/>
      <c r="B570" s="29"/>
      <c r="C570" s="37"/>
      <c r="D570" s="36"/>
      <c r="E570" s="36"/>
      <c r="F570" s="36"/>
      <c r="G570" s="30"/>
      <c r="H570" s="41"/>
      <c r="I570" s="41"/>
      <c r="J570" s="30"/>
      <c r="K570" s="30"/>
      <c r="L570" s="38"/>
      <c r="M570" s="30"/>
      <c r="N570" s="36"/>
    </row>
    <row r="571" spans="1:14" x14ac:dyDescent="0.2">
      <c r="A571" s="36"/>
      <c r="B571" s="29"/>
      <c r="C571" s="37"/>
      <c r="D571" s="36"/>
      <c r="E571" s="36"/>
      <c r="F571" s="36"/>
      <c r="G571" s="30"/>
      <c r="H571" s="41"/>
      <c r="I571" s="41"/>
      <c r="J571" s="30"/>
      <c r="K571" s="30"/>
      <c r="L571" s="38"/>
      <c r="M571" s="30"/>
      <c r="N571" s="36"/>
    </row>
    <row r="572" spans="1:14" x14ac:dyDescent="0.2">
      <c r="A572" s="36"/>
      <c r="B572" s="29"/>
      <c r="C572" s="37"/>
      <c r="D572" s="36"/>
      <c r="E572" s="36"/>
      <c r="F572" s="36"/>
      <c r="G572" s="30"/>
      <c r="H572" s="41"/>
      <c r="I572" s="41"/>
      <c r="J572" s="30"/>
      <c r="K572" s="30"/>
      <c r="L572" s="38"/>
      <c r="M572" s="30"/>
      <c r="N572" s="36"/>
    </row>
    <row r="573" spans="1:14" x14ac:dyDescent="0.2">
      <c r="A573" s="36"/>
      <c r="B573" s="29"/>
      <c r="C573" s="37"/>
      <c r="D573" s="36"/>
      <c r="E573" s="36"/>
      <c r="F573" s="36"/>
      <c r="G573" s="30"/>
      <c r="H573" s="41"/>
      <c r="I573" s="41"/>
      <c r="J573" s="30"/>
      <c r="K573" s="30"/>
      <c r="L573" s="38"/>
      <c r="M573" s="30"/>
      <c r="N573" s="36"/>
    </row>
    <row r="574" spans="1:14" x14ac:dyDescent="0.2">
      <c r="A574" s="36"/>
      <c r="B574" s="29"/>
      <c r="C574" s="37"/>
      <c r="D574" s="36"/>
      <c r="E574" s="36"/>
      <c r="F574" s="36"/>
      <c r="G574" s="30"/>
      <c r="H574" s="41"/>
      <c r="I574" s="41"/>
      <c r="J574" s="30"/>
      <c r="K574" s="30"/>
      <c r="L574" s="38"/>
      <c r="M574" s="30"/>
      <c r="N574" s="36"/>
    </row>
    <row r="575" spans="1:14" x14ac:dyDescent="0.2">
      <c r="A575" s="36"/>
      <c r="B575" s="29"/>
      <c r="C575" s="37"/>
      <c r="D575" s="36"/>
      <c r="E575" s="36"/>
      <c r="F575" s="36"/>
      <c r="G575" s="30"/>
      <c r="H575" s="41"/>
      <c r="I575" s="41"/>
      <c r="J575" s="30"/>
      <c r="K575" s="30"/>
      <c r="L575" s="38"/>
      <c r="M575" s="30"/>
      <c r="N575" s="36"/>
    </row>
    <row r="576" spans="1:14" x14ac:dyDescent="0.2">
      <c r="A576" s="36"/>
      <c r="B576" s="29"/>
      <c r="C576" s="37"/>
      <c r="D576" s="36"/>
      <c r="E576" s="36"/>
      <c r="F576" s="36"/>
      <c r="G576" s="30"/>
      <c r="H576" s="41"/>
      <c r="I576" s="41"/>
      <c r="J576" s="30"/>
      <c r="K576" s="30"/>
      <c r="L576" s="38"/>
      <c r="M576" s="30"/>
      <c r="N576" s="36"/>
    </row>
    <row r="577" spans="1:14" x14ac:dyDescent="0.2">
      <c r="A577" s="36"/>
      <c r="B577" s="29"/>
      <c r="C577" s="37"/>
      <c r="D577" s="36"/>
      <c r="E577" s="36"/>
      <c r="F577" s="36"/>
      <c r="G577" s="30"/>
      <c r="H577" s="41"/>
      <c r="I577" s="41"/>
      <c r="J577" s="30"/>
      <c r="K577" s="30"/>
      <c r="L577" s="38"/>
      <c r="M577" s="30"/>
      <c r="N577" s="36"/>
    </row>
    <row r="578" spans="1:14" x14ac:dyDescent="0.2">
      <c r="A578" s="36"/>
      <c r="B578" s="29"/>
      <c r="C578" s="37"/>
      <c r="D578" s="36"/>
      <c r="E578" s="36"/>
      <c r="F578" s="36"/>
      <c r="G578" s="30"/>
      <c r="H578" s="41"/>
      <c r="I578" s="41"/>
      <c r="J578" s="30"/>
      <c r="K578" s="30"/>
      <c r="L578" s="38"/>
      <c r="M578" s="30"/>
      <c r="N578" s="36"/>
    </row>
    <row r="579" spans="1:14" x14ac:dyDescent="0.2">
      <c r="A579" s="36"/>
      <c r="B579" s="29"/>
      <c r="C579" s="37"/>
      <c r="D579" s="36"/>
      <c r="E579" s="36"/>
      <c r="F579" s="36"/>
      <c r="G579" s="30"/>
      <c r="H579" s="41"/>
      <c r="I579" s="41"/>
      <c r="J579" s="30"/>
      <c r="K579" s="30"/>
      <c r="L579" s="38"/>
      <c r="M579" s="30"/>
      <c r="N579" s="36"/>
    </row>
    <row r="580" spans="1:14" x14ac:dyDescent="0.2">
      <c r="A580" s="36"/>
      <c r="B580" s="29"/>
      <c r="C580" s="37"/>
      <c r="D580" s="36"/>
      <c r="E580" s="36"/>
      <c r="F580" s="36"/>
      <c r="G580" s="30"/>
      <c r="H580" s="41"/>
      <c r="I580" s="41"/>
      <c r="J580" s="30"/>
      <c r="K580" s="30"/>
      <c r="L580" s="38"/>
      <c r="M580" s="30"/>
      <c r="N580" s="36"/>
    </row>
    <row r="581" spans="1:14" x14ac:dyDescent="0.2">
      <c r="A581" s="36"/>
      <c r="B581" s="29"/>
      <c r="C581" s="37"/>
      <c r="D581" s="36"/>
      <c r="E581" s="36"/>
      <c r="F581" s="36"/>
      <c r="G581" s="30"/>
      <c r="H581" s="41"/>
      <c r="I581" s="41"/>
      <c r="J581" s="30"/>
      <c r="K581" s="30"/>
      <c r="L581" s="38"/>
      <c r="M581" s="30"/>
      <c r="N581" s="36"/>
    </row>
    <row r="582" spans="1:14" x14ac:dyDescent="0.2">
      <c r="A582" s="36"/>
      <c r="B582" s="29"/>
      <c r="C582" s="37"/>
      <c r="D582" s="36"/>
      <c r="E582" s="36"/>
      <c r="F582" s="36"/>
      <c r="G582" s="30"/>
      <c r="H582" s="41"/>
      <c r="I582" s="41"/>
      <c r="J582" s="30"/>
      <c r="K582" s="30"/>
      <c r="L582" s="38"/>
      <c r="M582" s="30"/>
      <c r="N582" s="36"/>
    </row>
    <row r="583" spans="1:14" x14ac:dyDescent="0.2">
      <c r="A583" s="36"/>
      <c r="B583" s="29"/>
      <c r="C583" s="37"/>
      <c r="D583" s="36"/>
      <c r="E583" s="36"/>
      <c r="F583" s="36"/>
      <c r="G583" s="30"/>
      <c r="H583" s="41"/>
      <c r="I583" s="41"/>
      <c r="J583" s="30"/>
      <c r="K583" s="30"/>
      <c r="L583" s="38"/>
      <c r="M583" s="30"/>
      <c r="N583" s="36"/>
    </row>
    <row r="584" spans="1:14" x14ac:dyDescent="0.2">
      <c r="A584" s="36"/>
      <c r="B584" s="29"/>
      <c r="C584" s="37"/>
      <c r="D584" s="36"/>
      <c r="E584" s="36"/>
      <c r="F584" s="36"/>
      <c r="G584" s="30"/>
      <c r="H584" s="41"/>
      <c r="I584" s="41"/>
      <c r="J584" s="30"/>
      <c r="K584" s="30"/>
      <c r="L584" s="38"/>
      <c r="M584" s="30"/>
      <c r="N584" s="36"/>
    </row>
    <row r="585" spans="1:14" x14ac:dyDescent="0.2">
      <c r="A585" s="36"/>
      <c r="B585" s="29"/>
      <c r="C585" s="37"/>
      <c r="D585" s="36"/>
      <c r="E585" s="36"/>
      <c r="F585" s="36"/>
      <c r="G585" s="30"/>
      <c r="H585" s="41"/>
      <c r="I585" s="41"/>
      <c r="J585" s="30"/>
      <c r="K585" s="30"/>
      <c r="L585" s="38"/>
      <c r="M585" s="30"/>
      <c r="N585" s="36"/>
    </row>
    <row r="586" spans="1:14" x14ac:dyDescent="0.2">
      <c r="A586" s="36"/>
      <c r="B586" s="29"/>
      <c r="C586" s="37"/>
      <c r="D586" s="36"/>
      <c r="E586" s="36"/>
      <c r="F586" s="36"/>
      <c r="G586" s="30"/>
      <c r="H586" s="41"/>
      <c r="I586" s="41"/>
      <c r="J586" s="30"/>
      <c r="K586" s="30"/>
      <c r="L586" s="38"/>
      <c r="M586" s="30"/>
      <c r="N586" s="36"/>
    </row>
    <row r="587" spans="1:14" x14ac:dyDescent="0.2">
      <c r="A587" s="36"/>
      <c r="B587" s="29"/>
      <c r="C587" s="37"/>
      <c r="D587" s="36"/>
      <c r="E587" s="36"/>
      <c r="F587" s="36"/>
      <c r="G587" s="30"/>
      <c r="H587" s="41"/>
      <c r="I587" s="41"/>
      <c r="J587" s="30"/>
      <c r="K587" s="30"/>
      <c r="L587" s="38"/>
      <c r="M587" s="30"/>
      <c r="N587" s="36"/>
    </row>
    <row r="588" spans="1:14" x14ac:dyDescent="0.2">
      <c r="A588" s="36"/>
      <c r="B588" s="29"/>
      <c r="C588" s="37"/>
      <c r="D588" s="36"/>
      <c r="E588" s="36"/>
      <c r="F588" s="36"/>
      <c r="G588" s="30"/>
      <c r="H588" s="41"/>
      <c r="I588" s="41"/>
      <c r="J588" s="30"/>
      <c r="K588" s="30"/>
      <c r="L588" s="38"/>
      <c r="M588" s="30"/>
      <c r="N588" s="36"/>
    </row>
    <row r="589" spans="1:14" x14ac:dyDescent="0.2">
      <c r="A589" s="36"/>
      <c r="B589" s="29"/>
      <c r="C589" s="37"/>
      <c r="D589" s="36"/>
      <c r="E589" s="36"/>
      <c r="F589" s="36"/>
      <c r="G589" s="30"/>
      <c r="H589" s="41"/>
      <c r="I589" s="41"/>
      <c r="J589" s="30"/>
      <c r="K589" s="30"/>
      <c r="L589" s="38"/>
      <c r="M589" s="30"/>
      <c r="N589" s="36"/>
    </row>
    <row r="590" spans="1:14" x14ac:dyDescent="0.2">
      <c r="A590" s="36"/>
      <c r="B590" s="29"/>
      <c r="C590" s="37"/>
      <c r="D590" s="36"/>
      <c r="E590" s="36"/>
      <c r="F590" s="36"/>
      <c r="G590" s="30"/>
      <c r="H590" s="41"/>
      <c r="I590" s="41"/>
      <c r="J590" s="30"/>
      <c r="K590" s="30"/>
      <c r="L590" s="38"/>
      <c r="M590" s="30"/>
      <c r="N590" s="36"/>
    </row>
    <row r="591" spans="1:14" x14ac:dyDescent="0.2">
      <c r="A591" s="36"/>
      <c r="B591" s="29"/>
      <c r="C591" s="37"/>
      <c r="D591" s="36"/>
      <c r="E591" s="36"/>
      <c r="F591" s="36"/>
      <c r="G591" s="30"/>
      <c r="H591" s="41"/>
      <c r="I591" s="41"/>
      <c r="J591" s="30"/>
      <c r="K591" s="30"/>
      <c r="L591" s="38"/>
      <c r="M591" s="30"/>
      <c r="N591" s="36"/>
    </row>
    <row r="592" spans="1:14" x14ac:dyDescent="0.2">
      <c r="A592" s="36"/>
      <c r="B592" s="29"/>
      <c r="C592" s="37"/>
      <c r="D592" s="36"/>
      <c r="E592" s="36"/>
      <c r="F592" s="36"/>
      <c r="G592" s="30"/>
      <c r="H592" s="41"/>
      <c r="I592" s="41"/>
      <c r="J592" s="30"/>
      <c r="K592" s="30"/>
      <c r="L592" s="38"/>
      <c r="M592" s="30"/>
      <c r="N592" s="36"/>
    </row>
    <row r="593" spans="1:14" x14ac:dyDescent="0.2">
      <c r="A593" s="36"/>
      <c r="B593" s="29"/>
      <c r="C593" s="37"/>
      <c r="D593" s="36"/>
      <c r="E593" s="36"/>
      <c r="F593" s="36"/>
      <c r="G593" s="30"/>
      <c r="H593" s="41"/>
      <c r="I593" s="41"/>
      <c r="J593" s="30"/>
      <c r="K593" s="30"/>
      <c r="L593" s="38"/>
      <c r="M593" s="30"/>
      <c r="N593" s="36"/>
    </row>
    <row r="594" spans="1:14" x14ac:dyDescent="0.2">
      <c r="A594" s="36"/>
      <c r="B594" s="29"/>
      <c r="C594" s="37"/>
      <c r="D594" s="36"/>
      <c r="E594" s="36"/>
      <c r="F594" s="36"/>
      <c r="G594" s="30"/>
      <c r="H594" s="41"/>
      <c r="I594" s="41"/>
      <c r="J594" s="30"/>
      <c r="K594" s="30"/>
      <c r="L594" s="38"/>
      <c r="M594" s="30"/>
      <c r="N594" s="36"/>
    </row>
    <row r="595" spans="1:14" x14ac:dyDescent="0.2">
      <c r="A595" s="36"/>
      <c r="B595" s="29"/>
      <c r="C595" s="37"/>
      <c r="D595" s="36"/>
      <c r="E595" s="36"/>
      <c r="F595" s="36"/>
      <c r="G595" s="30"/>
      <c r="H595" s="41"/>
      <c r="I595" s="41"/>
      <c r="J595" s="30"/>
      <c r="K595" s="30"/>
      <c r="L595" s="38"/>
      <c r="M595" s="30"/>
      <c r="N595" s="36"/>
    </row>
    <row r="596" spans="1:14" x14ac:dyDescent="0.2">
      <c r="A596" s="36"/>
      <c r="B596" s="29"/>
      <c r="C596" s="37"/>
      <c r="D596" s="36"/>
      <c r="E596" s="36"/>
      <c r="F596" s="36"/>
      <c r="G596" s="30"/>
      <c r="H596" s="41"/>
      <c r="I596" s="41"/>
      <c r="J596" s="30"/>
      <c r="K596" s="30"/>
      <c r="L596" s="38"/>
      <c r="M596" s="30"/>
      <c r="N596" s="36"/>
    </row>
    <row r="597" spans="1:14" x14ac:dyDescent="0.2">
      <c r="A597" s="36"/>
      <c r="B597" s="29"/>
      <c r="C597" s="37"/>
      <c r="D597" s="36"/>
      <c r="E597" s="36"/>
      <c r="F597" s="36"/>
      <c r="G597" s="30"/>
      <c r="H597" s="41"/>
      <c r="I597" s="41"/>
      <c r="J597" s="30"/>
      <c r="K597" s="30"/>
      <c r="L597" s="38"/>
      <c r="M597" s="30"/>
      <c r="N597" s="36"/>
    </row>
    <row r="598" spans="1:14" x14ac:dyDescent="0.2">
      <c r="A598" s="36"/>
      <c r="B598" s="29"/>
      <c r="C598" s="37"/>
      <c r="D598" s="36"/>
      <c r="E598" s="36"/>
      <c r="F598" s="36"/>
      <c r="G598" s="30"/>
      <c r="H598" s="41"/>
      <c r="I598" s="41"/>
      <c r="J598" s="30"/>
      <c r="K598" s="30"/>
      <c r="L598" s="38"/>
      <c r="M598" s="30"/>
      <c r="N598" s="36"/>
    </row>
    <row r="599" spans="1:14" x14ac:dyDescent="0.2">
      <c r="A599" s="36"/>
      <c r="B599" s="29"/>
      <c r="C599" s="37"/>
      <c r="D599" s="36"/>
      <c r="E599" s="36"/>
      <c r="F599" s="36"/>
      <c r="G599" s="30"/>
      <c r="H599" s="41"/>
      <c r="I599" s="41"/>
      <c r="J599" s="30"/>
      <c r="K599" s="30"/>
      <c r="L599" s="38"/>
      <c r="M599" s="30"/>
      <c r="N599" s="36"/>
    </row>
    <row r="600" spans="1:14" x14ac:dyDescent="0.2">
      <c r="A600" s="36"/>
      <c r="B600" s="29"/>
      <c r="C600" s="37"/>
      <c r="D600" s="36"/>
      <c r="E600" s="36"/>
      <c r="F600" s="36"/>
      <c r="G600" s="30"/>
      <c r="H600" s="41"/>
      <c r="I600" s="41"/>
      <c r="J600" s="30"/>
      <c r="K600" s="30"/>
      <c r="L600" s="38"/>
      <c r="M600" s="30"/>
      <c r="N600" s="36"/>
    </row>
    <row r="601" spans="1:14" x14ac:dyDescent="0.2">
      <c r="A601" s="36"/>
      <c r="B601" s="29"/>
      <c r="C601" s="37"/>
      <c r="D601" s="36"/>
      <c r="E601" s="36"/>
      <c r="F601" s="36"/>
      <c r="G601" s="30"/>
      <c r="H601" s="41"/>
      <c r="I601" s="41"/>
      <c r="J601" s="30"/>
      <c r="K601" s="30"/>
      <c r="L601" s="38"/>
      <c r="M601" s="30"/>
      <c r="N601" s="36"/>
    </row>
    <row r="602" spans="1:14" x14ac:dyDescent="0.2">
      <c r="A602" s="36"/>
      <c r="B602" s="29"/>
      <c r="C602" s="37"/>
      <c r="D602" s="36"/>
      <c r="E602" s="36"/>
      <c r="F602" s="36"/>
      <c r="G602" s="30"/>
      <c r="H602" s="41"/>
      <c r="I602" s="41"/>
      <c r="J602" s="30"/>
      <c r="K602" s="30"/>
      <c r="L602" s="38"/>
      <c r="M602" s="30"/>
      <c r="N602" s="36"/>
    </row>
    <row r="603" spans="1:14" x14ac:dyDescent="0.2">
      <c r="A603" s="36"/>
      <c r="B603" s="29"/>
      <c r="C603" s="37"/>
      <c r="D603" s="36"/>
      <c r="E603" s="36"/>
      <c r="F603" s="36"/>
      <c r="G603" s="30"/>
      <c r="H603" s="41"/>
      <c r="I603" s="41"/>
      <c r="J603" s="30"/>
      <c r="K603" s="30"/>
      <c r="L603" s="38"/>
      <c r="M603" s="30"/>
      <c r="N603" s="36"/>
    </row>
    <row r="604" spans="1:14" x14ac:dyDescent="0.2">
      <c r="A604" s="36"/>
      <c r="B604" s="29"/>
      <c r="C604" s="37"/>
      <c r="D604" s="36"/>
      <c r="E604" s="36"/>
      <c r="F604" s="36"/>
      <c r="G604" s="30"/>
      <c r="H604" s="41"/>
      <c r="I604" s="41"/>
      <c r="J604" s="30"/>
      <c r="K604" s="30"/>
      <c r="L604" s="38"/>
      <c r="M604" s="30"/>
      <c r="N604" s="36"/>
    </row>
    <row r="605" spans="1:14" x14ac:dyDescent="0.2">
      <c r="A605" s="36"/>
      <c r="B605" s="29"/>
      <c r="C605" s="37"/>
      <c r="D605" s="36"/>
      <c r="E605" s="36"/>
      <c r="F605" s="36"/>
      <c r="G605" s="30"/>
      <c r="H605" s="41"/>
      <c r="I605" s="41"/>
      <c r="J605" s="30"/>
      <c r="K605" s="30"/>
      <c r="L605" s="38"/>
      <c r="M605" s="30"/>
      <c r="N605" s="36"/>
    </row>
    <row r="606" spans="1:14" x14ac:dyDescent="0.2">
      <c r="A606" s="36"/>
      <c r="B606" s="29"/>
      <c r="C606" s="37"/>
      <c r="D606" s="36"/>
      <c r="E606" s="36"/>
      <c r="F606" s="36"/>
      <c r="G606" s="30"/>
      <c r="H606" s="41"/>
      <c r="I606" s="41"/>
      <c r="J606" s="30"/>
      <c r="K606" s="30"/>
      <c r="L606" s="38"/>
      <c r="M606" s="30"/>
      <c r="N606" s="36"/>
    </row>
    <row r="607" spans="1:14" x14ac:dyDescent="0.2">
      <c r="A607" s="36"/>
      <c r="B607" s="29"/>
      <c r="C607" s="37"/>
      <c r="D607" s="36"/>
      <c r="E607" s="36"/>
      <c r="F607" s="36"/>
      <c r="G607" s="30"/>
      <c r="H607" s="41"/>
      <c r="I607" s="41"/>
      <c r="J607" s="30"/>
      <c r="K607" s="30"/>
      <c r="L607" s="38"/>
      <c r="M607" s="30"/>
      <c r="N607" s="36"/>
    </row>
    <row r="608" spans="1:14" x14ac:dyDescent="0.2">
      <c r="A608" s="36"/>
      <c r="B608" s="29"/>
      <c r="C608" s="37"/>
      <c r="D608" s="36"/>
      <c r="E608" s="36"/>
      <c r="F608" s="36"/>
      <c r="G608" s="30"/>
      <c r="H608" s="41"/>
      <c r="I608" s="41"/>
      <c r="J608" s="30"/>
      <c r="K608" s="30"/>
      <c r="L608" s="38"/>
      <c r="M608" s="30"/>
      <c r="N608" s="36"/>
    </row>
    <row r="609" spans="1:14" x14ac:dyDescent="0.2">
      <c r="A609" s="36"/>
      <c r="B609" s="29"/>
      <c r="C609" s="37"/>
      <c r="D609" s="36"/>
      <c r="E609" s="36"/>
      <c r="F609" s="36"/>
      <c r="G609" s="30"/>
      <c r="H609" s="41"/>
      <c r="I609" s="41"/>
      <c r="J609" s="30"/>
      <c r="K609" s="30"/>
      <c r="L609" s="38"/>
      <c r="M609" s="30"/>
      <c r="N609" s="36"/>
    </row>
    <row r="610" spans="1:14" x14ac:dyDescent="0.2">
      <c r="A610" s="36"/>
      <c r="B610" s="29"/>
      <c r="C610" s="37"/>
      <c r="D610" s="36"/>
      <c r="E610" s="36"/>
      <c r="F610" s="36"/>
      <c r="G610" s="30"/>
      <c r="H610" s="41"/>
      <c r="I610" s="41"/>
      <c r="J610" s="30"/>
      <c r="K610" s="30"/>
      <c r="L610" s="38"/>
      <c r="M610" s="30"/>
      <c r="N610" s="36"/>
    </row>
    <row r="611" spans="1:14" x14ac:dyDescent="0.2">
      <c r="A611" s="36"/>
      <c r="B611" s="29"/>
      <c r="C611" s="37"/>
      <c r="D611" s="36"/>
      <c r="E611" s="36"/>
      <c r="F611" s="36"/>
      <c r="G611" s="30"/>
      <c r="H611" s="41"/>
      <c r="I611" s="41"/>
      <c r="J611" s="30"/>
      <c r="K611" s="30"/>
      <c r="L611" s="38"/>
      <c r="M611" s="30"/>
      <c r="N611" s="36"/>
    </row>
    <row r="612" spans="1:14" x14ac:dyDescent="0.2">
      <c r="A612" s="36"/>
      <c r="B612" s="29"/>
      <c r="C612" s="37"/>
      <c r="D612" s="36"/>
      <c r="E612" s="36"/>
      <c r="F612" s="36"/>
      <c r="G612" s="30"/>
      <c r="H612" s="41"/>
      <c r="I612" s="41"/>
      <c r="J612" s="30"/>
      <c r="K612" s="30"/>
      <c r="L612" s="38"/>
      <c r="M612" s="30"/>
      <c r="N612" s="36"/>
    </row>
    <row r="613" spans="1:14" x14ac:dyDescent="0.2">
      <c r="A613" s="36"/>
      <c r="B613" s="29"/>
      <c r="C613" s="37"/>
      <c r="D613" s="36"/>
      <c r="E613" s="36"/>
      <c r="F613" s="36"/>
      <c r="G613" s="30"/>
      <c r="H613" s="41"/>
      <c r="I613" s="41"/>
      <c r="J613" s="30"/>
      <c r="K613" s="30"/>
      <c r="L613" s="38"/>
      <c r="M613" s="30"/>
      <c r="N613" s="36"/>
    </row>
    <row r="614" spans="1:14" x14ac:dyDescent="0.2">
      <c r="A614" s="36"/>
      <c r="B614" s="29"/>
      <c r="C614" s="37"/>
      <c r="D614" s="36"/>
      <c r="E614" s="36"/>
      <c r="F614" s="36"/>
      <c r="G614" s="30"/>
      <c r="H614" s="41"/>
      <c r="I614" s="41"/>
      <c r="J614" s="30"/>
      <c r="K614" s="30"/>
      <c r="L614" s="38"/>
      <c r="M614" s="30"/>
      <c r="N614" s="36"/>
    </row>
    <row r="615" spans="1:14" x14ac:dyDescent="0.2">
      <c r="A615" s="36"/>
      <c r="B615" s="29"/>
      <c r="C615" s="37"/>
      <c r="D615" s="36"/>
      <c r="E615" s="36"/>
      <c r="F615" s="36"/>
      <c r="G615" s="30"/>
      <c r="H615" s="41"/>
      <c r="I615" s="41"/>
      <c r="J615" s="30"/>
      <c r="K615" s="30"/>
      <c r="L615" s="38"/>
      <c r="M615" s="30"/>
      <c r="N615" s="36"/>
    </row>
    <row r="616" spans="1:14" x14ac:dyDescent="0.2">
      <c r="A616" s="36"/>
      <c r="B616" s="29"/>
      <c r="C616" s="37"/>
      <c r="D616" s="36"/>
      <c r="E616" s="36"/>
      <c r="F616" s="36"/>
      <c r="G616" s="30"/>
      <c r="H616" s="41"/>
      <c r="I616" s="41"/>
      <c r="J616" s="30"/>
      <c r="K616" s="30"/>
      <c r="L616" s="38"/>
      <c r="M616" s="30"/>
      <c r="N616" s="36"/>
    </row>
    <row r="617" spans="1:14" x14ac:dyDescent="0.2">
      <c r="A617" s="36"/>
      <c r="B617" s="29"/>
      <c r="C617" s="37"/>
      <c r="D617" s="36"/>
      <c r="E617" s="36"/>
      <c r="F617" s="36"/>
      <c r="G617" s="30"/>
      <c r="H617" s="41"/>
      <c r="I617" s="41"/>
      <c r="J617" s="30"/>
      <c r="K617" s="30"/>
      <c r="L617" s="38"/>
      <c r="M617" s="30"/>
      <c r="N617" s="36"/>
    </row>
    <row r="618" spans="1:14" x14ac:dyDescent="0.2">
      <c r="A618" s="36"/>
      <c r="B618" s="29"/>
      <c r="C618" s="37"/>
      <c r="D618" s="36"/>
      <c r="E618" s="36"/>
      <c r="F618" s="36"/>
      <c r="G618" s="30"/>
      <c r="H618" s="41"/>
      <c r="I618" s="41"/>
      <c r="J618" s="30"/>
      <c r="K618" s="30"/>
      <c r="L618" s="38"/>
      <c r="M618" s="30"/>
      <c r="N618" s="36"/>
    </row>
    <row r="619" spans="1:14" x14ac:dyDescent="0.2">
      <c r="A619" s="36"/>
      <c r="B619" s="29"/>
      <c r="C619" s="37"/>
      <c r="D619" s="36"/>
      <c r="E619" s="36"/>
      <c r="F619" s="36"/>
      <c r="G619" s="30"/>
      <c r="H619" s="41"/>
      <c r="I619" s="41"/>
      <c r="J619" s="30"/>
      <c r="K619" s="30"/>
      <c r="L619" s="38"/>
      <c r="M619" s="30"/>
      <c r="N619" s="36"/>
    </row>
    <row r="620" spans="1:14" x14ac:dyDescent="0.2">
      <c r="A620" s="36"/>
      <c r="B620" s="29"/>
      <c r="C620" s="37"/>
      <c r="D620" s="36"/>
      <c r="E620" s="36"/>
      <c r="F620" s="36"/>
      <c r="G620" s="30"/>
      <c r="H620" s="41"/>
      <c r="I620" s="41"/>
      <c r="J620" s="30"/>
      <c r="K620" s="30"/>
      <c r="L620" s="38"/>
      <c r="M620" s="30"/>
      <c r="N620" s="36"/>
    </row>
    <row r="621" spans="1:14" x14ac:dyDescent="0.2">
      <c r="A621" s="36"/>
      <c r="B621" s="29"/>
      <c r="C621" s="37"/>
      <c r="D621" s="36"/>
      <c r="E621" s="36"/>
      <c r="F621" s="36"/>
      <c r="G621" s="30"/>
      <c r="H621" s="41"/>
      <c r="I621" s="41"/>
      <c r="J621" s="30"/>
      <c r="K621" s="30"/>
      <c r="L621" s="38"/>
      <c r="M621" s="30"/>
      <c r="N621" s="36"/>
    </row>
    <row r="622" spans="1:14" x14ac:dyDescent="0.2">
      <c r="A622" s="36"/>
      <c r="B622" s="29"/>
      <c r="C622" s="37"/>
      <c r="D622" s="36"/>
      <c r="E622" s="36"/>
      <c r="F622" s="36"/>
      <c r="G622" s="30"/>
      <c r="H622" s="41"/>
      <c r="I622" s="41"/>
      <c r="J622" s="30"/>
      <c r="K622" s="30"/>
      <c r="L622" s="38"/>
      <c r="M622" s="30"/>
      <c r="N622" s="36"/>
    </row>
    <row r="623" spans="1:14" x14ac:dyDescent="0.2">
      <c r="A623" s="36"/>
      <c r="B623" s="29"/>
      <c r="C623" s="37"/>
      <c r="D623" s="36"/>
      <c r="E623" s="36"/>
      <c r="F623" s="36"/>
      <c r="G623" s="30"/>
      <c r="H623" s="41"/>
      <c r="I623" s="41"/>
      <c r="J623" s="30"/>
      <c r="K623" s="30"/>
      <c r="L623" s="38"/>
      <c r="M623" s="30"/>
      <c r="N623" s="36"/>
    </row>
    <row r="624" spans="1:14" x14ac:dyDescent="0.2">
      <c r="A624" s="36"/>
      <c r="B624" s="29"/>
      <c r="C624" s="37"/>
      <c r="D624" s="36"/>
      <c r="E624" s="36"/>
      <c r="F624" s="36"/>
      <c r="G624" s="30"/>
      <c r="H624" s="41"/>
      <c r="I624" s="41"/>
      <c r="J624" s="30"/>
      <c r="K624" s="30"/>
      <c r="L624" s="38"/>
      <c r="M624" s="30"/>
      <c r="N624" s="36"/>
    </row>
    <row r="625" spans="1:14" x14ac:dyDescent="0.2">
      <c r="A625" s="36"/>
      <c r="B625" s="29"/>
      <c r="C625" s="37"/>
      <c r="D625" s="36"/>
      <c r="E625" s="36"/>
      <c r="F625" s="36"/>
      <c r="G625" s="30"/>
      <c r="H625" s="41"/>
      <c r="I625" s="41"/>
      <c r="J625" s="30"/>
      <c r="K625" s="30"/>
      <c r="L625" s="38"/>
      <c r="M625" s="30"/>
      <c r="N625" s="36"/>
    </row>
    <row r="626" spans="1:14" x14ac:dyDescent="0.2">
      <c r="A626" s="36"/>
      <c r="B626" s="29"/>
      <c r="C626" s="37"/>
      <c r="D626" s="36"/>
      <c r="E626" s="36"/>
      <c r="F626" s="36"/>
      <c r="G626" s="30"/>
      <c r="H626" s="41"/>
      <c r="I626" s="41"/>
      <c r="J626" s="30"/>
      <c r="K626" s="30"/>
      <c r="L626" s="38"/>
      <c r="M626" s="30"/>
      <c r="N626" s="36"/>
    </row>
    <row r="627" spans="1:14" x14ac:dyDescent="0.2">
      <c r="A627" s="36"/>
      <c r="B627" s="29"/>
      <c r="C627" s="37"/>
      <c r="D627" s="36"/>
      <c r="E627" s="36"/>
      <c r="F627" s="36"/>
      <c r="G627" s="30"/>
      <c r="H627" s="41"/>
      <c r="I627" s="41"/>
      <c r="J627" s="30"/>
      <c r="K627" s="30"/>
      <c r="L627" s="38"/>
      <c r="M627" s="30"/>
      <c r="N627" s="36"/>
    </row>
    <row r="628" spans="1:14" x14ac:dyDescent="0.2">
      <c r="A628" s="36"/>
      <c r="B628" s="29"/>
      <c r="C628" s="37"/>
      <c r="D628" s="36"/>
      <c r="E628" s="36"/>
      <c r="F628" s="36"/>
      <c r="G628" s="30"/>
      <c r="H628" s="41"/>
      <c r="I628" s="41"/>
      <c r="J628" s="30"/>
      <c r="K628" s="30"/>
      <c r="L628" s="38"/>
      <c r="M628" s="30"/>
      <c r="N628" s="36"/>
    </row>
    <row r="629" spans="1:14" x14ac:dyDescent="0.2">
      <c r="A629" s="36"/>
      <c r="B629" s="29"/>
      <c r="C629" s="37"/>
      <c r="D629" s="36"/>
      <c r="E629" s="36"/>
      <c r="F629" s="36"/>
      <c r="G629" s="30"/>
      <c r="H629" s="41"/>
      <c r="I629" s="41"/>
      <c r="J629" s="30"/>
      <c r="K629" s="30"/>
      <c r="L629" s="38"/>
      <c r="M629" s="30"/>
      <c r="N629" s="36"/>
    </row>
    <row r="630" spans="1:14" x14ac:dyDescent="0.2">
      <c r="A630" s="36"/>
      <c r="B630" s="29"/>
      <c r="C630" s="37"/>
      <c r="D630" s="36"/>
      <c r="E630" s="36"/>
      <c r="F630" s="36"/>
      <c r="G630" s="30"/>
      <c r="H630" s="41"/>
      <c r="I630" s="41"/>
      <c r="J630" s="30"/>
      <c r="K630" s="30"/>
      <c r="L630" s="38"/>
      <c r="M630" s="30"/>
      <c r="N630" s="36"/>
    </row>
    <row r="631" spans="1:14" x14ac:dyDescent="0.2">
      <c r="A631" s="36"/>
      <c r="B631" s="29"/>
      <c r="C631" s="37"/>
      <c r="D631" s="36"/>
      <c r="E631" s="36"/>
      <c r="F631" s="36"/>
      <c r="G631" s="30"/>
      <c r="H631" s="41"/>
      <c r="I631" s="41"/>
      <c r="J631" s="30"/>
      <c r="K631" s="30"/>
      <c r="L631" s="38"/>
      <c r="M631" s="30"/>
      <c r="N631" s="36"/>
    </row>
    <row r="632" spans="1:14" x14ac:dyDescent="0.2">
      <c r="A632" s="36"/>
      <c r="B632" s="29"/>
      <c r="C632" s="37"/>
      <c r="D632" s="36"/>
      <c r="E632" s="36"/>
      <c r="F632" s="36"/>
      <c r="G632" s="30"/>
      <c r="H632" s="41"/>
      <c r="I632" s="41"/>
      <c r="J632" s="30"/>
      <c r="K632" s="30"/>
      <c r="L632" s="38"/>
      <c r="M632" s="30"/>
      <c r="N632" s="36"/>
    </row>
    <row r="633" spans="1:14" x14ac:dyDescent="0.2">
      <c r="A633" s="36"/>
      <c r="B633" s="29"/>
      <c r="C633" s="37"/>
      <c r="D633" s="36"/>
      <c r="E633" s="36"/>
      <c r="F633" s="36"/>
      <c r="G633" s="30"/>
      <c r="H633" s="41"/>
      <c r="I633" s="41"/>
      <c r="J633" s="30"/>
      <c r="K633" s="30"/>
      <c r="L633" s="38"/>
      <c r="M633" s="30"/>
      <c r="N633" s="36"/>
    </row>
    <row r="634" spans="1:14" x14ac:dyDescent="0.2">
      <c r="A634" s="36"/>
      <c r="B634" s="29"/>
      <c r="C634" s="37"/>
      <c r="D634" s="36"/>
      <c r="E634" s="36"/>
      <c r="F634" s="36"/>
      <c r="G634" s="30"/>
      <c r="H634" s="41"/>
      <c r="I634" s="41"/>
      <c r="J634" s="30"/>
      <c r="K634" s="30"/>
      <c r="L634" s="38"/>
      <c r="M634" s="30"/>
      <c r="N634" s="36"/>
    </row>
    <row r="635" spans="1:14" x14ac:dyDescent="0.2">
      <c r="A635" s="36"/>
      <c r="B635" s="29"/>
      <c r="C635" s="37"/>
      <c r="D635" s="36"/>
      <c r="E635" s="36"/>
      <c r="F635" s="36"/>
      <c r="G635" s="30"/>
      <c r="H635" s="41"/>
      <c r="I635" s="41"/>
      <c r="J635" s="30"/>
      <c r="K635" s="30"/>
      <c r="L635" s="38"/>
      <c r="M635" s="30"/>
      <c r="N635" s="36"/>
    </row>
    <row r="636" spans="1:14" x14ac:dyDescent="0.2">
      <c r="A636" s="36"/>
      <c r="B636" s="29"/>
      <c r="C636" s="37"/>
      <c r="D636" s="36"/>
      <c r="E636" s="36"/>
      <c r="F636" s="36"/>
      <c r="G636" s="30"/>
      <c r="H636" s="41"/>
      <c r="I636" s="41"/>
      <c r="J636" s="30"/>
      <c r="K636" s="30"/>
      <c r="L636" s="38"/>
      <c r="M636" s="30"/>
      <c r="N636" s="36"/>
    </row>
    <row r="637" spans="1:14" x14ac:dyDescent="0.2">
      <c r="A637" s="36"/>
      <c r="B637" s="29"/>
      <c r="C637" s="37"/>
      <c r="D637" s="36"/>
      <c r="E637" s="36"/>
      <c r="F637" s="36"/>
      <c r="G637" s="30"/>
      <c r="H637" s="41"/>
      <c r="I637" s="41"/>
      <c r="J637" s="30"/>
      <c r="K637" s="30"/>
      <c r="L637" s="38"/>
      <c r="M637" s="30"/>
      <c r="N637" s="36"/>
    </row>
    <row r="638" spans="1:14" x14ac:dyDescent="0.2">
      <c r="A638" s="36"/>
      <c r="B638" s="29"/>
      <c r="C638" s="37"/>
      <c r="D638" s="36"/>
      <c r="E638" s="36"/>
      <c r="F638" s="36"/>
      <c r="G638" s="30"/>
      <c r="H638" s="41"/>
      <c r="I638" s="41"/>
      <c r="J638" s="30"/>
      <c r="K638" s="30"/>
      <c r="L638" s="38"/>
      <c r="M638" s="30"/>
      <c r="N638" s="36"/>
    </row>
    <row r="639" spans="1:14" x14ac:dyDescent="0.2">
      <c r="A639" s="36"/>
      <c r="B639" s="29"/>
      <c r="C639" s="37"/>
      <c r="D639" s="36"/>
      <c r="E639" s="36"/>
      <c r="F639" s="36"/>
      <c r="G639" s="30"/>
      <c r="H639" s="41"/>
      <c r="I639" s="41"/>
      <c r="J639" s="30"/>
      <c r="K639" s="30"/>
      <c r="L639" s="38"/>
      <c r="M639" s="30"/>
      <c r="N639" s="36"/>
    </row>
    <row r="640" spans="1:14" x14ac:dyDescent="0.2">
      <c r="A640" s="36"/>
      <c r="B640" s="29"/>
      <c r="C640" s="37"/>
      <c r="D640" s="36"/>
      <c r="E640" s="36"/>
      <c r="F640" s="36"/>
      <c r="G640" s="30"/>
      <c r="H640" s="41"/>
      <c r="I640" s="41"/>
      <c r="J640" s="30"/>
      <c r="K640" s="30"/>
      <c r="L640" s="38"/>
      <c r="M640" s="30"/>
      <c r="N640" s="36"/>
    </row>
    <row r="641" spans="1:14" x14ac:dyDescent="0.2">
      <c r="A641" s="36"/>
      <c r="B641" s="29"/>
      <c r="C641" s="37"/>
      <c r="D641" s="36"/>
      <c r="E641" s="36"/>
      <c r="F641" s="36"/>
      <c r="G641" s="30"/>
      <c r="H641" s="41"/>
      <c r="I641" s="41"/>
      <c r="J641" s="30"/>
      <c r="K641" s="30"/>
      <c r="L641" s="38"/>
      <c r="M641" s="30"/>
      <c r="N641" s="36"/>
    </row>
    <row r="642" spans="1:14" x14ac:dyDescent="0.2">
      <c r="A642" s="36"/>
      <c r="B642" s="29"/>
      <c r="C642" s="37"/>
      <c r="D642" s="36"/>
      <c r="E642" s="36"/>
      <c r="F642" s="36"/>
      <c r="G642" s="30"/>
      <c r="H642" s="41"/>
      <c r="I642" s="41"/>
      <c r="J642" s="30"/>
      <c r="K642" s="30"/>
      <c r="L642" s="38"/>
      <c r="M642" s="30"/>
      <c r="N642" s="36"/>
    </row>
    <row r="643" spans="1:14" x14ac:dyDescent="0.2">
      <c r="A643" s="36"/>
      <c r="B643" s="29"/>
      <c r="C643" s="37"/>
      <c r="D643" s="36"/>
      <c r="E643" s="36"/>
      <c r="F643" s="36"/>
      <c r="G643" s="30"/>
      <c r="H643" s="41"/>
      <c r="I643" s="41"/>
      <c r="J643" s="30"/>
      <c r="K643" s="30"/>
      <c r="L643" s="38"/>
      <c r="M643" s="30"/>
      <c r="N643" s="36"/>
    </row>
    <row r="644" spans="1:14" x14ac:dyDescent="0.2">
      <c r="A644" s="36"/>
      <c r="B644" s="29"/>
      <c r="C644" s="37"/>
      <c r="D644" s="36"/>
      <c r="E644" s="36"/>
      <c r="F644" s="36"/>
      <c r="G644" s="30"/>
      <c r="H644" s="41"/>
      <c r="I644" s="41"/>
      <c r="J644" s="30"/>
      <c r="K644" s="30"/>
      <c r="L644" s="38"/>
      <c r="M644" s="30"/>
      <c r="N644" s="36"/>
    </row>
    <row r="645" spans="1:14" x14ac:dyDescent="0.2">
      <c r="A645" s="36"/>
      <c r="B645" s="29"/>
      <c r="C645" s="37"/>
      <c r="D645" s="36"/>
      <c r="E645" s="36"/>
      <c r="F645" s="36"/>
      <c r="G645" s="30"/>
      <c r="H645" s="41"/>
      <c r="I645" s="41"/>
      <c r="J645" s="30"/>
      <c r="K645" s="30"/>
      <c r="L645" s="38"/>
      <c r="M645" s="30"/>
      <c r="N645" s="36"/>
    </row>
    <row r="646" spans="1:14" x14ac:dyDescent="0.2">
      <c r="A646" s="36"/>
      <c r="B646" s="29"/>
      <c r="C646" s="37"/>
      <c r="D646" s="36"/>
      <c r="E646" s="36"/>
      <c r="F646" s="36"/>
      <c r="G646" s="30"/>
      <c r="H646" s="41"/>
      <c r="I646" s="41"/>
      <c r="J646" s="30"/>
      <c r="K646" s="30"/>
      <c r="L646" s="38"/>
      <c r="M646" s="30"/>
      <c r="N646" s="36"/>
    </row>
    <row r="647" spans="1:14" x14ac:dyDescent="0.2">
      <c r="A647" s="36"/>
      <c r="B647" s="29"/>
      <c r="C647" s="37"/>
      <c r="D647" s="36"/>
      <c r="E647" s="36"/>
      <c r="F647" s="36"/>
      <c r="G647" s="30"/>
      <c r="H647" s="41"/>
      <c r="I647" s="41"/>
      <c r="J647" s="30"/>
      <c r="K647" s="30"/>
      <c r="L647" s="38"/>
      <c r="M647" s="30"/>
      <c r="N647" s="36"/>
    </row>
    <row r="648" spans="1:14" x14ac:dyDescent="0.2">
      <c r="A648" s="36"/>
      <c r="B648" s="29"/>
      <c r="C648" s="37"/>
      <c r="D648" s="36"/>
      <c r="E648" s="36"/>
      <c r="F648" s="36"/>
      <c r="G648" s="30"/>
      <c r="H648" s="41"/>
      <c r="I648" s="41"/>
      <c r="J648" s="30"/>
      <c r="K648" s="30"/>
      <c r="L648" s="38"/>
      <c r="M648" s="30"/>
      <c r="N648" s="36"/>
    </row>
    <row r="649" spans="1:14" x14ac:dyDescent="0.2">
      <c r="A649" s="36"/>
      <c r="B649" s="29"/>
      <c r="C649" s="37"/>
      <c r="D649" s="36"/>
      <c r="E649" s="36"/>
      <c r="F649" s="36"/>
      <c r="G649" s="30"/>
      <c r="H649" s="41"/>
      <c r="I649" s="41"/>
      <c r="J649" s="30"/>
      <c r="K649" s="30"/>
      <c r="L649" s="38"/>
      <c r="M649" s="30"/>
      <c r="N649" s="36"/>
    </row>
    <row r="650" spans="1:14" x14ac:dyDescent="0.2">
      <c r="A650" s="36"/>
      <c r="B650" s="29"/>
      <c r="C650" s="37"/>
      <c r="D650" s="36"/>
      <c r="E650" s="36"/>
      <c r="F650" s="36"/>
      <c r="G650" s="30"/>
      <c r="H650" s="41"/>
      <c r="I650" s="41"/>
      <c r="J650" s="30"/>
      <c r="K650" s="30"/>
      <c r="L650" s="38"/>
      <c r="M650" s="30"/>
      <c r="N650" s="36"/>
    </row>
    <row r="651" spans="1:14" x14ac:dyDescent="0.2">
      <c r="A651" s="36"/>
      <c r="B651" s="29"/>
      <c r="C651" s="37"/>
      <c r="D651" s="36"/>
      <c r="E651" s="36"/>
      <c r="F651" s="36"/>
      <c r="G651" s="30"/>
      <c r="H651" s="41"/>
      <c r="I651" s="41"/>
      <c r="J651" s="30"/>
      <c r="K651" s="30"/>
      <c r="L651" s="38"/>
      <c r="M651" s="30"/>
      <c r="N651" s="36"/>
    </row>
    <row r="652" spans="1:14" x14ac:dyDescent="0.2">
      <c r="A652" s="36"/>
      <c r="B652" s="29"/>
      <c r="C652" s="37"/>
      <c r="D652" s="36"/>
      <c r="E652" s="36"/>
      <c r="F652" s="36"/>
      <c r="G652" s="30"/>
      <c r="H652" s="41"/>
      <c r="I652" s="41"/>
      <c r="J652" s="30"/>
      <c r="K652" s="30"/>
      <c r="L652" s="38"/>
      <c r="M652" s="30"/>
      <c r="N652" s="36"/>
    </row>
    <row r="653" spans="1:14" x14ac:dyDescent="0.2">
      <c r="A653" s="36"/>
      <c r="B653" s="29"/>
      <c r="C653" s="37"/>
      <c r="D653" s="36"/>
      <c r="E653" s="36"/>
      <c r="F653" s="36"/>
      <c r="G653" s="30"/>
      <c r="H653" s="41"/>
      <c r="I653" s="41"/>
      <c r="J653" s="30"/>
      <c r="K653" s="30"/>
      <c r="L653" s="38"/>
      <c r="M653" s="30"/>
      <c r="N653" s="36"/>
    </row>
    <row r="654" spans="1:14" x14ac:dyDescent="0.2">
      <c r="A654" s="36"/>
      <c r="B654" s="29"/>
      <c r="C654" s="37"/>
      <c r="D654" s="36"/>
      <c r="E654" s="36"/>
      <c r="F654" s="36"/>
      <c r="G654" s="30"/>
      <c r="H654" s="41"/>
      <c r="I654" s="41"/>
      <c r="J654" s="30"/>
      <c r="K654" s="30"/>
      <c r="L654" s="38"/>
      <c r="M654" s="30"/>
      <c r="N654" s="36"/>
    </row>
    <row r="655" spans="1:14" x14ac:dyDescent="0.2">
      <c r="A655" s="36"/>
      <c r="B655" s="29"/>
      <c r="C655" s="37"/>
      <c r="D655" s="36"/>
      <c r="E655" s="36"/>
      <c r="F655" s="36"/>
      <c r="G655" s="30"/>
      <c r="H655" s="41"/>
      <c r="I655" s="41"/>
      <c r="J655" s="30"/>
      <c r="K655" s="30"/>
      <c r="L655" s="38"/>
      <c r="M655" s="30"/>
      <c r="N655" s="36"/>
    </row>
    <row r="656" spans="1:14" x14ac:dyDescent="0.2">
      <c r="A656" s="36"/>
      <c r="B656" s="29"/>
      <c r="C656" s="37"/>
      <c r="D656" s="36"/>
      <c r="E656" s="36"/>
      <c r="F656" s="36"/>
      <c r="G656" s="30"/>
      <c r="H656" s="41"/>
      <c r="I656" s="41"/>
      <c r="J656" s="30"/>
      <c r="K656" s="30"/>
      <c r="L656" s="38"/>
      <c r="M656" s="30"/>
      <c r="N656" s="36"/>
    </row>
    <row r="657" spans="1:14" x14ac:dyDescent="0.2">
      <c r="A657" s="36"/>
      <c r="B657" s="29"/>
      <c r="C657" s="37"/>
      <c r="D657" s="36"/>
      <c r="E657" s="36"/>
      <c r="F657" s="36"/>
      <c r="G657" s="30"/>
      <c r="H657" s="41"/>
      <c r="I657" s="41"/>
      <c r="J657" s="30"/>
      <c r="K657" s="30"/>
      <c r="L657" s="38"/>
      <c r="M657" s="30"/>
      <c r="N657" s="36"/>
    </row>
    <row r="658" spans="1:14" x14ac:dyDescent="0.2">
      <c r="A658" s="36"/>
      <c r="B658" s="29"/>
      <c r="C658" s="37"/>
      <c r="D658" s="36"/>
      <c r="E658" s="36"/>
      <c r="F658" s="36"/>
      <c r="G658" s="30"/>
      <c r="H658" s="41"/>
      <c r="I658" s="41"/>
      <c r="J658" s="30"/>
      <c r="K658" s="30"/>
      <c r="L658" s="38"/>
      <c r="M658" s="30"/>
      <c r="N658" s="36"/>
    </row>
    <row r="659" spans="1:14" x14ac:dyDescent="0.2">
      <c r="A659" s="36"/>
      <c r="B659" s="29"/>
      <c r="C659" s="37"/>
      <c r="D659" s="36"/>
      <c r="E659" s="36"/>
      <c r="F659" s="36"/>
      <c r="G659" s="30"/>
      <c r="H659" s="41"/>
      <c r="I659" s="41"/>
      <c r="J659" s="30"/>
      <c r="K659" s="30"/>
      <c r="L659" s="38"/>
      <c r="M659" s="30"/>
      <c r="N659" s="36"/>
    </row>
    <row r="660" spans="1:14" x14ac:dyDescent="0.2">
      <c r="A660" s="36"/>
      <c r="B660" s="29"/>
      <c r="C660" s="37"/>
      <c r="D660" s="36"/>
      <c r="E660" s="36"/>
      <c r="F660" s="36"/>
      <c r="G660" s="30"/>
      <c r="H660" s="41"/>
      <c r="I660" s="41"/>
      <c r="J660" s="30"/>
      <c r="K660" s="30"/>
      <c r="L660" s="38"/>
      <c r="M660" s="30"/>
      <c r="N660" s="36"/>
    </row>
    <row r="661" spans="1:14" x14ac:dyDescent="0.2">
      <c r="A661" s="36"/>
      <c r="B661" s="29"/>
      <c r="C661" s="37"/>
      <c r="D661" s="36"/>
      <c r="E661" s="36"/>
      <c r="F661" s="36"/>
      <c r="G661" s="30"/>
      <c r="H661" s="41"/>
      <c r="I661" s="41"/>
      <c r="J661" s="30"/>
      <c r="K661" s="30"/>
      <c r="L661" s="38"/>
      <c r="M661" s="30"/>
      <c r="N661" s="36"/>
    </row>
    <row r="662" spans="1:14" x14ac:dyDescent="0.2">
      <c r="A662" s="36"/>
      <c r="B662" s="29"/>
      <c r="C662" s="37"/>
      <c r="D662" s="36"/>
      <c r="E662" s="36"/>
      <c r="F662" s="36"/>
      <c r="G662" s="30"/>
      <c r="H662" s="41"/>
      <c r="I662" s="41"/>
      <c r="J662" s="30"/>
      <c r="K662" s="30"/>
      <c r="L662" s="38"/>
      <c r="M662" s="30"/>
      <c r="N662" s="36"/>
    </row>
    <row r="663" spans="1:14" x14ac:dyDescent="0.2">
      <c r="A663" s="36"/>
      <c r="B663" s="29"/>
      <c r="C663" s="37"/>
      <c r="D663" s="36"/>
      <c r="E663" s="36"/>
      <c r="F663" s="36"/>
      <c r="G663" s="30"/>
      <c r="H663" s="41"/>
      <c r="I663" s="41"/>
      <c r="J663" s="30"/>
      <c r="K663" s="30"/>
      <c r="L663" s="38"/>
      <c r="M663" s="30"/>
      <c r="N663" s="36"/>
    </row>
    <row r="664" spans="1:14" x14ac:dyDescent="0.2">
      <c r="A664" s="36"/>
      <c r="B664" s="29"/>
      <c r="C664" s="37"/>
      <c r="D664" s="36"/>
      <c r="E664" s="36"/>
      <c r="F664" s="36"/>
      <c r="G664" s="30"/>
      <c r="H664" s="41"/>
      <c r="I664" s="41"/>
      <c r="J664" s="30"/>
      <c r="K664" s="30"/>
      <c r="L664" s="38"/>
      <c r="M664" s="30"/>
      <c r="N664" s="36"/>
    </row>
    <row r="665" spans="1:14" x14ac:dyDescent="0.2">
      <c r="A665" s="36"/>
      <c r="B665" s="29"/>
      <c r="C665" s="37"/>
      <c r="D665" s="36"/>
      <c r="E665" s="36"/>
      <c r="F665" s="36"/>
      <c r="G665" s="30"/>
      <c r="H665" s="41"/>
      <c r="I665" s="41"/>
      <c r="J665" s="30"/>
      <c r="K665" s="30"/>
      <c r="L665" s="38"/>
      <c r="M665" s="30"/>
      <c r="N665" s="36"/>
    </row>
    <row r="666" spans="1:14" x14ac:dyDescent="0.2">
      <c r="A666" s="36"/>
      <c r="B666" s="29"/>
      <c r="C666" s="37"/>
      <c r="D666" s="36"/>
      <c r="E666" s="36"/>
      <c r="F666" s="36"/>
      <c r="G666" s="30"/>
      <c r="H666" s="41"/>
      <c r="I666" s="41"/>
      <c r="J666" s="30"/>
      <c r="K666" s="30"/>
      <c r="L666" s="38"/>
      <c r="M666" s="30"/>
      <c r="N666" s="36"/>
    </row>
    <row r="667" spans="1:14" x14ac:dyDescent="0.2">
      <c r="A667" s="36"/>
      <c r="B667" s="29"/>
      <c r="C667" s="37"/>
      <c r="D667" s="36"/>
      <c r="E667" s="36"/>
      <c r="F667" s="36"/>
      <c r="G667" s="30"/>
      <c r="H667" s="41"/>
      <c r="I667" s="41"/>
      <c r="J667" s="30"/>
      <c r="K667" s="30"/>
      <c r="L667" s="38"/>
      <c r="M667" s="30"/>
      <c r="N667" s="36"/>
    </row>
    <row r="668" spans="1:14" x14ac:dyDescent="0.2">
      <c r="A668" s="36"/>
      <c r="B668" s="29"/>
      <c r="C668" s="37"/>
      <c r="D668" s="36"/>
      <c r="E668" s="36"/>
      <c r="F668" s="36"/>
      <c r="G668" s="30"/>
      <c r="H668" s="41"/>
      <c r="I668" s="41"/>
      <c r="J668" s="30"/>
      <c r="K668" s="30"/>
      <c r="L668" s="38"/>
      <c r="M668" s="30"/>
      <c r="N668" s="36"/>
    </row>
    <row r="669" spans="1:14" x14ac:dyDescent="0.2">
      <c r="A669" s="36"/>
      <c r="B669" s="29"/>
      <c r="C669" s="37"/>
      <c r="D669" s="36"/>
      <c r="E669" s="36"/>
      <c r="F669" s="36"/>
      <c r="G669" s="30"/>
      <c r="H669" s="41"/>
      <c r="I669" s="41"/>
      <c r="J669" s="30"/>
      <c r="K669" s="30"/>
      <c r="L669" s="38"/>
      <c r="M669" s="30"/>
      <c r="N669" s="36"/>
    </row>
    <row r="670" spans="1:14" x14ac:dyDescent="0.2">
      <c r="A670" s="36"/>
      <c r="B670" s="29"/>
      <c r="C670" s="37"/>
      <c r="D670" s="36"/>
      <c r="E670" s="36"/>
      <c r="F670" s="36"/>
      <c r="G670" s="30"/>
      <c r="H670" s="41"/>
      <c r="I670" s="41"/>
      <c r="J670" s="30"/>
      <c r="K670" s="30"/>
      <c r="L670" s="38"/>
      <c r="M670" s="30"/>
      <c r="N670" s="36"/>
    </row>
    <row r="671" spans="1:14" x14ac:dyDescent="0.2">
      <c r="A671" s="36"/>
      <c r="B671" s="29"/>
      <c r="C671" s="37"/>
      <c r="D671" s="36"/>
      <c r="E671" s="36"/>
      <c r="F671" s="36"/>
      <c r="G671" s="30"/>
      <c r="H671" s="41"/>
      <c r="I671" s="41"/>
      <c r="J671" s="30"/>
      <c r="K671" s="30"/>
      <c r="L671" s="38"/>
      <c r="M671" s="30"/>
      <c r="N671" s="36"/>
    </row>
    <row r="672" spans="1:14" x14ac:dyDescent="0.2">
      <c r="A672" s="36"/>
      <c r="B672" s="29"/>
      <c r="C672" s="37"/>
      <c r="D672" s="36"/>
      <c r="E672" s="36"/>
      <c r="F672" s="36"/>
      <c r="G672" s="30"/>
      <c r="H672" s="41"/>
      <c r="I672" s="41"/>
      <c r="J672" s="30"/>
      <c r="K672" s="30"/>
      <c r="L672" s="38"/>
      <c r="M672" s="30"/>
      <c r="N672" s="36"/>
    </row>
    <row r="673" spans="1:14" x14ac:dyDescent="0.2">
      <c r="A673" s="36"/>
      <c r="B673" s="29"/>
      <c r="C673" s="37"/>
      <c r="D673" s="36"/>
      <c r="E673" s="36"/>
      <c r="F673" s="36"/>
      <c r="G673" s="30"/>
      <c r="H673" s="41"/>
      <c r="I673" s="41"/>
      <c r="J673" s="30"/>
      <c r="K673" s="30"/>
      <c r="L673" s="38"/>
      <c r="M673" s="30"/>
      <c r="N673" s="36"/>
    </row>
    <row r="674" spans="1:14" x14ac:dyDescent="0.2">
      <c r="A674" s="36"/>
      <c r="B674" s="29"/>
      <c r="C674" s="37"/>
      <c r="D674" s="36"/>
      <c r="E674" s="36"/>
      <c r="F674" s="36"/>
      <c r="G674" s="30"/>
      <c r="H674" s="41"/>
      <c r="I674" s="41"/>
      <c r="J674" s="30"/>
      <c r="K674" s="30"/>
      <c r="L674" s="38"/>
      <c r="M674" s="30"/>
      <c r="N674" s="36"/>
    </row>
    <row r="675" spans="1:14" x14ac:dyDescent="0.2">
      <c r="A675" s="36"/>
      <c r="B675" s="29"/>
      <c r="C675" s="37"/>
      <c r="D675" s="36"/>
      <c r="E675" s="36"/>
      <c r="F675" s="36"/>
      <c r="G675" s="30"/>
      <c r="H675" s="41"/>
      <c r="I675" s="41"/>
      <c r="J675" s="30"/>
      <c r="K675" s="30"/>
      <c r="L675" s="38"/>
      <c r="M675" s="30"/>
      <c r="N675" s="36"/>
    </row>
    <row r="676" spans="1:14" x14ac:dyDescent="0.2">
      <c r="A676" s="36"/>
      <c r="B676" s="29"/>
      <c r="C676" s="37"/>
      <c r="D676" s="36"/>
      <c r="E676" s="36"/>
      <c r="F676" s="36"/>
      <c r="G676" s="30"/>
      <c r="H676" s="41"/>
      <c r="I676" s="41"/>
      <c r="J676" s="30"/>
      <c r="K676" s="30"/>
      <c r="L676" s="38"/>
      <c r="M676" s="30"/>
      <c r="N676" s="36"/>
    </row>
    <row r="677" spans="1:14" x14ac:dyDescent="0.2">
      <c r="A677" s="36"/>
      <c r="B677" s="29"/>
      <c r="C677" s="37"/>
      <c r="D677" s="36"/>
      <c r="E677" s="36"/>
      <c r="F677" s="36"/>
      <c r="G677" s="30"/>
      <c r="H677" s="41"/>
      <c r="I677" s="41"/>
      <c r="J677" s="30"/>
      <c r="K677" s="30"/>
      <c r="L677" s="38"/>
      <c r="M677" s="30"/>
      <c r="N677" s="36"/>
    </row>
    <row r="678" spans="1:14" x14ac:dyDescent="0.2">
      <c r="A678" s="36"/>
      <c r="B678" s="29"/>
      <c r="C678" s="37"/>
      <c r="D678" s="36"/>
      <c r="E678" s="36"/>
      <c r="F678" s="36"/>
      <c r="G678" s="30"/>
      <c r="H678" s="41"/>
      <c r="I678" s="41"/>
      <c r="J678" s="30"/>
      <c r="K678" s="30"/>
      <c r="L678" s="38"/>
      <c r="M678" s="30"/>
      <c r="N678" s="36"/>
    </row>
    <row r="679" spans="1:14" x14ac:dyDescent="0.2">
      <c r="A679" s="36"/>
      <c r="B679" s="29"/>
      <c r="C679" s="37"/>
      <c r="D679" s="36"/>
      <c r="E679" s="36"/>
      <c r="F679" s="36"/>
      <c r="G679" s="30"/>
      <c r="H679" s="41"/>
      <c r="I679" s="41"/>
      <c r="J679" s="30"/>
      <c r="K679" s="30"/>
      <c r="L679" s="38"/>
      <c r="M679" s="30"/>
      <c r="N679" s="36"/>
    </row>
    <row r="680" spans="1:14" x14ac:dyDescent="0.2">
      <c r="A680" s="36"/>
      <c r="B680" s="29"/>
      <c r="C680" s="37"/>
      <c r="D680" s="36"/>
      <c r="E680" s="36"/>
      <c r="F680" s="36"/>
      <c r="G680" s="30"/>
      <c r="H680" s="41"/>
      <c r="I680" s="41"/>
      <c r="J680" s="30"/>
      <c r="K680" s="30"/>
      <c r="L680" s="38"/>
      <c r="M680" s="30"/>
      <c r="N680" s="36"/>
    </row>
    <row r="681" spans="1:14" x14ac:dyDescent="0.2">
      <c r="A681" s="36"/>
      <c r="B681" s="29"/>
      <c r="C681" s="37"/>
      <c r="D681" s="36"/>
      <c r="E681" s="36"/>
      <c r="F681" s="36"/>
      <c r="G681" s="30"/>
      <c r="H681" s="41"/>
      <c r="I681" s="41"/>
      <c r="J681" s="30"/>
      <c r="K681" s="30"/>
      <c r="L681" s="38"/>
      <c r="M681" s="30"/>
      <c r="N681" s="36"/>
    </row>
    <row r="682" spans="1:14" x14ac:dyDescent="0.2">
      <c r="A682" s="36"/>
      <c r="B682" s="29"/>
      <c r="C682" s="37"/>
      <c r="D682" s="36"/>
      <c r="E682" s="36"/>
      <c r="F682" s="36"/>
      <c r="G682" s="30"/>
      <c r="H682" s="41"/>
      <c r="I682" s="41"/>
      <c r="J682" s="30"/>
      <c r="K682" s="30"/>
      <c r="L682" s="38"/>
      <c r="M682" s="30"/>
      <c r="N682" s="36"/>
    </row>
    <row r="683" spans="1:14" x14ac:dyDescent="0.2">
      <c r="A683" s="36"/>
      <c r="B683" s="29"/>
      <c r="C683" s="37"/>
      <c r="D683" s="36"/>
      <c r="E683" s="36"/>
      <c r="F683" s="36"/>
      <c r="G683" s="30"/>
      <c r="H683" s="41"/>
      <c r="I683" s="41"/>
      <c r="J683" s="30"/>
      <c r="K683" s="30"/>
      <c r="L683" s="38"/>
      <c r="M683" s="30"/>
      <c r="N683" s="36"/>
    </row>
    <row r="684" spans="1:14" x14ac:dyDescent="0.2">
      <c r="A684" s="36"/>
      <c r="B684" s="29"/>
      <c r="C684" s="37"/>
      <c r="D684" s="36"/>
      <c r="E684" s="36"/>
      <c r="F684" s="36"/>
      <c r="G684" s="30"/>
      <c r="H684" s="41"/>
      <c r="I684" s="41"/>
      <c r="J684" s="30"/>
      <c r="K684" s="30"/>
      <c r="L684" s="38"/>
      <c r="M684" s="30"/>
      <c r="N684" s="36"/>
    </row>
    <row r="685" spans="1:14" x14ac:dyDescent="0.2">
      <c r="A685" s="36"/>
      <c r="B685" s="29"/>
      <c r="C685" s="37"/>
      <c r="D685" s="36"/>
      <c r="E685" s="36"/>
      <c r="F685" s="36"/>
      <c r="G685" s="30"/>
      <c r="H685" s="41"/>
      <c r="I685" s="41"/>
      <c r="J685" s="30"/>
      <c r="K685" s="30"/>
      <c r="L685" s="38"/>
      <c r="M685" s="30"/>
      <c r="N685" s="36"/>
    </row>
    <row r="686" spans="1:14" x14ac:dyDescent="0.2">
      <c r="A686" s="36"/>
      <c r="B686" s="29"/>
      <c r="C686" s="37"/>
      <c r="D686" s="36"/>
      <c r="E686" s="36"/>
      <c r="F686" s="36"/>
      <c r="G686" s="30"/>
      <c r="H686" s="41"/>
      <c r="I686" s="41"/>
      <c r="J686" s="30"/>
      <c r="K686" s="30"/>
      <c r="L686" s="38"/>
      <c r="M686" s="30"/>
      <c r="N686" s="36"/>
    </row>
    <row r="687" spans="1:14" x14ac:dyDescent="0.2">
      <c r="A687" s="36"/>
      <c r="B687" s="29"/>
      <c r="C687" s="37"/>
      <c r="D687" s="36"/>
      <c r="E687" s="36"/>
      <c r="F687" s="36"/>
      <c r="G687" s="30"/>
      <c r="H687" s="41"/>
      <c r="I687" s="41"/>
      <c r="J687" s="30"/>
      <c r="K687" s="30"/>
      <c r="L687" s="38"/>
      <c r="M687" s="30"/>
      <c r="N687" s="36"/>
    </row>
    <row r="688" spans="1:14" x14ac:dyDescent="0.2">
      <c r="A688" s="36"/>
      <c r="B688" s="29"/>
      <c r="C688" s="37"/>
      <c r="D688" s="36"/>
      <c r="E688" s="36"/>
      <c r="F688" s="36"/>
      <c r="G688" s="30"/>
      <c r="H688" s="41"/>
      <c r="I688" s="41"/>
      <c r="J688" s="30"/>
      <c r="K688" s="30"/>
      <c r="L688" s="38"/>
      <c r="M688" s="30"/>
      <c r="N688" s="36"/>
    </row>
    <row r="689" spans="1:14" x14ac:dyDescent="0.2">
      <c r="A689" s="36"/>
      <c r="B689" s="29"/>
      <c r="C689" s="37"/>
      <c r="D689" s="36"/>
      <c r="E689" s="36"/>
      <c r="F689" s="36"/>
      <c r="G689" s="30"/>
      <c r="H689" s="41"/>
      <c r="I689" s="41"/>
      <c r="J689" s="30"/>
      <c r="K689" s="30"/>
      <c r="L689" s="38"/>
      <c r="M689" s="30"/>
      <c r="N689" s="36"/>
    </row>
    <row r="690" spans="1:14" x14ac:dyDescent="0.2">
      <c r="A690" s="36"/>
      <c r="B690" s="29"/>
      <c r="C690" s="37"/>
      <c r="D690" s="36"/>
      <c r="E690" s="36"/>
      <c r="F690" s="36"/>
      <c r="G690" s="30"/>
      <c r="H690" s="41"/>
      <c r="I690" s="41"/>
      <c r="J690" s="30"/>
      <c r="K690" s="30"/>
      <c r="L690" s="38"/>
      <c r="M690" s="30"/>
      <c r="N690" s="36"/>
    </row>
    <row r="691" spans="1:14" x14ac:dyDescent="0.2">
      <c r="A691" s="36"/>
      <c r="B691" s="29"/>
      <c r="C691" s="37"/>
      <c r="D691" s="36"/>
      <c r="E691" s="36"/>
      <c r="F691" s="36"/>
      <c r="G691" s="30"/>
      <c r="H691" s="41"/>
      <c r="I691" s="41"/>
      <c r="J691" s="30"/>
      <c r="K691" s="30"/>
      <c r="L691" s="38"/>
      <c r="M691" s="30"/>
      <c r="N691" s="36"/>
    </row>
    <row r="692" spans="1:14" x14ac:dyDescent="0.2">
      <c r="A692" s="36"/>
      <c r="B692" s="29"/>
      <c r="C692" s="37"/>
      <c r="D692" s="36"/>
      <c r="E692" s="36"/>
      <c r="F692" s="36"/>
      <c r="G692" s="30"/>
      <c r="H692" s="41"/>
      <c r="I692" s="41"/>
      <c r="J692" s="30"/>
      <c r="K692" s="30"/>
      <c r="L692" s="38"/>
      <c r="M692" s="30"/>
      <c r="N692" s="36"/>
    </row>
    <row r="693" spans="1:14" x14ac:dyDescent="0.2">
      <c r="A693" s="36"/>
      <c r="B693" s="29"/>
      <c r="C693" s="37"/>
      <c r="D693" s="36"/>
      <c r="E693" s="36"/>
      <c r="F693" s="36"/>
      <c r="G693" s="30"/>
      <c r="H693" s="41"/>
      <c r="I693" s="41"/>
      <c r="J693" s="30"/>
      <c r="K693" s="30"/>
      <c r="L693" s="38"/>
      <c r="M693" s="30"/>
      <c r="N693" s="36"/>
    </row>
    <row r="694" spans="1:14" x14ac:dyDescent="0.2">
      <c r="A694" s="36"/>
      <c r="B694" s="29"/>
      <c r="C694" s="37"/>
      <c r="D694" s="36"/>
      <c r="E694" s="36"/>
      <c r="F694" s="36"/>
      <c r="G694" s="30"/>
      <c r="H694" s="41"/>
      <c r="I694" s="41"/>
      <c r="J694" s="30"/>
      <c r="K694" s="30"/>
      <c r="L694" s="38"/>
      <c r="M694" s="30"/>
      <c r="N694" s="36"/>
    </row>
    <row r="695" spans="1:14" x14ac:dyDescent="0.2">
      <c r="A695" s="36"/>
      <c r="B695" s="29"/>
      <c r="C695" s="37"/>
      <c r="D695" s="36"/>
      <c r="E695" s="36"/>
      <c r="F695" s="36"/>
      <c r="G695" s="30"/>
      <c r="H695" s="41"/>
      <c r="I695" s="41"/>
      <c r="J695" s="30"/>
      <c r="K695" s="30"/>
      <c r="L695" s="38"/>
      <c r="M695" s="30"/>
      <c r="N695" s="36"/>
    </row>
    <row r="696" spans="1:14" x14ac:dyDescent="0.2">
      <c r="A696" s="36"/>
      <c r="B696" s="29"/>
      <c r="C696" s="37"/>
      <c r="D696" s="36"/>
      <c r="E696" s="36"/>
      <c r="F696" s="36"/>
      <c r="G696" s="30"/>
      <c r="H696" s="41"/>
      <c r="I696" s="41"/>
      <c r="J696" s="30"/>
      <c r="K696" s="30"/>
      <c r="L696" s="38"/>
      <c r="M696" s="30"/>
      <c r="N696" s="36"/>
    </row>
    <row r="697" spans="1:14" x14ac:dyDescent="0.2">
      <c r="A697" s="36"/>
      <c r="B697" s="29"/>
      <c r="C697" s="37"/>
      <c r="D697" s="36"/>
      <c r="E697" s="36"/>
      <c r="F697" s="36"/>
      <c r="G697" s="30"/>
      <c r="H697" s="41"/>
      <c r="I697" s="41"/>
      <c r="J697" s="30"/>
      <c r="K697" s="30"/>
      <c r="L697" s="38"/>
      <c r="M697" s="30"/>
      <c r="N697" s="36"/>
    </row>
    <row r="698" spans="1:14" x14ac:dyDescent="0.2">
      <c r="A698" s="36"/>
      <c r="B698" s="29"/>
      <c r="C698" s="37"/>
      <c r="D698" s="36"/>
      <c r="E698" s="36"/>
      <c r="F698" s="36"/>
      <c r="G698" s="30"/>
      <c r="H698" s="41"/>
      <c r="I698" s="41"/>
      <c r="J698" s="30"/>
      <c r="K698" s="30"/>
      <c r="L698" s="38"/>
      <c r="M698" s="30"/>
      <c r="N698" s="36"/>
    </row>
    <row r="699" spans="1:14" x14ac:dyDescent="0.2">
      <c r="A699" s="36"/>
      <c r="B699" s="29"/>
      <c r="C699" s="37"/>
      <c r="D699" s="36"/>
      <c r="E699" s="36"/>
      <c r="F699" s="36"/>
      <c r="G699" s="30"/>
      <c r="H699" s="41"/>
      <c r="I699" s="41"/>
      <c r="J699" s="30"/>
      <c r="K699" s="30"/>
      <c r="L699" s="38"/>
      <c r="M699" s="30"/>
      <c r="N699" s="36"/>
    </row>
    <row r="700" spans="1:14" x14ac:dyDescent="0.2">
      <c r="A700" s="36"/>
      <c r="B700" s="29"/>
      <c r="C700" s="37"/>
      <c r="D700" s="36"/>
      <c r="E700" s="36"/>
      <c r="F700" s="36"/>
      <c r="G700" s="30"/>
      <c r="H700" s="41"/>
      <c r="I700" s="41"/>
      <c r="J700" s="30"/>
      <c r="K700" s="30"/>
      <c r="L700" s="38"/>
      <c r="M700" s="30"/>
      <c r="N700" s="36"/>
    </row>
    <row r="701" spans="1:14" x14ac:dyDescent="0.2">
      <c r="A701" s="36"/>
      <c r="B701" s="29"/>
      <c r="C701" s="37"/>
      <c r="D701" s="36"/>
      <c r="E701" s="36"/>
      <c r="F701" s="36"/>
      <c r="G701" s="30"/>
      <c r="H701" s="41"/>
      <c r="I701" s="41"/>
      <c r="J701" s="30"/>
      <c r="K701" s="30"/>
      <c r="L701" s="38"/>
      <c r="M701" s="30"/>
      <c r="N701" s="36"/>
    </row>
    <row r="702" spans="1:14" x14ac:dyDescent="0.2">
      <c r="A702" s="36"/>
      <c r="B702" s="29"/>
      <c r="C702" s="37"/>
      <c r="D702" s="36"/>
      <c r="E702" s="36"/>
      <c r="F702" s="36"/>
      <c r="G702" s="30"/>
      <c r="H702" s="41"/>
      <c r="I702" s="41"/>
      <c r="J702" s="30"/>
      <c r="K702" s="30"/>
      <c r="L702" s="38"/>
      <c r="M702" s="30"/>
      <c r="N702" s="36"/>
    </row>
    <row r="703" spans="1:14" x14ac:dyDescent="0.2">
      <c r="A703" s="36"/>
      <c r="B703" s="29"/>
      <c r="C703" s="37"/>
      <c r="D703" s="36"/>
      <c r="E703" s="36"/>
      <c r="F703" s="36"/>
      <c r="G703" s="30"/>
      <c r="H703" s="41"/>
      <c r="I703" s="41"/>
      <c r="J703" s="30"/>
      <c r="K703" s="30"/>
      <c r="L703" s="38"/>
      <c r="M703" s="30"/>
      <c r="N703" s="36"/>
    </row>
    <row r="704" spans="1:14" x14ac:dyDescent="0.2">
      <c r="A704" s="36"/>
      <c r="B704" s="29"/>
      <c r="C704" s="37"/>
      <c r="D704" s="36"/>
      <c r="E704" s="36"/>
      <c r="F704" s="36"/>
      <c r="G704" s="30"/>
      <c r="H704" s="41"/>
      <c r="I704" s="41"/>
      <c r="J704" s="30"/>
      <c r="K704" s="30"/>
      <c r="L704" s="38"/>
      <c r="M704" s="30"/>
      <c r="N704" s="36"/>
    </row>
    <row r="705" spans="1:14" x14ac:dyDescent="0.2">
      <c r="A705" s="36"/>
      <c r="B705" s="29"/>
      <c r="C705" s="37"/>
      <c r="D705" s="36"/>
      <c r="E705" s="36"/>
      <c r="F705" s="36"/>
      <c r="G705" s="30"/>
      <c r="H705" s="41"/>
      <c r="I705" s="41"/>
      <c r="J705" s="30"/>
      <c r="K705" s="30"/>
      <c r="L705" s="38"/>
      <c r="M705" s="30"/>
      <c r="N705" s="36"/>
    </row>
    <row r="706" spans="1:14" x14ac:dyDescent="0.2">
      <c r="A706" s="36"/>
      <c r="B706" s="29"/>
      <c r="C706" s="37"/>
      <c r="D706" s="36"/>
      <c r="E706" s="36"/>
      <c r="F706" s="36"/>
      <c r="G706" s="30"/>
      <c r="H706" s="41"/>
      <c r="I706" s="41"/>
      <c r="J706" s="30"/>
      <c r="K706" s="30"/>
      <c r="L706" s="38"/>
      <c r="M706" s="30"/>
      <c r="N706" s="36"/>
    </row>
    <row r="707" spans="1:14" x14ac:dyDescent="0.2">
      <c r="A707" s="36"/>
      <c r="B707" s="29"/>
      <c r="C707" s="37"/>
      <c r="D707" s="36"/>
      <c r="E707" s="36"/>
      <c r="F707" s="36"/>
      <c r="G707" s="30"/>
      <c r="H707" s="41"/>
      <c r="I707" s="41"/>
      <c r="J707" s="30"/>
      <c r="K707" s="30"/>
      <c r="L707" s="38"/>
      <c r="M707" s="30"/>
      <c r="N707" s="36"/>
    </row>
    <row r="708" spans="1:14" x14ac:dyDescent="0.2">
      <c r="A708" s="36"/>
      <c r="B708" s="29"/>
      <c r="C708" s="37"/>
      <c r="D708" s="36"/>
      <c r="E708" s="36"/>
      <c r="F708" s="36"/>
      <c r="G708" s="30"/>
      <c r="H708" s="41"/>
      <c r="I708" s="41"/>
      <c r="J708" s="30"/>
      <c r="K708" s="30"/>
      <c r="L708" s="38"/>
      <c r="M708" s="30"/>
      <c r="N708" s="36"/>
    </row>
    <row r="709" spans="1:14" x14ac:dyDescent="0.2">
      <c r="A709" s="36"/>
      <c r="B709" s="29"/>
      <c r="C709" s="37"/>
      <c r="D709" s="36"/>
      <c r="E709" s="36"/>
      <c r="F709" s="36"/>
      <c r="G709" s="30"/>
      <c r="H709" s="41"/>
      <c r="I709" s="41"/>
      <c r="J709" s="30"/>
      <c r="K709" s="30"/>
      <c r="L709" s="38"/>
      <c r="M709" s="30"/>
      <c r="N709" s="36"/>
    </row>
    <row r="710" spans="1:14" x14ac:dyDescent="0.2">
      <c r="A710" s="36"/>
      <c r="B710" s="29"/>
      <c r="C710" s="37"/>
      <c r="D710" s="36"/>
      <c r="E710" s="36"/>
      <c r="F710" s="36"/>
      <c r="G710" s="30"/>
      <c r="H710" s="41"/>
      <c r="I710" s="41"/>
      <c r="J710" s="30"/>
      <c r="K710" s="30"/>
      <c r="L710" s="38"/>
      <c r="M710" s="30"/>
      <c r="N710" s="36"/>
    </row>
    <row r="711" spans="1:14" x14ac:dyDescent="0.2">
      <c r="A711" s="36"/>
      <c r="B711" s="29"/>
      <c r="C711" s="37"/>
      <c r="D711" s="36"/>
      <c r="E711" s="36"/>
      <c r="F711" s="36"/>
      <c r="G711" s="30"/>
      <c r="H711" s="41"/>
      <c r="I711" s="41"/>
      <c r="J711" s="30"/>
      <c r="K711" s="30"/>
      <c r="L711" s="38"/>
      <c r="M711" s="30"/>
      <c r="N711" s="36"/>
    </row>
    <row r="712" spans="1:14" x14ac:dyDescent="0.2">
      <c r="A712" s="36"/>
      <c r="B712" s="29"/>
      <c r="C712" s="37"/>
      <c r="D712" s="36"/>
      <c r="E712" s="36"/>
      <c r="F712" s="36"/>
      <c r="G712" s="30"/>
      <c r="H712" s="41"/>
      <c r="I712" s="41"/>
      <c r="J712" s="30"/>
      <c r="K712" s="30"/>
      <c r="L712" s="38"/>
      <c r="M712" s="30"/>
      <c r="N712" s="36"/>
    </row>
    <row r="713" spans="1:14" x14ac:dyDescent="0.2">
      <c r="A713" s="36"/>
      <c r="B713" s="29"/>
      <c r="C713" s="37"/>
      <c r="D713" s="36"/>
      <c r="E713" s="36"/>
      <c r="F713" s="36"/>
      <c r="G713" s="30"/>
      <c r="H713" s="41"/>
      <c r="I713" s="41"/>
      <c r="J713" s="30"/>
      <c r="K713" s="30"/>
      <c r="L713" s="38"/>
      <c r="M713" s="30"/>
      <c r="N713" s="36"/>
    </row>
    <row r="714" spans="1:14" x14ac:dyDescent="0.2">
      <c r="A714" s="36"/>
      <c r="B714" s="29"/>
      <c r="C714" s="37"/>
      <c r="D714" s="36"/>
      <c r="E714" s="36"/>
      <c r="F714" s="36"/>
      <c r="G714" s="30"/>
      <c r="H714" s="41"/>
      <c r="I714" s="41"/>
      <c r="J714" s="30"/>
      <c r="K714" s="30"/>
      <c r="L714" s="38"/>
      <c r="M714" s="30"/>
      <c r="N714" s="36"/>
    </row>
    <row r="715" spans="1:14" x14ac:dyDescent="0.2">
      <c r="A715" s="36"/>
      <c r="B715" s="29"/>
      <c r="C715" s="37"/>
      <c r="D715" s="36"/>
      <c r="E715" s="36"/>
      <c r="F715" s="36"/>
      <c r="G715" s="30"/>
      <c r="H715" s="41"/>
      <c r="I715" s="41"/>
      <c r="J715" s="30"/>
      <c r="K715" s="30"/>
      <c r="L715" s="38"/>
      <c r="M715" s="30"/>
      <c r="N715" s="36"/>
    </row>
    <row r="716" spans="1:14" x14ac:dyDescent="0.2">
      <c r="A716" s="36"/>
      <c r="B716" s="29"/>
      <c r="C716" s="37"/>
      <c r="D716" s="36"/>
      <c r="E716" s="36"/>
      <c r="F716" s="36"/>
      <c r="G716" s="30"/>
      <c r="H716" s="41"/>
      <c r="I716" s="41"/>
      <c r="J716" s="30"/>
      <c r="K716" s="30"/>
      <c r="L716" s="38"/>
      <c r="M716" s="30"/>
      <c r="N716" s="36"/>
    </row>
    <row r="717" spans="1:14" x14ac:dyDescent="0.2">
      <c r="A717" s="36"/>
      <c r="B717" s="29"/>
      <c r="C717" s="37"/>
      <c r="D717" s="36"/>
      <c r="E717" s="36"/>
      <c r="F717" s="36"/>
      <c r="G717" s="30"/>
      <c r="H717" s="41"/>
      <c r="I717" s="41"/>
      <c r="J717" s="30"/>
      <c r="K717" s="30"/>
      <c r="L717" s="38"/>
      <c r="M717" s="30"/>
      <c r="N717" s="36"/>
    </row>
    <row r="718" spans="1:14" x14ac:dyDescent="0.2">
      <c r="A718" s="36"/>
      <c r="B718" s="29"/>
      <c r="C718" s="37"/>
      <c r="D718" s="36"/>
      <c r="E718" s="36"/>
      <c r="F718" s="36"/>
      <c r="G718" s="30"/>
      <c r="H718" s="41"/>
      <c r="I718" s="41"/>
      <c r="J718" s="30"/>
      <c r="K718" s="30"/>
      <c r="L718" s="38"/>
      <c r="M718" s="30"/>
      <c r="N718" s="36"/>
    </row>
    <row r="719" spans="1:14" x14ac:dyDescent="0.2">
      <c r="A719" s="36"/>
      <c r="B719" s="29"/>
      <c r="C719" s="37"/>
      <c r="D719" s="36"/>
      <c r="E719" s="36"/>
      <c r="F719" s="36"/>
      <c r="G719" s="30"/>
      <c r="H719" s="41"/>
      <c r="I719" s="41"/>
      <c r="J719" s="30"/>
      <c r="K719" s="30"/>
      <c r="L719" s="38"/>
      <c r="M719" s="30"/>
      <c r="N719" s="36"/>
    </row>
    <row r="720" spans="1:14" x14ac:dyDescent="0.2">
      <c r="A720" s="36"/>
      <c r="B720" s="29"/>
      <c r="C720" s="37"/>
      <c r="D720" s="36"/>
      <c r="E720" s="36"/>
      <c r="F720" s="36"/>
      <c r="G720" s="30"/>
      <c r="H720" s="41"/>
      <c r="I720" s="41"/>
      <c r="J720" s="30"/>
      <c r="K720" s="30"/>
      <c r="L720" s="38"/>
      <c r="M720" s="30"/>
      <c r="N720" s="36"/>
    </row>
    <row r="721" spans="1:14" x14ac:dyDescent="0.2">
      <c r="A721" s="36"/>
      <c r="B721" s="29"/>
      <c r="C721" s="37"/>
      <c r="D721" s="36"/>
      <c r="E721" s="36"/>
      <c r="F721" s="36"/>
      <c r="G721" s="30"/>
      <c r="H721" s="41"/>
      <c r="I721" s="41"/>
      <c r="J721" s="30"/>
      <c r="K721" s="30"/>
      <c r="L721" s="38"/>
      <c r="M721" s="30"/>
      <c r="N721" s="36"/>
    </row>
    <row r="722" spans="1:14" x14ac:dyDescent="0.2">
      <c r="A722" s="36"/>
      <c r="B722" s="29"/>
      <c r="C722" s="37"/>
      <c r="D722" s="36"/>
      <c r="E722" s="36"/>
      <c r="F722" s="36"/>
      <c r="G722" s="30"/>
      <c r="H722" s="41"/>
      <c r="I722" s="41"/>
      <c r="J722" s="30"/>
      <c r="K722" s="30"/>
      <c r="L722" s="38"/>
      <c r="M722" s="30"/>
      <c r="N722" s="36"/>
    </row>
    <row r="723" spans="1:14" x14ac:dyDescent="0.2">
      <c r="A723" s="36"/>
      <c r="B723" s="29"/>
      <c r="C723" s="37"/>
      <c r="D723" s="36"/>
      <c r="E723" s="36"/>
      <c r="F723" s="36"/>
      <c r="G723" s="30"/>
      <c r="H723" s="41"/>
      <c r="I723" s="41"/>
      <c r="J723" s="30"/>
      <c r="K723" s="30"/>
      <c r="L723" s="38"/>
      <c r="M723" s="30"/>
      <c r="N723" s="36"/>
    </row>
    <row r="724" spans="1:14" x14ac:dyDescent="0.2">
      <c r="A724" s="36"/>
      <c r="B724" s="29"/>
      <c r="C724" s="37"/>
      <c r="D724" s="36"/>
      <c r="E724" s="36"/>
      <c r="F724" s="36"/>
      <c r="G724" s="30"/>
      <c r="H724" s="41"/>
      <c r="I724" s="41"/>
      <c r="J724" s="30"/>
      <c r="K724" s="30"/>
      <c r="L724" s="38"/>
      <c r="M724" s="30"/>
      <c r="N724" s="36"/>
    </row>
    <row r="725" spans="1:14" x14ac:dyDescent="0.2">
      <c r="A725" s="36"/>
      <c r="B725" s="29"/>
      <c r="C725" s="37"/>
      <c r="D725" s="36"/>
      <c r="E725" s="36"/>
      <c r="F725" s="36"/>
      <c r="G725" s="30"/>
      <c r="H725" s="41"/>
      <c r="I725" s="41"/>
      <c r="J725" s="30"/>
      <c r="K725" s="30"/>
      <c r="L725" s="38"/>
      <c r="M725" s="30"/>
      <c r="N725" s="36"/>
    </row>
    <row r="726" spans="1:14" x14ac:dyDescent="0.2">
      <c r="A726" s="36"/>
      <c r="B726" s="29"/>
      <c r="C726" s="37"/>
      <c r="D726" s="36"/>
      <c r="E726" s="36"/>
      <c r="F726" s="36"/>
      <c r="G726" s="30"/>
      <c r="H726" s="41"/>
      <c r="I726" s="41"/>
      <c r="J726" s="30"/>
      <c r="K726" s="30"/>
      <c r="L726" s="38"/>
      <c r="M726" s="30"/>
      <c r="N726" s="36"/>
    </row>
    <row r="727" spans="1:14" x14ac:dyDescent="0.2">
      <c r="A727" s="36"/>
      <c r="B727" s="29"/>
      <c r="C727" s="37"/>
      <c r="D727" s="36"/>
      <c r="E727" s="36"/>
      <c r="F727" s="36"/>
      <c r="G727" s="30"/>
      <c r="H727" s="41"/>
      <c r="I727" s="41"/>
      <c r="J727" s="30"/>
      <c r="K727" s="30"/>
      <c r="L727" s="38"/>
      <c r="M727" s="30"/>
      <c r="N727" s="36"/>
    </row>
    <row r="728" spans="1:14" x14ac:dyDescent="0.2">
      <c r="A728" s="36"/>
      <c r="B728" s="29"/>
      <c r="C728" s="37"/>
      <c r="D728" s="36"/>
      <c r="E728" s="36"/>
      <c r="F728" s="36"/>
      <c r="G728" s="30"/>
      <c r="H728" s="41"/>
      <c r="I728" s="41"/>
      <c r="J728" s="30"/>
      <c r="K728" s="30"/>
      <c r="L728" s="38"/>
      <c r="M728" s="30"/>
      <c r="N728" s="36"/>
    </row>
    <row r="729" spans="1:14" x14ac:dyDescent="0.2">
      <c r="A729" s="36"/>
      <c r="B729" s="29"/>
      <c r="C729" s="37"/>
      <c r="D729" s="36"/>
      <c r="E729" s="36"/>
      <c r="F729" s="36"/>
      <c r="G729" s="30"/>
      <c r="H729" s="41"/>
      <c r="I729" s="41"/>
      <c r="J729" s="30"/>
      <c r="K729" s="30"/>
      <c r="L729" s="38"/>
      <c r="M729" s="30"/>
      <c r="N729" s="36"/>
    </row>
    <row r="730" spans="1:14" x14ac:dyDescent="0.2">
      <c r="A730" s="36"/>
      <c r="B730" s="29"/>
      <c r="C730" s="37"/>
      <c r="D730" s="36"/>
      <c r="E730" s="36"/>
      <c r="F730" s="36"/>
      <c r="G730" s="30"/>
      <c r="H730" s="41"/>
      <c r="I730" s="41"/>
      <c r="J730" s="30"/>
      <c r="K730" s="30"/>
      <c r="L730" s="38"/>
      <c r="M730" s="30"/>
      <c r="N730" s="36"/>
    </row>
    <row r="731" spans="1:14" x14ac:dyDescent="0.2">
      <c r="A731" s="36"/>
      <c r="B731" s="29"/>
      <c r="C731" s="37"/>
      <c r="D731" s="36"/>
      <c r="E731" s="36"/>
      <c r="F731" s="36"/>
      <c r="G731" s="30"/>
      <c r="H731" s="41"/>
      <c r="I731" s="41"/>
      <c r="J731" s="30"/>
      <c r="K731" s="30"/>
      <c r="L731" s="38"/>
      <c r="M731" s="30"/>
      <c r="N731" s="36"/>
    </row>
    <row r="732" spans="1:14" x14ac:dyDescent="0.2">
      <c r="A732" s="36"/>
      <c r="B732" s="29"/>
      <c r="C732" s="37"/>
      <c r="D732" s="36"/>
      <c r="E732" s="36"/>
      <c r="F732" s="36"/>
      <c r="G732" s="30"/>
      <c r="H732" s="41"/>
      <c r="I732" s="41"/>
      <c r="J732" s="30"/>
      <c r="K732" s="30"/>
      <c r="L732" s="38"/>
      <c r="M732" s="30"/>
      <c r="N732" s="36"/>
    </row>
    <row r="733" spans="1:14" x14ac:dyDescent="0.2">
      <c r="A733" s="36"/>
      <c r="B733" s="29"/>
      <c r="C733" s="37"/>
      <c r="D733" s="36"/>
      <c r="E733" s="36"/>
      <c r="F733" s="36"/>
      <c r="G733" s="30"/>
      <c r="H733" s="41"/>
      <c r="I733" s="41"/>
      <c r="J733" s="30"/>
      <c r="K733" s="30"/>
      <c r="L733" s="38"/>
      <c r="M733" s="30"/>
      <c r="N733" s="36"/>
    </row>
    <row r="734" spans="1:14" x14ac:dyDescent="0.2">
      <c r="A734" s="36"/>
      <c r="B734" s="29"/>
      <c r="C734" s="37"/>
      <c r="D734" s="36"/>
      <c r="E734" s="36"/>
      <c r="F734" s="36"/>
      <c r="G734" s="30"/>
      <c r="H734" s="41"/>
      <c r="I734" s="41"/>
      <c r="J734" s="30"/>
      <c r="K734" s="30"/>
      <c r="L734" s="38"/>
      <c r="M734" s="30"/>
      <c r="N734" s="36"/>
    </row>
    <row r="735" spans="1:14" x14ac:dyDescent="0.2">
      <c r="A735" s="36"/>
      <c r="B735" s="29"/>
      <c r="C735" s="37"/>
      <c r="D735" s="36"/>
      <c r="E735" s="36"/>
      <c r="F735" s="36"/>
      <c r="G735" s="30"/>
      <c r="H735" s="41"/>
      <c r="I735" s="41"/>
      <c r="J735" s="30"/>
      <c r="K735" s="30"/>
      <c r="L735" s="38"/>
      <c r="M735" s="30"/>
      <c r="N735" s="36"/>
    </row>
    <row r="736" spans="1:14" x14ac:dyDescent="0.2">
      <c r="A736" s="36"/>
      <c r="B736" s="29"/>
      <c r="C736" s="37"/>
      <c r="D736" s="36"/>
      <c r="E736" s="36"/>
      <c r="F736" s="36"/>
      <c r="G736" s="30"/>
      <c r="H736" s="41"/>
      <c r="I736" s="41"/>
      <c r="J736" s="30"/>
      <c r="K736" s="30"/>
      <c r="L736" s="38"/>
      <c r="M736" s="30"/>
      <c r="N736" s="36"/>
    </row>
    <row r="737" spans="1:14" x14ac:dyDescent="0.2">
      <c r="A737" s="36"/>
      <c r="B737" s="29"/>
      <c r="C737" s="37"/>
      <c r="D737" s="36"/>
      <c r="E737" s="36"/>
      <c r="F737" s="36"/>
      <c r="G737" s="30"/>
      <c r="H737" s="41"/>
      <c r="I737" s="41"/>
      <c r="J737" s="30"/>
      <c r="K737" s="30"/>
      <c r="L737" s="38"/>
      <c r="M737" s="30"/>
      <c r="N737" s="36"/>
    </row>
    <row r="738" spans="1:14" x14ac:dyDescent="0.2">
      <c r="A738" s="36"/>
      <c r="B738" s="29"/>
      <c r="C738" s="37"/>
      <c r="D738" s="36"/>
      <c r="E738" s="36"/>
      <c r="F738" s="36"/>
      <c r="G738" s="30"/>
      <c r="H738" s="41"/>
      <c r="I738" s="41"/>
      <c r="J738" s="30"/>
      <c r="K738" s="30"/>
      <c r="L738" s="38"/>
      <c r="M738" s="30"/>
      <c r="N738" s="36"/>
    </row>
    <row r="739" spans="1:14" x14ac:dyDescent="0.2">
      <c r="A739" s="36"/>
      <c r="B739" s="29"/>
      <c r="C739" s="37"/>
      <c r="D739" s="36"/>
      <c r="E739" s="36"/>
      <c r="F739" s="36"/>
      <c r="G739" s="30"/>
      <c r="H739" s="41"/>
      <c r="I739" s="41"/>
      <c r="J739" s="30"/>
      <c r="K739" s="30"/>
      <c r="L739" s="38"/>
      <c r="M739" s="30"/>
      <c r="N739" s="36"/>
    </row>
    <row r="740" spans="1:14" x14ac:dyDescent="0.2">
      <c r="A740" s="36"/>
      <c r="B740" s="29"/>
      <c r="C740" s="37"/>
      <c r="D740" s="36"/>
      <c r="E740" s="36"/>
      <c r="F740" s="36"/>
      <c r="G740" s="30"/>
      <c r="H740" s="41"/>
      <c r="I740" s="41"/>
      <c r="J740" s="30"/>
      <c r="K740" s="30"/>
      <c r="L740" s="38"/>
      <c r="M740" s="30"/>
      <c r="N740" s="36"/>
    </row>
    <row r="741" spans="1:14" x14ac:dyDescent="0.2">
      <c r="A741" s="36"/>
      <c r="B741" s="29"/>
      <c r="C741" s="37"/>
      <c r="D741" s="36"/>
      <c r="E741" s="36"/>
      <c r="F741" s="36"/>
      <c r="G741" s="30"/>
      <c r="H741" s="41"/>
      <c r="I741" s="41"/>
      <c r="J741" s="30"/>
      <c r="K741" s="30"/>
      <c r="L741" s="38"/>
      <c r="M741" s="30"/>
      <c r="N741" s="36"/>
    </row>
    <row r="742" spans="1:14" x14ac:dyDescent="0.2">
      <c r="A742" s="36"/>
      <c r="B742" s="29"/>
      <c r="C742" s="37"/>
      <c r="D742" s="36"/>
      <c r="E742" s="36"/>
      <c r="F742" s="36"/>
      <c r="G742" s="30"/>
      <c r="H742" s="41"/>
      <c r="I742" s="41"/>
      <c r="J742" s="30"/>
      <c r="K742" s="30"/>
      <c r="L742" s="38"/>
      <c r="M742" s="30"/>
      <c r="N742" s="36"/>
    </row>
    <row r="743" spans="1:14" x14ac:dyDescent="0.2">
      <c r="A743" s="36"/>
      <c r="B743" s="29"/>
      <c r="C743" s="37"/>
      <c r="D743" s="36"/>
      <c r="E743" s="36"/>
      <c r="F743" s="36"/>
      <c r="G743" s="30"/>
      <c r="H743" s="41"/>
      <c r="I743" s="41"/>
      <c r="J743" s="30"/>
      <c r="K743" s="30"/>
      <c r="L743" s="38"/>
      <c r="M743" s="30"/>
      <c r="N743" s="36"/>
    </row>
    <row r="744" spans="1:14" x14ac:dyDescent="0.2">
      <c r="A744" s="36"/>
      <c r="B744" s="29"/>
      <c r="C744" s="37"/>
      <c r="D744" s="36"/>
      <c r="E744" s="36"/>
      <c r="F744" s="36"/>
      <c r="G744" s="30"/>
      <c r="H744" s="41"/>
      <c r="I744" s="41"/>
      <c r="J744" s="30"/>
      <c r="K744" s="30"/>
      <c r="L744" s="38"/>
      <c r="M744" s="30"/>
      <c r="N744" s="36"/>
    </row>
    <row r="745" spans="1:14" x14ac:dyDescent="0.2">
      <c r="A745" s="36"/>
      <c r="B745" s="29"/>
      <c r="C745" s="37"/>
      <c r="D745" s="36"/>
      <c r="E745" s="36"/>
      <c r="F745" s="36"/>
      <c r="G745" s="30"/>
      <c r="H745" s="41"/>
      <c r="I745" s="41"/>
      <c r="J745" s="30"/>
      <c r="K745" s="30"/>
      <c r="L745" s="38"/>
      <c r="M745" s="30"/>
      <c r="N745" s="36"/>
    </row>
    <row r="746" spans="1:14" x14ac:dyDescent="0.2">
      <c r="A746" s="36"/>
      <c r="B746" s="29"/>
      <c r="C746" s="37"/>
      <c r="D746" s="36"/>
      <c r="E746" s="36"/>
      <c r="F746" s="36"/>
      <c r="G746" s="30"/>
      <c r="H746" s="41"/>
      <c r="I746" s="41"/>
      <c r="J746" s="30"/>
      <c r="K746" s="30"/>
      <c r="L746" s="38"/>
      <c r="M746" s="30"/>
      <c r="N746" s="36"/>
    </row>
    <row r="747" spans="1:14" x14ac:dyDescent="0.2">
      <c r="A747" s="36"/>
      <c r="B747" s="29"/>
      <c r="C747" s="37"/>
      <c r="D747" s="36"/>
      <c r="E747" s="36"/>
      <c r="F747" s="36"/>
      <c r="G747" s="30"/>
      <c r="H747" s="41"/>
      <c r="I747" s="41"/>
      <c r="J747" s="30"/>
      <c r="K747" s="30"/>
      <c r="L747" s="38"/>
      <c r="M747" s="30"/>
      <c r="N747" s="36"/>
    </row>
    <row r="748" spans="1:14" x14ac:dyDescent="0.2">
      <c r="A748" s="36"/>
      <c r="B748" s="29"/>
      <c r="C748" s="37"/>
      <c r="D748" s="36"/>
      <c r="E748" s="36"/>
      <c r="F748" s="36"/>
      <c r="G748" s="30"/>
      <c r="H748" s="41"/>
      <c r="I748" s="41"/>
      <c r="J748" s="30"/>
      <c r="K748" s="30"/>
      <c r="L748" s="38"/>
      <c r="M748" s="30"/>
      <c r="N748" s="36"/>
    </row>
    <row r="749" spans="1:14" x14ac:dyDescent="0.2">
      <c r="A749" s="36"/>
      <c r="B749" s="29"/>
      <c r="C749" s="37"/>
      <c r="D749" s="36"/>
      <c r="E749" s="36"/>
      <c r="F749" s="36"/>
      <c r="G749" s="30"/>
      <c r="H749" s="41"/>
      <c r="I749" s="41"/>
      <c r="J749" s="30"/>
      <c r="K749" s="30"/>
      <c r="L749" s="38"/>
      <c r="M749" s="30"/>
      <c r="N749" s="36"/>
    </row>
    <row r="750" spans="1:14" x14ac:dyDescent="0.2">
      <c r="A750" s="36"/>
      <c r="B750" s="29"/>
      <c r="C750" s="37"/>
      <c r="D750" s="36"/>
      <c r="E750" s="36"/>
      <c r="F750" s="36"/>
      <c r="G750" s="30"/>
      <c r="H750" s="41"/>
      <c r="I750" s="41"/>
      <c r="J750" s="30"/>
      <c r="K750" s="30"/>
      <c r="L750" s="38"/>
      <c r="M750" s="30"/>
      <c r="N750" s="36"/>
    </row>
    <row r="751" spans="1:14" x14ac:dyDescent="0.2">
      <c r="A751" s="36"/>
      <c r="B751" s="29"/>
      <c r="C751" s="37"/>
      <c r="D751" s="36"/>
      <c r="E751" s="36"/>
      <c r="F751" s="36"/>
      <c r="G751" s="30"/>
      <c r="H751" s="41"/>
      <c r="I751" s="41"/>
      <c r="J751" s="30"/>
      <c r="K751" s="30"/>
      <c r="L751" s="38"/>
      <c r="M751" s="30"/>
      <c r="N751" s="36"/>
    </row>
    <row r="752" spans="1:14" x14ac:dyDescent="0.2">
      <c r="A752" s="36"/>
      <c r="B752" s="29"/>
      <c r="C752" s="37"/>
      <c r="D752" s="36"/>
      <c r="E752" s="36"/>
      <c r="F752" s="36"/>
      <c r="G752" s="30"/>
      <c r="H752" s="41"/>
      <c r="I752" s="41"/>
      <c r="J752" s="30"/>
      <c r="K752" s="30"/>
      <c r="L752" s="38"/>
      <c r="M752" s="30"/>
      <c r="N752" s="36"/>
    </row>
    <row r="753" spans="1:14" x14ac:dyDescent="0.2">
      <c r="A753" s="36"/>
      <c r="B753" s="29"/>
      <c r="C753" s="37"/>
      <c r="D753" s="36"/>
      <c r="E753" s="36"/>
      <c r="F753" s="36"/>
      <c r="G753" s="30"/>
      <c r="H753" s="41"/>
      <c r="I753" s="41"/>
      <c r="J753" s="30"/>
      <c r="K753" s="30"/>
      <c r="L753" s="38"/>
      <c r="M753" s="30"/>
      <c r="N753" s="36"/>
    </row>
    <row r="754" spans="1:14" x14ac:dyDescent="0.2">
      <c r="A754" s="36"/>
      <c r="B754" s="29"/>
      <c r="C754" s="37"/>
      <c r="D754" s="36"/>
      <c r="E754" s="36"/>
      <c r="F754" s="36"/>
      <c r="G754" s="30"/>
      <c r="H754" s="41"/>
      <c r="I754" s="41"/>
      <c r="J754" s="30"/>
      <c r="K754" s="30"/>
      <c r="L754" s="38"/>
      <c r="M754" s="30"/>
      <c r="N754" s="36"/>
    </row>
    <row r="755" spans="1:14" x14ac:dyDescent="0.2">
      <c r="A755" s="36"/>
      <c r="B755" s="29"/>
      <c r="C755" s="37"/>
      <c r="D755" s="36"/>
      <c r="E755" s="36"/>
      <c r="F755" s="36"/>
      <c r="G755" s="30"/>
      <c r="H755" s="41"/>
      <c r="I755" s="41"/>
      <c r="J755" s="30"/>
      <c r="K755" s="30"/>
      <c r="L755" s="38"/>
      <c r="M755" s="30"/>
      <c r="N755" s="36"/>
    </row>
    <row r="756" spans="1:14" x14ac:dyDescent="0.2">
      <c r="A756" s="36"/>
      <c r="B756" s="29"/>
      <c r="C756" s="37"/>
      <c r="D756" s="36"/>
      <c r="E756" s="36"/>
      <c r="F756" s="36"/>
      <c r="G756" s="30"/>
      <c r="H756" s="41"/>
      <c r="I756" s="41"/>
      <c r="J756" s="30"/>
      <c r="K756" s="30"/>
      <c r="L756" s="38"/>
      <c r="M756" s="30"/>
      <c r="N756" s="36"/>
    </row>
    <row r="757" spans="1:14" x14ac:dyDescent="0.2">
      <c r="A757" s="36"/>
      <c r="B757" s="29"/>
      <c r="C757" s="37"/>
      <c r="D757" s="36"/>
      <c r="E757" s="36"/>
      <c r="F757" s="36"/>
      <c r="G757" s="30"/>
      <c r="H757" s="41"/>
      <c r="I757" s="41"/>
      <c r="J757" s="30"/>
      <c r="K757" s="30"/>
      <c r="L757" s="38"/>
      <c r="M757" s="30"/>
      <c r="N757" s="36"/>
    </row>
    <row r="758" spans="1:14" x14ac:dyDescent="0.2">
      <c r="A758" s="36"/>
      <c r="B758" s="29"/>
      <c r="C758" s="37"/>
      <c r="D758" s="36"/>
      <c r="E758" s="36"/>
      <c r="F758" s="36"/>
      <c r="G758" s="30"/>
      <c r="H758" s="41"/>
      <c r="I758" s="41"/>
      <c r="J758" s="30"/>
      <c r="K758" s="30"/>
      <c r="L758" s="38"/>
      <c r="M758" s="30"/>
      <c r="N758" s="36"/>
    </row>
    <row r="759" spans="1:14" x14ac:dyDescent="0.2">
      <c r="A759" s="36"/>
      <c r="B759" s="29"/>
      <c r="C759" s="37"/>
      <c r="D759" s="36"/>
      <c r="E759" s="36"/>
      <c r="F759" s="36"/>
      <c r="G759" s="30"/>
      <c r="H759" s="41"/>
      <c r="I759" s="41"/>
      <c r="J759" s="30"/>
      <c r="K759" s="30"/>
      <c r="L759" s="38"/>
      <c r="M759" s="30"/>
      <c r="N759" s="36"/>
    </row>
    <row r="760" spans="1:14" x14ac:dyDescent="0.2">
      <c r="A760" s="36"/>
      <c r="B760" s="29"/>
      <c r="C760" s="37"/>
      <c r="D760" s="36"/>
      <c r="E760" s="36"/>
      <c r="F760" s="36"/>
      <c r="G760" s="30"/>
      <c r="H760" s="41"/>
      <c r="I760" s="41"/>
      <c r="J760" s="30"/>
      <c r="K760" s="30"/>
      <c r="L760" s="38"/>
      <c r="M760" s="30"/>
      <c r="N760" s="36"/>
    </row>
    <row r="761" spans="1:14" x14ac:dyDescent="0.2">
      <c r="A761" s="36"/>
      <c r="B761" s="29"/>
      <c r="C761" s="37"/>
      <c r="D761" s="36"/>
      <c r="E761" s="36"/>
      <c r="F761" s="36"/>
      <c r="G761" s="30"/>
      <c r="H761" s="41"/>
      <c r="I761" s="41"/>
      <c r="J761" s="30"/>
      <c r="K761" s="30"/>
      <c r="L761" s="38"/>
      <c r="M761" s="30"/>
      <c r="N761" s="36"/>
    </row>
    <row r="762" spans="1:14" x14ac:dyDescent="0.2">
      <c r="A762" s="36"/>
      <c r="B762" s="29"/>
      <c r="C762" s="37"/>
      <c r="D762" s="36"/>
      <c r="E762" s="36"/>
      <c r="F762" s="36"/>
      <c r="G762" s="30"/>
      <c r="H762" s="41"/>
      <c r="I762" s="41"/>
      <c r="J762" s="30"/>
      <c r="K762" s="30"/>
      <c r="L762" s="38"/>
      <c r="M762" s="30"/>
      <c r="N762" s="36"/>
    </row>
    <row r="763" spans="1:14" x14ac:dyDescent="0.2">
      <c r="A763" s="36"/>
      <c r="B763" s="29"/>
      <c r="C763" s="37"/>
      <c r="D763" s="36"/>
      <c r="E763" s="36"/>
      <c r="F763" s="36"/>
      <c r="G763" s="30"/>
      <c r="H763" s="41"/>
      <c r="I763" s="41"/>
      <c r="J763" s="30"/>
      <c r="K763" s="30"/>
      <c r="L763" s="38"/>
      <c r="M763" s="30"/>
      <c r="N763" s="36"/>
    </row>
    <row r="764" spans="1:14" x14ac:dyDescent="0.2">
      <c r="A764" s="36"/>
      <c r="B764" s="29"/>
      <c r="C764" s="37"/>
      <c r="D764" s="36"/>
      <c r="E764" s="36"/>
      <c r="F764" s="36"/>
      <c r="G764" s="30"/>
      <c r="H764" s="41"/>
      <c r="I764" s="41"/>
      <c r="J764" s="30"/>
      <c r="K764" s="30"/>
      <c r="L764" s="38"/>
      <c r="M764" s="30"/>
      <c r="N764" s="36"/>
    </row>
    <row r="765" spans="1:14" x14ac:dyDescent="0.2">
      <c r="A765" s="36"/>
      <c r="B765" s="29"/>
      <c r="C765" s="37"/>
      <c r="D765" s="36"/>
      <c r="E765" s="36"/>
      <c r="F765" s="36"/>
      <c r="G765" s="30"/>
      <c r="H765" s="41"/>
      <c r="I765" s="41"/>
      <c r="J765" s="30"/>
      <c r="K765" s="30"/>
      <c r="L765" s="38"/>
      <c r="M765" s="30"/>
      <c r="N765" s="36"/>
    </row>
    <row r="766" spans="1:14" x14ac:dyDescent="0.2">
      <c r="A766" s="36"/>
      <c r="B766" s="29"/>
      <c r="C766" s="37"/>
      <c r="D766" s="36"/>
      <c r="E766" s="36"/>
      <c r="F766" s="36"/>
      <c r="G766" s="30"/>
      <c r="H766" s="41"/>
      <c r="I766" s="41"/>
      <c r="J766" s="30"/>
      <c r="K766" s="30"/>
      <c r="L766" s="38"/>
      <c r="M766" s="30"/>
      <c r="N766" s="36"/>
    </row>
    <row r="767" spans="1:14" x14ac:dyDescent="0.2">
      <c r="A767" s="36"/>
      <c r="B767" s="29"/>
      <c r="C767" s="37"/>
      <c r="D767" s="36"/>
      <c r="E767" s="36"/>
      <c r="F767" s="36"/>
      <c r="G767" s="30"/>
      <c r="H767" s="41"/>
      <c r="I767" s="41"/>
      <c r="J767" s="30"/>
      <c r="K767" s="30"/>
      <c r="L767" s="38"/>
      <c r="M767" s="30"/>
      <c r="N767" s="36"/>
    </row>
    <row r="768" spans="1:14" x14ac:dyDescent="0.2">
      <c r="A768" s="36"/>
      <c r="B768" s="29"/>
      <c r="C768" s="37"/>
      <c r="D768" s="36"/>
      <c r="E768" s="36"/>
      <c r="F768" s="36"/>
      <c r="G768" s="30"/>
      <c r="H768" s="41"/>
      <c r="I768" s="41"/>
      <c r="J768" s="30"/>
      <c r="K768" s="30"/>
      <c r="L768" s="38"/>
      <c r="M768" s="30"/>
      <c r="N768" s="36"/>
    </row>
    <row r="769" spans="1:14" x14ac:dyDescent="0.2">
      <c r="A769" s="36"/>
      <c r="B769" s="29"/>
      <c r="C769" s="37"/>
      <c r="D769" s="36"/>
      <c r="E769" s="36"/>
      <c r="F769" s="36"/>
      <c r="G769" s="30"/>
      <c r="H769" s="41"/>
      <c r="I769" s="41"/>
      <c r="J769" s="30"/>
      <c r="K769" s="30"/>
      <c r="L769" s="38"/>
      <c r="M769" s="30"/>
      <c r="N769" s="36"/>
    </row>
    <row r="770" spans="1:14" x14ac:dyDescent="0.2">
      <c r="A770" s="36"/>
      <c r="B770" s="29"/>
      <c r="C770" s="37"/>
      <c r="D770" s="36"/>
      <c r="E770" s="36"/>
      <c r="F770" s="36"/>
      <c r="G770" s="30"/>
      <c r="H770" s="41"/>
      <c r="I770" s="41"/>
      <c r="J770" s="30"/>
      <c r="K770" s="30"/>
      <c r="L770" s="38"/>
      <c r="M770" s="30"/>
      <c r="N770" s="36"/>
    </row>
    <row r="771" spans="1:14" x14ac:dyDescent="0.2">
      <c r="A771" s="36"/>
      <c r="B771" s="29"/>
      <c r="C771" s="37"/>
      <c r="D771" s="36"/>
      <c r="E771" s="36"/>
      <c r="F771" s="36"/>
      <c r="G771" s="30"/>
      <c r="H771" s="41"/>
      <c r="I771" s="41"/>
      <c r="J771" s="30"/>
      <c r="K771" s="30"/>
      <c r="L771" s="38"/>
      <c r="M771" s="30"/>
      <c r="N771" s="36"/>
    </row>
    <row r="772" spans="1:14" x14ac:dyDescent="0.2">
      <c r="A772" s="36"/>
      <c r="B772" s="29"/>
      <c r="C772" s="37"/>
      <c r="D772" s="36"/>
      <c r="E772" s="36"/>
      <c r="F772" s="36"/>
      <c r="G772" s="30"/>
      <c r="H772" s="41"/>
      <c r="I772" s="41"/>
      <c r="J772" s="30"/>
      <c r="K772" s="30"/>
      <c r="L772" s="38"/>
      <c r="M772" s="30"/>
      <c r="N772" s="36"/>
    </row>
    <row r="773" spans="1:14" x14ac:dyDescent="0.2">
      <c r="A773" s="36"/>
      <c r="B773" s="29"/>
      <c r="C773" s="37"/>
      <c r="D773" s="36"/>
      <c r="E773" s="36"/>
      <c r="F773" s="36"/>
      <c r="G773" s="30"/>
      <c r="H773" s="41"/>
      <c r="I773" s="41"/>
      <c r="J773" s="30"/>
      <c r="K773" s="30"/>
      <c r="L773" s="38"/>
      <c r="M773" s="30"/>
      <c r="N773" s="36"/>
    </row>
    <row r="774" spans="1:14" x14ac:dyDescent="0.2">
      <c r="A774" s="36"/>
      <c r="B774" s="29"/>
      <c r="C774" s="37"/>
      <c r="D774" s="36"/>
      <c r="E774" s="36"/>
      <c r="F774" s="36"/>
      <c r="G774" s="30"/>
      <c r="H774" s="41"/>
      <c r="I774" s="41"/>
      <c r="J774" s="30"/>
      <c r="K774" s="30"/>
      <c r="L774" s="38"/>
      <c r="M774" s="30"/>
      <c r="N774" s="36"/>
    </row>
    <row r="775" spans="1:14" x14ac:dyDescent="0.2">
      <c r="A775" s="36"/>
      <c r="B775" s="29"/>
      <c r="C775" s="37"/>
      <c r="D775" s="36"/>
      <c r="E775" s="36"/>
      <c r="F775" s="36"/>
      <c r="G775" s="30"/>
      <c r="H775" s="41"/>
      <c r="I775" s="41"/>
      <c r="J775" s="30"/>
      <c r="K775" s="30"/>
      <c r="L775" s="38"/>
      <c r="M775" s="30"/>
      <c r="N775" s="36"/>
    </row>
    <row r="776" spans="1:14" x14ac:dyDescent="0.2">
      <c r="A776" s="36"/>
      <c r="B776" s="29"/>
      <c r="C776" s="37"/>
      <c r="D776" s="36"/>
      <c r="E776" s="36"/>
      <c r="F776" s="36"/>
      <c r="G776" s="30"/>
      <c r="H776" s="41"/>
      <c r="I776" s="41"/>
      <c r="J776" s="30"/>
      <c r="K776" s="30"/>
      <c r="L776" s="38"/>
      <c r="M776" s="30"/>
      <c r="N776" s="36"/>
    </row>
    <row r="777" spans="1:14" x14ac:dyDescent="0.2">
      <c r="A777" s="36"/>
      <c r="B777" s="29"/>
      <c r="C777" s="37"/>
      <c r="D777" s="36"/>
      <c r="E777" s="36"/>
      <c r="F777" s="36"/>
      <c r="G777" s="30"/>
      <c r="H777" s="41"/>
      <c r="I777" s="41"/>
      <c r="J777" s="30"/>
      <c r="K777" s="30"/>
      <c r="L777" s="38"/>
      <c r="M777" s="30"/>
      <c r="N777" s="36"/>
    </row>
    <row r="778" spans="1:14" x14ac:dyDescent="0.2">
      <c r="A778" s="36"/>
      <c r="B778" s="29"/>
      <c r="C778" s="37"/>
      <c r="D778" s="36"/>
      <c r="E778" s="36"/>
      <c r="F778" s="36"/>
      <c r="G778" s="30"/>
      <c r="H778" s="41"/>
      <c r="I778" s="41"/>
      <c r="J778" s="30"/>
      <c r="K778" s="30"/>
      <c r="L778" s="38"/>
      <c r="M778" s="30"/>
      <c r="N778" s="36"/>
    </row>
    <row r="779" spans="1:14" x14ac:dyDescent="0.2">
      <c r="A779" s="36"/>
      <c r="B779" s="29"/>
      <c r="C779" s="37"/>
      <c r="D779" s="36"/>
      <c r="E779" s="36"/>
      <c r="F779" s="36"/>
      <c r="G779" s="30"/>
      <c r="H779" s="41"/>
      <c r="I779" s="41"/>
      <c r="J779" s="30"/>
      <c r="K779" s="30"/>
      <c r="L779" s="38"/>
      <c r="M779" s="30"/>
      <c r="N779" s="36"/>
    </row>
    <row r="780" spans="1:14" x14ac:dyDescent="0.2">
      <c r="A780" s="36"/>
      <c r="B780" s="29"/>
      <c r="C780" s="37"/>
      <c r="D780" s="36"/>
      <c r="E780" s="36"/>
      <c r="F780" s="36"/>
      <c r="G780" s="30"/>
      <c r="H780" s="41"/>
      <c r="I780" s="41"/>
      <c r="J780" s="30"/>
      <c r="K780" s="30"/>
      <c r="L780" s="38"/>
      <c r="M780" s="30"/>
      <c r="N780" s="36"/>
    </row>
    <row r="781" spans="1:14" x14ac:dyDescent="0.2">
      <c r="A781" s="36"/>
      <c r="B781" s="29"/>
      <c r="C781" s="37"/>
      <c r="D781" s="36"/>
      <c r="E781" s="36"/>
      <c r="F781" s="36"/>
      <c r="G781" s="30"/>
      <c r="H781" s="41"/>
      <c r="I781" s="41"/>
      <c r="J781" s="30"/>
      <c r="K781" s="30"/>
      <c r="L781" s="38"/>
      <c r="M781" s="30"/>
      <c r="N781" s="36"/>
    </row>
    <row r="782" spans="1:14" x14ac:dyDescent="0.2">
      <c r="A782" s="36"/>
      <c r="B782" s="29"/>
      <c r="C782" s="37"/>
      <c r="D782" s="36"/>
      <c r="E782" s="36"/>
      <c r="F782" s="36"/>
      <c r="G782" s="30"/>
      <c r="H782" s="41"/>
      <c r="I782" s="41"/>
      <c r="J782" s="30"/>
      <c r="K782" s="30"/>
      <c r="L782" s="38"/>
      <c r="M782" s="30"/>
      <c r="N782" s="36"/>
    </row>
    <row r="783" spans="1:14" x14ac:dyDescent="0.2">
      <c r="A783" s="36"/>
      <c r="B783" s="29"/>
      <c r="C783" s="37"/>
      <c r="D783" s="36"/>
      <c r="E783" s="36"/>
      <c r="F783" s="36"/>
      <c r="G783" s="30"/>
      <c r="H783" s="41"/>
      <c r="I783" s="41"/>
      <c r="J783" s="30"/>
      <c r="K783" s="30"/>
      <c r="L783" s="38"/>
      <c r="M783" s="30"/>
      <c r="N783" s="36"/>
    </row>
    <row r="784" spans="1:14" x14ac:dyDescent="0.2">
      <c r="A784" s="36"/>
      <c r="B784" s="29"/>
      <c r="C784" s="37"/>
      <c r="D784" s="36"/>
      <c r="E784" s="36"/>
      <c r="F784" s="36"/>
      <c r="G784" s="30"/>
      <c r="H784" s="41"/>
      <c r="I784" s="41"/>
      <c r="J784" s="30"/>
      <c r="K784" s="30"/>
      <c r="L784" s="38"/>
      <c r="M784" s="30"/>
      <c r="N784" s="36"/>
    </row>
    <row r="785" spans="1:14" x14ac:dyDescent="0.2">
      <c r="A785" s="36"/>
      <c r="B785" s="29"/>
      <c r="C785" s="37"/>
      <c r="D785" s="36"/>
      <c r="E785" s="36"/>
      <c r="F785" s="36"/>
      <c r="G785" s="30"/>
      <c r="H785" s="41"/>
      <c r="I785" s="41"/>
      <c r="J785" s="30"/>
      <c r="K785" s="30"/>
      <c r="L785" s="38"/>
      <c r="M785" s="30"/>
      <c r="N785" s="36"/>
    </row>
    <row r="786" spans="1:14" x14ac:dyDescent="0.2">
      <c r="A786" s="36"/>
      <c r="B786" s="29"/>
      <c r="C786" s="37"/>
      <c r="D786" s="36"/>
      <c r="E786" s="36"/>
      <c r="F786" s="36"/>
      <c r="G786" s="30"/>
      <c r="H786" s="41"/>
      <c r="I786" s="41"/>
      <c r="J786" s="30"/>
      <c r="K786" s="30"/>
      <c r="L786" s="38"/>
      <c r="M786" s="30"/>
      <c r="N786" s="36"/>
    </row>
    <row r="787" spans="1:14" x14ac:dyDescent="0.2">
      <c r="A787" s="36"/>
      <c r="B787" s="29"/>
      <c r="C787" s="37"/>
      <c r="D787" s="36"/>
      <c r="E787" s="36"/>
      <c r="F787" s="36"/>
      <c r="G787" s="30"/>
      <c r="H787" s="41"/>
      <c r="I787" s="41"/>
      <c r="J787" s="30"/>
      <c r="K787" s="30"/>
      <c r="L787" s="38"/>
      <c r="M787" s="30"/>
      <c r="N787" s="36"/>
    </row>
    <row r="788" spans="1:14" x14ac:dyDescent="0.2">
      <c r="A788" s="36"/>
      <c r="B788" s="29"/>
      <c r="C788" s="37"/>
      <c r="D788" s="36"/>
      <c r="E788" s="36"/>
      <c r="F788" s="36"/>
      <c r="G788" s="30"/>
      <c r="H788" s="41"/>
      <c r="I788" s="41"/>
      <c r="J788" s="30"/>
      <c r="K788" s="30"/>
      <c r="L788" s="38"/>
      <c r="M788" s="30"/>
      <c r="N788" s="36"/>
    </row>
    <row r="789" spans="1:14" x14ac:dyDescent="0.2">
      <c r="A789" s="36"/>
      <c r="B789" s="29"/>
      <c r="C789" s="37"/>
      <c r="D789" s="36"/>
      <c r="E789" s="36"/>
      <c r="F789" s="36"/>
      <c r="G789" s="30"/>
      <c r="H789" s="41"/>
      <c r="I789" s="41"/>
      <c r="J789" s="30"/>
      <c r="K789" s="30"/>
      <c r="L789" s="38"/>
      <c r="M789" s="30"/>
      <c r="N789" s="36"/>
    </row>
    <row r="790" spans="1:14" x14ac:dyDescent="0.2">
      <c r="A790" s="36"/>
      <c r="B790" s="29"/>
      <c r="C790" s="37"/>
      <c r="D790" s="36"/>
      <c r="E790" s="36"/>
      <c r="F790" s="36"/>
      <c r="G790" s="30"/>
      <c r="H790" s="41"/>
      <c r="I790" s="41"/>
      <c r="J790" s="30"/>
      <c r="K790" s="30"/>
      <c r="L790" s="38"/>
      <c r="M790" s="30"/>
      <c r="N790" s="36"/>
    </row>
    <row r="791" spans="1:14" x14ac:dyDescent="0.2">
      <c r="A791" s="36"/>
      <c r="B791" s="29"/>
      <c r="C791" s="37"/>
      <c r="D791" s="36"/>
      <c r="E791" s="36"/>
      <c r="F791" s="36"/>
      <c r="G791" s="30"/>
      <c r="H791" s="41"/>
      <c r="I791" s="41"/>
      <c r="J791" s="30"/>
      <c r="K791" s="30"/>
      <c r="L791" s="38"/>
      <c r="M791" s="30"/>
      <c r="N791" s="36"/>
    </row>
    <row r="792" spans="1:14" x14ac:dyDescent="0.2">
      <c r="A792" s="36"/>
      <c r="B792" s="29"/>
      <c r="C792" s="37"/>
      <c r="D792" s="36"/>
      <c r="E792" s="36"/>
      <c r="F792" s="36"/>
      <c r="G792" s="30"/>
      <c r="H792" s="41"/>
      <c r="I792" s="41"/>
      <c r="J792" s="30"/>
      <c r="K792" s="30"/>
      <c r="L792" s="38"/>
      <c r="M792" s="30"/>
      <c r="N792" s="36"/>
    </row>
    <row r="793" spans="1:14" x14ac:dyDescent="0.2">
      <c r="A793" s="36"/>
      <c r="B793" s="29"/>
      <c r="C793" s="37"/>
      <c r="D793" s="36"/>
      <c r="E793" s="36"/>
      <c r="F793" s="36"/>
      <c r="G793" s="30"/>
      <c r="H793" s="41"/>
      <c r="I793" s="41"/>
      <c r="J793" s="30"/>
      <c r="K793" s="30"/>
      <c r="L793" s="38"/>
      <c r="M793" s="30"/>
      <c r="N793" s="36"/>
    </row>
    <row r="794" spans="1:14" x14ac:dyDescent="0.2">
      <c r="A794" s="36"/>
      <c r="B794" s="29"/>
      <c r="C794" s="37"/>
      <c r="D794" s="36"/>
      <c r="E794" s="36"/>
      <c r="F794" s="36"/>
      <c r="G794" s="30"/>
      <c r="H794" s="41"/>
      <c r="I794" s="41"/>
      <c r="J794" s="30"/>
      <c r="K794" s="30"/>
      <c r="L794" s="38"/>
      <c r="M794" s="30"/>
      <c r="N794" s="36"/>
    </row>
    <row r="795" spans="1:14" x14ac:dyDescent="0.2">
      <c r="A795" s="36"/>
      <c r="B795" s="29"/>
      <c r="C795" s="37"/>
      <c r="D795" s="36"/>
      <c r="E795" s="36"/>
      <c r="F795" s="36"/>
      <c r="G795" s="30"/>
      <c r="H795" s="41"/>
      <c r="I795" s="41"/>
      <c r="J795" s="30"/>
      <c r="K795" s="30"/>
      <c r="L795" s="38"/>
      <c r="M795" s="30"/>
      <c r="N795" s="36"/>
    </row>
    <row r="796" spans="1:14" x14ac:dyDescent="0.2">
      <c r="A796" s="36"/>
      <c r="B796" s="29"/>
      <c r="C796" s="37"/>
      <c r="D796" s="36"/>
      <c r="E796" s="36"/>
      <c r="F796" s="36"/>
      <c r="G796" s="30"/>
      <c r="H796" s="41"/>
      <c r="I796" s="41"/>
      <c r="J796" s="30"/>
      <c r="K796" s="30"/>
      <c r="L796" s="38"/>
      <c r="M796" s="30"/>
      <c r="N796" s="36"/>
    </row>
    <row r="797" spans="1:14" x14ac:dyDescent="0.2">
      <c r="A797" s="36"/>
      <c r="B797" s="29"/>
      <c r="C797" s="37"/>
      <c r="D797" s="36"/>
      <c r="E797" s="36"/>
      <c r="F797" s="36"/>
      <c r="G797" s="30"/>
      <c r="H797" s="41"/>
      <c r="I797" s="41"/>
      <c r="J797" s="30"/>
      <c r="K797" s="30"/>
      <c r="L797" s="38"/>
      <c r="M797" s="30"/>
      <c r="N797" s="36"/>
    </row>
    <row r="798" spans="1:14" x14ac:dyDescent="0.2">
      <c r="A798" s="36"/>
      <c r="B798" s="29"/>
      <c r="C798" s="37"/>
      <c r="D798" s="36"/>
      <c r="E798" s="36"/>
      <c r="F798" s="36"/>
      <c r="G798" s="30"/>
      <c r="H798" s="41"/>
      <c r="I798" s="41"/>
      <c r="J798" s="30"/>
      <c r="K798" s="30"/>
      <c r="L798" s="38"/>
      <c r="M798" s="30"/>
      <c r="N798" s="36"/>
    </row>
    <row r="799" spans="1:14" x14ac:dyDescent="0.2">
      <c r="A799" s="36"/>
      <c r="B799" s="29"/>
      <c r="C799" s="37"/>
      <c r="D799" s="36"/>
      <c r="E799" s="36"/>
      <c r="F799" s="36"/>
      <c r="G799" s="30"/>
      <c r="H799" s="41"/>
      <c r="I799" s="41"/>
      <c r="J799" s="30"/>
      <c r="K799" s="30"/>
      <c r="L799" s="38"/>
      <c r="M799" s="30"/>
      <c r="N799" s="36"/>
    </row>
    <row r="800" spans="1:14" x14ac:dyDescent="0.2">
      <c r="A800" s="36"/>
      <c r="B800" s="29"/>
      <c r="C800" s="37"/>
      <c r="D800" s="36"/>
      <c r="E800" s="36"/>
      <c r="F800" s="36"/>
      <c r="G800" s="30"/>
      <c r="H800" s="41"/>
      <c r="I800" s="41"/>
      <c r="J800" s="30"/>
      <c r="K800" s="30"/>
      <c r="L800" s="38"/>
      <c r="M800" s="30"/>
      <c r="N800" s="36"/>
    </row>
    <row r="801" spans="1:14" x14ac:dyDescent="0.2">
      <c r="A801" s="36"/>
      <c r="B801" s="29"/>
      <c r="C801" s="37"/>
      <c r="D801" s="36"/>
      <c r="E801" s="36"/>
      <c r="F801" s="36"/>
      <c r="G801" s="30"/>
      <c r="H801" s="41"/>
      <c r="I801" s="41"/>
      <c r="J801" s="30"/>
      <c r="K801" s="30"/>
      <c r="L801" s="38"/>
      <c r="M801" s="30"/>
      <c r="N801" s="36"/>
    </row>
    <row r="802" spans="1:14" x14ac:dyDescent="0.2">
      <c r="A802" s="36"/>
      <c r="B802" s="29"/>
      <c r="C802" s="37"/>
      <c r="D802" s="36"/>
      <c r="E802" s="36"/>
      <c r="F802" s="36"/>
      <c r="G802" s="30"/>
      <c r="H802" s="41"/>
      <c r="I802" s="41"/>
      <c r="J802" s="30"/>
      <c r="K802" s="30"/>
      <c r="L802" s="38"/>
      <c r="M802" s="30"/>
      <c r="N802" s="36"/>
    </row>
    <row r="803" spans="1:14" x14ac:dyDescent="0.2">
      <c r="A803" s="36"/>
      <c r="B803" s="29"/>
      <c r="C803" s="37"/>
      <c r="D803" s="36"/>
      <c r="E803" s="36"/>
      <c r="F803" s="36"/>
      <c r="G803" s="30"/>
      <c r="H803" s="41"/>
      <c r="I803" s="41"/>
      <c r="J803" s="30"/>
      <c r="K803" s="30"/>
      <c r="L803" s="38"/>
      <c r="M803" s="30"/>
      <c r="N803" s="36"/>
    </row>
    <row r="804" spans="1:14" x14ac:dyDescent="0.2">
      <c r="A804" s="36"/>
      <c r="B804" s="29"/>
      <c r="C804" s="37"/>
      <c r="D804" s="36"/>
      <c r="E804" s="36"/>
      <c r="F804" s="36"/>
      <c r="G804" s="30"/>
      <c r="H804" s="41"/>
      <c r="I804" s="41"/>
      <c r="J804" s="30"/>
      <c r="K804" s="30"/>
      <c r="L804" s="38"/>
      <c r="M804" s="30"/>
      <c r="N804" s="36"/>
    </row>
    <row r="805" spans="1:14" x14ac:dyDescent="0.2">
      <c r="A805" s="36"/>
      <c r="B805" s="29"/>
      <c r="C805" s="37"/>
      <c r="D805" s="36"/>
      <c r="E805" s="36"/>
      <c r="F805" s="36"/>
      <c r="G805" s="30"/>
      <c r="H805" s="41"/>
      <c r="I805" s="41"/>
      <c r="J805" s="30"/>
      <c r="K805" s="30"/>
      <c r="L805" s="38"/>
      <c r="M805" s="30"/>
      <c r="N805" s="36"/>
    </row>
    <row r="806" spans="1:14" x14ac:dyDescent="0.2">
      <c r="A806" s="36"/>
      <c r="B806" s="29"/>
      <c r="C806" s="37"/>
      <c r="D806" s="36"/>
      <c r="E806" s="36"/>
      <c r="F806" s="36"/>
      <c r="G806" s="30"/>
      <c r="H806" s="41"/>
      <c r="I806" s="41"/>
      <c r="J806" s="30"/>
      <c r="K806" s="30"/>
      <c r="L806" s="38"/>
      <c r="M806" s="30"/>
      <c r="N806" s="36"/>
    </row>
    <row r="807" spans="1:14" x14ac:dyDescent="0.2">
      <c r="A807" s="36"/>
      <c r="B807" s="29"/>
      <c r="C807" s="37"/>
      <c r="D807" s="36"/>
      <c r="E807" s="36"/>
      <c r="F807" s="36"/>
      <c r="G807" s="30"/>
      <c r="H807" s="41"/>
      <c r="I807" s="41"/>
      <c r="J807" s="30"/>
      <c r="K807" s="30"/>
      <c r="L807" s="38"/>
      <c r="M807" s="30"/>
      <c r="N807" s="36"/>
    </row>
    <row r="808" spans="1:14" x14ac:dyDescent="0.2">
      <c r="A808" s="36"/>
      <c r="B808" s="29"/>
      <c r="C808" s="37"/>
      <c r="D808" s="36"/>
      <c r="E808" s="36"/>
      <c r="F808" s="36"/>
      <c r="G808" s="30"/>
      <c r="H808" s="41"/>
      <c r="I808" s="41"/>
      <c r="J808" s="30"/>
      <c r="K808" s="30"/>
      <c r="L808" s="38"/>
      <c r="M808" s="30"/>
      <c r="N808" s="36"/>
    </row>
    <row r="809" spans="1:14" x14ac:dyDescent="0.2">
      <c r="A809" s="36"/>
      <c r="B809" s="29"/>
      <c r="C809" s="37"/>
      <c r="D809" s="36"/>
      <c r="E809" s="36"/>
      <c r="F809" s="36"/>
      <c r="G809" s="30"/>
      <c r="H809" s="41"/>
      <c r="I809" s="41"/>
      <c r="J809" s="30"/>
      <c r="K809" s="30"/>
      <c r="L809" s="38"/>
      <c r="M809" s="30"/>
      <c r="N809" s="36"/>
    </row>
    <row r="810" spans="1:14" x14ac:dyDescent="0.2">
      <c r="A810" s="36"/>
      <c r="B810" s="29"/>
      <c r="C810" s="37"/>
      <c r="D810" s="36"/>
      <c r="E810" s="36"/>
      <c r="F810" s="36"/>
      <c r="G810" s="30"/>
      <c r="H810" s="41"/>
      <c r="I810" s="41"/>
      <c r="J810" s="30"/>
      <c r="K810" s="30"/>
      <c r="L810" s="38"/>
      <c r="M810" s="30"/>
      <c r="N810" s="36"/>
    </row>
    <row r="811" spans="1:14" x14ac:dyDescent="0.2">
      <c r="A811" s="36"/>
      <c r="B811" s="29"/>
      <c r="C811" s="37"/>
      <c r="D811" s="36"/>
      <c r="E811" s="36"/>
      <c r="F811" s="36"/>
      <c r="G811" s="30"/>
      <c r="H811" s="41"/>
      <c r="I811" s="41"/>
      <c r="J811" s="30"/>
      <c r="K811" s="30"/>
      <c r="L811" s="38"/>
      <c r="M811" s="30"/>
      <c r="N811" s="36"/>
    </row>
    <row r="812" spans="1:14" x14ac:dyDescent="0.2">
      <c r="A812" s="36"/>
      <c r="B812" s="29"/>
      <c r="C812" s="37"/>
      <c r="D812" s="36"/>
      <c r="E812" s="36"/>
      <c r="F812" s="36"/>
      <c r="G812" s="30"/>
      <c r="H812" s="41"/>
      <c r="I812" s="41"/>
      <c r="J812" s="30"/>
      <c r="K812" s="30"/>
      <c r="L812" s="38"/>
      <c r="M812" s="30"/>
      <c r="N812" s="36"/>
    </row>
    <row r="813" spans="1:14" x14ac:dyDescent="0.2">
      <c r="A813" s="36"/>
      <c r="B813" s="29"/>
      <c r="C813" s="37"/>
      <c r="D813" s="36"/>
      <c r="E813" s="36"/>
      <c r="F813" s="36"/>
      <c r="G813" s="30"/>
      <c r="H813" s="41"/>
      <c r="I813" s="41"/>
      <c r="J813" s="30"/>
      <c r="K813" s="30"/>
      <c r="L813" s="38"/>
      <c r="M813" s="30"/>
      <c r="N813" s="36"/>
    </row>
    <row r="814" spans="1:14" x14ac:dyDescent="0.2">
      <c r="A814" s="36"/>
      <c r="B814" s="29"/>
      <c r="C814" s="37"/>
      <c r="D814" s="36"/>
      <c r="E814" s="36"/>
      <c r="F814" s="36"/>
      <c r="G814" s="30"/>
      <c r="H814" s="41"/>
      <c r="I814" s="41"/>
      <c r="J814" s="30"/>
      <c r="K814" s="30"/>
      <c r="L814" s="38"/>
      <c r="M814" s="30"/>
      <c r="N814" s="36"/>
    </row>
    <row r="815" spans="1:14" x14ac:dyDescent="0.2">
      <c r="A815" s="36"/>
      <c r="B815" s="29"/>
      <c r="C815" s="37"/>
      <c r="D815" s="36"/>
      <c r="E815" s="36"/>
      <c r="F815" s="36"/>
      <c r="G815" s="30"/>
      <c r="H815" s="41"/>
      <c r="I815" s="41"/>
      <c r="J815" s="30"/>
      <c r="K815" s="30"/>
      <c r="L815" s="38"/>
      <c r="M815" s="30"/>
      <c r="N815" s="36"/>
    </row>
    <row r="816" spans="1:14" x14ac:dyDescent="0.2">
      <c r="A816" s="36"/>
      <c r="B816" s="29"/>
      <c r="C816" s="37"/>
      <c r="D816" s="36"/>
      <c r="E816" s="36"/>
      <c r="F816" s="36"/>
      <c r="G816" s="30"/>
      <c r="H816" s="41"/>
      <c r="I816" s="41"/>
      <c r="J816" s="30"/>
      <c r="K816" s="30"/>
      <c r="L816" s="38"/>
      <c r="M816" s="30"/>
      <c r="N816" s="36"/>
    </row>
    <row r="817" spans="1:14" x14ac:dyDescent="0.2">
      <c r="A817" s="36"/>
      <c r="B817" s="29"/>
      <c r="C817" s="37"/>
      <c r="D817" s="36"/>
      <c r="E817" s="36"/>
      <c r="F817" s="36"/>
      <c r="G817" s="30"/>
      <c r="H817" s="41"/>
      <c r="I817" s="41"/>
      <c r="J817" s="30"/>
      <c r="K817" s="30"/>
      <c r="L817" s="38"/>
      <c r="M817" s="30"/>
      <c r="N817" s="36"/>
    </row>
    <row r="818" spans="1:14" x14ac:dyDescent="0.2">
      <c r="A818" s="36"/>
      <c r="B818" s="29"/>
      <c r="C818" s="37"/>
      <c r="D818" s="36"/>
      <c r="E818" s="36"/>
      <c r="F818" s="36"/>
      <c r="G818" s="30"/>
      <c r="H818" s="41"/>
      <c r="I818" s="41"/>
      <c r="J818" s="30"/>
      <c r="K818" s="30"/>
      <c r="L818" s="38"/>
      <c r="M818" s="30"/>
      <c r="N818" s="36"/>
    </row>
    <row r="819" spans="1:14" x14ac:dyDescent="0.2">
      <c r="A819" s="36"/>
      <c r="B819" s="29"/>
      <c r="C819" s="37"/>
      <c r="D819" s="36"/>
      <c r="E819" s="36"/>
      <c r="F819" s="36"/>
      <c r="G819" s="30"/>
      <c r="H819" s="41"/>
      <c r="I819" s="41"/>
      <c r="J819" s="30"/>
      <c r="K819" s="30"/>
      <c r="L819" s="38"/>
      <c r="M819" s="30"/>
      <c r="N819" s="36"/>
    </row>
    <row r="820" spans="1:14" x14ac:dyDescent="0.2">
      <c r="A820" s="36"/>
      <c r="B820" s="29"/>
      <c r="C820" s="37"/>
      <c r="D820" s="36"/>
      <c r="E820" s="36"/>
      <c r="F820" s="36"/>
      <c r="G820" s="30"/>
      <c r="H820" s="41"/>
      <c r="I820" s="41"/>
      <c r="J820" s="30"/>
      <c r="K820" s="30"/>
      <c r="L820" s="38"/>
      <c r="M820" s="30"/>
      <c r="N820" s="36"/>
    </row>
    <row r="821" spans="1:14" x14ac:dyDescent="0.2">
      <c r="A821" s="36"/>
      <c r="B821" s="29"/>
      <c r="C821" s="37"/>
      <c r="D821" s="36"/>
      <c r="E821" s="36"/>
      <c r="F821" s="36"/>
      <c r="G821" s="30"/>
      <c r="H821" s="41"/>
      <c r="I821" s="41"/>
      <c r="J821" s="30"/>
      <c r="K821" s="30"/>
      <c r="L821" s="38"/>
      <c r="M821" s="30"/>
      <c r="N821" s="36"/>
    </row>
    <row r="822" spans="1:14" x14ac:dyDescent="0.2">
      <c r="A822" s="36"/>
      <c r="B822" s="29"/>
      <c r="C822" s="37"/>
      <c r="D822" s="36"/>
      <c r="E822" s="36"/>
      <c r="F822" s="36"/>
      <c r="G822" s="30"/>
      <c r="H822" s="41"/>
      <c r="I822" s="41"/>
      <c r="J822" s="30"/>
      <c r="K822" s="30"/>
      <c r="L822" s="38"/>
      <c r="M822" s="30"/>
      <c r="N822" s="36"/>
    </row>
    <row r="823" spans="1:14" x14ac:dyDescent="0.2">
      <c r="A823" s="36"/>
      <c r="B823" s="29"/>
      <c r="C823" s="37"/>
      <c r="D823" s="36"/>
      <c r="E823" s="36"/>
      <c r="F823" s="36"/>
      <c r="G823" s="30"/>
      <c r="H823" s="41"/>
      <c r="I823" s="41"/>
      <c r="J823" s="30"/>
      <c r="K823" s="30"/>
      <c r="L823" s="38"/>
      <c r="M823" s="30"/>
      <c r="N823" s="36"/>
    </row>
    <row r="824" spans="1:14" x14ac:dyDescent="0.2">
      <c r="A824" s="36"/>
      <c r="B824" s="29"/>
      <c r="C824" s="37"/>
      <c r="D824" s="36"/>
      <c r="E824" s="36"/>
      <c r="F824" s="36"/>
      <c r="G824" s="30"/>
      <c r="H824" s="41"/>
      <c r="I824" s="41"/>
      <c r="J824" s="30"/>
      <c r="K824" s="30"/>
      <c r="L824" s="38"/>
      <c r="M824" s="30"/>
      <c r="N824" s="36"/>
    </row>
    <row r="825" spans="1:14" x14ac:dyDescent="0.2">
      <c r="A825" s="36"/>
      <c r="B825" s="29"/>
      <c r="C825" s="37"/>
      <c r="D825" s="36"/>
      <c r="E825" s="36"/>
      <c r="F825" s="36"/>
      <c r="G825" s="30"/>
      <c r="H825" s="41"/>
      <c r="I825" s="41"/>
      <c r="J825" s="30"/>
      <c r="K825" s="30"/>
      <c r="L825" s="38"/>
      <c r="M825" s="30"/>
      <c r="N825" s="36"/>
    </row>
    <row r="826" spans="1:14" x14ac:dyDescent="0.2">
      <c r="A826" s="36"/>
      <c r="B826" s="29"/>
      <c r="C826" s="37"/>
      <c r="D826" s="36"/>
      <c r="E826" s="36"/>
      <c r="F826" s="36"/>
      <c r="G826" s="30"/>
      <c r="H826" s="41"/>
      <c r="I826" s="41"/>
      <c r="J826" s="30"/>
      <c r="K826" s="30"/>
      <c r="L826" s="38"/>
      <c r="M826" s="30"/>
      <c r="N826" s="36"/>
    </row>
    <row r="827" spans="1:14" x14ac:dyDescent="0.2">
      <c r="A827" s="36"/>
      <c r="B827" s="29"/>
      <c r="C827" s="37"/>
      <c r="D827" s="36"/>
      <c r="E827" s="36"/>
      <c r="F827" s="36"/>
      <c r="G827" s="30"/>
      <c r="H827" s="41"/>
      <c r="I827" s="41"/>
      <c r="J827" s="30"/>
      <c r="K827" s="30"/>
      <c r="L827" s="38"/>
      <c r="M827" s="30"/>
      <c r="N827" s="36"/>
    </row>
    <row r="828" spans="1:14" x14ac:dyDescent="0.2">
      <c r="A828" s="36"/>
      <c r="B828" s="29"/>
      <c r="C828" s="37"/>
      <c r="D828" s="36"/>
      <c r="E828" s="36"/>
      <c r="F828" s="36"/>
      <c r="G828" s="30"/>
      <c r="H828" s="41"/>
      <c r="I828" s="41"/>
      <c r="J828" s="30"/>
      <c r="K828" s="30"/>
      <c r="L828" s="38"/>
      <c r="M828" s="30"/>
      <c r="N828" s="36"/>
    </row>
    <row r="829" spans="1:14" x14ac:dyDescent="0.2">
      <c r="A829" s="36"/>
      <c r="B829" s="29"/>
      <c r="C829" s="37"/>
      <c r="D829" s="36"/>
      <c r="E829" s="36"/>
      <c r="F829" s="36"/>
      <c r="G829" s="30"/>
      <c r="H829" s="41"/>
      <c r="I829" s="41"/>
      <c r="J829" s="30"/>
      <c r="K829" s="30"/>
      <c r="L829" s="38"/>
      <c r="M829" s="30"/>
      <c r="N829" s="36"/>
    </row>
    <row r="830" spans="1:14" x14ac:dyDescent="0.2">
      <c r="A830" s="36"/>
      <c r="B830" s="29"/>
      <c r="C830" s="37"/>
      <c r="D830" s="36"/>
      <c r="E830" s="36"/>
      <c r="F830" s="36"/>
      <c r="G830" s="30"/>
      <c r="H830" s="41"/>
      <c r="I830" s="41"/>
      <c r="J830" s="30"/>
      <c r="K830" s="30"/>
      <c r="L830" s="38"/>
      <c r="M830" s="30"/>
      <c r="N830" s="36"/>
    </row>
    <row r="831" spans="1:14" x14ac:dyDescent="0.2">
      <c r="A831" s="36"/>
      <c r="B831" s="29"/>
      <c r="C831" s="37"/>
      <c r="D831" s="36"/>
      <c r="E831" s="36"/>
      <c r="F831" s="36"/>
      <c r="G831" s="30"/>
      <c r="H831" s="41"/>
      <c r="I831" s="41"/>
      <c r="J831" s="30"/>
      <c r="K831" s="30"/>
      <c r="L831" s="38"/>
      <c r="M831" s="30"/>
      <c r="N831" s="36"/>
    </row>
    <row r="832" spans="1:14" x14ac:dyDescent="0.2">
      <c r="A832" s="36"/>
      <c r="B832" s="29"/>
      <c r="C832" s="37"/>
      <c r="D832" s="36"/>
      <c r="E832" s="36"/>
      <c r="F832" s="36"/>
      <c r="G832" s="30"/>
      <c r="H832" s="41"/>
      <c r="I832" s="41"/>
      <c r="J832" s="30"/>
      <c r="K832" s="30"/>
      <c r="L832" s="38"/>
      <c r="M832" s="30"/>
      <c r="N832" s="36"/>
    </row>
    <row r="833" spans="1:14" x14ac:dyDescent="0.2">
      <c r="A833" s="36"/>
      <c r="B833" s="29"/>
      <c r="C833" s="37"/>
      <c r="D833" s="36"/>
      <c r="E833" s="36"/>
      <c r="F833" s="36"/>
      <c r="G833" s="30"/>
      <c r="H833" s="41"/>
      <c r="I833" s="41"/>
      <c r="J833" s="30"/>
      <c r="K833" s="30"/>
      <c r="L833" s="38"/>
      <c r="M833" s="30"/>
      <c r="N833" s="36"/>
    </row>
    <row r="834" spans="1:14" x14ac:dyDescent="0.2">
      <c r="A834" s="36"/>
      <c r="B834" s="29"/>
      <c r="C834" s="37"/>
      <c r="D834" s="36"/>
      <c r="E834" s="36"/>
      <c r="F834" s="36"/>
      <c r="G834" s="30"/>
      <c r="H834" s="41"/>
      <c r="I834" s="41"/>
      <c r="J834" s="30"/>
      <c r="K834" s="30"/>
      <c r="L834" s="38"/>
      <c r="M834" s="30"/>
      <c r="N834" s="36"/>
    </row>
    <row r="835" spans="1:14" x14ac:dyDescent="0.2">
      <c r="A835" s="36"/>
      <c r="B835" s="29"/>
      <c r="C835" s="37"/>
      <c r="D835" s="36"/>
      <c r="E835" s="36"/>
      <c r="F835" s="36"/>
      <c r="G835" s="30"/>
      <c r="H835" s="41"/>
      <c r="I835" s="41"/>
      <c r="J835" s="30"/>
      <c r="K835" s="30"/>
      <c r="L835" s="38"/>
      <c r="M835" s="30"/>
      <c r="N835" s="36"/>
    </row>
    <row r="836" spans="1:14" x14ac:dyDescent="0.2">
      <c r="A836" s="36"/>
      <c r="B836" s="29"/>
      <c r="C836" s="37"/>
      <c r="D836" s="36"/>
      <c r="E836" s="36"/>
      <c r="F836" s="36"/>
      <c r="G836" s="30"/>
      <c r="H836" s="41"/>
      <c r="I836" s="41"/>
      <c r="J836" s="30"/>
      <c r="K836" s="30"/>
      <c r="L836" s="38"/>
      <c r="M836" s="30"/>
      <c r="N836" s="36"/>
    </row>
    <row r="837" spans="1:14" x14ac:dyDescent="0.2">
      <c r="A837" s="36"/>
      <c r="B837" s="29"/>
      <c r="C837" s="37"/>
      <c r="D837" s="36"/>
      <c r="E837" s="36"/>
      <c r="F837" s="36"/>
      <c r="G837" s="30"/>
      <c r="H837" s="41"/>
      <c r="I837" s="41"/>
      <c r="J837" s="30"/>
      <c r="K837" s="30"/>
      <c r="L837" s="38"/>
      <c r="M837" s="30"/>
      <c r="N837" s="36"/>
    </row>
    <row r="838" spans="1:14" x14ac:dyDescent="0.2">
      <c r="A838" s="36"/>
      <c r="B838" s="29"/>
      <c r="C838" s="37"/>
      <c r="D838" s="36"/>
      <c r="E838" s="36"/>
      <c r="F838" s="36"/>
      <c r="G838" s="30"/>
      <c r="H838" s="41"/>
      <c r="I838" s="41"/>
      <c r="J838" s="30"/>
      <c r="K838" s="30"/>
      <c r="L838" s="38"/>
      <c r="M838" s="30"/>
      <c r="N838" s="36"/>
    </row>
    <row r="839" spans="1:14" x14ac:dyDescent="0.2">
      <c r="A839" s="36"/>
      <c r="B839" s="29"/>
      <c r="C839" s="37"/>
      <c r="D839" s="36"/>
      <c r="E839" s="36"/>
      <c r="F839" s="36"/>
      <c r="G839" s="30"/>
      <c r="H839" s="41"/>
      <c r="I839" s="41"/>
      <c r="J839" s="30"/>
      <c r="K839" s="30"/>
      <c r="L839" s="38"/>
      <c r="M839" s="30"/>
      <c r="N839" s="36"/>
    </row>
    <row r="840" spans="1:14" x14ac:dyDescent="0.2">
      <c r="A840" s="36"/>
      <c r="B840" s="29"/>
      <c r="C840" s="37"/>
      <c r="D840" s="36"/>
      <c r="E840" s="36"/>
      <c r="F840" s="36"/>
      <c r="G840" s="30"/>
      <c r="H840" s="41"/>
      <c r="I840" s="41"/>
      <c r="J840" s="30"/>
      <c r="K840" s="30"/>
      <c r="L840" s="38"/>
      <c r="M840" s="30"/>
      <c r="N840" s="36"/>
    </row>
    <row r="841" spans="1:14" x14ac:dyDescent="0.2">
      <c r="A841" s="36"/>
      <c r="B841" s="29"/>
      <c r="C841" s="37"/>
      <c r="D841" s="36"/>
      <c r="E841" s="36"/>
      <c r="F841" s="36"/>
      <c r="G841" s="30"/>
      <c r="H841" s="41"/>
      <c r="I841" s="41"/>
      <c r="J841" s="30"/>
      <c r="K841" s="30"/>
      <c r="L841" s="38"/>
      <c r="M841" s="30"/>
      <c r="N841" s="36"/>
    </row>
    <row r="842" spans="1:14" x14ac:dyDescent="0.2">
      <c r="A842" s="36"/>
      <c r="B842" s="29"/>
      <c r="C842" s="37"/>
      <c r="D842" s="36"/>
      <c r="E842" s="36"/>
      <c r="F842" s="36"/>
      <c r="G842" s="30"/>
      <c r="H842" s="41"/>
      <c r="I842" s="41"/>
      <c r="J842" s="30"/>
      <c r="K842" s="30"/>
      <c r="L842" s="38"/>
      <c r="M842" s="30"/>
      <c r="N842" s="36"/>
    </row>
    <row r="843" spans="1:14" x14ac:dyDescent="0.2">
      <c r="A843" s="36"/>
      <c r="B843" s="29"/>
      <c r="C843" s="37"/>
      <c r="D843" s="36"/>
      <c r="E843" s="36"/>
      <c r="F843" s="36"/>
      <c r="G843" s="30"/>
      <c r="H843" s="41"/>
      <c r="I843" s="41"/>
      <c r="J843" s="30"/>
      <c r="K843" s="30"/>
      <c r="L843" s="38"/>
      <c r="M843" s="30"/>
      <c r="N843" s="36"/>
    </row>
    <row r="844" spans="1:14" x14ac:dyDescent="0.2">
      <c r="A844" s="36"/>
      <c r="B844" s="29"/>
      <c r="C844" s="37"/>
      <c r="D844" s="36"/>
      <c r="E844" s="36"/>
      <c r="F844" s="36"/>
      <c r="G844" s="30"/>
      <c r="H844" s="41"/>
      <c r="I844" s="41"/>
      <c r="J844" s="30"/>
      <c r="K844" s="30"/>
      <c r="L844" s="38"/>
      <c r="M844" s="30"/>
      <c r="N844" s="36"/>
    </row>
    <row r="845" spans="1:14" x14ac:dyDescent="0.2">
      <c r="A845" s="36"/>
      <c r="B845" s="29"/>
      <c r="C845" s="37"/>
      <c r="D845" s="36"/>
      <c r="E845" s="36"/>
      <c r="F845" s="36"/>
      <c r="G845" s="30"/>
      <c r="H845" s="41"/>
      <c r="I845" s="41"/>
      <c r="J845" s="30"/>
      <c r="K845" s="30"/>
      <c r="L845" s="38"/>
      <c r="M845" s="30"/>
      <c r="N845" s="36"/>
    </row>
    <row r="846" spans="1:14" x14ac:dyDescent="0.2">
      <c r="A846" s="36"/>
      <c r="B846" s="29"/>
      <c r="C846" s="37"/>
      <c r="D846" s="36"/>
      <c r="E846" s="36"/>
      <c r="F846" s="36"/>
      <c r="G846" s="30"/>
      <c r="H846" s="41"/>
      <c r="I846" s="41"/>
      <c r="J846" s="30"/>
      <c r="K846" s="30"/>
      <c r="L846" s="38"/>
      <c r="M846" s="30"/>
      <c r="N846" s="36"/>
    </row>
    <row r="847" spans="1:14" x14ac:dyDescent="0.2">
      <c r="A847" s="36"/>
      <c r="B847" s="29"/>
      <c r="C847" s="37"/>
      <c r="D847" s="36"/>
      <c r="E847" s="36"/>
      <c r="F847" s="36"/>
      <c r="G847" s="30"/>
      <c r="H847" s="41"/>
      <c r="I847" s="41"/>
      <c r="J847" s="30"/>
      <c r="K847" s="30"/>
      <c r="L847" s="38"/>
      <c r="M847" s="30"/>
      <c r="N847" s="36"/>
    </row>
    <row r="848" spans="1:14" x14ac:dyDescent="0.2">
      <c r="A848" s="36"/>
      <c r="B848" s="29"/>
      <c r="C848" s="37"/>
      <c r="D848" s="36"/>
      <c r="E848" s="36"/>
      <c r="F848" s="36"/>
      <c r="G848" s="30"/>
      <c r="H848" s="41"/>
      <c r="I848" s="41"/>
      <c r="J848" s="30"/>
      <c r="K848" s="30"/>
      <c r="L848" s="38"/>
      <c r="M848" s="30"/>
      <c r="N848" s="36"/>
    </row>
    <row r="849" spans="1:14" x14ac:dyDescent="0.2">
      <c r="A849" s="36"/>
      <c r="B849" s="29"/>
      <c r="C849" s="37"/>
      <c r="D849" s="36"/>
      <c r="E849" s="36"/>
      <c r="F849" s="36"/>
      <c r="G849" s="30"/>
      <c r="H849" s="41"/>
      <c r="I849" s="41"/>
      <c r="J849" s="30"/>
      <c r="K849" s="30"/>
      <c r="L849" s="38"/>
      <c r="M849" s="30"/>
      <c r="N849" s="36"/>
    </row>
    <row r="850" spans="1:14" x14ac:dyDescent="0.2">
      <c r="A850" s="36"/>
      <c r="B850" s="29"/>
      <c r="C850" s="37"/>
      <c r="D850" s="36"/>
      <c r="E850" s="36"/>
      <c r="F850" s="36"/>
      <c r="G850" s="30"/>
      <c r="H850" s="41"/>
      <c r="I850" s="41"/>
      <c r="J850" s="30"/>
      <c r="K850" s="30"/>
      <c r="L850" s="38"/>
      <c r="M850" s="30"/>
      <c r="N850" s="36"/>
    </row>
    <row r="851" spans="1:14" x14ac:dyDescent="0.2">
      <c r="A851" s="36"/>
      <c r="B851" s="29"/>
      <c r="C851" s="37"/>
      <c r="D851" s="36"/>
      <c r="E851" s="36"/>
      <c r="F851" s="36"/>
      <c r="G851" s="30"/>
      <c r="H851" s="41"/>
      <c r="I851" s="41"/>
      <c r="J851" s="30"/>
      <c r="K851" s="30"/>
      <c r="L851" s="38"/>
      <c r="M851" s="30"/>
      <c r="N851" s="36"/>
    </row>
    <row r="852" spans="1:14" x14ac:dyDescent="0.2">
      <c r="A852" s="36"/>
      <c r="B852" s="29"/>
      <c r="C852" s="37"/>
      <c r="D852" s="36"/>
      <c r="E852" s="36"/>
      <c r="F852" s="36"/>
      <c r="G852" s="30"/>
      <c r="H852" s="41"/>
      <c r="I852" s="41"/>
      <c r="J852" s="30"/>
      <c r="K852" s="30"/>
      <c r="L852" s="38"/>
      <c r="M852" s="30"/>
      <c r="N852" s="36"/>
    </row>
    <row r="853" spans="1:14" x14ac:dyDescent="0.2">
      <c r="A853" s="36"/>
      <c r="B853" s="29"/>
      <c r="C853" s="37"/>
      <c r="D853" s="36"/>
      <c r="E853" s="36"/>
      <c r="F853" s="36"/>
      <c r="G853" s="30"/>
      <c r="H853" s="41"/>
      <c r="I853" s="41"/>
      <c r="J853" s="30"/>
      <c r="K853" s="30"/>
      <c r="L853" s="38"/>
      <c r="M853" s="30"/>
      <c r="N853" s="36"/>
    </row>
    <row r="854" spans="1:14" x14ac:dyDescent="0.2">
      <c r="A854" s="36"/>
      <c r="B854" s="29"/>
      <c r="C854" s="37"/>
      <c r="D854" s="36"/>
      <c r="E854" s="36"/>
      <c r="F854" s="36"/>
      <c r="G854" s="30"/>
      <c r="H854" s="41"/>
      <c r="I854" s="41"/>
      <c r="J854" s="30"/>
      <c r="K854" s="30"/>
      <c r="L854" s="38"/>
      <c r="M854" s="30"/>
      <c r="N854" s="36"/>
    </row>
    <row r="855" spans="1:14" x14ac:dyDescent="0.2">
      <c r="A855" s="36"/>
      <c r="B855" s="29"/>
      <c r="C855" s="37"/>
      <c r="D855" s="36"/>
      <c r="E855" s="36"/>
      <c r="F855" s="36"/>
      <c r="G855" s="30"/>
      <c r="H855" s="41"/>
      <c r="I855" s="41"/>
      <c r="J855" s="30"/>
      <c r="K855" s="30"/>
      <c r="L855" s="38"/>
      <c r="M855" s="30"/>
      <c r="N855" s="36"/>
    </row>
    <row r="856" spans="1:14" x14ac:dyDescent="0.2">
      <c r="A856" s="36"/>
      <c r="B856" s="29"/>
      <c r="C856" s="37"/>
      <c r="D856" s="36"/>
      <c r="E856" s="36"/>
      <c r="F856" s="36"/>
      <c r="G856" s="30"/>
      <c r="H856" s="41"/>
      <c r="I856" s="41"/>
      <c r="J856" s="30"/>
      <c r="K856" s="30"/>
      <c r="L856" s="38"/>
      <c r="M856" s="30"/>
      <c r="N856" s="36"/>
    </row>
    <row r="857" spans="1:14" x14ac:dyDescent="0.2">
      <c r="A857" s="36"/>
      <c r="B857" s="29"/>
      <c r="C857" s="37"/>
      <c r="D857" s="36"/>
      <c r="E857" s="36"/>
      <c r="F857" s="36"/>
      <c r="G857" s="30"/>
      <c r="H857" s="41"/>
      <c r="I857" s="41"/>
      <c r="J857" s="30"/>
      <c r="K857" s="30"/>
      <c r="L857" s="38"/>
      <c r="M857" s="30"/>
      <c r="N857" s="36"/>
    </row>
    <row r="858" spans="1:14" x14ac:dyDescent="0.2">
      <c r="A858" s="36"/>
      <c r="B858" s="29"/>
      <c r="C858" s="37"/>
      <c r="D858" s="36"/>
      <c r="E858" s="36"/>
      <c r="F858" s="36"/>
      <c r="G858" s="30"/>
      <c r="H858" s="41"/>
      <c r="I858" s="41"/>
      <c r="J858" s="30"/>
      <c r="K858" s="30"/>
      <c r="L858" s="38"/>
      <c r="M858" s="30"/>
      <c r="N858" s="36"/>
    </row>
    <row r="859" spans="1:14" x14ac:dyDescent="0.2">
      <c r="A859" s="36"/>
      <c r="B859" s="29"/>
      <c r="C859" s="37"/>
      <c r="D859" s="36"/>
      <c r="E859" s="36"/>
      <c r="F859" s="36"/>
      <c r="G859" s="30"/>
      <c r="H859" s="41"/>
      <c r="I859" s="41"/>
      <c r="J859" s="30"/>
      <c r="K859" s="30"/>
      <c r="L859" s="38"/>
      <c r="M859" s="30"/>
      <c r="N859" s="36"/>
    </row>
    <row r="860" spans="1:14" x14ac:dyDescent="0.2">
      <c r="A860" s="36"/>
      <c r="B860" s="29"/>
      <c r="C860" s="37"/>
      <c r="D860" s="36"/>
      <c r="E860" s="36"/>
      <c r="F860" s="36"/>
      <c r="G860" s="30"/>
      <c r="H860" s="41"/>
      <c r="I860" s="41"/>
      <c r="J860" s="30"/>
      <c r="K860" s="30"/>
      <c r="L860" s="38"/>
      <c r="M860" s="30"/>
      <c r="N860" s="36"/>
    </row>
    <row r="861" spans="1:14" x14ac:dyDescent="0.2">
      <c r="A861" s="36"/>
      <c r="B861" s="29"/>
      <c r="C861" s="37"/>
      <c r="D861" s="36"/>
      <c r="E861" s="36"/>
      <c r="F861" s="36"/>
      <c r="G861" s="30"/>
      <c r="H861" s="41"/>
      <c r="I861" s="41"/>
      <c r="J861" s="30"/>
      <c r="K861" s="30"/>
      <c r="L861" s="38"/>
      <c r="M861" s="30"/>
      <c r="N861" s="36"/>
    </row>
    <row r="862" spans="1:14" x14ac:dyDescent="0.2">
      <c r="A862" s="36"/>
      <c r="B862" s="29"/>
      <c r="C862" s="37"/>
      <c r="D862" s="36"/>
      <c r="E862" s="36"/>
      <c r="F862" s="36"/>
      <c r="G862" s="30"/>
      <c r="H862" s="41"/>
      <c r="I862" s="41"/>
      <c r="J862" s="30"/>
      <c r="K862" s="30"/>
      <c r="L862" s="38"/>
      <c r="M862" s="30"/>
      <c r="N862" s="36"/>
    </row>
    <row r="863" spans="1:14" x14ac:dyDescent="0.2">
      <c r="A863" s="36"/>
      <c r="B863" s="29"/>
      <c r="C863" s="37"/>
      <c r="D863" s="36"/>
      <c r="E863" s="36"/>
      <c r="F863" s="36"/>
      <c r="G863" s="30"/>
      <c r="H863" s="41"/>
      <c r="I863" s="41"/>
      <c r="J863" s="30"/>
      <c r="K863" s="30"/>
      <c r="L863" s="38"/>
      <c r="M863" s="30"/>
      <c r="N863" s="36"/>
    </row>
    <row r="864" spans="1:14" x14ac:dyDescent="0.2">
      <c r="A864" s="36"/>
      <c r="B864" s="29"/>
      <c r="C864" s="37"/>
      <c r="D864" s="36"/>
      <c r="E864" s="36"/>
      <c r="F864" s="36"/>
      <c r="G864" s="30"/>
      <c r="H864" s="41"/>
      <c r="I864" s="41"/>
      <c r="J864" s="30"/>
      <c r="K864" s="30"/>
      <c r="L864" s="38"/>
      <c r="M864" s="30"/>
      <c r="N864" s="36"/>
    </row>
    <row r="865" spans="1:14" x14ac:dyDescent="0.2">
      <c r="A865" s="36"/>
      <c r="B865" s="29"/>
      <c r="C865" s="37"/>
      <c r="D865" s="36"/>
      <c r="E865" s="36"/>
      <c r="F865" s="36"/>
      <c r="G865" s="30"/>
      <c r="H865" s="41"/>
      <c r="I865" s="41"/>
      <c r="J865" s="30"/>
      <c r="K865" s="30"/>
      <c r="L865" s="38"/>
      <c r="M865" s="30"/>
      <c r="N865" s="36"/>
    </row>
    <row r="866" spans="1:14" x14ac:dyDescent="0.2">
      <c r="A866" s="36"/>
      <c r="B866" s="29"/>
      <c r="C866" s="37"/>
      <c r="D866" s="36"/>
      <c r="E866" s="36"/>
      <c r="F866" s="36"/>
      <c r="G866" s="30"/>
      <c r="H866" s="41"/>
      <c r="I866" s="41"/>
      <c r="J866" s="30"/>
      <c r="K866" s="30"/>
      <c r="L866" s="38"/>
      <c r="M866" s="30"/>
      <c r="N866" s="36"/>
    </row>
    <row r="867" spans="1:14" x14ac:dyDescent="0.2">
      <c r="A867" s="36"/>
      <c r="B867" s="29"/>
      <c r="C867" s="37"/>
      <c r="D867" s="36"/>
      <c r="E867" s="36"/>
      <c r="F867" s="36"/>
      <c r="G867" s="30"/>
      <c r="H867" s="41"/>
      <c r="I867" s="41"/>
      <c r="J867" s="30"/>
      <c r="K867" s="30"/>
      <c r="L867" s="38"/>
      <c r="M867" s="30"/>
      <c r="N867" s="36"/>
    </row>
    <row r="868" spans="1:14" x14ac:dyDescent="0.2">
      <c r="A868" s="36"/>
      <c r="B868" s="29"/>
      <c r="C868" s="37"/>
      <c r="D868" s="36"/>
      <c r="E868" s="36"/>
      <c r="F868" s="36"/>
      <c r="G868" s="30"/>
      <c r="H868" s="41"/>
      <c r="I868" s="41"/>
      <c r="J868" s="30"/>
      <c r="K868" s="30"/>
      <c r="L868" s="38"/>
      <c r="M868" s="30"/>
      <c r="N868" s="36"/>
    </row>
    <row r="869" spans="1:14" x14ac:dyDescent="0.2">
      <c r="A869" s="36"/>
      <c r="B869" s="29"/>
      <c r="C869" s="37"/>
      <c r="D869" s="36"/>
      <c r="E869" s="36"/>
      <c r="F869" s="36"/>
      <c r="G869" s="30"/>
      <c r="H869" s="41"/>
      <c r="I869" s="41"/>
      <c r="J869" s="30"/>
      <c r="K869" s="30"/>
      <c r="L869" s="38"/>
      <c r="M869" s="30"/>
      <c r="N869" s="36"/>
    </row>
    <row r="870" spans="1:14" x14ac:dyDescent="0.2">
      <c r="A870" s="36"/>
      <c r="B870" s="29"/>
      <c r="C870" s="37"/>
      <c r="D870" s="36"/>
      <c r="E870" s="36"/>
      <c r="F870" s="36"/>
      <c r="G870" s="30"/>
      <c r="H870" s="41"/>
      <c r="I870" s="41"/>
      <c r="J870" s="30"/>
      <c r="K870" s="30"/>
      <c r="L870" s="38"/>
      <c r="M870" s="30"/>
      <c r="N870" s="36"/>
    </row>
    <row r="871" spans="1:14" x14ac:dyDescent="0.2">
      <c r="A871" s="36"/>
      <c r="B871" s="29"/>
      <c r="C871" s="37"/>
      <c r="D871" s="36"/>
      <c r="E871" s="36"/>
      <c r="F871" s="36"/>
      <c r="G871" s="30"/>
      <c r="H871" s="41"/>
      <c r="I871" s="41"/>
      <c r="J871" s="30"/>
      <c r="K871" s="30"/>
      <c r="L871" s="38"/>
      <c r="M871" s="30"/>
      <c r="N871" s="36"/>
    </row>
    <row r="872" spans="1:14" x14ac:dyDescent="0.2">
      <c r="A872" s="36"/>
      <c r="B872" s="29"/>
      <c r="C872" s="37"/>
      <c r="D872" s="36"/>
      <c r="E872" s="36"/>
      <c r="F872" s="36"/>
      <c r="G872" s="30"/>
      <c r="H872" s="41"/>
      <c r="I872" s="41"/>
      <c r="J872" s="30"/>
      <c r="K872" s="30"/>
      <c r="L872" s="38"/>
      <c r="M872" s="30"/>
      <c r="N872" s="36"/>
    </row>
    <row r="873" spans="1:14" x14ac:dyDescent="0.2">
      <c r="A873" s="36"/>
      <c r="B873" s="29"/>
      <c r="C873" s="37"/>
      <c r="D873" s="36"/>
      <c r="E873" s="36"/>
      <c r="F873" s="36"/>
      <c r="G873" s="30"/>
      <c r="H873" s="41"/>
      <c r="I873" s="41"/>
      <c r="J873" s="30"/>
      <c r="K873" s="30"/>
      <c r="L873" s="38"/>
      <c r="M873" s="30"/>
      <c r="N873" s="36"/>
    </row>
    <row r="874" spans="1:14" x14ac:dyDescent="0.2">
      <c r="A874" s="36"/>
      <c r="B874" s="29"/>
      <c r="C874" s="37"/>
      <c r="D874" s="36"/>
      <c r="E874" s="36"/>
      <c r="F874" s="36"/>
      <c r="G874" s="30"/>
      <c r="H874" s="41"/>
      <c r="I874" s="41"/>
      <c r="J874" s="30"/>
      <c r="K874" s="30"/>
      <c r="L874" s="38"/>
      <c r="M874" s="30"/>
      <c r="N874" s="36"/>
    </row>
    <row r="875" spans="1:14" x14ac:dyDescent="0.2">
      <c r="A875" s="36"/>
      <c r="B875" s="29"/>
      <c r="C875" s="37"/>
      <c r="D875" s="36"/>
      <c r="E875" s="36"/>
      <c r="F875" s="36"/>
      <c r="G875" s="30"/>
      <c r="H875" s="41"/>
      <c r="I875" s="41"/>
      <c r="J875" s="30"/>
      <c r="K875" s="30"/>
      <c r="L875" s="38"/>
      <c r="M875" s="30"/>
      <c r="N875" s="36"/>
    </row>
    <row r="876" spans="1:14" x14ac:dyDescent="0.2">
      <c r="A876" s="36"/>
      <c r="B876" s="29"/>
      <c r="C876" s="37"/>
      <c r="D876" s="36"/>
      <c r="E876" s="36"/>
      <c r="F876" s="36"/>
      <c r="G876" s="30"/>
      <c r="H876" s="41"/>
      <c r="I876" s="41"/>
      <c r="J876" s="30"/>
      <c r="K876" s="30"/>
      <c r="L876" s="38"/>
      <c r="M876" s="30"/>
      <c r="N876" s="36"/>
    </row>
    <row r="877" spans="1:14" x14ac:dyDescent="0.2">
      <c r="A877" s="36"/>
      <c r="B877" s="29"/>
      <c r="C877" s="37"/>
      <c r="D877" s="36"/>
      <c r="E877" s="36"/>
      <c r="F877" s="36"/>
      <c r="G877" s="30"/>
      <c r="H877" s="41"/>
      <c r="I877" s="41"/>
      <c r="J877" s="30"/>
      <c r="K877" s="30"/>
      <c r="L877" s="38"/>
      <c r="M877" s="30"/>
      <c r="N877" s="36"/>
    </row>
    <row r="878" spans="1:14" x14ac:dyDescent="0.2">
      <c r="A878" s="36"/>
      <c r="B878" s="29"/>
      <c r="C878" s="37"/>
      <c r="D878" s="36"/>
      <c r="E878" s="36"/>
      <c r="F878" s="36"/>
      <c r="G878" s="30"/>
      <c r="H878" s="41"/>
      <c r="I878" s="41"/>
      <c r="J878" s="30"/>
      <c r="K878" s="30"/>
      <c r="L878" s="38"/>
      <c r="M878" s="30"/>
      <c r="N878" s="36"/>
    </row>
    <row r="879" spans="1:14" x14ac:dyDescent="0.2">
      <c r="A879" s="36"/>
      <c r="B879" s="29"/>
      <c r="C879" s="37"/>
      <c r="D879" s="36"/>
      <c r="E879" s="36"/>
      <c r="F879" s="36"/>
      <c r="G879" s="30"/>
      <c r="H879" s="41"/>
      <c r="I879" s="41"/>
      <c r="J879" s="30"/>
      <c r="K879" s="30"/>
      <c r="L879" s="38"/>
      <c r="M879" s="30"/>
      <c r="N879" s="36"/>
    </row>
    <row r="880" spans="1:14" x14ac:dyDescent="0.2">
      <c r="A880" s="36"/>
      <c r="B880" s="29"/>
      <c r="C880" s="37"/>
      <c r="D880" s="36"/>
      <c r="E880" s="36"/>
      <c r="F880" s="36"/>
      <c r="G880" s="30"/>
      <c r="H880" s="41"/>
      <c r="I880" s="41"/>
      <c r="J880" s="30"/>
      <c r="K880" s="30"/>
      <c r="L880" s="38"/>
      <c r="M880" s="30"/>
      <c r="N880" s="36"/>
    </row>
    <row r="881" spans="1:14" x14ac:dyDescent="0.2">
      <c r="A881" s="36"/>
      <c r="B881" s="29"/>
      <c r="C881" s="37"/>
      <c r="D881" s="36"/>
      <c r="E881" s="36"/>
      <c r="F881" s="36"/>
      <c r="G881" s="30"/>
      <c r="H881" s="41"/>
      <c r="I881" s="41"/>
      <c r="J881" s="30"/>
      <c r="K881" s="30"/>
      <c r="L881" s="38"/>
      <c r="M881" s="30"/>
      <c r="N881" s="36"/>
    </row>
    <row r="882" spans="1:14" x14ac:dyDescent="0.2">
      <c r="A882" s="36"/>
      <c r="B882" s="29"/>
      <c r="C882" s="37"/>
      <c r="D882" s="36"/>
      <c r="E882" s="36"/>
      <c r="F882" s="36"/>
      <c r="G882" s="30"/>
      <c r="H882" s="41"/>
      <c r="I882" s="41"/>
      <c r="J882" s="30"/>
      <c r="K882" s="30"/>
      <c r="L882" s="38"/>
      <c r="M882" s="30"/>
      <c r="N882" s="36"/>
    </row>
    <row r="883" spans="1:14" x14ac:dyDescent="0.2">
      <c r="A883" s="36"/>
      <c r="B883" s="29"/>
      <c r="C883" s="37"/>
      <c r="D883" s="36"/>
      <c r="E883" s="36"/>
      <c r="F883" s="36"/>
      <c r="G883" s="30"/>
      <c r="H883" s="41"/>
      <c r="I883" s="41"/>
      <c r="J883" s="30"/>
      <c r="K883" s="30"/>
      <c r="L883" s="38"/>
      <c r="M883" s="30"/>
      <c r="N883" s="36"/>
    </row>
    <row r="884" spans="1:14" x14ac:dyDescent="0.2">
      <c r="A884" s="36"/>
      <c r="B884" s="29"/>
      <c r="C884" s="37"/>
      <c r="D884" s="36"/>
      <c r="E884" s="36"/>
      <c r="F884" s="36"/>
      <c r="G884" s="30"/>
      <c r="H884" s="41"/>
      <c r="I884" s="41"/>
      <c r="J884" s="30"/>
      <c r="K884" s="30"/>
      <c r="L884" s="38"/>
      <c r="M884" s="30"/>
      <c r="N884" s="36"/>
    </row>
    <row r="885" spans="1:14" x14ac:dyDescent="0.2">
      <c r="A885" s="36"/>
      <c r="B885" s="29"/>
      <c r="C885" s="37"/>
      <c r="D885" s="36"/>
      <c r="E885" s="36"/>
      <c r="F885" s="36"/>
      <c r="G885" s="30"/>
      <c r="H885" s="41"/>
      <c r="I885" s="41"/>
      <c r="J885" s="30"/>
      <c r="K885" s="30"/>
      <c r="L885" s="38"/>
      <c r="M885" s="30"/>
      <c r="N885" s="36"/>
    </row>
    <row r="886" spans="1:14" x14ac:dyDescent="0.2">
      <c r="A886" s="36"/>
      <c r="B886" s="29"/>
      <c r="C886" s="37"/>
      <c r="D886" s="36"/>
      <c r="E886" s="36"/>
      <c r="F886" s="36"/>
      <c r="G886" s="30"/>
      <c r="H886" s="41"/>
      <c r="I886" s="41"/>
      <c r="J886" s="30"/>
      <c r="K886" s="30"/>
      <c r="L886" s="38"/>
      <c r="M886" s="30"/>
      <c r="N886" s="36"/>
    </row>
    <row r="887" spans="1:14" x14ac:dyDescent="0.2">
      <c r="A887" s="36"/>
      <c r="B887" s="29"/>
      <c r="C887" s="37"/>
      <c r="D887" s="36"/>
      <c r="E887" s="36"/>
      <c r="F887" s="36"/>
      <c r="G887" s="30"/>
      <c r="H887" s="41"/>
      <c r="I887" s="41"/>
      <c r="J887" s="30"/>
      <c r="K887" s="30"/>
      <c r="L887" s="38"/>
      <c r="M887" s="30"/>
      <c r="N887" s="36"/>
    </row>
    <row r="888" spans="1:14" x14ac:dyDescent="0.2">
      <c r="A888" s="36"/>
      <c r="B888" s="29"/>
      <c r="C888" s="37"/>
      <c r="D888" s="36"/>
      <c r="E888" s="36"/>
      <c r="F888" s="36"/>
      <c r="G888" s="30"/>
      <c r="H888" s="41"/>
      <c r="I888" s="41"/>
      <c r="J888" s="30"/>
      <c r="K888" s="30"/>
      <c r="L888" s="38"/>
      <c r="M888" s="30"/>
      <c r="N888" s="36"/>
    </row>
    <row r="889" spans="1:14" x14ac:dyDescent="0.2">
      <c r="A889" s="36"/>
      <c r="B889" s="29"/>
      <c r="C889" s="37"/>
      <c r="D889" s="36"/>
      <c r="E889" s="36"/>
      <c r="F889" s="36"/>
      <c r="G889" s="30"/>
      <c r="H889" s="41"/>
      <c r="I889" s="41"/>
      <c r="J889" s="30"/>
      <c r="K889" s="30"/>
      <c r="L889" s="38"/>
      <c r="M889" s="30"/>
      <c r="N889" s="36"/>
    </row>
    <row r="890" spans="1:14" x14ac:dyDescent="0.2">
      <c r="A890" s="36"/>
      <c r="B890" s="29"/>
      <c r="C890" s="37"/>
      <c r="D890" s="36"/>
      <c r="E890" s="36"/>
      <c r="F890" s="36"/>
      <c r="G890" s="30"/>
      <c r="H890" s="41"/>
      <c r="I890" s="41"/>
      <c r="J890" s="30"/>
      <c r="K890" s="30"/>
      <c r="L890" s="38"/>
      <c r="M890" s="30"/>
      <c r="N890" s="36"/>
    </row>
    <row r="891" spans="1:14" x14ac:dyDescent="0.2">
      <c r="A891" s="36"/>
      <c r="B891" s="29"/>
      <c r="C891" s="37"/>
      <c r="D891" s="36"/>
      <c r="E891" s="36"/>
      <c r="F891" s="36"/>
      <c r="G891" s="30"/>
      <c r="H891" s="41"/>
      <c r="I891" s="41"/>
      <c r="J891" s="30"/>
      <c r="K891" s="30"/>
      <c r="L891" s="38"/>
      <c r="M891" s="30"/>
      <c r="N891" s="36"/>
    </row>
    <row r="892" spans="1:14" x14ac:dyDescent="0.2">
      <c r="A892" s="36"/>
      <c r="B892" s="29"/>
      <c r="C892" s="37"/>
      <c r="D892" s="36"/>
      <c r="E892" s="36"/>
      <c r="F892" s="36"/>
      <c r="G892" s="30"/>
      <c r="H892" s="41"/>
      <c r="I892" s="41"/>
      <c r="J892" s="30"/>
      <c r="K892" s="30"/>
      <c r="L892" s="38"/>
      <c r="M892" s="30"/>
      <c r="N892" s="36"/>
    </row>
    <row r="893" spans="1:14" x14ac:dyDescent="0.2">
      <c r="A893" s="36"/>
      <c r="B893" s="29"/>
      <c r="C893" s="37"/>
      <c r="D893" s="36"/>
      <c r="E893" s="36"/>
      <c r="F893" s="36"/>
      <c r="G893" s="30"/>
      <c r="H893" s="41"/>
      <c r="I893" s="41"/>
      <c r="J893" s="30"/>
      <c r="K893" s="30"/>
      <c r="L893" s="38"/>
      <c r="M893" s="30"/>
      <c r="N893" s="36"/>
    </row>
    <row r="894" spans="1:14" x14ac:dyDescent="0.2">
      <c r="A894" s="36"/>
      <c r="B894" s="29"/>
      <c r="C894" s="37"/>
      <c r="D894" s="36"/>
      <c r="E894" s="36"/>
      <c r="F894" s="36"/>
      <c r="G894" s="30"/>
      <c r="H894" s="41"/>
      <c r="I894" s="41"/>
      <c r="J894" s="30"/>
      <c r="K894" s="30"/>
      <c r="L894" s="38"/>
      <c r="M894" s="30"/>
      <c r="N894" s="36"/>
    </row>
    <row r="895" spans="1:14" x14ac:dyDescent="0.2">
      <c r="A895" s="36"/>
      <c r="B895" s="29"/>
      <c r="C895" s="37"/>
      <c r="D895" s="36"/>
      <c r="E895" s="36"/>
      <c r="F895" s="36"/>
      <c r="G895" s="30"/>
      <c r="H895" s="41"/>
      <c r="I895" s="41"/>
      <c r="J895" s="30"/>
      <c r="K895" s="30"/>
      <c r="L895" s="38"/>
      <c r="M895" s="30"/>
      <c r="N895" s="36"/>
    </row>
    <row r="896" spans="1:14" x14ac:dyDescent="0.2">
      <c r="A896" s="36"/>
      <c r="B896" s="29"/>
      <c r="C896" s="37"/>
      <c r="D896" s="36"/>
      <c r="E896" s="36"/>
      <c r="F896" s="36"/>
      <c r="G896" s="30"/>
      <c r="H896" s="41"/>
      <c r="I896" s="41"/>
      <c r="J896" s="30"/>
      <c r="K896" s="30"/>
      <c r="L896" s="38"/>
      <c r="M896" s="30"/>
      <c r="N896" s="36"/>
    </row>
    <row r="897" spans="1:14" x14ac:dyDescent="0.2">
      <c r="A897" s="36"/>
      <c r="B897" s="29"/>
      <c r="C897" s="37"/>
      <c r="D897" s="36"/>
      <c r="E897" s="36"/>
      <c r="F897" s="36"/>
      <c r="G897" s="30"/>
      <c r="H897" s="41"/>
      <c r="I897" s="41"/>
      <c r="J897" s="30"/>
      <c r="K897" s="30"/>
      <c r="L897" s="38"/>
      <c r="M897" s="30"/>
      <c r="N897" s="36"/>
    </row>
    <row r="898" spans="1:14" x14ac:dyDescent="0.2">
      <c r="A898" s="36"/>
      <c r="B898" s="29"/>
      <c r="C898" s="37"/>
      <c r="D898" s="36"/>
      <c r="E898" s="36"/>
      <c r="F898" s="36"/>
      <c r="G898" s="30"/>
      <c r="H898" s="41"/>
      <c r="I898" s="41"/>
      <c r="J898" s="30"/>
      <c r="K898" s="30"/>
      <c r="L898" s="38"/>
      <c r="M898" s="30"/>
      <c r="N898" s="36"/>
    </row>
    <row r="899" spans="1:14" x14ac:dyDescent="0.2">
      <c r="A899" s="36"/>
      <c r="B899" s="29"/>
      <c r="C899" s="37"/>
      <c r="D899" s="36"/>
      <c r="E899" s="36"/>
      <c r="F899" s="36"/>
      <c r="G899" s="30"/>
      <c r="H899" s="41"/>
      <c r="I899" s="41"/>
      <c r="J899" s="30"/>
      <c r="K899" s="30"/>
      <c r="L899" s="38"/>
      <c r="M899" s="30"/>
      <c r="N899" s="36"/>
    </row>
    <row r="900" spans="1:14" x14ac:dyDescent="0.2">
      <c r="A900" s="36"/>
      <c r="B900" s="29"/>
      <c r="C900" s="37"/>
      <c r="D900" s="36"/>
      <c r="E900" s="36"/>
      <c r="F900" s="36"/>
      <c r="G900" s="30"/>
      <c r="H900" s="41"/>
      <c r="I900" s="41"/>
      <c r="J900" s="30"/>
      <c r="K900" s="30"/>
      <c r="L900" s="38"/>
      <c r="M900" s="30"/>
      <c r="N900" s="36"/>
    </row>
    <row r="901" spans="1:14" x14ac:dyDescent="0.2">
      <c r="A901" s="36"/>
      <c r="B901" s="29"/>
      <c r="C901" s="37"/>
      <c r="D901" s="36"/>
      <c r="E901" s="36"/>
      <c r="F901" s="36"/>
      <c r="G901" s="30"/>
      <c r="H901" s="41"/>
      <c r="I901" s="41"/>
      <c r="J901" s="30"/>
      <c r="K901" s="30"/>
      <c r="L901" s="38"/>
      <c r="M901" s="30"/>
      <c r="N901" s="36"/>
    </row>
    <row r="902" spans="1:14" x14ac:dyDescent="0.2">
      <c r="A902" s="36"/>
      <c r="B902" s="29"/>
      <c r="C902" s="37"/>
      <c r="D902" s="36"/>
      <c r="E902" s="36"/>
      <c r="F902" s="36"/>
      <c r="G902" s="30"/>
      <c r="H902" s="41"/>
      <c r="I902" s="41"/>
      <c r="J902" s="30"/>
      <c r="K902" s="30"/>
      <c r="L902" s="38"/>
      <c r="M902" s="30"/>
      <c r="N902" s="36"/>
    </row>
    <row r="903" spans="1:14" x14ac:dyDescent="0.2">
      <c r="A903" s="36"/>
      <c r="B903" s="29"/>
      <c r="C903" s="37"/>
      <c r="D903" s="36"/>
      <c r="E903" s="36"/>
      <c r="F903" s="36"/>
      <c r="G903" s="30"/>
      <c r="H903" s="41"/>
      <c r="I903" s="41"/>
      <c r="J903" s="30"/>
      <c r="K903" s="30"/>
      <c r="L903" s="38"/>
      <c r="M903" s="30"/>
      <c r="N903" s="36"/>
    </row>
    <row r="904" spans="1:14" x14ac:dyDescent="0.2">
      <c r="A904" s="36"/>
      <c r="B904" s="29"/>
      <c r="C904" s="37"/>
      <c r="D904" s="36"/>
      <c r="E904" s="36"/>
      <c r="F904" s="36"/>
      <c r="G904" s="30"/>
      <c r="H904" s="41"/>
      <c r="I904" s="41"/>
      <c r="J904" s="30"/>
      <c r="K904" s="30"/>
      <c r="L904" s="38"/>
      <c r="M904" s="30"/>
      <c r="N904" s="36"/>
    </row>
    <row r="905" spans="1:14" x14ac:dyDescent="0.2">
      <c r="A905" s="36"/>
      <c r="B905" s="29"/>
      <c r="C905" s="37"/>
      <c r="D905" s="36"/>
      <c r="E905" s="36"/>
      <c r="F905" s="36"/>
      <c r="G905" s="30"/>
      <c r="H905" s="41"/>
      <c r="I905" s="41"/>
      <c r="J905" s="30"/>
      <c r="K905" s="30"/>
      <c r="L905" s="38"/>
      <c r="M905" s="30"/>
      <c r="N905" s="36"/>
    </row>
    <row r="906" spans="1:14" x14ac:dyDescent="0.2">
      <c r="A906" s="36"/>
      <c r="B906" s="29"/>
      <c r="C906" s="37"/>
      <c r="D906" s="36"/>
      <c r="E906" s="36"/>
      <c r="F906" s="36"/>
      <c r="G906" s="30"/>
      <c r="H906" s="41"/>
      <c r="I906" s="41"/>
      <c r="J906" s="30"/>
      <c r="K906" s="30"/>
      <c r="L906" s="38"/>
      <c r="M906" s="30"/>
      <c r="N906" s="36"/>
    </row>
    <row r="907" spans="1:14" x14ac:dyDescent="0.2">
      <c r="A907" s="36"/>
      <c r="B907" s="29"/>
      <c r="C907" s="37"/>
      <c r="D907" s="36"/>
      <c r="E907" s="36"/>
      <c r="F907" s="36"/>
      <c r="G907" s="30"/>
      <c r="H907" s="41"/>
      <c r="I907" s="41"/>
      <c r="J907" s="30"/>
      <c r="K907" s="30"/>
      <c r="L907" s="38"/>
      <c r="M907" s="30"/>
      <c r="N907" s="36"/>
    </row>
    <row r="908" spans="1:14" x14ac:dyDescent="0.2">
      <c r="A908" s="36"/>
      <c r="B908" s="29"/>
      <c r="C908" s="37"/>
      <c r="D908" s="36"/>
      <c r="E908" s="36"/>
      <c r="F908" s="36"/>
      <c r="G908" s="30"/>
      <c r="H908" s="41"/>
      <c r="I908" s="41"/>
      <c r="J908" s="30"/>
      <c r="K908" s="30"/>
      <c r="L908" s="38"/>
      <c r="M908" s="30"/>
      <c r="N908" s="36"/>
    </row>
    <row r="909" spans="1:14" x14ac:dyDescent="0.2">
      <c r="A909" s="36"/>
      <c r="B909" s="29"/>
      <c r="C909" s="37"/>
      <c r="D909" s="36"/>
      <c r="E909" s="36"/>
      <c r="F909" s="36"/>
      <c r="G909" s="30"/>
      <c r="H909" s="41"/>
      <c r="I909" s="41"/>
      <c r="J909" s="30"/>
      <c r="K909" s="30"/>
      <c r="L909" s="38"/>
      <c r="M909" s="30"/>
      <c r="N909" s="36"/>
    </row>
    <row r="910" spans="1:14" x14ac:dyDescent="0.2">
      <c r="A910" s="36"/>
      <c r="B910" s="29"/>
      <c r="C910" s="37"/>
      <c r="D910" s="36"/>
      <c r="E910" s="36"/>
      <c r="F910" s="36"/>
      <c r="G910" s="30"/>
      <c r="H910" s="41"/>
      <c r="I910" s="41"/>
      <c r="J910" s="30"/>
      <c r="K910" s="30"/>
      <c r="L910" s="38"/>
      <c r="M910" s="30"/>
      <c r="N910" s="36"/>
    </row>
    <row r="911" spans="1:14" x14ac:dyDescent="0.2">
      <c r="A911" s="36"/>
      <c r="B911" s="29"/>
      <c r="C911" s="37"/>
      <c r="D911" s="36"/>
      <c r="E911" s="36"/>
      <c r="F911" s="36"/>
      <c r="G911" s="30"/>
      <c r="H911" s="41"/>
      <c r="I911" s="41"/>
      <c r="J911" s="30"/>
      <c r="K911" s="30"/>
      <c r="L911" s="38"/>
      <c r="M911" s="30"/>
      <c r="N911" s="36"/>
    </row>
    <row r="912" spans="1:14" x14ac:dyDescent="0.2">
      <c r="A912" s="36"/>
      <c r="B912" s="29"/>
      <c r="C912" s="37"/>
      <c r="D912" s="36"/>
      <c r="E912" s="36"/>
      <c r="F912" s="36"/>
      <c r="G912" s="30"/>
      <c r="H912" s="41"/>
      <c r="I912" s="41"/>
      <c r="J912" s="30"/>
      <c r="K912" s="30"/>
      <c r="L912" s="38"/>
      <c r="M912" s="30"/>
      <c r="N912" s="36"/>
    </row>
    <row r="913" spans="1:14" x14ac:dyDescent="0.2">
      <c r="A913" s="36"/>
      <c r="B913" s="29"/>
      <c r="C913" s="37"/>
      <c r="D913" s="36"/>
      <c r="E913" s="36"/>
      <c r="F913" s="36"/>
      <c r="G913" s="30"/>
      <c r="H913" s="41"/>
      <c r="I913" s="41"/>
      <c r="J913" s="30"/>
      <c r="K913" s="30"/>
      <c r="L913" s="38"/>
      <c r="M913" s="30"/>
      <c r="N913" s="36"/>
    </row>
    <row r="914" spans="1:14" x14ac:dyDescent="0.2">
      <c r="A914" s="36"/>
      <c r="B914" s="29"/>
      <c r="C914" s="37"/>
      <c r="D914" s="36"/>
      <c r="E914" s="36"/>
      <c r="F914" s="36"/>
      <c r="G914" s="30"/>
      <c r="H914" s="41"/>
      <c r="I914" s="41"/>
      <c r="J914" s="30"/>
      <c r="K914" s="30"/>
      <c r="L914" s="38"/>
      <c r="M914" s="30"/>
      <c r="N914" s="36"/>
    </row>
    <row r="915" spans="1:14" x14ac:dyDescent="0.2">
      <c r="A915" s="36"/>
      <c r="B915" s="29"/>
      <c r="C915" s="37"/>
      <c r="D915" s="36"/>
      <c r="E915" s="36"/>
      <c r="F915" s="36"/>
      <c r="G915" s="30"/>
      <c r="H915" s="41"/>
      <c r="I915" s="41"/>
      <c r="J915" s="30"/>
      <c r="K915" s="30"/>
      <c r="L915" s="38"/>
      <c r="M915" s="30"/>
      <c r="N915" s="36"/>
    </row>
    <row r="916" spans="1:14" x14ac:dyDescent="0.2">
      <c r="A916" s="36"/>
      <c r="B916" s="29"/>
      <c r="C916" s="37"/>
      <c r="D916" s="36"/>
      <c r="E916" s="36"/>
      <c r="F916" s="36"/>
      <c r="G916" s="30"/>
      <c r="H916" s="41"/>
      <c r="I916" s="41"/>
      <c r="J916" s="30"/>
      <c r="K916" s="30"/>
      <c r="L916" s="38"/>
      <c r="M916" s="30"/>
      <c r="N916" s="36"/>
    </row>
    <row r="917" spans="1:14" x14ac:dyDescent="0.2">
      <c r="A917" s="36"/>
      <c r="B917" s="29"/>
      <c r="C917" s="37"/>
      <c r="D917" s="36"/>
      <c r="E917" s="36"/>
      <c r="F917" s="36"/>
      <c r="G917" s="30"/>
      <c r="H917" s="41"/>
      <c r="I917" s="41"/>
      <c r="J917" s="30"/>
      <c r="K917" s="30"/>
      <c r="L917" s="38"/>
      <c r="M917" s="30"/>
      <c r="N917" s="36"/>
    </row>
    <row r="918" spans="1:14" x14ac:dyDescent="0.2">
      <c r="A918" s="36"/>
      <c r="B918" s="29"/>
      <c r="C918" s="37"/>
      <c r="D918" s="36"/>
      <c r="E918" s="36"/>
      <c r="F918" s="36"/>
      <c r="G918" s="30"/>
      <c r="H918" s="41"/>
      <c r="I918" s="41"/>
      <c r="J918" s="30"/>
      <c r="K918" s="30"/>
      <c r="L918" s="38"/>
      <c r="M918" s="30"/>
      <c r="N918" s="36"/>
    </row>
    <row r="919" spans="1:14" x14ac:dyDescent="0.2">
      <c r="A919" s="36"/>
      <c r="B919" s="29"/>
      <c r="C919" s="37"/>
      <c r="D919" s="36"/>
      <c r="E919" s="36"/>
      <c r="F919" s="36"/>
      <c r="G919" s="30"/>
      <c r="H919" s="41"/>
      <c r="I919" s="41"/>
      <c r="J919" s="30"/>
      <c r="K919" s="30"/>
      <c r="L919" s="38"/>
      <c r="M919" s="30"/>
      <c r="N919" s="36"/>
    </row>
    <row r="920" spans="1:14" x14ac:dyDescent="0.2">
      <c r="A920" s="36"/>
      <c r="B920" s="29"/>
      <c r="C920" s="37"/>
      <c r="D920" s="36"/>
      <c r="E920" s="36"/>
      <c r="F920" s="36"/>
      <c r="G920" s="30"/>
      <c r="H920" s="41"/>
      <c r="I920" s="41"/>
      <c r="J920" s="30"/>
      <c r="K920" s="30"/>
      <c r="L920" s="38"/>
      <c r="M920" s="30"/>
      <c r="N920" s="36"/>
    </row>
    <row r="921" spans="1:14" x14ac:dyDescent="0.2">
      <c r="A921" s="36"/>
      <c r="B921" s="29"/>
      <c r="C921" s="37"/>
      <c r="D921" s="36"/>
      <c r="E921" s="36"/>
      <c r="F921" s="36"/>
      <c r="G921" s="30"/>
      <c r="H921" s="41"/>
      <c r="I921" s="41"/>
      <c r="J921" s="30"/>
      <c r="K921" s="30"/>
      <c r="L921" s="38"/>
      <c r="M921" s="30"/>
      <c r="N921" s="36"/>
    </row>
    <row r="922" spans="1:14" x14ac:dyDescent="0.2">
      <c r="A922" s="36"/>
      <c r="B922" s="29"/>
      <c r="C922" s="37"/>
      <c r="D922" s="36"/>
      <c r="E922" s="36"/>
      <c r="F922" s="36"/>
      <c r="G922" s="30"/>
      <c r="H922" s="41"/>
      <c r="I922" s="41"/>
      <c r="J922" s="30"/>
      <c r="K922" s="30"/>
      <c r="L922" s="38"/>
      <c r="M922" s="30"/>
      <c r="N922" s="36"/>
    </row>
    <row r="923" spans="1:14" x14ac:dyDescent="0.2">
      <c r="A923" s="36"/>
      <c r="B923" s="29"/>
      <c r="C923" s="37"/>
      <c r="D923" s="36"/>
      <c r="E923" s="36"/>
      <c r="F923" s="36"/>
      <c r="G923" s="30"/>
      <c r="H923" s="41"/>
      <c r="I923" s="41"/>
      <c r="J923" s="30"/>
      <c r="K923" s="30"/>
      <c r="L923" s="38"/>
      <c r="M923" s="30"/>
      <c r="N923" s="36"/>
    </row>
    <row r="924" spans="1:14" x14ac:dyDescent="0.2">
      <c r="A924" s="36"/>
      <c r="B924" s="29"/>
      <c r="C924" s="37"/>
      <c r="D924" s="36"/>
      <c r="E924" s="36"/>
      <c r="F924" s="36"/>
      <c r="G924" s="30"/>
      <c r="H924" s="41"/>
      <c r="I924" s="41"/>
      <c r="J924" s="30"/>
      <c r="K924" s="30"/>
      <c r="L924" s="38"/>
      <c r="M924" s="30"/>
      <c r="N924" s="36"/>
    </row>
    <row r="925" spans="1:14" x14ac:dyDescent="0.2">
      <c r="A925" s="36"/>
      <c r="B925" s="29"/>
      <c r="C925" s="37"/>
      <c r="D925" s="36"/>
      <c r="E925" s="36"/>
      <c r="F925" s="36"/>
      <c r="G925" s="30"/>
      <c r="H925" s="41"/>
      <c r="I925" s="41"/>
      <c r="J925" s="30"/>
      <c r="K925" s="30"/>
      <c r="L925" s="38"/>
      <c r="M925" s="30"/>
      <c r="N925" s="36"/>
    </row>
    <row r="926" spans="1:14" x14ac:dyDescent="0.2">
      <c r="A926" s="36"/>
      <c r="B926" s="29"/>
      <c r="C926" s="37"/>
      <c r="D926" s="36"/>
      <c r="E926" s="36"/>
      <c r="F926" s="36"/>
      <c r="G926" s="30"/>
      <c r="H926" s="41"/>
      <c r="I926" s="41"/>
      <c r="J926" s="30"/>
      <c r="K926" s="30"/>
      <c r="L926" s="38"/>
      <c r="M926" s="30"/>
      <c r="N926" s="36"/>
    </row>
    <row r="927" spans="1:14" x14ac:dyDescent="0.2">
      <c r="A927" s="36"/>
      <c r="B927" s="29"/>
      <c r="C927" s="37"/>
      <c r="D927" s="36"/>
      <c r="E927" s="36"/>
      <c r="F927" s="36"/>
      <c r="G927" s="30"/>
      <c r="H927" s="41"/>
      <c r="I927" s="41"/>
      <c r="J927" s="30"/>
      <c r="K927" s="30"/>
      <c r="L927" s="38"/>
      <c r="M927" s="30"/>
      <c r="N927" s="36"/>
    </row>
    <row r="928" spans="1:14" x14ac:dyDescent="0.2">
      <c r="A928" s="36"/>
      <c r="B928" s="29"/>
      <c r="C928" s="37"/>
      <c r="D928" s="36"/>
      <c r="E928" s="36"/>
      <c r="F928" s="36"/>
      <c r="G928" s="30"/>
      <c r="H928" s="41"/>
      <c r="I928" s="41"/>
      <c r="J928" s="30"/>
      <c r="K928" s="30"/>
      <c r="L928" s="38"/>
      <c r="M928" s="30"/>
      <c r="N928" s="36"/>
    </row>
    <row r="929" spans="1:14" x14ac:dyDescent="0.2">
      <c r="A929" s="36"/>
      <c r="B929" s="29"/>
      <c r="C929" s="37"/>
      <c r="D929" s="36"/>
      <c r="E929" s="36"/>
      <c r="F929" s="36"/>
      <c r="G929" s="30"/>
      <c r="H929" s="41"/>
      <c r="I929" s="41"/>
      <c r="J929" s="30"/>
      <c r="K929" s="30"/>
      <c r="L929" s="38"/>
      <c r="M929" s="30"/>
      <c r="N929" s="36"/>
    </row>
    <row r="930" spans="1:14" x14ac:dyDescent="0.2">
      <c r="A930" s="36"/>
      <c r="B930" s="29"/>
      <c r="C930" s="37"/>
      <c r="D930" s="36"/>
      <c r="E930" s="36"/>
      <c r="F930" s="36"/>
      <c r="G930" s="30"/>
      <c r="H930" s="41"/>
      <c r="I930" s="41"/>
      <c r="J930" s="30"/>
      <c r="K930" s="30"/>
      <c r="L930" s="38"/>
      <c r="M930" s="30"/>
      <c r="N930" s="36"/>
    </row>
    <row r="931" spans="1:14" x14ac:dyDescent="0.2">
      <c r="A931" s="36"/>
      <c r="B931" s="29"/>
      <c r="C931" s="37"/>
      <c r="D931" s="36"/>
      <c r="E931" s="36"/>
      <c r="F931" s="36"/>
      <c r="G931" s="30"/>
      <c r="H931" s="41"/>
      <c r="I931" s="41"/>
      <c r="J931" s="30"/>
      <c r="K931" s="30"/>
      <c r="L931" s="38"/>
      <c r="M931" s="30"/>
      <c r="N931" s="36"/>
    </row>
    <row r="932" spans="1:14" x14ac:dyDescent="0.2">
      <c r="A932" s="36"/>
      <c r="B932" s="29"/>
      <c r="C932" s="37"/>
      <c r="D932" s="36"/>
      <c r="E932" s="36"/>
      <c r="F932" s="36"/>
      <c r="G932" s="30"/>
      <c r="H932" s="41"/>
      <c r="I932" s="41"/>
      <c r="J932" s="30"/>
      <c r="K932" s="30"/>
      <c r="L932" s="38"/>
      <c r="M932" s="30"/>
      <c r="N932" s="36"/>
    </row>
    <row r="933" spans="1:14" x14ac:dyDescent="0.2">
      <c r="A933" s="36"/>
      <c r="B933" s="29"/>
      <c r="C933" s="37"/>
      <c r="D933" s="36"/>
      <c r="E933" s="36"/>
      <c r="F933" s="36"/>
      <c r="G933" s="30"/>
      <c r="H933" s="41"/>
      <c r="I933" s="41"/>
      <c r="J933" s="30"/>
      <c r="K933" s="30"/>
      <c r="L933" s="38"/>
      <c r="M933" s="30"/>
      <c r="N933" s="36"/>
    </row>
    <row r="934" spans="1:14" x14ac:dyDescent="0.2">
      <c r="A934" s="36"/>
      <c r="B934" s="29"/>
      <c r="C934" s="37"/>
      <c r="D934" s="36"/>
      <c r="E934" s="36"/>
      <c r="F934" s="36"/>
      <c r="G934" s="30"/>
      <c r="H934" s="41"/>
      <c r="I934" s="41"/>
      <c r="J934" s="30"/>
      <c r="K934" s="30"/>
      <c r="L934" s="38"/>
      <c r="M934" s="30"/>
      <c r="N934" s="36"/>
    </row>
    <row r="935" spans="1:14" x14ac:dyDescent="0.2">
      <c r="A935" s="36"/>
      <c r="B935" s="29"/>
      <c r="C935" s="37"/>
      <c r="D935" s="36"/>
      <c r="E935" s="36"/>
      <c r="F935" s="36"/>
      <c r="G935" s="30"/>
      <c r="H935" s="41"/>
      <c r="I935" s="41"/>
      <c r="J935" s="30"/>
      <c r="K935" s="30"/>
      <c r="L935" s="38"/>
      <c r="M935" s="30"/>
      <c r="N935" s="36"/>
    </row>
    <row r="936" spans="1:14" x14ac:dyDescent="0.2">
      <c r="A936" s="36"/>
      <c r="B936" s="29"/>
      <c r="C936" s="37"/>
      <c r="D936" s="36"/>
      <c r="E936" s="36"/>
      <c r="F936" s="36"/>
      <c r="G936" s="30"/>
      <c r="H936" s="41"/>
      <c r="I936" s="41"/>
      <c r="J936" s="30"/>
      <c r="K936" s="30"/>
      <c r="L936" s="38"/>
      <c r="M936" s="30"/>
      <c r="N936" s="36"/>
    </row>
    <row r="937" spans="1:14" x14ac:dyDescent="0.2">
      <c r="A937" s="36"/>
      <c r="B937" s="29"/>
      <c r="C937" s="37"/>
      <c r="D937" s="36"/>
      <c r="E937" s="36"/>
      <c r="F937" s="36"/>
      <c r="G937" s="30"/>
      <c r="H937" s="41"/>
      <c r="I937" s="41"/>
      <c r="J937" s="30"/>
      <c r="K937" s="30"/>
      <c r="L937" s="38"/>
      <c r="M937" s="30"/>
      <c r="N937" s="36"/>
    </row>
    <row r="938" spans="1:14" x14ac:dyDescent="0.2">
      <c r="A938" s="36"/>
      <c r="B938" s="29"/>
      <c r="C938" s="37"/>
      <c r="D938" s="36"/>
      <c r="E938" s="36"/>
      <c r="F938" s="36"/>
      <c r="G938" s="30"/>
      <c r="H938" s="41"/>
      <c r="I938" s="41"/>
      <c r="J938" s="30"/>
      <c r="K938" s="30"/>
      <c r="L938" s="38"/>
      <c r="M938" s="30"/>
      <c r="N938" s="36"/>
    </row>
    <row r="939" spans="1:14" x14ac:dyDescent="0.2">
      <c r="A939" s="36"/>
      <c r="B939" s="29"/>
      <c r="C939" s="37"/>
      <c r="D939" s="36"/>
      <c r="E939" s="36"/>
      <c r="F939" s="36"/>
      <c r="G939" s="30"/>
      <c r="H939" s="41"/>
      <c r="I939" s="41"/>
      <c r="J939" s="30"/>
      <c r="K939" s="30"/>
      <c r="L939" s="38"/>
      <c r="M939" s="30"/>
      <c r="N939" s="36"/>
    </row>
    <row r="940" spans="1:14" x14ac:dyDescent="0.2">
      <c r="A940" s="36"/>
      <c r="B940" s="29"/>
      <c r="C940" s="37"/>
      <c r="D940" s="36"/>
      <c r="E940" s="36"/>
      <c r="F940" s="36"/>
      <c r="G940" s="30"/>
      <c r="H940" s="41"/>
      <c r="I940" s="41"/>
      <c r="J940" s="30"/>
      <c r="K940" s="30"/>
      <c r="L940" s="38"/>
      <c r="M940" s="30"/>
      <c r="N940" s="36"/>
    </row>
    <row r="941" spans="1:14" x14ac:dyDescent="0.2">
      <c r="A941" s="36"/>
      <c r="B941" s="29"/>
      <c r="C941" s="37"/>
      <c r="D941" s="36"/>
      <c r="E941" s="36"/>
      <c r="F941" s="36"/>
      <c r="G941" s="30"/>
      <c r="H941" s="41"/>
      <c r="I941" s="41"/>
      <c r="J941" s="30"/>
      <c r="K941" s="30"/>
      <c r="L941" s="38"/>
      <c r="M941" s="30"/>
      <c r="N941" s="36"/>
    </row>
    <row r="942" spans="1:14" x14ac:dyDescent="0.2">
      <c r="A942" s="36"/>
      <c r="B942" s="29"/>
      <c r="C942" s="37"/>
      <c r="D942" s="36"/>
      <c r="E942" s="36"/>
      <c r="F942" s="36"/>
      <c r="G942" s="30"/>
      <c r="H942" s="41"/>
      <c r="I942" s="41"/>
      <c r="J942" s="30"/>
      <c r="K942" s="30"/>
      <c r="L942" s="38"/>
      <c r="M942" s="30"/>
      <c r="N942" s="36"/>
    </row>
    <row r="943" spans="1:14" x14ac:dyDescent="0.2">
      <c r="A943" s="36"/>
      <c r="B943" s="29"/>
      <c r="C943" s="37"/>
      <c r="D943" s="36"/>
      <c r="E943" s="36"/>
      <c r="F943" s="36"/>
      <c r="G943" s="30"/>
      <c r="H943" s="41"/>
      <c r="I943" s="41"/>
      <c r="J943" s="30"/>
      <c r="K943" s="30"/>
      <c r="L943" s="38"/>
      <c r="M943" s="30"/>
      <c r="N943" s="36"/>
    </row>
    <row r="944" spans="1:14" x14ac:dyDescent="0.2">
      <c r="A944" s="36"/>
      <c r="B944" s="29"/>
      <c r="C944" s="37"/>
      <c r="D944" s="36"/>
      <c r="E944" s="36"/>
      <c r="F944" s="36"/>
      <c r="G944" s="30"/>
      <c r="H944" s="41"/>
      <c r="I944" s="41"/>
      <c r="J944" s="30"/>
      <c r="K944" s="30"/>
      <c r="L944" s="38"/>
      <c r="M944" s="30"/>
      <c r="N944" s="36"/>
    </row>
    <row r="945" spans="1:14" x14ac:dyDescent="0.2">
      <c r="A945" s="36"/>
      <c r="B945" s="29"/>
      <c r="C945" s="37"/>
      <c r="D945" s="36"/>
      <c r="E945" s="36"/>
      <c r="F945" s="36"/>
      <c r="G945" s="30"/>
      <c r="H945" s="41"/>
      <c r="I945" s="41"/>
      <c r="J945" s="30"/>
      <c r="K945" s="30"/>
      <c r="L945" s="38"/>
      <c r="M945" s="30"/>
      <c r="N945" s="36"/>
    </row>
    <row r="946" spans="1:14" x14ac:dyDescent="0.2">
      <c r="A946" s="36"/>
      <c r="B946" s="29"/>
      <c r="C946" s="37"/>
      <c r="D946" s="36"/>
      <c r="E946" s="36"/>
      <c r="F946" s="36"/>
      <c r="G946" s="30"/>
      <c r="H946" s="41"/>
      <c r="I946" s="41"/>
      <c r="J946" s="30"/>
      <c r="K946" s="30"/>
      <c r="L946" s="38"/>
      <c r="M946" s="30"/>
      <c r="N946" s="36"/>
    </row>
    <row r="947" spans="1:14" x14ac:dyDescent="0.2">
      <c r="A947" s="36"/>
      <c r="B947" s="29"/>
      <c r="C947" s="37"/>
      <c r="D947" s="36"/>
      <c r="E947" s="36"/>
      <c r="F947" s="36"/>
      <c r="G947" s="30"/>
      <c r="H947" s="41"/>
      <c r="I947" s="41"/>
      <c r="J947" s="30"/>
      <c r="K947" s="30"/>
      <c r="L947" s="38"/>
      <c r="M947" s="30"/>
      <c r="N947" s="36"/>
    </row>
    <row r="948" spans="1:14" x14ac:dyDescent="0.2">
      <c r="A948" s="36"/>
      <c r="B948" s="29"/>
      <c r="C948" s="37"/>
      <c r="D948" s="36"/>
      <c r="E948" s="36"/>
      <c r="F948" s="36"/>
      <c r="G948" s="30"/>
      <c r="H948" s="41"/>
      <c r="I948" s="41"/>
      <c r="J948" s="30"/>
      <c r="K948" s="30"/>
      <c r="L948" s="38"/>
      <c r="M948" s="30"/>
      <c r="N948" s="36"/>
    </row>
    <row r="949" spans="1:14" x14ac:dyDescent="0.2">
      <c r="A949" s="36"/>
      <c r="B949" s="29"/>
      <c r="C949" s="37"/>
      <c r="D949" s="36"/>
      <c r="E949" s="36"/>
      <c r="F949" s="36"/>
      <c r="G949" s="30"/>
      <c r="H949" s="41"/>
      <c r="I949" s="41"/>
      <c r="J949" s="30"/>
      <c r="K949" s="30"/>
      <c r="L949" s="38"/>
      <c r="M949" s="30"/>
      <c r="N949" s="36"/>
    </row>
    <row r="950" spans="1:14" x14ac:dyDescent="0.2">
      <c r="A950" s="36"/>
      <c r="B950" s="29"/>
      <c r="C950" s="37"/>
      <c r="D950" s="36"/>
      <c r="E950" s="36"/>
      <c r="F950" s="36"/>
      <c r="G950" s="30"/>
      <c r="H950" s="41"/>
      <c r="I950" s="41"/>
      <c r="J950" s="30"/>
      <c r="K950" s="30"/>
      <c r="L950" s="38"/>
      <c r="M950" s="30"/>
      <c r="N950" s="36"/>
    </row>
    <row r="951" spans="1:14" x14ac:dyDescent="0.2">
      <c r="A951" s="36"/>
      <c r="B951" s="29"/>
      <c r="C951" s="37"/>
      <c r="D951" s="36"/>
      <c r="E951" s="36"/>
      <c r="F951" s="36"/>
      <c r="G951" s="30"/>
      <c r="H951" s="41"/>
      <c r="I951" s="41"/>
      <c r="J951" s="30"/>
      <c r="K951" s="30"/>
      <c r="L951" s="38"/>
      <c r="M951" s="30"/>
      <c r="N951" s="36"/>
    </row>
    <row r="952" spans="1:14" x14ac:dyDescent="0.2">
      <c r="A952" s="36"/>
      <c r="B952" s="29"/>
      <c r="C952" s="37"/>
      <c r="D952" s="36"/>
      <c r="E952" s="36"/>
      <c r="F952" s="36"/>
      <c r="G952" s="30"/>
      <c r="H952" s="41"/>
      <c r="I952" s="41"/>
      <c r="J952" s="30"/>
      <c r="K952" s="30"/>
      <c r="L952" s="38"/>
      <c r="M952" s="30"/>
      <c r="N952" s="36"/>
    </row>
    <row r="953" spans="1:14" x14ac:dyDescent="0.2">
      <c r="A953" s="36"/>
      <c r="B953" s="29"/>
      <c r="C953" s="37"/>
      <c r="D953" s="36"/>
      <c r="E953" s="36"/>
      <c r="F953" s="36"/>
      <c r="G953" s="30"/>
      <c r="H953" s="41"/>
      <c r="I953" s="41"/>
      <c r="J953" s="30"/>
      <c r="K953" s="30"/>
      <c r="L953" s="38"/>
      <c r="M953" s="30"/>
      <c r="N953" s="36"/>
    </row>
    <row r="954" spans="1:14" x14ac:dyDescent="0.2">
      <c r="A954" s="36"/>
      <c r="B954" s="29"/>
      <c r="C954" s="37"/>
      <c r="D954" s="36"/>
      <c r="E954" s="36"/>
      <c r="F954" s="36"/>
      <c r="G954" s="30"/>
      <c r="H954" s="41"/>
      <c r="I954" s="41"/>
      <c r="J954" s="30"/>
      <c r="K954" s="30"/>
      <c r="L954" s="38"/>
      <c r="M954" s="30"/>
      <c r="N954" s="36"/>
    </row>
    <row r="955" spans="1:14" x14ac:dyDescent="0.2">
      <c r="A955" s="36"/>
      <c r="B955" s="29"/>
      <c r="C955" s="37"/>
      <c r="D955" s="36"/>
      <c r="E955" s="36"/>
      <c r="F955" s="36"/>
      <c r="G955" s="30"/>
      <c r="H955" s="41"/>
      <c r="I955" s="41"/>
      <c r="J955" s="30"/>
      <c r="K955" s="30"/>
      <c r="L955" s="38"/>
      <c r="M955" s="30"/>
      <c r="N955" s="36"/>
    </row>
    <row r="956" spans="1:14" x14ac:dyDescent="0.2">
      <c r="A956" s="36"/>
      <c r="B956" s="29"/>
      <c r="C956" s="37"/>
      <c r="D956" s="36"/>
      <c r="E956" s="36"/>
      <c r="F956" s="36"/>
      <c r="G956" s="30"/>
      <c r="H956" s="41"/>
      <c r="I956" s="41"/>
      <c r="J956" s="30"/>
      <c r="K956" s="30"/>
      <c r="L956" s="38"/>
      <c r="M956" s="30"/>
      <c r="N956" s="36"/>
    </row>
    <row r="957" spans="1:14" x14ac:dyDescent="0.2">
      <c r="A957" s="36"/>
      <c r="B957" s="29"/>
      <c r="C957" s="37"/>
      <c r="D957" s="36"/>
      <c r="E957" s="36"/>
      <c r="F957" s="36"/>
      <c r="G957" s="30"/>
      <c r="H957" s="41"/>
      <c r="I957" s="41"/>
      <c r="J957" s="30"/>
      <c r="K957" s="30"/>
      <c r="L957" s="38"/>
      <c r="M957" s="30"/>
      <c r="N957" s="36"/>
    </row>
    <row r="958" spans="1:14" x14ac:dyDescent="0.2">
      <c r="A958" s="36"/>
      <c r="B958" s="29"/>
      <c r="C958" s="37"/>
      <c r="D958" s="36"/>
      <c r="E958" s="36"/>
      <c r="F958" s="36"/>
      <c r="G958" s="30"/>
      <c r="H958" s="41"/>
      <c r="I958" s="41"/>
      <c r="J958" s="30"/>
      <c r="K958" s="30"/>
      <c r="L958" s="38"/>
      <c r="M958" s="30"/>
      <c r="N958" s="36"/>
    </row>
    <row r="959" spans="1:14" x14ac:dyDescent="0.2">
      <c r="A959" s="36"/>
      <c r="B959" s="29"/>
      <c r="C959" s="37"/>
      <c r="D959" s="36"/>
      <c r="E959" s="36"/>
      <c r="F959" s="36"/>
      <c r="G959" s="30"/>
      <c r="H959" s="41"/>
      <c r="I959" s="41"/>
      <c r="J959" s="30"/>
      <c r="K959" s="30"/>
      <c r="L959" s="38"/>
      <c r="M959" s="30"/>
      <c r="N959" s="36"/>
    </row>
    <row r="960" spans="1:14" x14ac:dyDescent="0.2">
      <c r="A960" s="36"/>
      <c r="B960" s="29"/>
      <c r="C960" s="37"/>
      <c r="D960" s="36"/>
      <c r="E960" s="36"/>
      <c r="F960" s="36"/>
      <c r="G960" s="30"/>
      <c r="H960" s="41"/>
      <c r="I960" s="41"/>
      <c r="J960" s="30"/>
      <c r="K960" s="30"/>
      <c r="L960" s="38"/>
      <c r="M960" s="30"/>
      <c r="N960" s="36"/>
    </row>
    <row r="961" spans="1:14" x14ac:dyDescent="0.2">
      <c r="A961" s="36"/>
      <c r="B961" s="29"/>
      <c r="C961" s="37"/>
      <c r="D961" s="36"/>
      <c r="E961" s="36"/>
      <c r="F961" s="36"/>
      <c r="G961" s="30"/>
      <c r="H961" s="41"/>
      <c r="I961" s="41"/>
      <c r="J961" s="30"/>
      <c r="K961" s="30"/>
      <c r="L961" s="38"/>
      <c r="M961" s="30"/>
      <c r="N961" s="36"/>
    </row>
    <row r="962" spans="1:14" x14ac:dyDescent="0.2">
      <c r="A962" s="36"/>
      <c r="B962" s="29"/>
      <c r="C962" s="37"/>
      <c r="D962" s="36"/>
      <c r="E962" s="36"/>
      <c r="F962" s="36"/>
      <c r="G962" s="30"/>
      <c r="H962" s="41"/>
      <c r="I962" s="41"/>
      <c r="J962" s="30"/>
      <c r="K962" s="30"/>
      <c r="L962" s="38"/>
      <c r="M962" s="30"/>
      <c r="N962" s="36"/>
    </row>
    <row r="963" spans="1:14" x14ac:dyDescent="0.2">
      <c r="A963" s="36"/>
      <c r="B963" s="29"/>
      <c r="C963" s="37"/>
      <c r="D963" s="36"/>
      <c r="E963" s="36"/>
      <c r="F963" s="36"/>
      <c r="G963" s="30"/>
      <c r="H963" s="41"/>
      <c r="I963" s="41"/>
      <c r="J963" s="30"/>
      <c r="K963" s="30"/>
      <c r="L963" s="38"/>
      <c r="M963" s="30"/>
      <c r="N963" s="36"/>
    </row>
    <row r="964" spans="1:14" x14ac:dyDescent="0.2">
      <c r="A964" s="36"/>
      <c r="B964" s="29"/>
      <c r="C964" s="37"/>
      <c r="D964" s="36"/>
      <c r="E964" s="36"/>
      <c r="F964" s="36"/>
      <c r="G964" s="30"/>
      <c r="H964" s="41"/>
      <c r="I964" s="41"/>
      <c r="J964" s="30"/>
      <c r="K964" s="30"/>
      <c r="L964" s="38"/>
      <c r="M964" s="30"/>
      <c r="N964" s="36"/>
    </row>
    <row r="965" spans="1:14" x14ac:dyDescent="0.2">
      <c r="A965" s="36"/>
      <c r="B965" s="29"/>
      <c r="C965" s="37"/>
      <c r="D965" s="36"/>
      <c r="E965" s="36"/>
      <c r="F965" s="36"/>
      <c r="G965" s="30"/>
      <c r="H965" s="41"/>
      <c r="I965" s="41"/>
      <c r="J965" s="30"/>
      <c r="K965" s="30"/>
      <c r="L965" s="38"/>
      <c r="M965" s="30"/>
      <c r="N965" s="36"/>
    </row>
    <row r="966" spans="1:14" x14ac:dyDescent="0.2">
      <c r="A966" s="36"/>
      <c r="B966" s="29"/>
      <c r="C966" s="37"/>
      <c r="D966" s="36"/>
      <c r="E966" s="36"/>
      <c r="F966" s="36"/>
      <c r="G966" s="30"/>
      <c r="H966" s="41"/>
      <c r="I966" s="41"/>
      <c r="J966" s="30"/>
      <c r="K966" s="30"/>
      <c r="L966" s="38"/>
      <c r="M966" s="30"/>
      <c r="N966" s="36"/>
    </row>
    <row r="967" spans="1:14" x14ac:dyDescent="0.2">
      <c r="A967" s="36"/>
      <c r="B967" s="29"/>
      <c r="C967" s="37"/>
      <c r="D967" s="36"/>
      <c r="E967" s="36"/>
      <c r="F967" s="36"/>
      <c r="G967" s="30"/>
      <c r="H967" s="41"/>
      <c r="I967" s="41"/>
      <c r="J967" s="30"/>
      <c r="K967" s="30"/>
      <c r="L967" s="38"/>
      <c r="M967" s="30"/>
      <c r="N967" s="36"/>
    </row>
    <row r="968" spans="1:14" x14ac:dyDescent="0.2">
      <c r="A968" s="36"/>
      <c r="B968" s="29"/>
      <c r="C968" s="37"/>
      <c r="D968" s="36"/>
      <c r="E968" s="36"/>
      <c r="F968" s="36"/>
      <c r="G968" s="30"/>
      <c r="H968" s="41"/>
      <c r="I968" s="41"/>
      <c r="J968" s="30"/>
      <c r="K968" s="30"/>
      <c r="L968" s="38"/>
      <c r="M968" s="30"/>
      <c r="N968" s="36"/>
    </row>
    <row r="969" spans="1:14" x14ac:dyDescent="0.2">
      <c r="A969" s="36"/>
      <c r="B969" s="29"/>
      <c r="C969" s="37"/>
      <c r="D969" s="36"/>
      <c r="E969" s="36"/>
      <c r="F969" s="36"/>
      <c r="G969" s="30"/>
      <c r="H969" s="41"/>
      <c r="I969" s="41"/>
      <c r="J969" s="30"/>
      <c r="K969" s="30"/>
      <c r="L969" s="38"/>
      <c r="M969" s="30"/>
      <c r="N969" s="36"/>
    </row>
    <row r="970" spans="1:14" x14ac:dyDescent="0.2">
      <c r="A970" s="36"/>
      <c r="B970" s="29"/>
      <c r="C970" s="37"/>
      <c r="D970" s="36"/>
      <c r="E970" s="36"/>
      <c r="F970" s="36"/>
      <c r="G970" s="30"/>
      <c r="H970" s="41"/>
      <c r="I970" s="41"/>
      <c r="J970" s="30"/>
      <c r="K970" s="30"/>
      <c r="L970" s="38"/>
      <c r="M970" s="30"/>
      <c r="N970" s="36"/>
    </row>
    <row r="971" spans="1:14" x14ac:dyDescent="0.2">
      <c r="A971" s="36"/>
      <c r="B971" s="29"/>
      <c r="C971" s="37"/>
      <c r="D971" s="36"/>
      <c r="E971" s="36"/>
      <c r="F971" s="36"/>
      <c r="G971" s="30"/>
      <c r="H971" s="41"/>
      <c r="I971" s="41"/>
      <c r="J971" s="30"/>
      <c r="K971" s="30"/>
      <c r="L971" s="38"/>
      <c r="M971" s="30"/>
      <c r="N971" s="36"/>
    </row>
    <row r="972" spans="1:14" x14ac:dyDescent="0.2">
      <c r="A972" s="36"/>
      <c r="B972" s="29"/>
      <c r="C972" s="37"/>
      <c r="D972" s="36"/>
      <c r="E972" s="36"/>
      <c r="F972" s="36"/>
      <c r="G972" s="30"/>
      <c r="H972" s="41"/>
      <c r="I972" s="41"/>
      <c r="J972" s="30"/>
      <c r="K972" s="30"/>
      <c r="L972" s="38"/>
      <c r="M972" s="30"/>
      <c r="N972" s="36"/>
    </row>
    <row r="973" spans="1:14" x14ac:dyDescent="0.2">
      <c r="A973" s="36"/>
      <c r="B973" s="29"/>
      <c r="C973" s="37"/>
      <c r="D973" s="36"/>
      <c r="E973" s="36"/>
      <c r="F973" s="36"/>
      <c r="G973" s="30"/>
      <c r="H973" s="41"/>
      <c r="I973" s="41"/>
      <c r="J973" s="30"/>
      <c r="K973" s="30"/>
      <c r="L973" s="38"/>
      <c r="M973" s="30"/>
      <c r="N973" s="36"/>
    </row>
    <row r="974" spans="1:14" x14ac:dyDescent="0.2">
      <c r="A974" s="36"/>
      <c r="B974" s="29"/>
      <c r="C974" s="37"/>
      <c r="D974" s="36"/>
      <c r="E974" s="36"/>
      <c r="F974" s="36"/>
      <c r="G974" s="30"/>
      <c r="H974" s="41"/>
      <c r="I974" s="41"/>
      <c r="J974" s="30"/>
      <c r="K974" s="30"/>
      <c r="L974" s="38"/>
      <c r="M974" s="30"/>
      <c r="N974" s="36"/>
    </row>
    <row r="975" spans="1:14" x14ac:dyDescent="0.2">
      <c r="A975" s="36"/>
      <c r="B975" s="29"/>
      <c r="C975" s="37"/>
      <c r="D975" s="36"/>
      <c r="E975" s="36"/>
      <c r="F975" s="36"/>
      <c r="G975" s="30"/>
      <c r="H975" s="41"/>
      <c r="I975" s="41"/>
      <c r="J975" s="30"/>
      <c r="K975" s="30"/>
      <c r="L975" s="38"/>
      <c r="M975" s="30"/>
      <c r="N975" s="36"/>
    </row>
    <row r="976" spans="1:14" x14ac:dyDescent="0.2">
      <c r="A976" s="36"/>
      <c r="B976" s="29"/>
      <c r="C976" s="37"/>
      <c r="D976" s="36"/>
      <c r="E976" s="36"/>
      <c r="F976" s="36"/>
      <c r="G976" s="30"/>
      <c r="H976" s="41"/>
      <c r="I976" s="41"/>
      <c r="J976" s="30"/>
      <c r="K976" s="30"/>
      <c r="L976" s="38"/>
      <c r="M976" s="30"/>
      <c r="N976" s="36"/>
    </row>
    <row r="977" spans="1:14" x14ac:dyDescent="0.2">
      <c r="A977" s="36"/>
      <c r="B977" s="29"/>
      <c r="C977" s="37"/>
      <c r="D977" s="36"/>
      <c r="E977" s="36"/>
      <c r="F977" s="36"/>
      <c r="G977" s="30"/>
      <c r="H977" s="41"/>
      <c r="I977" s="41"/>
      <c r="J977" s="30"/>
      <c r="K977" s="30"/>
      <c r="L977" s="38"/>
      <c r="M977" s="30"/>
      <c r="N977" s="36"/>
    </row>
    <row r="978" spans="1:14" x14ac:dyDescent="0.2">
      <c r="A978" s="36"/>
      <c r="B978" s="29"/>
      <c r="C978" s="37"/>
      <c r="D978" s="36"/>
      <c r="E978" s="36"/>
      <c r="F978" s="36"/>
      <c r="G978" s="30"/>
      <c r="H978" s="41"/>
      <c r="I978" s="41"/>
      <c r="J978" s="30"/>
      <c r="K978" s="30"/>
      <c r="L978" s="38"/>
      <c r="M978" s="30"/>
      <c r="N978" s="36"/>
    </row>
    <row r="979" spans="1:14" x14ac:dyDescent="0.2">
      <c r="A979" s="36"/>
      <c r="B979" s="29"/>
      <c r="C979" s="37"/>
      <c r="D979" s="36"/>
      <c r="E979" s="36"/>
      <c r="F979" s="36"/>
      <c r="G979" s="30"/>
      <c r="H979" s="41"/>
      <c r="I979" s="41"/>
      <c r="J979" s="30"/>
      <c r="K979" s="30"/>
      <c r="L979" s="38"/>
      <c r="M979" s="30"/>
      <c r="N979" s="36"/>
    </row>
    <row r="980" spans="1:14" x14ac:dyDescent="0.2">
      <c r="A980" s="36"/>
      <c r="B980" s="29"/>
      <c r="C980" s="37"/>
      <c r="D980" s="36"/>
      <c r="E980" s="36"/>
      <c r="F980" s="36"/>
      <c r="G980" s="30"/>
      <c r="H980" s="41"/>
      <c r="I980" s="41"/>
      <c r="J980" s="30"/>
      <c r="K980" s="30"/>
      <c r="L980" s="38"/>
      <c r="M980" s="30"/>
      <c r="N980" s="36"/>
    </row>
    <row r="981" spans="1:14" x14ac:dyDescent="0.2">
      <c r="A981" s="36"/>
      <c r="B981" s="29"/>
      <c r="C981" s="37"/>
      <c r="D981" s="36"/>
      <c r="E981" s="36"/>
      <c r="F981" s="36"/>
      <c r="G981" s="30"/>
      <c r="H981" s="41"/>
      <c r="I981" s="41"/>
      <c r="J981" s="30"/>
      <c r="K981" s="30"/>
      <c r="L981" s="38"/>
      <c r="M981" s="30"/>
      <c r="N981" s="36"/>
    </row>
    <row r="982" spans="1:14" x14ac:dyDescent="0.2">
      <c r="A982" s="36"/>
      <c r="B982" s="29"/>
      <c r="C982" s="37"/>
      <c r="D982" s="36"/>
      <c r="E982" s="36"/>
      <c r="F982" s="36"/>
      <c r="G982" s="30"/>
      <c r="H982" s="41"/>
      <c r="I982" s="41"/>
      <c r="J982" s="30"/>
      <c r="K982" s="30"/>
      <c r="L982" s="38"/>
      <c r="M982" s="30"/>
      <c r="N982" s="36"/>
    </row>
    <row r="983" spans="1:14" x14ac:dyDescent="0.2">
      <c r="A983" s="36"/>
      <c r="B983" s="29"/>
      <c r="C983" s="37"/>
      <c r="D983" s="36"/>
      <c r="E983" s="36"/>
      <c r="F983" s="36"/>
      <c r="G983" s="30"/>
      <c r="H983" s="41"/>
      <c r="I983" s="41"/>
      <c r="J983" s="30"/>
      <c r="K983" s="30"/>
      <c r="L983" s="38"/>
      <c r="M983" s="30"/>
      <c r="N983" s="36"/>
    </row>
    <row r="984" spans="1:14" x14ac:dyDescent="0.2">
      <c r="A984" s="36"/>
      <c r="B984" s="29"/>
      <c r="C984" s="37"/>
      <c r="D984" s="36"/>
      <c r="E984" s="36"/>
      <c r="F984" s="36"/>
      <c r="G984" s="30"/>
      <c r="H984" s="41"/>
      <c r="I984" s="41"/>
      <c r="J984" s="30"/>
      <c r="K984" s="30"/>
      <c r="L984" s="38"/>
      <c r="M984" s="30"/>
      <c r="N984" s="36"/>
    </row>
    <row r="985" spans="1:14" x14ac:dyDescent="0.2">
      <c r="A985" s="36"/>
      <c r="B985" s="29"/>
      <c r="C985" s="37"/>
      <c r="D985" s="36"/>
      <c r="E985" s="36"/>
      <c r="F985" s="36"/>
      <c r="G985" s="30"/>
      <c r="H985" s="41"/>
      <c r="I985" s="41"/>
      <c r="J985" s="30"/>
      <c r="K985" s="30"/>
      <c r="L985" s="38"/>
      <c r="M985" s="30"/>
      <c r="N985" s="36"/>
    </row>
    <row r="986" spans="1:14" x14ac:dyDescent="0.2">
      <c r="A986" s="36"/>
      <c r="B986" s="29"/>
      <c r="C986" s="37"/>
      <c r="D986" s="36"/>
      <c r="E986" s="36"/>
      <c r="F986" s="36"/>
      <c r="G986" s="30"/>
      <c r="H986" s="41"/>
      <c r="I986" s="41"/>
      <c r="J986" s="30"/>
      <c r="K986" s="30"/>
      <c r="L986" s="38"/>
      <c r="M986" s="30"/>
      <c r="N986" s="36"/>
    </row>
    <row r="987" spans="1:14" x14ac:dyDescent="0.2">
      <c r="A987" s="36"/>
      <c r="B987" s="29"/>
      <c r="C987" s="37"/>
      <c r="D987" s="36"/>
      <c r="E987" s="36"/>
      <c r="F987" s="36"/>
      <c r="G987" s="30"/>
      <c r="H987" s="41"/>
      <c r="I987" s="41"/>
      <c r="J987" s="30"/>
      <c r="K987" s="30"/>
      <c r="L987" s="38"/>
      <c r="M987" s="30"/>
      <c r="N987" s="36"/>
    </row>
    <row r="988" spans="1:14" x14ac:dyDescent="0.2">
      <c r="A988" s="36"/>
      <c r="B988" s="29"/>
      <c r="C988" s="37"/>
      <c r="D988" s="36"/>
      <c r="E988" s="36"/>
      <c r="F988" s="36"/>
      <c r="G988" s="30"/>
      <c r="H988" s="41"/>
      <c r="I988" s="41"/>
      <c r="J988" s="30"/>
      <c r="K988" s="30"/>
      <c r="L988" s="38"/>
      <c r="M988" s="30"/>
      <c r="N988" s="36"/>
    </row>
    <row r="989" spans="1:14" x14ac:dyDescent="0.2">
      <c r="A989" s="36"/>
      <c r="B989" s="29"/>
      <c r="C989" s="37"/>
      <c r="D989" s="36"/>
      <c r="E989" s="36"/>
      <c r="F989" s="36"/>
      <c r="G989" s="30"/>
      <c r="H989" s="41"/>
      <c r="I989" s="41"/>
      <c r="J989" s="30"/>
      <c r="K989" s="30"/>
      <c r="L989" s="38"/>
      <c r="M989" s="30"/>
      <c r="N989" s="36"/>
    </row>
    <row r="990" spans="1:14" x14ac:dyDescent="0.2">
      <c r="A990" s="36"/>
      <c r="B990" s="29"/>
      <c r="C990" s="37"/>
      <c r="D990" s="36"/>
      <c r="E990" s="36"/>
      <c r="F990" s="36"/>
      <c r="G990" s="30"/>
      <c r="H990" s="41"/>
      <c r="I990" s="41"/>
      <c r="J990" s="30"/>
      <c r="K990" s="30"/>
      <c r="L990" s="38"/>
      <c r="M990" s="30"/>
      <c r="N990" s="36"/>
    </row>
    <row r="991" spans="1:14" x14ac:dyDescent="0.2">
      <c r="A991" s="36"/>
      <c r="B991" s="29"/>
      <c r="C991" s="37"/>
      <c r="D991" s="36"/>
      <c r="E991" s="36"/>
      <c r="F991" s="36"/>
      <c r="G991" s="30"/>
      <c r="H991" s="41"/>
      <c r="I991" s="41"/>
      <c r="J991" s="30"/>
      <c r="K991" s="30"/>
      <c r="L991" s="38"/>
      <c r="M991" s="30"/>
      <c r="N991" s="36"/>
    </row>
    <row r="992" spans="1:14" x14ac:dyDescent="0.2">
      <c r="A992" s="36"/>
      <c r="B992" s="29"/>
      <c r="C992" s="37"/>
      <c r="D992" s="36"/>
      <c r="E992" s="36"/>
      <c r="F992" s="36"/>
      <c r="G992" s="30"/>
      <c r="H992" s="41"/>
      <c r="I992" s="41"/>
      <c r="J992" s="30"/>
      <c r="K992" s="30"/>
      <c r="L992" s="38"/>
      <c r="M992" s="30"/>
      <c r="N992" s="36"/>
    </row>
    <row r="993" spans="1:14" x14ac:dyDescent="0.2">
      <c r="A993" s="36"/>
      <c r="B993" s="29"/>
      <c r="C993" s="37"/>
      <c r="D993" s="36"/>
      <c r="E993" s="36"/>
      <c r="F993" s="36"/>
      <c r="G993" s="30"/>
      <c r="H993" s="41"/>
      <c r="I993" s="41"/>
      <c r="J993" s="30"/>
      <c r="K993" s="30"/>
      <c r="L993" s="38"/>
      <c r="M993" s="30"/>
      <c r="N993" s="36"/>
    </row>
    <row r="994" spans="1:14" x14ac:dyDescent="0.2">
      <c r="A994" s="36"/>
      <c r="B994" s="29"/>
      <c r="C994" s="37"/>
      <c r="D994" s="36"/>
      <c r="E994" s="36"/>
      <c r="F994" s="36"/>
      <c r="G994" s="30"/>
      <c r="H994" s="41"/>
      <c r="I994" s="41"/>
      <c r="J994" s="30"/>
      <c r="K994" s="30"/>
      <c r="L994" s="38"/>
      <c r="M994" s="30"/>
      <c r="N994" s="36"/>
    </row>
    <row r="995" spans="1:14" x14ac:dyDescent="0.2">
      <c r="A995" s="36"/>
      <c r="B995" s="29"/>
      <c r="C995" s="37"/>
      <c r="D995" s="36"/>
      <c r="E995" s="36"/>
      <c r="F995" s="36"/>
      <c r="G995" s="30"/>
      <c r="H995" s="41"/>
      <c r="I995" s="41"/>
      <c r="J995" s="30"/>
      <c r="K995" s="30"/>
      <c r="L995" s="38"/>
      <c r="M995" s="30"/>
      <c r="N995" s="36"/>
    </row>
    <row r="996" spans="1:14" x14ac:dyDescent="0.2">
      <c r="A996" s="36"/>
      <c r="B996" s="29"/>
      <c r="C996" s="37"/>
      <c r="D996" s="36"/>
      <c r="E996" s="36"/>
      <c r="F996" s="36"/>
      <c r="G996" s="30"/>
      <c r="H996" s="41"/>
      <c r="I996" s="41"/>
      <c r="J996" s="30"/>
      <c r="K996" s="30"/>
      <c r="L996" s="38"/>
      <c r="M996" s="30"/>
      <c r="N996" s="36"/>
    </row>
    <row r="997" spans="1:14" x14ac:dyDescent="0.2">
      <c r="A997" s="36"/>
      <c r="B997" s="29"/>
      <c r="C997" s="37"/>
      <c r="D997" s="36"/>
      <c r="E997" s="36"/>
      <c r="F997" s="36"/>
      <c r="G997" s="30"/>
      <c r="H997" s="41"/>
      <c r="I997" s="41"/>
      <c r="J997" s="30"/>
      <c r="K997" s="30"/>
      <c r="L997" s="38"/>
      <c r="M997" s="30"/>
      <c r="N997" s="36"/>
    </row>
    <row r="998" spans="1:14" x14ac:dyDescent="0.2">
      <c r="A998" s="36"/>
      <c r="B998" s="29"/>
      <c r="C998" s="37"/>
      <c r="D998" s="36"/>
      <c r="E998" s="36"/>
      <c r="F998" s="36"/>
      <c r="G998" s="30"/>
      <c r="H998" s="41"/>
      <c r="I998" s="41"/>
      <c r="J998" s="30"/>
      <c r="K998" s="30"/>
      <c r="L998" s="38"/>
      <c r="M998" s="30"/>
      <c r="N998" s="36"/>
    </row>
    <row r="999" spans="1:14" x14ac:dyDescent="0.2">
      <c r="A999" s="36"/>
      <c r="B999" s="29"/>
      <c r="C999" s="37"/>
      <c r="D999" s="36"/>
      <c r="E999" s="36"/>
      <c r="F999" s="36"/>
      <c r="G999" s="30"/>
      <c r="H999" s="41"/>
      <c r="I999" s="41"/>
      <c r="J999" s="30"/>
      <c r="K999" s="30"/>
      <c r="L999" s="38"/>
      <c r="M999" s="30"/>
      <c r="N999" s="36"/>
    </row>
    <row r="1000" spans="1:14" x14ac:dyDescent="0.2">
      <c r="A1000" s="36"/>
      <c r="B1000" s="29"/>
      <c r="C1000" s="37"/>
      <c r="D1000" s="36"/>
      <c r="E1000" s="36"/>
      <c r="F1000" s="36"/>
      <c r="G1000" s="30"/>
      <c r="H1000" s="41"/>
      <c r="I1000" s="41"/>
      <c r="J1000" s="30"/>
      <c r="K1000" s="30"/>
      <c r="L1000" s="38"/>
      <c r="M1000" s="30"/>
      <c r="N1000" s="36"/>
    </row>
    <row r="1001" spans="1:14" x14ac:dyDescent="0.2">
      <c r="A1001" s="36"/>
      <c r="B1001" s="29"/>
      <c r="C1001" s="37"/>
      <c r="D1001" s="36"/>
      <c r="E1001" s="36"/>
      <c r="F1001" s="36"/>
      <c r="G1001" s="30"/>
      <c r="H1001" s="41"/>
      <c r="I1001" s="41"/>
      <c r="J1001" s="30"/>
      <c r="K1001" s="30"/>
      <c r="L1001" s="38"/>
      <c r="M1001" s="30"/>
      <c r="N1001" s="36"/>
    </row>
  </sheetData>
  <mergeCells count="5">
    <mergeCell ref="A3:H3"/>
    <mergeCell ref="I3:N3"/>
    <mergeCell ref="A1:N1"/>
    <mergeCell ref="A2:N2"/>
    <mergeCell ref="A4:B4"/>
  </mergeCells>
  <dataValidations count="2">
    <dataValidation type="decimal" allowBlank="1" showInputMessage="1" showErrorMessage="1" errorTitle="Invalid Entry" error="The data entered must fall within the established latitudinal range for California (32.5342800 and 41.9985000)." sqref="I6:I1001" xr:uid="{00000000-0002-0000-0100-000000000000}">
      <formula1>32.53428</formula1>
      <formula2>41.9985</formula2>
    </dataValidation>
    <dataValidation type="decimal" allowBlank="1" showInputMessage="1" showErrorMessage="1" errorTitle="Invalid Entry" error="The data entered must fall within the established longitudinal range for California (-124.4152700 and -114.1313000)." sqref="H6:H1001" xr:uid="{00000000-0002-0000-0100-000001000000}">
      <formula1>-124.41527</formula1>
      <formula2>-114.1313</formula2>
    </dataValidation>
  </dataValidations>
  <pageMargins left="0.7" right="0.7" top="0.75" bottom="0.75" header="0.3" footer="0.3"/>
  <pageSetup paperSize="5" scale="88" fitToHeight="0" orientation="landscape" horizontalDpi="1800" verticalDpi="1800" r:id="rId1"/>
  <drawing r:id="rId2"/>
  <extLst>
    <ext xmlns:x14="http://schemas.microsoft.com/office/spreadsheetml/2009/9/main" uri="{CCE6A557-97BC-4b89-ADB6-D9C93CAAB3DF}">
      <x14:dataValidations xmlns:xm="http://schemas.microsoft.com/office/excel/2006/main" count="7">
        <x14:dataValidation type="list" showInputMessage="1" showErrorMessage="1" xr:uid="{00000000-0002-0000-0100-000002000000}">
          <x14:formula1>
            <xm:f>SourceData!$A$7:$A$9</xm:f>
          </x14:formula1>
          <xm:sqref>B6:B46 B48:B1001</xm:sqref>
        </x14:dataValidation>
        <x14:dataValidation type="list" allowBlank="1" showInputMessage="1" showErrorMessage="1" xr:uid="{00000000-0002-0000-0100-000003000000}">
          <x14:formula1>
            <xm:f>SourceData!$D$7:$D$8041</xm:f>
          </x14:formula1>
          <xm:sqref>J6:J1001</xm:sqref>
        </x14:dataValidation>
        <x14:dataValidation type="list" allowBlank="1" showInputMessage="1" showErrorMessage="1" xr:uid="{00000000-0002-0000-0100-000004000000}">
          <x14:formula1>
            <xm:f>SourceData!$F$7:$F$1743</xm:f>
          </x14:formula1>
          <xm:sqref>L6:L1001</xm:sqref>
        </x14:dataValidation>
        <x14:dataValidation type="list" allowBlank="1" showInputMessage="1" showErrorMessage="1" xr:uid="{00000000-0002-0000-0100-000005000000}">
          <x14:formula1>
            <xm:f>SourceData!$E$7:$E$23</xm:f>
          </x14:formula1>
          <xm:sqref>K6:K1001</xm:sqref>
        </x14:dataValidation>
        <x14:dataValidation type="list" showInputMessage="1" showErrorMessage="1" xr:uid="{00000000-0002-0000-0100-000006000000}">
          <x14:formula1>
            <xm:f>SourceData!$C$7:$C$8</xm:f>
          </x14:formula1>
          <xm:sqref>G6:G1001</xm:sqref>
        </x14:dataValidation>
        <x14:dataValidation type="list" allowBlank="1" showInputMessage="1" showErrorMessage="1" xr:uid="{00000000-0002-0000-0100-000007000000}">
          <x14:formula1>
            <xm:f>SourceData!$G$7:$G$13</xm:f>
          </x14:formula1>
          <xm:sqref>M6:M1001</xm:sqref>
        </x14:dataValidation>
        <x14:dataValidation type="list" showInputMessage="1" showErrorMessage="1" xr:uid="{00000000-0002-0000-0100-000008000000}">
          <x14:formula1>
            <xm:f>SourceData!$B$7:$B$797</xm:f>
          </x14:formula1>
          <xm:sqref>F6:F1001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1002"/>
  <sheetViews>
    <sheetView workbookViewId="0">
      <pane ySplit="5" topLeftCell="A6" activePane="bottomLeft" state="frozen"/>
      <selection pane="bottomLeft" activeCell="A18" sqref="A18:XFD18"/>
    </sheetView>
  </sheetViews>
  <sheetFormatPr baseColWidth="10" defaultColWidth="8.83203125" defaultRowHeight="15" x14ac:dyDescent="0.2"/>
  <cols>
    <col min="1" max="1" width="6.33203125" customWidth="1"/>
    <col min="2" max="2" width="8.33203125" customWidth="1"/>
    <col min="3" max="3" width="17.5" customWidth="1"/>
    <col min="4" max="5" width="19.33203125" customWidth="1"/>
    <col min="6" max="6" width="14.5" customWidth="1"/>
    <col min="7" max="7" width="9.83203125" customWidth="1"/>
    <col min="8" max="9" width="12.6640625" customWidth="1"/>
    <col min="10" max="10" width="12.33203125" customWidth="1"/>
    <col min="11" max="11" width="10.6640625" customWidth="1"/>
    <col min="12" max="12" width="12" customWidth="1"/>
    <col min="13" max="13" width="10.1640625" customWidth="1"/>
    <col min="14" max="14" width="13.33203125" customWidth="1"/>
  </cols>
  <sheetData>
    <row r="1" spans="1:14" ht="41.5" customHeight="1" x14ac:dyDescent="0.3">
      <c r="A1" s="149" t="s">
        <v>9</v>
      </c>
      <c r="B1" s="150"/>
      <c r="C1" s="150"/>
      <c r="D1" s="150"/>
      <c r="E1" s="150"/>
      <c r="F1" s="150"/>
      <c r="G1" s="150"/>
      <c r="H1" s="150"/>
      <c r="I1" s="150"/>
      <c r="J1" s="150"/>
      <c r="K1" s="150"/>
      <c r="L1" s="150"/>
      <c r="M1" s="150"/>
      <c r="N1" s="151"/>
    </row>
    <row r="2" spans="1:14" ht="41.5" customHeight="1" thickBot="1" x14ac:dyDescent="0.3">
      <c r="A2" s="152" t="s">
        <v>930</v>
      </c>
      <c r="B2" s="153"/>
      <c r="C2" s="153"/>
      <c r="D2" s="153"/>
      <c r="E2" s="153"/>
      <c r="F2" s="153"/>
      <c r="G2" s="153"/>
      <c r="H2" s="153"/>
      <c r="I2" s="153"/>
      <c r="J2" s="153"/>
      <c r="K2" s="153"/>
      <c r="L2" s="153"/>
      <c r="M2" s="153"/>
      <c r="N2" s="154"/>
    </row>
    <row r="3" spans="1:14" ht="18" customHeight="1" thickBot="1" x14ac:dyDescent="0.3">
      <c r="A3" s="143" t="s">
        <v>815</v>
      </c>
      <c r="B3" s="144"/>
      <c r="C3" s="144"/>
      <c r="D3" s="144"/>
      <c r="E3" s="144"/>
      <c r="F3" s="144"/>
      <c r="G3" s="144"/>
      <c r="H3" s="145"/>
      <c r="I3" s="146" t="s">
        <v>849</v>
      </c>
      <c r="J3" s="147"/>
      <c r="K3" s="147"/>
      <c r="L3" s="147"/>
      <c r="M3" s="147"/>
      <c r="N3" s="148"/>
    </row>
    <row r="4" spans="1:14" s="5" customFormat="1" ht="15" customHeight="1" thickBot="1" x14ac:dyDescent="0.25">
      <c r="A4" s="155" t="s">
        <v>848</v>
      </c>
      <c r="B4" s="156"/>
      <c r="C4" s="21">
        <f>SUM(E4+H4)</f>
        <v>94</v>
      </c>
      <c r="D4" s="22" t="s">
        <v>817</v>
      </c>
      <c r="E4" s="22">
        <f>COUNTIF(B6:B1002, "CAL FIRE")</f>
        <v>94</v>
      </c>
      <c r="F4" s="20" t="s">
        <v>816</v>
      </c>
      <c r="G4" s="42"/>
      <c r="H4" s="21">
        <f>COUNTIF(B6:B1002, "Match")</f>
        <v>0</v>
      </c>
      <c r="I4" s="23" t="s">
        <v>848</v>
      </c>
      <c r="J4" s="24" t="e">
        <f>SUM(L4+N4)</f>
        <v>#VALUE!</v>
      </c>
      <c r="K4" s="25" t="s">
        <v>817</v>
      </c>
      <c r="L4" s="26" t="s">
        <v>819</v>
      </c>
      <c r="M4" s="25" t="s">
        <v>816</v>
      </c>
      <c r="N4" s="27" t="s">
        <v>819</v>
      </c>
    </row>
    <row r="5" spans="1:14" s="1" customFormat="1" ht="15" customHeight="1" thickBot="1" x14ac:dyDescent="0.25">
      <c r="A5" s="2" t="s">
        <v>0</v>
      </c>
      <c r="B5" s="7" t="s">
        <v>14</v>
      </c>
      <c r="C5" s="3" t="s">
        <v>818</v>
      </c>
      <c r="D5" s="3" t="s">
        <v>846</v>
      </c>
      <c r="E5" s="3" t="s">
        <v>847</v>
      </c>
      <c r="F5" s="3" t="s">
        <v>8</v>
      </c>
      <c r="G5" s="3" t="s">
        <v>833</v>
      </c>
      <c r="H5" s="3" t="s">
        <v>13</v>
      </c>
      <c r="I5" s="3" t="s">
        <v>6</v>
      </c>
      <c r="J5" s="3" t="s">
        <v>3</v>
      </c>
      <c r="K5" s="3" t="s">
        <v>7</v>
      </c>
      <c r="L5" s="3" t="s">
        <v>2</v>
      </c>
      <c r="M5" s="3" t="s">
        <v>4</v>
      </c>
      <c r="N5" s="3" t="s">
        <v>1</v>
      </c>
    </row>
    <row r="6" spans="1:14" ht="15" customHeight="1" x14ac:dyDescent="0.2">
      <c r="A6" s="28">
        <v>1</v>
      </c>
      <c r="B6" s="29" t="s">
        <v>18</v>
      </c>
      <c r="C6" s="50" t="s">
        <v>863</v>
      </c>
      <c r="D6" s="30" t="s">
        <v>864</v>
      </c>
      <c r="E6" s="30"/>
      <c r="F6" s="30" t="s">
        <v>42</v>
      </c>
      <c r="G6" s="30" t="s">
        <v>834</v>
      </c>
      <c r="H6" s="41">
        <v>-118.19819</v>
      </c>
      <c r="I6" s="41">
        <v>33.788609999999998</v>
      </c>
      <c r="J6" s="30">
        <v>6037575401</v>
      </c>
      <c r="K6" s="30" t="s">
        <v>11</v>
      </c>
      <c r="L6" s="38">
        <v>43543</v>
      </c>
      <c r="M6" s="30" t="s">
        <v>20</v>
      </c>
      <c r="N6" s="32" t="s">
        <v>927</v>
      </c>
    </row>
    <row r="7" spans="1:14" ht="15" customHeight="1" x14ac:dyDescent="0.2">
      <c r="A7" s="31">
        <v>2</v>
      </c>
      <c r="B7" s="29" t="s">
        <v>18</v>
      </c>
      <c r="C7" s="50" t="s">
        <v>863</v>
      </c>
      <c r="D7" s="30" t="s">
        <v>864</v>
      </c>
      <c r="E7" s="32"/>
      <c r="F7" s="30" t="s">
        <v>42</v>
      </c>
      <c r="G7" s="30" t="s">
        <v>834</v>
      </c>
      <c r="H7" s="41">
        <v>-118.19819</v>
      </c>
      <c r="I7" s="41">
        <v>33.788510000000002</v>
      </c>
      <c r="J7" s="30">
        <v>6037575401</v>
      </c>
      <c r="K7" s="30" t="s">
        <v>11</v>
      </c>
      <c r="L7" s="38">
        <v>43543</v>
      </c>
      <c r="M7" s="30" t="s">
        <v>20</v>
      </c>
      <c r="N7" s="32" t="s">
        <v>927</v>
      </c>
    </row>
    <row r="8" spans="1:14" ht="15" customHeight="1" x14ac:dyDescent="0.2">
      <c r="A8" s="31">
        <v>3</v>
      </c>
      <c r="B8" s="29" t="s">
        <v>18</v>
      </c>
      <c r="C8" s="50" t="s">
        <v>863</v>
      </c>
      <c r="D8" s="32" t="s">
        <v>866</v>
      </c>
      <c r="E8" s="32"/>
      <c r="F8" s="30" t="s">
        <v>42</v>
      </c>
      <c r="G8" s="30" t="s">
        <v>834</v>
      </c>
      <c r="H8" s="41">
        <v>-118.19804000000001</v>
      </c>
      <c r="I8" s="41">
        <v>33.787750000000003</v>
      </c>
      <c r="J8" s="30">
        <v>6037575401</v>
      </c>
      <c r="K8" s="30" t="s">
        <v>11</v>
      </c>
      <c r="L8" s="38">
        <v>43543</v>
      </c>
      <c r="M8" s="30" t="s">
        <v>20</v>
      </c>
      <c r="N8" s="32" t="s">
        <v>927</v>
      </c>
    </row>
    <row r="9" spans="1:14" ht="15" customHeight="1" x14ac:dyDescent="0.2">
      <c r="A9" s="31">
        <v>4</v>
      </c>
      <c r="B9" s="29" t="s">
        <v>18</v>
      </c>
      <c r="C9" s="50" t="s">
        <v>863</v>
      </c>
      <c r="D9" s="32" t="s">
        <v>867</v>
      </c>
      <c r="E9" s="32"/>
      <c r="F9" s="30" t="s">
        <v>42</v>
      </c>
      <c r="G9" s="30" t="s">
        <v>834</v>
      </c>
      <c r="H9" s="41">
        <v>-118.19806</v>
      </c>
      <c r="I9" s="41">
        <v>33.787649999999999</v>
      </c>
      <c r="J9" s="30">
        <v>6037575401</v>
      </c>
      <c r="K9" s="30" t="s">
        <v>11</v>
      </c>
      <c r="L9" s="38">
        <v>43543</v>
      </c>
      <c r="M9" s="30" t="s">
        <v>20</v>
      </c>
      <c r="N9" s="32" t="s">
        <v>928</v>
      </c>
    </row>
    <row r="10" spans="1:14" ht="15" customHeight="1" x14ac:dyDescent="0.2">
      <c r="A10" s="31">
        <v>5</v>
      </c>
      <c r="B10" s="29" t="s">
        <v>18</v>
      </c>
      <c r="C10" s="50" t="s">
        <v>863</v>
      </c>
      <c r="D10" s="32" t="s">
        <v>868</v>
      </c>
      <c r="E10" s="32"/>
      <c r="F10" s="30" t="s">
        <v>42</v>
      </c>
      <c r="G10" s="30" t="s">
        <v>834</v>
      </c>
      <c r="H10" s="41">
        <v>-118.19801</v>
      </c>
      <c r="I10" s="41">
        <v>33.788730000000001</v>
      </c>
      <c r="J10" s="30">
        <v>6037575401</v>
      </c>
      <c r="K10" s="30" t="s">
        <v>11</v>
      </c>
      <c r="L10" s="38">
        <v>43543</v>
      </c>
      <c r="M10" s="30" t="s">
        <v>20</v>
      </c>
      <c r="N10" s="32" t="s">
        <v>928</v>
      </c>
    </row>
    <row r="11" spans="1:14" ht="15" customHeight="1" x14ac:dyDescent="0.2">
      <c r="A11" s="31">
        <v>6</v>
      </c>
      <c r="B11" s="29" t="s">
        <v>18</v>
      </c>
      <c r="C11" s="50" t="s">
        <v>863</v>
      </c>
      <c r="D11" s="32" t="s">
        <v>868</v>
      </c>
      <c r="E11" s="32"/>
      <c r="F11" s="30" t="s">
        <v>42</v>
      </c>
      <c r="G11" s="30" t="s">
        <v>834</v>
      </c>
      <c r="H11" s="41">
        <v>-118.19804000000001</v>
      </c>
      <c r="I11" s="41">
        <v>33.788629999999998</v>
      </c>
      <c r="J11" s="30">
        <v>6037575401</v>
      </c>
      <c r="K11" s="30" t="s">
        <v>11</v>
      </c>
      <c r="L11" s="38">
        <v>43543</v>
      </c>
      <c r="M11" s="30" t="s">
        <v>20</v>
      </c>
      <c r="N11" s="32" t="s">
        <v>928</v>
      </c>
    </row>
    <row r="12" spans="1:14" ht="15" customHeight="1" x14ac:dyDescent="0.2">
      <c r="A12" s="31">
        <v>7</v>
      </c>
      <c r="B12" s="29" t="s">
        <v>18</v>
      </c>
      <c r="C12" s="50" t="s">
        <v>863</v>
      </c>
      <c r="D12" s="32" t="s">
        <v>868</v>
      </c>
      <c r="E12" s="32"/>
      <c r="F12" s="32" t="s">
        <v>42</v>
      </c>
      <c r="G12" s="30" t="s">
        <v>834</v>
      </c>
      <c r="H12" s="41">
        <v>-118.19802</v>
      </c>
      <c r="I12" s="41">
        <v>33.788580000000003</v>
      </c>
      <c r="J12" s="30">
        <v>6037575401</v>
      </c>
      <c r="K12" s="30" t="s">
        <v>11</v>
      </c>
      <c r="L12" s="38">
        <v>43543</v>
      </c>
      <c r="M12" s="30" t="s">
        <v>20</v>
      </c>
      <c r="N12" s="32" t="s">
        <v>928</v>
      </c>
    </row>
    <row r="13" spans="1:14" ht="15" customHeight="1" x14ac:dyDescent="0.2">
      <c r="A13" s="31">
        <v>8</v>
      </c>
      <c r="B13" s="29" t="s">
        <v>18</v>
      </c>
      <c r="C13" s="51" t="s">
        <v>870</v>
      </c>
      <c r="D13" s="32" t="s">
        <v>869</v>
      </c>
      <c r="E13" s="32"/>
      <c r="F13" s="32" t="s">
        <v>42</v>
      </c>
      <c r="G13" s="30" t="s">
        <v>834</v>
      </c>
      <c r="H13" s="41">
        <v>-118.19757</v>
      </c>
      <c r="I13" s="41">
        <v>33.788679999999999</v>
      </c>
      <c r="J13" s="30">
        <v>6037573004</v>
      </c>
      <c r="K13" s="30" t="s">
        <v>11</v>
      </c>
      <c r="L13" s="38">
        <v>43538</v>
      </c>
      <c r="M13" s="30" t="s">
        <v>20</v>
      </c>
      <c r="N13" s="32" t="s">
        <v>929</v>
      </c>
    </row>
    <row r="14" spans="1:14" ht="15" customHeight="1" x14ac:dyDescent="0.2">
      <c r="A14" s="31">
        <v>9</v>
      </c>
      <c r="B14" s="29" t="s">
        <v>18</v>
      </c>
      <c r="C14" s="51" t="s">
        <v>870</v>
      </c>
      <c r="D14" s="32" t="s">
        <v>871</v>
      </c>
      <c r="E14" s="32"/>
      <c r="F14" s="32" t="s">
        <v>42</v>
      </c>
      <c r="G14" s="30" t="s">
        <v>834</v>
      </c>
      <c r="H14" s="41">
        <v>-118.19756</v>
      </c>
      <c r="I14" s="41">
        <v>33.788760000000003</v>
      </c>
      <c r="J14" s="30">
        <v>6037573004</v>
      </c>
      <c r="K14" s="30" t="s">
        <v>11</v>
      </c>
      <c r="L14" s="38">
        <v>43538</v>
      </c>
      <c r="M14" s="30" t="s">
        <v>20</v>
      </c>
      <c r="N14" s="32" t="s">
        <v>929</v>
      </c>
    </row>
    <row r="15" spans="1:14" ht="15" customHeight="1" x14ac:dyDescent="0.2">
      <c r="A15" s="31">
        <v>10</v>
      </c>
      <c r="B15" s="29" t="s">
        <v>18</v>
      </c>
      <c r="C15" s="51" t="s">
        <v>870</v>
      </c>
      <c r="D15" s="32" t="s">
        <v>872</v>
      </c>
      <c r="E15" s="32"/>
      <c r="F15" s="32" t="s">
        <v>42</v>
      </c>
      <c r="G15" s="30" t="s">
        <v>834</v>
      </c>
      <c r="H15" s="41">
        <v>-118.19756</v>
      </c>
      <c r="I15" s="41">
        <v>33.788849999999996</v>
      </c>
      <c r="J15" s="30">
        <v>6037573004</v>
      </c>
      <c r="K15" s="30" t="s">
        <v>11</v>
      </c>
      <c r="L15" s="38">
        <v>43543</v>
      </c>
      <c r="M15" s="30" t="s">
        <v>20</v>
      </c>
      <c r="N15" s="32" t="s">
        <v>929</v>
      </c>
    </row>
    <row r="16" spans="1:14" ht="15" customHeight="1" x14ac:dyDescent="0.2">
      <c r="A16" s="31">
        <v>11</v>
      </c>
      <c r="B16" s="29" t="s">
        <v>18</v>
      </c>
      <c r="C16" s="51" t="s">
        <v>870</v>
      </c>
      <c r="D16" s="32" t="s">
        <v>873</v>
      </c>
      <c r="E16" s="32"/>
      <c r="F16" s="32" t="s">
        <v>42</v>
      </c>
      <c r="G16" s="30" t="s">
        <v>834</v>
      </c>
      <c r="H16" s="41">
        <v>-118.19753</v>
      </c>
      <c r="I16" s="41">
        <v>33.78895</v>
      </c>
      <c r="J16" s="30">
        <v>6037573004</v>
      </c>
      <c r="K16" s="30" t="s">
        <v>11</v>
      </c>
      <c r="L16" s="38">
        <v>43538</v>
      </c>
      <c r="M16" s="30" t="s">
        <v>20</v>
      </c>
      <c r="N16" s="32" t="s">
        <v>929</v>
      </c>
    </row>
    <row r="17" spans="1:14" ht="15" customHeight="1" x14ac:dyDescent="0.2">
      <c r="A17" s="31">
        <v>12</v>
      </c>
      <c r="B17" s="29" t="s">
        <v>18</v>
      </c>
      <c r="C17" s="51" t="s">
        <v>870</v>
      </c>
      <c r="D17" s="32" t="s">
        <v>874</v>
      </c>
      <c r="E17" s="32"/>
      <c r="F17" s="32" t="s">
        <v>42</v>
      </c>
      <c r="G17" s="30" t="s">
        <v>834</v>
      </c>
      <c r="H17" s="41">
        <v>-118.19756</v>
      </c>
      <c r="I17" s="41">
        <v>33.789099999999998</v>
      </c>
      <c r="J17" s="30">
        <v>6037573004</v>
      </c>
      <c r="K17" s="30" t="s">
        <v>11</v>
      </c>
      <c r="L17" s="38">
        <v>43538</v>
      </c>
      <c r="M17" s="30" t="s">
        <v>20</v>
      </c>
      <c r="N17" s="32" t="s">
        <v>929</v>
      </c>
    </row>
    <row r="18" spans="1:14" ht="15" customHeight="1" x14ac:dyDescent="0.2">
      <c r="A18" s="31">
        <v>13</v>
      </c>
      <c r="B18" s="29" t="s">
        <v>18</v>
      </c>
      <c r="C18" s="51" t="s">
        <v>870</v>
      </c>
      <c r="D18" s="32" t="s">
        <v>874</v>
      </c>
      <c r="E18" s="32"/>
      <c r="F18" s="32" t="s">
        <v>42</v>
      </c>
      <c r="G18" s="30" t="s">
        <v>834</v>
      </c>
      <c r="H18" s="41">
        <v>-118.19757</v>
      </c>
      <c r="I18" s="41">
        <v>33.789180000000002</v>
      </c>
      <c r="J18" s="30">
        <v>6037573004</v>
      </c>
      <c r="K18" s="30" t="s">
        <v>11</v>
      </c>
      <c r="L18" s="38">
        <v>43538</v>
      </c>
      <c r="M18" s="30" t="s">
        <v>20</v>
      </c>
      <c r="N18" s="32" t="s">
        <v>929</v>
      </c>
    </row>
    <row r="19" spans="1:14" ht="15" customHeight="1" x14ac:dyDescent="0.2">
      <c r="A19" s="31">
        <v>14</v>
      </c>
      <c r="B19" s="29" t="s">
        <v>18</v>
      </c>
      <c r="C19" s="51" t="s">
        <v>870</v>
      </c>
      <c r="D19" s="32" t="s">
        <v>875</v>
      </c>
      <c r="E19" s="32"/>
      <c r="F19" s="32" t="s">
        <v>42</v>
      </c>
      <c r="G19" s="30" t="s">
        <v>834</v>
      </c>
      <c r="H19" s="41">
        <v>-118.19757</v>
      </c>
      <c r="I19" s="41">
        <v>33.789259999999999</v>
      </c>
      <c r="J19" s="30">
        <v>6037573004</v>
      </c>
      <c r="K19" s="30" t="s">
        <v>11</v>
      </c>
      <c r="L19" s="38">
        <v>43538</v>
      </c>
      <c r="M19" s="30" t="s">
        <v>20</v>
      </c>
      <c r="N19" s="32" t="s">
        <v>929</v>
      </c>
    </row>
    <row r="20" spans="1:14" ht="15" customHeight="1" x14ac:dyDescent="0.2">
      <c r="A20" s="31">
        <v>15</v>
      </c>
      <c r="B20" s="29" t="s">
        <v>18</v>
      </c>
      <c r="C20" s="51" t="s">
        <v>876</v>
      </c>
      <c r="D20" s="32" t="s">
        <v>877</v>
      </c>
      <c r="E20" s="32"/>
      <c r="F20" s="32" t="s">
        <v>42</v>
      </c>
      <c r="G20" s="30" t="s">
        <v>834</v>
      </c>
      <c r="H20" s="41">
        <v>-118.19777000000001</v>
      </c>
      <c r="I20" s="41">
        <v>33.787100000000002</v>
      </c>
      <c r="J20" s="30">
        <v>6037575401</v>
      </c>
      <c r="K20" s="30" t="s">
        <v>11</v>
      </c>
      <c r="L20" s="38">
        <v>43538</v>
      </c>
      <c r="M20" s="30" t="s">
        <v>20</v>
      </c>
      <c r="N20" s="32" t="s">
        <v>929</v>
      </c>
    </row>
    <row r="21" spans="1:14" ht="15" customHeight="1" x14ac:dyDescent="0.2">
      <c r="A21" s="31">
        <v>16</v>
      </c>
      <c r="B21" s="29" t="s">
        <v>18</v>
      </c>
      <c r="C21" s="51" t="s">
        <v>876</v>
      </c>
      <c r="D21" s="32" t="s">
        <v>878</v>
      </c>
      <c r="E21" s="32"/>
      <c r="F21" s="32" t="s">
        <v>42</v>
      </c>
      <c r="G21" s="30" t="s">
        <v>834</v>
      </c>
      <c r="H21" s="41">
        <v>-118.19775</v>
      </c>
      <c r="I21" s="41">
        <v>33.786949999999997</v>
      </c>
      <c r="J21" s="30">
        <v>6037575401</v>
      </c>
      <c r="K21" s="30" t="s">
        <v>11</v>
      </c>
      <c r="L21" s="38">
        <v>43538</v>
      </c>
      <c r="M21" s="30" t="s">
        <v>20</v>
      </c>
      <c r="N21" s="32" t="s">
        <v>929</v>
      </c>
    </row>
    <row r="22" spans="1:14" ht="15" customHeight="1" x14ac:dyDescent="0.2">
      <c r="A22" s="31">
        <v>17</v>
      </c>
      <c r="B22" s="29" t="s">
        <v>18</v>
      </c>
      <c r="C22" s="51" t="s">
        <v>876</v>
      </c>
      <c r="D22" s="32" t="s">
        <v>879</v>
      </c>
      <c r="E22" s="32"/>
      <c r="F22" s="32" t="s">
        <v>42</v>
      </c>
      <c r="G22" s="30" t="s">
        <v>834</v>
      </c>
      <c r="H22" s="41">
        <v>-118.19772</v>
      </c>
      <c r="I22" s="41">
        <v>33.78687</v>
      </c>
      <c r="J22" s="30">
        <v>6037575401</v>
      </c>
      <c r="K22" s="30" t="s">
        <v>11</v>
      </c>
      <c r="L22" s="38">
        <v>43538</v>
      </c>
      <c r="M22" s="30" t="s">
        <v>20</v>
      </c>
      <c r="N22" s="32" t="s">
        <v>929</v>
      </c>
    </row>
    <row r="23" spans="1:14" ht="15" customHeight="1" x14ac:dyDescent="0.2">
      <c r="A23" s="31">
        <v>18</v>
      </c>
      <c r="B23" s="29" t="s">
        <v>18</v>
      </c>
      <c r="C23" s="51" t="s">
        <v>876</v>
      </c>
      <c r="D23" s="32" t="s">
        <v>880</v>
      </c>
      <c r="E23" s="32"/>
      <c r="F23" s="32" t="s">
        <v>42</v>
      </c>
      <c r="G23" s="30" t="s">
        <v>834</v>
      </c>
      <c r="H23" s="41">
        <v>-118.19754</v>
      </c>
      <c r="I23" s="41">
        <v>33.786470000000001</v>
      </c>
      <c r="J23" s="30">
        <v>6037575401</v>
      </c>
      <c r="K23" s="30" t="s">
        <v>11</v>
      </c>
      <c r="L23" s="38">
        <v>43542</v>
      </c>
      <c r="M23" s="30" t="s">
        <v>20</v>
      </c>
      <c r="N23" s="32" t="s">
        <v>929</v>
      </c>
    </row>
    <row r="24" spans="1:14" ht="15" customHeight="1" x14ac:dyDescent="0.2">
      <c r="A24" s="31">
        <v>19</v>
      </c>
      <c r="B24" s="29" t="s">
        <v>18</v>
      </c>
      <c r="C24" s="51" t="s">
        <v>876</v>
      </c>
      <c r="D24" s="32" t="s">
        <v>880</v>
      </c>
      <c r="E24" s="32"/>
      <c r="F24" s="32" t="s">
        <v>42</v>
      </c>
      <c r="G24" s="30" t="s">
        <v>834</v>
      </c>
      <c r="H24" s="41">
        <v>-118.19756</v>
      </c>
      <c r="I24" s="41">
        <v>33.786560000000001</v>
      </c>
      <c r="J24" s="30">
        <v>6037575401</v>
      </c>
      <c r="K24" s="30" t="s">
        <v>11</v>
      </c>
      <c r="L24" s="38">
        <v>43542</v>
      </c>
      <c r="M24" s="30" t="s">
        <v>20</v>
      </c>
      <c r="N24" s="32" t="s">
        <v>929</v>
      </c>
    </row>
    <row r="25" spans="1:14" ht="15" customHeight="1" x14ac:dyDescent="0.2">
      <c r="A25" s="31">
        <v>20</v>
      </c>
      <c r="B25" s="29" t="s">
        <v>18</v>
      </c>
      <c r="C25" s="51" t="s">
        <v>876</v>
      </c>
      <c r="D25" s="32" t="s">
        <v>881</v>
      </c>
      <c r="E25" s="32"/>
      <c r="F25" s="32" t="s">
        <v>42</v>
      </c>
      <c r="G25" s="30" t="s">
        <v>834</v>
      </c>
      <c r="H25" s="41">
        <v>-118.19753</v>
      </c>
      <c r="I25" s="41">
        <v>33.786670000000001</v>
      </c>
      <c r="J25" s="30">
        <v>6037575401</v>
      </c>
      <c r="K25" s="30" t="s">
        <v>11</v>
      </c>
      <c r="L25" s="38">
        <v>43542</v>
      </c>
      <c r="M25" s="30" t="s">
        <v>20</v>
      </c>
      <c r="N25" s="32" t="s">
        <v>929</v>
      </c>
    </row>
    <row r="26" spans="1:14" ht="15" customHeight="1" x14ac:dyDescent="0.2">
      <c r="A26" s="31">
        <v>21</v>
      </c>
      <c r="B26" s="29" t="s">
        <v>18</v>
      </c>
      <c r="C26" s="51" t="s">
        <v>876</v>
      </c>
      <c r="D26" s="32" t="s">
        <v>882</v>
      </c>
      <c r="E26" s="32"/>
      <c r="F26" s="32" t="s">
        <v>42</v>
      </c>
      <c r="G26" s="30" t="s">
        <v>834</v>
      </c>
      <c r="H26" s="41">
        <v>-118.19755000000001</v>
      </c>
      <c r="I26" s="41">
        <v>33.786769999999997</v>
      </c>
      <c r="J26" s="30">
        <v>6037575401</v>
      </c>
      <c r="K26" s="30" t="s">
        <v>11</v>
      </c>
      <c r="L26" s="38">
        <v>43542</v>
      </c>
      <c r="M26" s="30" t="s">
        <v>20</v>
      </c>
      <c r="N26" s="32" t="s">
        <v>929</v>
      </c>
    </row>
    <row r="27" spans="1:14" ht="15" customHeight="1" x14ac:dyDescent="0.2">
      <c r="A27" s="31">
        <v>22</v>
      </c>
      <c r="B27" s="29" t="s">
        <v>18</v>
      </c>
      <c r="C27" s="51" t="s">
        <v>876</v>
      </c>
      <c r="D27" s="32" t="s">
        <v>883</v>
      </c>
      <c r="E27" s="32"/>
      <c r="F27" s="32" t="s">
        <v>42</v>
      </c>
      <c r="G27" s="30" t="s">
        <v>834</v>
      </c>
      <c r="H27" s="41">
        <v>-118.19755000000001</v>
      </c>
      <c r="I27" s="41">
        <v>33.787430000000001</v>
      </c>
      <c r="J27" s="30">
        <v>6037575401</v>
      </c>
      <c r="K27" s="30" t="s">
        <v>11</v>
      </c>
      <c r="L27" s="38">
        <v>43542</v>
      </c>
      <c r="M27" s="30" t="s">
        <v>20</v>
      </c>
      <c r="N27" s="32" t="s">
        <v>929</v>
      </c>
    </row>
    <row r="28" spans="1:14" ht="15" customHeight="1" x14ac:dyDescent="0.2">
      <c r="A28" s="31">
        <v>23</v>
      </c>
      <c r="B28" s="29" t="s">
        <v>18</v>
      </c>
      <c r="C28" s="51" t="s">
        <v>876</v>
      </c>
      <c r="D28" s="32" t="s">
        <v>884</v>
      </c>
      <c r="E28" s="32"/>
      <c r="F28" s="32" t="s">
        <v>42</v>
      </c>
      <c r="G28" s="30" t="s">
        <v>834</v>
      </c>
      <c r="H28" s="41">
        <v>-118.19756</v>
      </c>
      <c r="I28" s="41">
        <v>33.787730000000003</v>
      </c>
      <c r="J28" s="30">
        <v>6037575401</v>
      </c>
      <c r="K28" s="30" t="s">
        <v>11</v>
      </c>
      <c r="L28" s="38">
        <v>43542</v>
      </c>
      <c r="M28" s="30" t="s">
        <v>20</v>
      </c>
      <c r="N28" s="32" t="s">
        <v>927</v>
      </c>
    </row>
    <row r="29" spans="1:14" ht="15" customHeight="1" x14ac:dyDescent="0.2">
      <c r="A29" s="31">
        <v>24</v>
      </c>
      <c r="B29" s="29" t="s">
        <v>18</v>
      </c>
      <c r="C29" s="51" t="s">
        <v>876</v>
      </c>
      <c r="D29" s="32" t="s">
        <v>885</v>
      </c>
      <c r="E29" s="32"/>
      <c r="F29" s="32" t="s">
        <v>42</v>
      </c>
      <c r="G29" s="30" t="s">
        <v>834</v>
      </c>
      <c r="H29" s="41">
        <v>-118.19728000000001</v>
      </c>
      <c r="I29" s="41">
        <v>33.785769999999999</v>
      </c>
      <c r="J29" s="30">
        <v>6037575401</v>
      </c>
      <c r="K29" s="30" t="s">
        <v>11</v>
      </c>
      <c r="L29" s="38">
        <v>43542</v>
      </c>
      <c r="M29" s="30" t="s">
        <v>20</v>
      </c>
      <c r="N29" s="32" t="s">
        <v>929</v>
      </c>
    </row>
    <row r="30" spans="1:14" ht="15" customHeight="1" x14ac:dyDescent="0.2">
      <c r="A30" s="31">
        <v>25</v>
      </c>
      <c r="B30" s="29" t="s">
        <v>18</v>
      </c>
      <c r="C30" s="51" t="s">
        <v>876</v>
      </c>
      <c r="D30" s="32" t="s">
        <v>886</v>
      </c>
      <c r="E30" s="32"/>
      <c r="F30" s="32" t="s">
        <v>42</v>
      </c>
      <c r="G30" s="30" t="s">
        <v>834</v>
      </c>
      <c r="H30" s="41">
        <v>-118.1973</v>
      </c>
      <c r="I30" s="41">
        <v>33.785269999999997</v>
      </c>
      <c r="J30" s="30">
        <v>6037575401</v>
      </c>
      <c r="K30" s="30" t="s">
        <v>11</v>
      </c>
      <c r="L30" s="38">
        <v>43542</v>
      </c>
      <c r="M30" s="30" t="s">
        <v>20</v>
      </c>
      <c r="N30" s="32" t="s">
        <v>929</v>
      </c>
    </row>
    <row r="31" spans="1:14" ht="15" customHeight="1" x14ac:dyDescent="0.2">
      <c r="A31" s="31">
        <v>26</v>
      </c>
      <c r="B31" s="29" t="s">
        <v>18</v>
      </c>
      <c r="C31" s="51" t="s">
        <v>876</v>
      </c>
      <c r="D31" s="32" t="s">
        <v>886</v>
      </c>
      <c r="E31" s="32"/>
      <c r="F31" s="32" t="s">
        <v>42</v>
      </c>
      <c r="G31" s="30" t="s">
        <v>834</v>
      </c>
      <c r="H31" s="41">
        <v>-118.1973</v>
      </c>
      <c r="I31" s="41">
        <v>33.785269999999997</v>
      </c>
      <c r="J31" s="30">
        <v>6037575401</v>
      </c>
      <c r="K31" s="30" t="s">
        <v>11</v>
      </c>
      <c r="L31" s="38">
        <v>43542</v>
      </c>
      <c r="M31" s="30" t="s">
        <v>20</v>
      </c>
      <c r="N31" s="32" t="s">
        <v>929</v>
      </c>
    </row>
    <row r="32" spans="1:14" ht="15" customHeight="1" x14ac:dyDescent="0.2">
      <c r="A32" s="31">
        <v>27</v>
      </c>
      <c r="B32" s="29" t="s">
        <v>18</v>
      </c>
      <c r="C32" s="51" t="s">
        <v>876</v>
      </c>
      <c r="D32" s="32" t="s">
        <v>887</v>
      </c>
      <c r="E32" s="32"/>
      <c r="F32" s="32" t="s">
        <v>42</v>
      </c>
      <c r="G32" s="30" t="s">
        <v>834</v>
      </c>
      <c r="H32" s="41">
        <v>-118.1973</v>
      </c>
      <c r="I32" s="41">
        <v>33.785150000000002</v>
      </c>
      <c r="J32" s="30">
        <v>6037575401</v>
      </c>
      <c r="K32" s="30" t="s">
        <v>11</v>
      </c>
      <c r="L32" s="38">
        <v>43542</v>
      </c>
      <c r="M32" s="30" t="s">
        <v>20</v>
      </c>
      <c r="N32" s="32" t="s">
        <v>929</v>
      </c>
    </row>
    <row r="33" spans="1:14" ht="15" customHeight="1" x14ac:dyDescent="0.2">
      <c r="A33" s="31">
        <v>28</v>
      </c>
      <c r="B33" s="29" t="s">
        <v>18</v>
      </c>
      <c r="C33" s="51" t="s">
        <v>870</v>
      </c>
      <c r="D33" s="32" t="s">
        <v>888</v>
      </c>
      <c r="E33" s="32"/>
      <c r="F33" s="32" t="s">
        <v>42</v>
      </c>
      <c r="G33" s="30" t="s">
        <v>834</v>
      </c>
      <c r="H33" s="41">
        <v>-118.19512</v>
      </c>
      <c r="I33" s="41">
        <v>33.785969999999999</v>
      </c>
      <c r="J33" s="30">
        <v>6037575401</v>
      </c>
      <c r="K33" s="30" t="s">
        <v>11</v>
      </c>
      <c r="L33" s="38">
        <v>43551</v>
      </c>
      <c r="M33" s="30" t="s">
        <v>20</v>
      </c>
      <c r="N33" s="32" t="s">
        <v>929</v>
      </c>
    </row>
    <row r="34" spans="1:14" ht="15" customHeight="1" x14ac:dyDescent="0.2">
      <c r="A34" s="31">
        <v>29</v>
      </c>
      <c r="B34" s="29" t="s">
        <v>18</v>
      </c>
      <c r="C34" s="51" t="s">
        <v>870</v>
      </c>
      <c r="D34" s="32" t="s">
        <v>889</v>
      </c>
      <c r="E34" s="32"/>
      <c r="F34" s="32" t="s">
        <v>42</v>
      </c>
      <c r="G34" s="30" t="s">
        <v>834</v>
      </c>
      <c r="H34" s="41">
        <v>-118.1952</v>
      </c>
      <c r="I34" s="41">
        <v>33.78584</v>
      </c>
      <c r="J34" s="30">
        <v>6037575401</v>
      </c>
      <c r="K34" s="30" t="s">
        <v>11</v>
      </c>
      <c r="L34" s="38">
        <v>43551</v>
      </c>
      <c r="M34" s="30" t="s">
        <v>20</v>
      </c>
      <c r="N34" s="32" t="s">
        <v>929</v>
      </c>
    </row>
    <row r="35" spans="1:14" ht="15" customHeight="1" x14ac:dyDescent="0.2">
      <c r="A35" s="31">
        <v>30</v>
      </c>
      <c r="B35" s="29" t="s">
        <v>18</v>
      </c>
      <c r="C35" s="51" t="s">
        <v>870</v>
      </c>
      <c r="D35" s="32" t="s">
        <v>890</v>
      </c>
      <c r="E35" s="32"/>
      <c r="F35" s="32" t="s">
        <v>42</v>
      </c>
      <c r="G35" s="30" t="s">
        <v>834</v>
      </c>
      <c r="H35" s="41">
        <v>-118.19511</v>
      </c>
      <c r="I35" s="41">
        <v>33.786450000000002</v>
      </c>
      <c r="J35" s="30">
        <v>6037575401</v>
      </c>
      <c r="K35" s="30" t="s">
        <v>11</v>
      </c>
      <c r="L35" s="38">
        <v>43551</v>
      </c>
      <c r="M35" s="30" t="s">
        <v>20</v>
      </c>
      <c r="N35" s="32" t="s">
        <v>929</v>
      </c>
    </row>
    <row r="36" spans="1:14" ht="15" customHeight="1" x14ac:dyDescent="0.2">
      <c r="A36" s="31">
        <v>31</v>
      </c>
      <c r="B36" s="29" t="s">
        <v>18</v>
      </c>
      <c r="C36" s="51" t="s">
        <v>870</v>
      </c>
      <c r="D36" s="32" t="s">
        <v>891</v>
      </c>
      <c r="E36" s="32"/>
      <c r="F36" s="32" t="s">
        <v>42</v>
      </c>
      <c r="G36" s="30" t="s">
        <v>834</v>
      </c>
      <c r="H36" s="41">
        <v>-118.19513999999999</v>
      </c>
      <c r="I36" s="41">
        <v>33.786850000000001</v>
      </c>
      <c r="J36" s="30">
        <v>6037575401</v>
      </c>
      <c r="K36" s="30" t="s">
        <v>11</v>
      </c>
      <c r="L36" s="38">
        <v>43551</v>
      </c>
      <c r="M36" s="30" t="s">
        <v>20</v>
      </c>
      <c r="N36" s="32" t="s">
        <v>929</v>
      </c>
    </row>
    <row r="37" spans="1:14" ht="15" customHeight="1" x14ac:dyDescent="0.2">
      <c r="A37" s="31">
        <v>32</v>
      </c>
      <c r="B37" s="29" t="s">
        <v>18</v>
      </c>
      <c r="C37" s="51" t="s">
        <v>870</v>
      </c>
      <c r="D37" s="32" t="s">
        <v>891</v>
      </c>
      <c r="E37" s="32"/>
      <c r="F37" s="32" t="s">
        <v>42</v>
      </c>
      <c r="G37" s="30" t="s">
        <v>834</v>
      </c>
      <c r="H37" s="41">
        <v>-118.19513999999999</v>
      </c>
      <c r="I37" s="41">
        <v>33.786850000000001</v>
      </c>
      <c r="J37" s="30">
        <v>6037575401</v>
      </c>
      <c r="K37" s="30" t="s">
        <v>11</v>
      </c>
      <c r="L37" s="38">
        <v>43551</v>
      </c>
      <c r="M37" s="30" t="s">
        <v>20</v>
      </c>
      <c r="N37" s="32" t="s">
        <v>929</v>
      </c>
    </row>
    <row r="38" spans="1:14" ht="15" customHeight="1" x14ac:dyDescent="0.2">
      <c r="A38" s="31">
        <v>33</v>
      </c>
      <c r="B38" s="29" t="s">
        <v>18</v>
      </c>
      <c r="C38" s="51" t="s">
        <v>870</v>
      </c>
      <c r="D38" s="32" t="s">
        <v>892</v>
      </c>
      <c r="E38" s="32"/>
      <c r="F38" s="32" t="s">
        <v>42</v>
      </c>
      <c r="G38" s="30" t="s">
        <v>834</v>
      </c>
      <c r="H38" s="41">
        <v>-118.19516</v>
      </c>
      <c r="I38" s="41">
        <v>33.78689</v>
      </c>
      <c r="J38" s="30">
        <v>6037575401</v>
      </c>
      <c r="K38" s="30" t="s">
        <v>11</v>
      </c>
      <c r="L38" s="38">
        <v>43551</v>
      </c>
      <c r="M38" s="30" t="s">
        <v>20</v>
      </c>
      <c r="N38" s="32" t="s">
        <v>929</v>
      </c>
    </row>
    <row r="39" spans="1:14" ht="15" customHeight="1" x14ac:dyDescent="0.2">
      <c r="A39" s="31">
        <v>34</v>
      </c>
      <c r="B39" s="29" t="s">
        <v>18</v>
      </c>
      <c r="C39" s="51" t="s">
        <v>870</v>
      </c>
      <c r="D39" s="32" t="s">
        <v>893</v>
      </c>
      <c r="E39" s="32"/>
      <c r="F39" s="32" t="s">
        <v>42</v>
      </c>
      <c r="G39" s="30" t="s">
        <v>834</v>
      </c>
      <c r="H39" s="41">
        <v>-118.19501</v>
      </c>
      <c r="I39" s="41">
        <v>33.786839999999998</v>
      </c>
      <c r="J39" s="30">
        <v>6037575401</v>
      </c>
      <c r="K39" s="30" t="s">
        <v>11</v>
      </c>
      <c r="L39" s="38">
        <v>43551</v>
      </c>
      <c r="M39" s="30" t="s">
        <v>20</v>
      </c>
      <c r="N39" s="32" t="s">
        <v>929</v>
      </c>
    </row>
    <row r="40" spans="1:14" ht="15" customHeight="1" x14ac:dyDescent="0.2">
      <c r="A40" s="31">
        <v>35</v>
      </c>
      <c r="B40" s="29" t="s">
        <v>18</v>
      </c>
      <c r="C40" s="51" t="s">
        <v>870</v>
      </c>
      <c r="D40" s="32" t="s">
        <v>894</v>
      </c>
      <c r="E40" s="32"/>
      <c r="F40" s="32" t="s">
        <v>42</v>
      </c>
      <c r="G40" s="30" t="s">
        <v>834</v>
      </c>
      <c r="H40" s="41">
        <v>-118.19516</v>
      </c>
      <c r="I40" s="41">
        <v>33.787089999999999</v>
      </c>
      <c r="J40" s="30">
        <v>6037575401</v>
      </c>
      <c r="K40" s="30" t="s">
        <v>11</v>
      </c>
      <c r="L40" s="38">
        <v>43551</v>
      </c>
      <c r="M40" s="30" t="s">
        <v>20</v>
      </c>
      <c r="N40" s="32" t="s">
        <v>929</v>
      </c>
    </row>
    <row r="41" spans="1:14" ht="15" customHeight="1" x14ac:dyDescent="0.2">
      <c r="A41" s="31">
        <v>36</v>
      </c>
      <c r="B41" s="29" t="s">
        <v>18</v>
      </c>
      <c r="C41" s="51" t="s">
        <v>870</v>
      </c>
      <c r="D41" s="32" t="s">
        <v>894</v>
      </c>
      <c r="E41" s="32"/>
      <c r="F41" s="32" t="s">
        <v>42</v>
      </c>
      <c r="G41" s="30" t="s">
        <v>834</v>
      </c>
      <c r="H41" s="41">
        <v>-118.19517</v>
      </c>
      <c r="I41" s="41">
        <v>33.787149999999997</v>
      </c>
      <c r="J41" s="30">
        <v>6037575401</v>
      </c>
      <c r="K41" s="30" t="s">
        <v>11</v>
      </c>
      <c r="L41" s="38">
        <v>43551</v>
      </c>
      <c r="M41" s="30" t="s">
        <v>20</v>
      </c>
      <c r="N41" s="32" t="s">
        <v>929</v>
      </c>
    </row>
    <row r="42" spans="1:14" ht="15" customHeight="1" x14ac:dyDescent="0.2">
      <c r="A42" s="31">
        <v>37</v>
      </c>
      <c r="B42" s="29" t="s">
        <v>18</v>
      </c>
      <c r="C42" s="51" t="s">
        <v>870</v>
      </c>
      <c r="D42" s="32" t="s">
        <v>895</v>
      </c>
      <c r="E42" s="32"/>
      <c r="F42" s="32" t="s">
        <v>42</v>
      </c>
      <c r="G42" s="30" t="s">
        <v>834</v>
      </c>
      <c r="H42" s="41">
        <v>-118.19517</v>
      </c>
      <c r="I42" s="41">
        <v>33.787239999999997</v>
      </c>
      <c r="J42" s="30">
        <v>6037575401</v>
      </c>
      <c r="K42" s="30" t="s">
        <v>11</v>
      </c>
      <c r="L42" s="38">
        <v>43551</v>
      </c>
      <c r="M42" s="30" t="s">
        <v>20</v>
      </c>
      <c r="N42" s="32" t="s">
        <v>929</v>
      </c>
    </row>
    <row r="43" spans="1:14" ht="15" customHeight="1" x14ac:dyDescent="0.2">
      <c r="A43" s="31">
        <v>38</v>
      </c>
      <c r="B43" s="29" t="s">
        <v>18</v>
      </c>
      <c r="C43" s="51" t="s">
        <v>870</v>
      </c>
      <c r="D43" s="32" t="s">
        <v>896</v>
      </c>
      <c r="E43" s="32"/>
      <c r="F43" s="32" t="s">
        <v>42</v>
      </c>
      <c r="G43" s="30" t="s">
        <v>834</v>
      </c>
      <c r="H43" s="41">
        <v>-118.19495999999999</v>
      </c>
      <c r="I43" s="41">
        <v>33.78734</v>
      </c>
      <c r="J43" s="30">
        <v>6037575401</v>
      </c>
      <c r="K43" s="30" t="s">
        <v>11</v>
      </c>
      <c r="L43" s="38">
        <v>43536</v>
      </c>
      <c r="M43" s="30" t="s">
        <v>20</v>
      </c>
      <c r="N43" s="32" t="s">
        <v>929</v>
      </c>
    </row>
    <row r="44" spans="1:14" ht="15" customHeight="1" x14ac:dyDescent="0.2">
      <c r="A44" s="31">
        <v>39</v>
      </c>
      <c r="B44" s="29" t="s">
        <v>18</v>
      </c>
      <c r="C44" s="51" t="s">
        <v>870</v>
      </c>
      <c r="D44" s="32" t="s">
        <v>897</v>
      </c>
      <c r="E44" s="32"/>
      <c r="F44" s="32" t="s">
        <v>42</v>
      </c>
      <c r="G44" s="30" t="s">
        <v>834</v>
      </c>
      <c r="H44" s="41">
        <v>-118.19495999999999</v>
      </c>
      <c r="I44" s="41">
        <v>33.787280000000003</v>
      </c>
      <c r="J44" s="30">
        <v>6037575401</v>
      </c>
      <c r="K44" s="30" t="s">
        <v>11</v>
      </c>
      <c r="L44" s="38">
        <v>43536</v>
      </c>
      <c r="M44" s="30" t="s">
        <v>20</v>
      </c>
      <c r="N44" s="32" t="s">
        <v>929</v>
      </c>
    </row>
    <row r="45" spans="1:14" x14ac:dyDescent="0.2">
      <c r="A45" s="31">
        <v>40</v>
      </c>
      <c r="B45" s="29" t="s">
        <v>18</v>
      </c>
      <c r="C45" s="51" t="s">
        <v>870</v>
      </c>
      <c r="D45" s="32" t="s">
        <v>897</v>
      </c>
      <c r="E45" s="32"/>
      <c r="F45" s="32" t="s">
        <v>42</v>
      </c>
      <c r="G45" s="30" t="s">
        <v>834</v>
      </c>
      <c r="H45" s="41">
        <v>-118.19492</v>
      </c>
      <c r="I45" s="41">
        <v>33.78716</v>
      </c>
      <c r="J45" s="30">
        <v>6037575401</v>
      </c>
      <c r="K45" s="30" t="s">
        <v>11</v>
      </c>
      <c r="L45" s="38">
        <v>43536</v>
      </c>
      <c r="M45" s="30" t="s">
        <v>20</v>
      </c>
      <c r="N45" s="32" t="s">
        <v>929</v>
      </c>
    </row>
    <row r="46" spans="1:14" x14ac:dyDescent="0.2">
      <c r="A46" s="31">
        <v>41</v>
      </c>
      <c r="B46" s="29" t="s">
        <v>18</v>
      </c>
      <c r="C46" s="51" t="s">
        <v>870</v>
      </c>
      <c r="D46" s="32" t="s">
        <v>893</v>
      </c>
      <c r="E46" s="32"/>
      <c r="F46" s="32" t="s">
        <v>42</v>
      </c>
      <c r="G46" s="30" t="s">
        <v>834</v>
      </c>
      <c r="H46" s="41">
        <v>-118.19492</v>
      </c>
      <c r="I46" s="41">
        <v>33.786799999999999</v>
      </c>
      <c r="J46" s="30">
        <v>6037575401</v>
      </c>
      <c r="K46" s="30" t="s">
        <v>11</v>
      </c>
      <c r="L46" s="38">
        <v>43551</v>
      </c>
      <c r="M46" s="30" t="s">
        <v>20</v>
      </c>
      <c r="N46" s="32" t="s">
        <v>929</v>
      </c>
    </row>
    <row r="47" spans="1:14" x14ac:dyDescent="0.2">
      <c r="A47" s="53">
        <v>42</v>
      </c>
      <c r="B47" s="31" t="s">
        <v>18</v>
      </c>
      <c r="C47" s="51" t="s">
        <v>870</v>
      </c>
      <c r="D47" s="32" t="s">
        <v>898</v>
      </c>
      <c r="E47" s="32"/>
      <c r="F47" s="32" t="s">
        <v>42</v>
      </c>
      <c r="G47" s="30" t="s">
        <v>834</v>
      </c>
      <c r="H47" s="41">
        <v>-118.19518100000001</v>
      </c>
      <c r="I47" s="41">
        <v>33.788989000000001</v>
      </c>
      <c r="J47" s="30">
        <v>6037575401</v>
      </c>
      <c r="K47" s="30" t="s">
        <v>11</v>
      </c>
      <c r="L47" s="38">
        <v>43538</v>
      </c>
      <c r="M47" s="30" t="s">
        <v>20</v>
      </c>
      <c r="N47" s="32" t="s">
        <v>899</v>
      </c>
    </row>
    <row r="48" spans="1:14" x14ac:dyDescent="0.2">
      <c r="A48" s="31">
        <v>43</v>
      </c>
      <c r="B48" s="29" t="s">
        <v>18</v>
      </c>
      <c r="C48" s="51" t="s">
        <v>870</v>
      </c>
      <c r="D48" s="32" t="s">
        <v>898</v>
      </c>
      <c r="E48" s="32"/>
      <c r="F48" s="32" t="s">
        <v>42</v>
      </c>
      <c r="G48" s="30" t="s">
        <v>834</v>
      </c>
      <c r="H48" s="41">
        <v>-118.19519200000001</v>
      </c>
      <c r="I48" s="41">
        <v>33.789031999999999</v>
      </c>
      <c r="J48" s="30">
        <v>6037575401</v>
      </c>
      <c r="K48" s="30" t="s">
        <v>11</v>
      </c>
      <c r="L48" s="38">
        <v>43538</v>
      </c>
      <c r="M48" s="30" t="s">
        <v>20</v>
      </c>
      <c r="N48" s="32" t="s">
        <v>899</v>
      </c>
    </row>
    <row r="49" spans="1:14" x14ac:dyDescent="0.2">
      <c r="A49" s="31">
        <v>44</v>
      </c>
      <c r="B49" s="29" t="s">
        <v>18</v>
      </c>
      <c r="C49" s="51" t="s">
        <v>870</v>
      </c>
      <c r="D49" s="32" t="s">
        <v>900</v>
      </c>
      <c r="E49" s="32"/>
      <c r="F49" s="32" t="s">
        <v>42</v>
      </c>
      <c r="G49" s="30" t="s">
        <v>834</v>
      </c>
      <c r="H49" s="41">
        <v>-118.195182</v>
      </c>
      <c r="I49" s="41">
        <v>33.789104999999999</v>
      </c>
      <c r="J49" s="30">
        <v>6037575401</v>
      </c>
      <c r="K49" s="30" t="s">
        <v>11</v>
      </c>
      <c r="L49" s="38">
        <v>43538</v>
      </c>
      <c r="M49" s="30" t="s">
        <v>20</v>
      </c>
      <c r="N49" s="32" t="s">
        <v>899</v>
      </c>
    </row>
    <row r="50" spans="1:14" x14ac:dyDescent="0.2">
      <c r="A50" s="33">
        <v>45</v>
      </c>
      <c r="B50" s="29" t="s">
        <v>18</v>
      </c>
      <c r="C50" s="52" t="s">
        <v>870</v>
      </c>
      <c r="D50" s="35" t="s">
        <v>900</v>
      </c>
      <c r="E50" s="35"/>
      <c r="F50" s="35" t="s">
        <v>42</v>
      </c>
      <c r="G50" s="30" t="s">
        <v>834</v>
      </c>
      <c r="H50" s="41">
        <v>-118.195173</v>
      </c>
      <c r="I50" s="41">
        <v>33.789189999999998</v>
      </c>
      <c r="J50" s="30">
        <v>6037575401</v>
      </c>
      <c r="K50" s="30" t="s">
        <v>11</v>
      </c>
      <c r="L50" s="38">
        <v>43558</v>
      </c>
      <c r="M50" s="30" t="s">
        <v>20</v>
      </c>
      <c r="N50" s="32" t="s">
        <v>899</v>
      </c>
    </row>
    <row r="51" spans="1:14" x14ac:dyDescent="0.2">
      <c r="A51" s="36">
        <v>46</v>
      </c>
      <c r="B51" s="29" t="s">
        <v>18</v>
      </c>
      <c r="C51" s="52" t="s">
        <v>870</v>
      </c>
      <c r="D51" s="32" t="s">
        <v>901</v>
      </c>
      <c r="E51" s="36"/>
      <c r="F51" s="35" t="s">
        <v>42</v>
      </c>
      <c r="G51" s="30" t="s">
        <v>834</v>
      </c>
      <c r="H51" s="41">
        <v>-118.195172</v>
      </c>
      <c r="I51" s="41">
        <v>33.789440999999997</v>
      </c>
      <c r="J51" s="30">
        <v>6037575401</v>
      </c>
      <c r="K51" s="30" t="s">
        <v>11</v>
      </c>
      <c r="L51" s="38">
        <v>43558</v>
      </c>
      <c r="M51" s="30" t="s">
        <v>20</v>
      </c>
      <c r="N51" s="32" t="s">
        <v>899</v>
      </c>
    </row>
    <row r="52" spans="1:14" x14ac:dyDescent="0.2">
      <c r="A52" s="36">
        <v>47</v>
      </c>
      <c r="B52" s="29" t="s">
        <v>18</v>
      </c>
      <c r="C52" s="55" t="s">
        <v>870</v>
      </c>
      <c r="D52" s="32" t="s">
        <v>901</v>
      </c>
      <c r="E52" s="32"/>
      <c r="F52" s="32" t="s">
        <v>42</v>
      </c>
      <c r="G52" s="30" t="s">
        <v>834</v>
      </c>
      <c r="H52" s="41">
        <v>-118.195167</v>
      </c>
      <c r="I52" s="41">
        <v>33.789461000000003</v>
      </c>
      <c r="J52" s="30">
        <v>6037575401</v>
      </c>
      <c r="K52" s="30" t="s">
        <v>11</v>
      </c>
      <c r="L52" s="38">
        <v>43558</v>
      </c>
      <c r="M52" s="30" t="s">
        <v>20</v>
      </c>
      <c r="N52" s="32" t="s">
        <v>899</v>
      </c>
    </row>
    <row r="53" spans="1:14" x14ac:dyDescent="0.2">
      <c r="A53" s="36">
        <v>48</v>
      </c>
      <c r="B53" s="29" t="s">
        <v>18</v>
      </c>
      <c r="C53" s="55" t="s">
        <v>870</v>
      </c>
      <c r="D53" s="32" t="s">
        <v>901</v>
      </c>
      <c r="E53" s="32"/>
      <c r="F53" s="32" t="s">
        <v>42</v>
      </c>
      <c r="G53" s="30" t="s">
        <v>834</v>
      </c>
      <c r="H53" s="41">
        <v>-118.19522000000001</v>
      </c>
      <c r="I53" s="41">
        <v>33.789512999999999</v>
      </c>
      <c r="J53" s="30">
        <v>6037575401</v>
      </c>
      <c r="K53" s="30" t="s">
        <v>11</v>
      </c>
      <c r="L53" s="38">
        <v>43558</v>
      </c>
      <c r="M53" s="30" t="s">
        <v>20</v>
      </c>
      <c r="N53" s="32" t="s">
        <v>899</v>
      </c>
    </row>
    <row r="54" spans="1:14" x14ac:dyDescent="0.2">
      <c r="A54" s="36">
        <v>49</v>
      </c>
      <c r="B54" s="29" t="s">
        <v>18</v>
      </c>
      <c r="C54" s="55" t="s">
        <v>870</v>
      </c>
      <c r="D54" s="32" t="s">
        <v>902</v>
      </c>
      <c r="E54" s="32"/>
      <c r="F54" s="32" t="s">
        <v>42</v>
      </c>
      <c r="G54" s="30" t="s">
        <v>834</v>
      </c>
      <c r="H54" s="41">
        <v>-118.195204</v>
      </c>
      <c r="I54" s="41">
        <v>33.789544999999997</v>
      </c>
      <c r="J54" s="30">
        <v>6037575401</v>
      </c>
      <c r="K54" s="30" t="s">
        <v>11</v>
      </c>
      <c r="L54" s="38">
        <v>43537</v>
      </c>
      <c r="M54" s="30" t="s">
        <v>20</v>
      </c>
      <c r="N54" s="32" t="s">
        <v>899</v>
      </c>
    </row>
    <row r="55" spans="1:14" x14ac:dyDescent="0.2">
      <c r="A55" s="36">
        <v>50</v>
      </c>
      <c r="B55" s="29" t="s">
        <v>18</v>
      </c>
      <c r="C55" s="54" t="s">
        <v>870</v>
      </c>
      <c r="D55" s="32" t="s">
        <v>902</v>
      </c>
      <c r="E55" s="32"/>
      <c r="F55" s="32" t="s">
        <v>42</v>
      </c>
      <c r="G55" s="30" t="s">
        <v>834</v>
      </c>
      <c r="H55" s="41">
        <v>-118.19492099999999</v>
      </c>
      <c r="I55" s="41">
        <v>33.789476000000001</v>
      </c>
      <c r="J55" s="30">
        <v>6037575401</v>
      </c>
      <c r="K55" s="30" t="s">
        <v>11</v>
      </c>
      <c r="L55" s="38">
        <v>43537</v>
      </c>
      <c r="M55" s="30" t="s">
        <v>20</v>
      </c>
      <c r="N55" s="32" t="s">
        <v>899</v>
      </c>
    </row>
    <row r="56" spans="1:14" x14ac:dyDescent="0.2">
      <c r="A56" s="36">
        <v>51</v>
      </c>
      <c r="B56" s="29" t="s">
        <v>18</v>
      </c>
      <c r="C56" s="54" t="s">
        <v>870</v>
      </c>
      <c r="D56" s="32" t="s">
        <v>902</v>
      </c>
      <c r="E56" s="32"/>
      <c r="F56" s="32" t="s">
        <v>42</v>
      </c>
      <c r="G56" s="30" t="s">
        <v>834</v>
      </c>
      <c r="H56" s="41">
        <v>-118.19496599999999</v>
      </c>
      <c r="I56" s="41">
        <v>33.789445999999998</v>
      </c>
      <c r="J56" s="30">
        <v>6037575401</v>
      </c>
      <c r="K56" s="30" t="s">
        <v>11</v>
      </c>
      <c r="L56" s="38">
        <v>43537</v>
      </c>
      <c r="M56" s="30" t="s">
        <v>20</v>
      </c>
      <c r="N56" s="32" t="s">
        <v>899</v>
      </c>
    </row>
    <row r="57" spans="1:14" x14ac:dyDescent="0.2">
      <c r="A57" s="36">
        <v>52</v>
      </c>
      <c r="B57" s="29" t="s">
        <v>18</v>
      </c>
      <c r="C57" s="54" t="s">
        <v>870</v>
      </c>
      <c r="D57" s="32" t="s">
        <v>925</v>
      </c>
      <c r="E57" s="36"/>
      <c r="F57" s="32" t="s">
        <v>42</v>
      </c>
      <c r="G57" s="30" t="s">
        <v>834</v>
      </c>
      <c r="H57" s="41">
        <v>-118.19497800000001</v>
      </c>
      <c r="I57" s="41">
        <v>33.789411000000001</v>
      </c>
      <c r="J57" s="30">
        <v>6037575401</v>
      </c>
      <c r="K57" s="30" t="s">
        <v>11</v>
      </c>
      <c r="L57" s="38">
        <v>43537</v>
      </c>
      <c r="M57" s="30" t="s">
        <v>20</v>
      </c>
      <c r="N57" s="32" t="s">
        <v>899</v>
      </c>
    </row>
    <row r="58" spans="1:14" x14ac:dyDescent="0.2">
      <c r="A58" s="36">
        <v>53</v>
      </c>
      <c r="B58" s="29" t="s">
        <v>18</v>
      </c>
      <c r="C58" s="54" t="s">
        <v>870</v>
      </c>
      <c r="D58" s="32" t="s">
        <v>925</v>
      </c>
      <c r="E58" s="32"/>
      <c r="F58" s="32" t="s">
        <v>42</v>
      </c>
      <c r="G58" s="30" t="s">
        <v>834</v>
      </c>
      <c r="H58" s="41">
        <v>-118.194985</v>
      </c>
      <c r="I58" s="41">
        <v>33.789250000000003</v>
      </c>
      <c r="J58" s="30">
        <v>6037575401</v>
      </c>
      <c r="K58" s="30" t="s">
        <v>11</v>
      </c>
      <c r="L58" s="38">
        <v>43537</v>
      </c>
      <c r="M58" s="30" t="s">
        <v>20</v>
      </c>
      <c r="N58" s="32" t="s">
        <v>899</v>
      </c>
    </row>
    <row r="59" spans="1:14" x14ac:dyDescent="0.2">
      <c r="A59" s="36">
        <v>54</v>
      </c>
      <c r="B59" s="29" t="s">
        <v>18</v>
      </c>
      <c r="C59" s="54" t="s">
        <v>870</v>
      </c>
      <c r="D59" s="32" t="s">
        <v>903</v>
      </c>
      <c r="E59" s="32"/>
      <c r="F59" s="32" t="s">
        <v>42</v>
      </c>
      <c r="G59" s="30" t="s">
        <v>834</v>
      </c>
      <c r="H59" s="41">
        <v>-118.19500499999999</v>
      </c>
      <c r="I59" s="41">
        <v>33.788781</v>
      </c>
      <c r="J59" s="30">
        <v>6037575401</v>
      </c>
      <c r="K59" s="30" t="s">
        <v>11</v>
      </c>
      <c r="L59" s="38">
        <v>43568</v>
      </c>
      <c r="M59" s="30" t="s">
        <v>20</v>
      </c>
      <c r="N59" s="32" t="s">
        <v>904</v>
      </c>
    </row>
    <row r="60" spans="1:14" x14ac:dyDescent="0.2">
      <c r="A60" s="36">
        <v>55</v>
      </c>
      <c r="B60" s="29" t="s">
        <v>18</v>
      </c>
      <c r="C60" s="54" t="s">
        <v>870</v>
      </c>
      <c r="D60" s="32" t="s">
        <v>903</v>
      </c>
      <c r="E60" s="32"/>
      <c r="F60" s="32" t="s">
        <v>42</v>
      </c>
      <c r="G60" s="30" t="s">
        <v>834</v>
      </c>
      <c r="H60" s="41">
        <v>-118.194996</v>
      </c>
      <c r="I60" s="41">
        <v>33.788739999999997</v>
      </c>
      <c r="J60" s="30">
        <v>6037575401</v>
      </c>
      <c r="K60" s="30" t="s">
        <v>11</v>
      </c>
      <c r="L60" s="38">
        <v>43568</v>
      </c>
      <c r="M60" s="30" t="s">
        <v>20</v>
      </c>
      <c r="N60" s="32" t="s">
        <v>904</v>
      </c>
    </row>
    <row r="61" spans="1:14" x14ac:dyDescent="0.2">
      <c r="A61" s="36">
        <v>56</v>
      </c>
      <c r="B61" s="29" t="s">
        <v>18</v>
      </c>
      <c r="C61" s="54" t="s">
        <v>870</v>
      </c>
      <c r="D61" s="32" t="s">
        <v>905</v>
      </c>
      <c r="E61" s="32"/>
      <c r="F61" s="32" t="s">
        <v>42</v>
      </c>
      <c r="G61" s="30" t="s">
        <v>834</v>
      </c>
      <c r="H61" s="41">
        <v>-118.194996</v>
      </c>
      <c r="I61" s="41">
        <v>33.788739999999997</v>
      </c>
      <c r="J61" s="30">
        <v>6037575401</v>
      </c>
      <c r="K61" s="30" t="s">
        <v>11</v>
      </c>
      <c r="L61" s="38">
        <v>43568</v>
      </c>
      <c r="M61" s="30" t="s">
        <v>20</v>
      </c>
      <c r="N61" s="32" t="s">
        <v>904</v>
      </c>
    </row>
    <row r="62" spans="1:14" x14ac:dyDescent="0.2">
      <c r="A62" s="36">
        <v>57</v>
      </c>
      <c r="B62" s="29" t="s">
        <v>18</v>
      </c>
      <c r="C62" s="54" t="s">
        <v>870</v>
      </c>
      <c r="D62" s="32" t="s">
        <v>903</v>
      </c>
      <c r="E62" s="32"/>
      <c r="F62" s="32" t="s">
        <v>42</v>
      </c>
      <c r="G62" s="30" t="s">
        <v>834</v>
      </c>
      <c r="H62" s="41">
        <v>-118.194988</v>
      </c>
      <c r="I62" s="41">
        <v>33.788483999999997</v>
      </c>
      <c r="J62" s="30">
        <v>6037575401</v>
      </c>
      <c r="K62" s="30" t="s">
        <v>11</v>
      </c>
      <c r="L62" s="38">
        <v>43568</v>
      </c>
      <c r="M62" s="30" t="s">
        <v>20</v>
      </c>
      <c r="N62" s="32" t="s">
        <v>904</v>
      </c>
    </row>
    <row r="63" spans="1:14" x14ac:dyDescent="0.2">
      <c r="A63" s="36">
        <v>58</v>
      </c>
      <c r="B63" s="29" t="s">
        <v>18</v>
      </c>
      <c r="C63" s="54" t="s">
        <v>876</v>
      </c>
      <c r="D63" s="32" t="s">
        <v>906</v>
      </c>
      <c r="E63" s="32"/>
      <c r="F63" s="32" t="s">
        <v>42</v>
      </c>
      <c r="G63" s="30" t="s">
        <v>834</v>
      </c>
      <c r="H63" s="41">
        <v>-118.193617</v>
      </c>
      <c r="I63" s="41">
        <v>33.787936999999999</v>
      </c>
      <c r="J63" s="30">
        <v>6037575402</v>
      </c>
      <c r="K63" s="30" t="s">
        <v>11</v>
      </c>
      <c r="L63" s="38">
        <v>43551</v>
      </c>
      <c r="M63" s="30" t="s">
        <v>20</v>
      </c>
      <c r="N63" s="32" t="s">
        <v>907</v>
      </c>
    </row>
    <row r="64" spans="1:14" x14ac:dyDescent="0.2">
      <c r="A64" s="36">
        <v>59</v>
      </c>
      <c r="B64" s="29" t="s">
        <v>18</v>
      </c>
      <c r="C64" s="54" t="s">
        <v>876</v>
      </c>
      <c r="D64" s="32" t="s">
        <v>908</v>
      </c>
      <c r="E64" s="32"/>
      <c r="F64" s="32" t="s">
        <v>42</v>
      </c>
      <c r="G64" s="30" t="s">
        <v>834</v>
      </c>
      <c r="H64" s="41">
        <v>-118.193618</v>
      </c>
      <c r="I64" s="41">
        <v>33.787320000000001</v>
      </c>
      <c r="J64" s="30">
        <v>6037575402</v>
      </c>
      <c r="K64" s="30" t="s">
        <v>11</v>
      </c>
      <c r="L64" s="38">
        <v>43551</v>
      </c>
      <c r="M64" s="30" t="s">
        <v>20</v>
      </c>
      <c r="N64" s="32" t="s">
        <v>909</v>
      </c>
    </row>
    <row r="65" spans="1:14" x14ac:dyDescent="0.2">
      <c r="A65" s="36">
        <v>60</v>
      </c>
      <c r="B65" s="29" t="s">
        <v>18</v>
      </c>
      <c r="C65" s="54" t="s">
        <v>876</v>
      </c>
      <c r="D65" s="32" t="s">
        <v>910</v>
      </c>
      <c r="E65" s="36"/>
      <c r="F65" s="32" t="s">
        <v>42</v>
      </c>
      <c r="G65" s="30" t="s">
        <v>834</v>
      </c>
      <c r="H65" s="41">
        <v>-118.193595</v>
      </c>
      <c r="I65" s="41">
        <v>33.786932999999998</v>
      </c>
      <c r="J65" s="30">
        <v>6037575402</v>
      </c>
      <c r="K65" s="30" t="s">
        <v>11</v>
      </c>
      <c r="L65" s="38">
        <v>43549</v>
      </c>
      <c r="M65" s="30" t="s">
        <v>20</v>
      </c>
      <c r="N65" s="32" t="s">
        <v>909</v>
      </c>
    </row>
    <row r="66" spans="1:14" x14ac:dyDescent="0.2">
      <c r="A66" s="36">
        <v>61</v>
      </c>
      <c r="B66" s="29" t="s">
        <v>18</v>
      </c>
      <c r="C66" s="54" t="s">
        <v>876</v>
      </c>
      <c r="D66" s="32" t="s">
        <v>911</v>
      </c>
      <c r="E66" s="36"/>
      <c r="F66" s="32" t="s">
        <v>42</v>
      </c>
      <c r="G66" s="30" t="s">
        <v>834</v>
      </c>
      <c r="H66" s="41">
        <v>-118.19363800000001</v>
      </c>
      <c r="I66" s="41">
        <v>33.786630000000002</v>
      </c>
      <c r="J66" s="30">
        <v>6037575402</v>
      </c>
      <c r="K66" s="30" t="s">
        <v>11</v>
      </c>
      <c r="L66" s="38">
        <v>43549</v>
      </c>
      <c r="M66" s="30" t="s">
        <v>20</v>
      </c>
      <c r="N66" s="32" t="s">
        <v>912</v>
      </c>
    </row>
    <row r="67" spans="1:14" x14ac:dyDescent="0.2">
      <c r="A67" s="36">
        <v>62</v>
      </c>
      <c r="B67" s="29" t="s">
        <v>18</v>
      </c>
      <c r="C67" s="54" t="s">
        <v>876</v>
      </c>
      <c r="D67" s="32" t="s">
        <v>911</v>
      </c>
      <c r="E67" s="32"/>
      <c r="F67" s="32" t="s">
        <v>42</v>
      </c>
      <c r="G67" s="30" t="s">
        <v>834</v>
      </c>
      <c r="H67" s="41">
        <v>-118.19363800000001</v>
      </c>
      <c r="I67" s="41">
        <v>33.786630000000002</v>
      </c>
      <c r="J67" s="30">
        <v>6037575402</v>
      </c>
      <c r="K67" s="30" t="s">
        <v>11</v>
      </c>
      <c r="L67" s="38">
        <v>43549</v>
      </c>
      <c r="M67" s="30" t="s">
        <v>20</v>
      </c>
      <c r="N67" s="32" t="s">
        <v>912</v>
      </c>
    </row>
    <row r="68" spans="1:14" x14ac:dyDescent="0.2">
      <c r="A68" s="36">
        <v>63</v>
      </c>
      <c r="B68" s="29" t="s">
        <v>18</v>
      </c>
      <c r="C68" s="54" t="s">
        <v>876</v>
      </c>
      <c r="D68" s="32" t="s">
        <v>913</v>
      </c>
      <c r="E68" s="32"/>
      <c r="F68" s="32" t="s">
        <v>42</v>
      </c>
      <c r="G68" s="30" t="s">
        <v>834</v>
      </c>
      <c r="H68" s="41">
        <v>-118.193623</v>
      </c>
      <c r="I68" s="41">
        <v>33.786197000000001</v>
      </c>
      <c r="J68" s="30">
        <v>6037575402</v>
      </c>
      <c r="K68" s="30" t="s">
        <v>11</v>
      </c>
      <c r="L68" s="38">
        <v>43549</v>
      </c>
      <c r="M68" s="30" t="s">
        <v>20</v>
      </c>
      <c r="N68" s="32" t="s">
        <v>914</v>
      </c>
    </row>
    <row r="69" spans="1:14" ht="14.25" customHeight="1" x14ac:dyDescent="0.2">
      <c r="A69" s="36">
        <v>64</v>
      </c>
      <c r="B69" s="29" t="s">
        <v>18</v>
      </c>
      <c r="C69" s="54" t="s">
        <v>876</v>
      </c>
      <c r="D69" s="32" t="s">
        <v>915</v>
      </c>
      <c r="E69" s="32"/>
      <c r="F69" s="32" t="s">
        <v>42</v>
      </c>
      <c r="G69" s="30" t="s">
        <v>834</v>
      </c>
      <c r="H69" s="41">
        <v>-118.193602</v>
      </c>
      <c r="I69" s="41">
        <v>33.786059999999999</v>
      </c>
      <c r="J69" s="30">
        <v>6037575402</v>
      </c>
      <c r="K69" s="30" t="s">
        <v>11</v>
      </c>
      <c r="L69" s="38">
        <v>43549</v>
      </c>
      <c r="M69" s="30" t="s">
        <v>20</v>
      </c>
      <c r="N69" s="32" t="s">
        <v>916</v>
      </c>
    </row>
    <row r="70" spans="1:14" x14ac:dyDescent="0.2">
      <c r="A70" s="36">
        <v>65</v>
      </c>
      <c r="B70" s="29" t="s">
        <v>18</v>
      </c>
      <c r="C70" s="54" t="s">
        <v>876</v>
      </c>
      <c r="D70" s="32" t="s">
        <v>917</v>
      </c>
      <c r="E70" s="36"/>
      <c r="F70" s="32" t="s">
        <v>42</v>
      </c>
      <c r="G70" s="30" t="s">
        <v>834</v>
      </c>
      <c r="H70" s="41">
        <v>-118.19389</v>
      </c>
      <c r="I70" s="41">
        <v>33.785679999999999</v>
      </c>
      <c r="J70" s="30">
        <v>6037575402</v>
      </c>
      <c r="K70" s="30" t="s">
        <v>11</v>
      </c>
      <c r="L70" s="38">
        <v>43549</v>
      </c>
      <c r="M70" s="30" t="s">
        <v>20</v>
      </c>
      <c r="N70" s="32" t="s">
        <v>914</v>
      </c>
    </row>
    <row r="71" spans="1:14" x14ac:dyDescent="0.2">
      <c r="A71" s="36">
        <v>66</v>
      </c>
      <c r="B71" s="29" t="s">
        <v>18</v>
      </c>
      <c r="C71" s="54" t="s">
        <v>876</v>
      </c>
      <c r="D71" s="32" t="s">
        <v>917</v>
      </c>
      <c r="E71" s="36"/>
      <c r="F71" s="32" t="s">
        <v>42</v>
      </c>
      <c r="G71" s="30" t="s">
        <v>834</v>
      </c>
      <c r="H71" s="41">
        <v>-118.19387999999999</v>
      </c>
      <c r="I71" s="41">
        <v>33.785789999999999</v>
      </c>
      <c r="J71" s="30">
        <v>6037575402</v>
      </c>
      <c r="K71" s="30" t="s">
        <v>11</v>
      </c>
      <c r="L71" s="38">
        <v>43549</v>
      </c>
      <c r="M71" s="30" t="s">
        <v>20</v>
      </c>
      <c r="N71" s="32" t="s">
        <v>914</v>
      </c>
    </row>
    <row r="72" spans="1:14" ht="14.25" customHeight="1" x14ac:dyDescent="0.2">
      <c r="A72" s="36">
        <v>67</v>
      </c>
      <c r="B72" s="29" t="s">
        <v>18</v>
      </c>
      <c r="C72" s="54" t="s">
        <v>876</v>
      </c>
      <c r="D72" s="32" t="s">
        <v>917</v>
      </c>
      <c r="E72" s="32"/>
      <c r="F72" s="32" t="s">
        <v>42</v>
      </c>
      <c r="G72" s="30" t="s">
        <v>834</v>
      </c>
      <c r="H72" s="41">
        <v>-118.19389</v>
      </c>
      <c r="I72" s="41">
        <v>33.785850000000003</v>
      </c>
      <c r="J72" s="30">
        <v>6037575402</v>
      </c>
      <c r="K72" s="30" t="s">
        <v>11</v>
      </c>
      <c r="L72" s="38">
        <v>43549</v>
      </c>
      <c r="M72" s="30" t="s">
        <v>20</v>
      </c>
      <c r="N72" s="32" t="s">
        <v>914</v>
      </c>
    </row>
    <row r="73" spans="1:14" x14ac:dyDescent="0.2">
      <c r="A73" s="36">
        <v>68</v>
      </c>
      <c r="B73" s="29" t="s">
        <v>18</v>
      </c>
      <c r="C73" s="54" t="s">
        <v>876</v>
      </c>
      <c r="D73" s="32" t="s">
        <v>917</v>
      </c>
      <c r="E73" s="32"/>
      <c r="F73" s="32" t="s">
        <v>42</v>
      </c>
      <c r="G73" s="30" t="s">
        <v>834</v>
      </c>
      <c r="H73" s="41">
        <v>-118.19389</v>
      </c>
      <c r="I73" s="41">
        <v>33.78593</v>
      </c>
      <c r="J73" s="30">
        <v>6037575402</v>
      </c>
      <c r="K73" s="30" t="s">
        <v>11</v>
      </c>
      <c r="L73" s="38">
        <v>43549</v>
      </c>
      <c r="M73" s="30" t="s">
        <v>20</v>
      </c>
      <c r="N73" s="32" t="s">
        <v>914</v>
      </c>
    </row>
    <row r="74" spans="1:14" x14ac:dyDescent="0.2">
      <c r="A74" s="36">
        <v>69</v>
      </c>
      <c r="B74" s="29" t="s">
        <v>18</v>
      </c>
      <c r="C74" s="54" t="s">
        <v>876</v>
      </c>
      <c r="D74" s="32" t="s">
        <v>917</v>
      </c>
      <c r="E74" s="32"/>
      <c r="F74" s="32" t="s">
        <v>42</v>
      </c>
      <c r="G74" s="30" t="s">
        <v>834</v>
      </c>
      <c r="H74" s="41">
        <v>-118.19389</v>
      </c>
      <c r="I74" s="41">
        <v>33.78593</v>
      </c>
      <c r="J74" s="30">
        <v>6037575402</v>
      </c>
      <c r="K74" s="30" t="s">
        <v>11</v>
      </c>
      <c r="L74" s="38">
        <v>43549</v>
      </c>
      <c r="M74" s="30" t="s">
        <v>20</v>
      </c>
      <c r="N74" s="32" t="s">
        <v>914</v>
      </c>
    </row>
    <row r="75" spans="1:14" x14ac:dyDescent="0.2">
      <c r="A75" s="36">
        <v>70</v>
      </c>
      <c r="B75" s="29" t="s">
        <v>18</v>
      </c>
      <c r="C75" s="54" t="s">
        <v>876</v>
      </c>
      <c r="D75" s="32" t="s">
        <v>917</v>
      </c>
      <c r="E75" s="32"/>
      <c r="F75" s="32" t="s">
        <v>42</v>
      </c>
      <c r="G75" s="30" t="s">
        <v>834</v>
      </c>
      <c r="H75" s="41">
        <v>-118.19389</v>
      </c>
      <c r="I75" s="41">
        <v>33.78593</v>
      </c>
      <c r="J75" s="30">
        <v>6037575402</v>
      </c>
      <c r="K75" s="30" t="s">
        <v>11</v>
      </c>
      <c r="L75" s="38">
        <v>43549</v>
      </c>
      <c r="M75" s="30" t="s">
        <v>20</v>
      </c>
      <c r="N75" s="32" t="s">
        <v>914</v>
      </c>
    </row>
    <row r="76" spans="1:14" x14ac:dyDescent="0.2">
      <c r="A76" s="36">
        <v>71</v>
      </c>
      <c r="B76" s="29" t="s">
        <v>18</v>
      </c>
      <c r="C76" s="54" t="s">
        <v>863</v>
      </c>
      <c r="D76" s="32" t="s">
        <v>918</v>
      </c>
      <c r="E76" s="36"/>
      <c r="F76" s="32" t="s">
        <v>42</v>
      </c>
      <c r="G76" s="30" t="s">
        <v>834</v>
      </c>
      <c r="H76" s="41">
        <v>-118.194013</v>
      </c>
      <c r="I76" s="41">
        <v>33.786299999999997</v>
      </c>
      <c r="J76" s="30">
        <v>6037575401</v>
      </c>
      <c r="K76" s="30" t="s">
        <v>11</v>
      </c>
      <c r="L76" s="38">
        <v>43545</v>
      </c>
      <c r="M76" s="30" t="s">
        <v>20</v>
      </c>
      <c r="N76" s="32" t="s">
        <v>916</v>
      </c>
    </row>
    <row r="77" spans="1:14" x14ac:dyDescent="0.2">
      <c r="A77" s="36">
        <v>72</v>
      </c>
      <c r="B77" s="29" t="s">
        <v>18</v>
      </c>
      <c r="C77" s="54" t="s">
        <v>863</v>
      </c>
      <c r="D77" s="32" t="s">
        <v>918</v>
      </c>
      <c r="E77" s="36"/>
      <c r="F77" s="32" t="s">
        <v>42</v>
      </c>
      <c r="G77" s="30" t="s">
        <v>834</v>
      </c>
      <c r="H77" s="41">
        <v>-118.194013</v>
      </c>
      <c r="I77" s="41">
        <v>33.786299999999997</v>
      </c>
      <c r="J77" s="30">
        <v>6037575401</v>
      </c>
      <c r="K77" s="30" t="s">
        <v>11</v>
      </c>
      <c r="L77" s="38">
        <v>43545</v>
      </c>
      <c r="M77" s="30" t="s">
        <v>20</v>
      </c>
      <c r="N77" s="32" t="s">
        <v>916</v>
      </c>
    </row>
    <row r="78" spans="1:14" x14ac:dyDescent="0.2">
      <c r="A78" s="36">
        <v>73</v>
      </c>
      <c r="B78" s="29" t="s">
        <v>18</v>
      </c>
      <c r="C78" s="54" t="s">
        <v>876</v>
      </c>
      <c r="D78" s="32" t="s">
        <v>919</v>
      </c>
      <c r="E78" s="36"/>
      <c r="F78" s="32" t="s">
        <v>42</v>
      </c>
      <c r="G78" s="30" t="s">
        <v>834</v>
      </c>
      <c r="H78" s="41">
        <v>-118.19385</v>
      </c>
      <c r="I78" s="41">
        <v>33.783180000000002</v>
      </c>
      <c r="J78" s="30">
        <v>6037575401</v>
      </c>
      <c r="K78" s="30" t="s">
        <v>11</v>
      </c>
      <c r="L78" s="38">
        <v>43545</v>
      </c>
      <c r="M78" s="30" t="s">
        <v>20</v>
      </c>
      <c r="N78" s="32" t="s">
        <v>916</v>
      </c>
    </row>
    <row r="79" spans="1:14" x14ac:dyDescent="0.2">
      <c r="A79" s="36">
        <v>74</v>
      </c>
      <c r="B79" s="29" t="s">
        <v>18</v>
      </c>
      <c r="C79" s="54" t="s">
        <v>876</v>
      </c>
      <c r="D79" s="32" t="s">
        <v>919</v>
      </c>
      <c r="E79" s="36"/>
      <c r="F79" s="32" t="s">
        <v>42</v>
      </c>
      <c r="G79" s="30" t="s">
        <v>834</v>
      </c>
      <c r="H79" s="41">
        <v>-118.19385</v>
      </c>
      <c r="I79" s="41">
        <v>33.783180000000002</v>
      </c>
      <c r="J79" s="30">
        <v>6037575401</v>
      </c>
      <c r="K79" s="30" t="s">
        <v>11</v>
      </c>
      <c r="L79" s="38">
        <v>43545</v>
      </c>
      <c r="M79" s="30" t="s">
        <v>20</v>
      </c>
      <c r="N79" s="32" t="s">
        <v>916</v>
      </c>
    </row>
    <row r="80" spans="1:14" x14ac:dyDescent="0.2">
      <c r="A80" s="36">
        <v>75</v>
      </c>
      <c r="B80" s="29" t="s">
        <v>18</v>
      </c>
      <c r="C80" s="54" t="s">
        <v>876</v>
      </c>
      <c r="D80" s="32" t="s">
        <v>919</v>
      </c>
      <c r="E80" s="32"/>
      <c r="F80" s="32" t="s">
        <v>42</v>
      </c>
      <c r="G80" s="30" t="s">
        <v>834</v>
      </c>
      <c r="H80" s="41">
        <v>-118.19425</v>
      </c>
      <c r="I80" s="41">
        <v>33.783659999999998</v>
      </c>
      <c r="J80" s="30">
        <v>6037575401</v>
      </c>
      <c r="K80" s="30" t="s">
        <v>11</v>
      </c>
      <c r="L80" s="38">
        <v>43545</v>
      </c>
      <c r="M80" s="30" t="s">
        <v>20</v>
      </c>
      <c r="N80" s="32" t="s">
        <v>916</v>
      </c>
    </row>
    <row r="81" spans="1:14" x14ac:dyDescent="0.2">
      <c r="A81" s="36">
        <v>76</v>
      </c>
      <c r="B81" s="29" t="s">
        <v>18</v>
      </c>
      <c r="C81" s="54" t="s">
        <v>876</v>
      </c>
      <c r="D81" s="56" t="s">
        <v>920</v>
      </c>
      <c r="E81" s="32"/>
      <c r="F81" s="32" t="s">
        <v>42</v>
      </c>
      <c r="G81" s="30" t="s">
        <v>834</v>
      </c>
      <c r="H81" s="41">
        <v>-118.19358</v>
      </c>
      <c r="I81" s="41">
        <v>33.783580000000001</v>
      </c>
      <c r="J81" s="30">
        <v>6037575402</v>
      </c>
      <c r="K81" s="30" t="s">
        <v>11</v>
      </c>
      <c r="L81" s="38">
        <v>43549</v>
      </c>
      <c r="M81" s="30" t="s">
        <v>20</v>
      </c>
      <c r="N81" s="32" t="s">
        <v>914</v>
      </c>
    </row>
    <row r="82" spans="1:14" x14ac:dyDescent="0.2">
      <c r="A82" s="36">
        <v>77</v>
      </c>
      <c r="B82" s="29" t="s">
        <v>18</v>
      </c>
      <c r="C82" s="54" t="s">
        <v>876</v>
      </c>
      <c r="D82" s="32" t="s">
        <v>921</v>
      </c>
      <c r="E82" s="36"/>
      <c r="F82" s="32" t="s">
        <v>42</v>
      </c>
      <c r="G82" s="30" t="s">
        <v>834</v>
      </c>
      <c r="H82" s="41">
        <v>-118.19359</v>
      </c>
      <c r="I82" s="41">
        <v>33.784570000000002</v>
      </c>
      <c r="J82" s="30">
        <v>6037575402</v>
      </c>
      <c r="K82" s="30" t="s">
        <v>11</v>
      </c>
      <c r="L82" s="38">
        <v>43549</v>
      </c>
      <c r="M82" s="30" t="s">
        <v>20</v>
      </c>
      <c r="N82" s="32" t="s">
        <v>914</v>
      </c>
    </row>
    <row r="83" spans="1:14" x14ac:dyDescent="0.2">
      <c r="A83" s="36">
        <v>78</v>
      </c>
      <c r="B83" s="29" t="s">
        <v>18</v>
      </c>
      <c r="C83" s="54" t="s">
        <v>876</v>
      </c>
      <c r="D83" s="32" t="s">
        <v>922</v>
      </c>
      <c r="E83" s="36"/>
      <c r="F83" s="32" t="s">
        <v>42</v>
      </c>
      <c r="G83" s="30" t="s">
        <v>834</v>
      </c>
      <c r="H83" s="41">
        <v>-118.19356999999999</v>
      </c>
      <c r="I83" s="41">
        <v>33.789639999999999</v>
      </c>
      <c r="J83" s="30">
        <v>6037575402</v>
      </c>
      <c r="K83" s="30" t="s">
        <v>11</v>
      </c>
      <c r="L83" s="38">
        <v>43549</v>
      </c>
      <c r="M83" s="30" t="s">
        <v>20</v>
      </c>
      <c r="N83" s="32" t="s">
        <v>914</v>
      </c>
    </row>
    <row r="84" spans="1:14" x14ac:dyDescent="0.2">
      <c r="A84" s="36">
        <v>79</v>
      </c>
      <c r="B84" s="29" t="s">
        <v>18</v>
      </c>
      <c r="C84" s="54" t="s">
        <v>876</v>
      </c>
      <c r="D84" s="32" t="s">
        <v>922</v>
      </c>
      <c r="E84" s="36"/>
      <c r="F84" s="32" t="s">
        <v>42</v>
      </c>
      <c r="G84" s="30" t="s">
        <v>834</v>
      </c>
      <c r="H84" s="41">
        <v>-118.19356999999999</v>
      </c>
      <c r="I84" s="41">
        <v>33.789639999999999</v>
      </c>
      <c r="J84" s="30">
        <v>6037575402</v>
      </c>
      <c r="K84" s="30" t="s">
        <v>11</v>
      </c>
      <c r="L84" s="38">
        <v>43549</v>
      </c>
      <c r="M84" s="30" t="s">
        <v>20</v>
      </c>
      <c r="N84" s="32" t="s">
        <v>914</v>
      </c>
    </row>
    <row r="85" spans="1:14" x14ac:dyDescent="0.2">
      <c r="A85" s="36">
        <v>80</v>
      </c>
      <c r="B85" s="29" t="s">
        <v>18</v>
      </c>
      <c r="C85" s="54" t="s">
        <v>876</v>
      </c>
      <c r="D85" s="32" t="s">
        <v>923</v>
      </c>
      <c r="E85" s="36"/>
      <c r="F85" s="32" t="s">
        <v>42</v>
      </c>
      <c r="G85" s="30" t="s">
        <v>834</v>
      </c>
      <c r="H85" s="41">
        <v>-118.19356999999999</v>
      </c>
      <c r="I85" s="41">
        <v>33.78969</v>
      </c>
      <c r="J85" s="30">
        <v>6037575402</v>
      </c>
      <c r="K85" s="30" t="s">
        <v>11</v>
      </c>
      <c r="L85" s="38">
        <v>43551</v>
      </c>
      <c r="M85" s="30" t="s">
        <v>20</v>
      </c>
      <c r="N85" s="32" t="s">
        <v>914</v>
      </c>
    </row>
    <row r="86" spans="1:14" x14ac:dyDescent="0.2">
      <c r="A86" s="36">
        <v>81</v>
      </c>
      <c r="B86" s="29" t="s">
        <v>18</v>
      </c>
      <c r="C86" s="54" t="s">
        <v>876</v>
      </c>
      <c r="D86" s="32" t="s">
        <v>924</v>
      </c>
      <c r="E86" s="36"/>
      <c r="F86" s="32" t="s">
        <v>42</v>
      </c>
      <c r="G86" s="30" t="s">
        <v>834</v>
      </c>
      <c r="H86" s="41">
        <v>-118.19431</v>
      </c>
      <c r="I86" s="41">
        <v>33.786160000000002</v>
      </c>
      <c r="J86" s="30">
        <v>6037575401</v>
      </c>
      <c r="K86" s="30" t="s">
        <v>11</v>
      </c>
      <c r="L86" s="38">
        <v>43544</v>
      </c>
      <c r="M86" s="30" t="s">
        <v>20</v>
      </c>
      <c r="N86" s="32" t="s">
        <v>914</v>
      </c>
    </row>
    <row r="87" spans="1:14" x14ac:dyDescent="0.2">
      <c r="A87" s="36">
        <v>82</v>
      </c>
      <c r="B87" s="29" t="s">
        <v>18</v>
      </c>
      <c r="C87" s="54" t="s">
        <v>876</v>
      </c>
      <c r="D87" s="32" t="s">
        <v>924</v>
      </c>
      <c r="E87" s="36"/>
      <c r="F87" s="32" t="s">
        <v>42</v>
      </c>
      <c r="G87" s="30" t="s">
        <v>834</v>
      </c>
      <c r="H87" s="41">
        <v>-118.19421</v>
      </c>
      <c r="I87" s="41">
        <v>33.786160000000002</v>
      </c>
      <c r="J87" s="30">
        <v>6037575401</v>
      </c>
      <c r="K87" s="30" t="s">
        <v>11</v>
      </c>
      <c r="L87" s="38">
        <v>43544</v>
      </c>
      <c r="M87" s="30" t="s">
        <v>20</v>
      </c>
      <c r="N87" s="32" t="s">
        <v>914</v>
      </c>
    </row>
    <row r="88" spans="1:14" x14ac:dyDescent="0.2">
      <c r="A88" s="36">
        <v>83</v>
      </c>
      <c r="B88" s="29" t="s">
        <v>18</v>
      </c>
      <c r="C88" s="54" t="s">
        <v>876</v>
      </c>
      <c r="D88" s="32" t="s">
        <v>924</v>
      </c>
      <c r="E88" s="36"/>
      <c r="F88" s="32" t="s">
        <v>42</v>
      </c>
      <c r="G88" s="30" t="s">
        <v>834</v>
      </c>
      <c r="H88" s="41">
        <v>-118.19410999999999</v>
      </c>
      <c r="I88" s="41">
        <v>33.786169999999998</v>
      </c>
      <c r="J88" s="30">
        <v>6037575401</v>
      </c>
      <c r="K88" s="30" t="s">
        <v>11</v>
      </c>
      <c r="L88" s="38">
        <v>43544</v>
      </c>
      <c r="M88" s="30" t="s">
        <v>20</v>
      </c>
      <c r="N88" s="32" t="s">
        <v>914</v>
      </c>
    </row>
    <row r="89" spans="1:14" x14ac:dyDescent="0.2">
      <c r="A89" s="36">
        <v>84</v>
      </c>
      <c r="B89" s="29" t="s">
        <v>18</v>
      </c>
      <c r="C89" s="54" t="s">
        <v>876</v>
      </c>
      <c r="D89" s="32" t="s">
        <v>924</v>
      </c>
      <c r="E89" s="36"/>
      <c r="F89" s="32" t="s">
        <v>42</v>
      </c>
      <c r="G89" s="30" t="s">
        <v>834</v>
      </c>
      <c r="H89" s="41">
        <v>-118.19401999999999</v>
      </c>
      <c r="I89" s="41">
        <v>33.786189999999998</v>
      </c>
      <c r="J89" s="30">
        <v>6037575401</v>
      </c>
      <c r="K89" s="30" t="s">
        <v>11</v>
      </c>
      <c r="L89" s="38">
        <v>43544</v>
      </c>
      <c r="M89" s="30" t="s">
        <v>20</v>
      </c>
      <c r="N89" s="32" t="s">
        <v>914</v>
      </c>
    </row>
    <row r="90" spans="1:14" x14ac:dyDescent="0.2">
      <c r="A90" s="36">
        <v>85</v>
      </c>
      <c r="B90" s="29" t="s">
        <v>18</v>
      </c>
      <c r="C90" s="54" t="s">
        <v>876</v>
      </c>
      <c r="D90" s="32" t="s">
        <v>924</v>
      </c>
      <c r="E90" s="36"/>
      <c r="F90" s="32" t="s">
        <v>42</v>
      </c>
      <c r="G90" s="30" t="s">
        <v>834</v>
      </c>
      <c r="H90" s="41">
        <v>-118.19407</v>
      </c>
      <c r="I90" s="41">
        <v>33.786290000000001</v>
      </c>
      <c r="J90" s="30">
        <v>6037575401</v>
      </c>
      <c r="K90" s="30" t="s">
        <v>11</v>
      </c>
      <c r="L90" s="38">
        <v>43544</v>
      </c>
      <c r="M90" s="30" t="s">
        <v>20</v>
      </c>
      <c r="N90" s="32" t="s">
        <v>914</v>
      </c>
    </row>
    <row r="91" spans="1:14" x14ac:dyDescent="0.2">
      <c r="A91" s="36">
        <v>86</v>
      </c>
      <c r="B91" s="29" t="s">
        <v>18</v>
      </c>
      <c r="C91" s="54" t="s">
        <v>876</v>
      </c>
      <c r="D91" s="32" t="s">
        <v>924</v>
      </c>
      <c r="E91" s="36"/>
      <c r="F91" s="32" t="s">
        <v>42</v>
      </c>
      <c r="G91" s="30" t="s">
        <v>834</v>
      </c>
      <c r="H91" s="41">
        <v>-118.19412</v>
      </c>
      <c r="I91" s="41">
        <v>33.786250000000003</v>
      </c>
      <c r="J91" s="30">
        <v>6037575401</v>
      </c>
      <c r="K91" s="30" t="s">
        <v>11</v>
      </c>
      <c r="L91" s="38">
        <v>43544</v>
      </c>
      <c r="M91" s="30" t="s">
        <v>20</v>
      </c>
      <c r="N91" s="32" t="s">
        <v>914</v>
      </c>
    </row>
    <row r="92" spans="1:14" x14ac:dyDescent="0.2">
      <c r="A92" s="36">
        <v>87</v>
      </c>
      <c r="B92" s="29" t="s">
        <v>18</v>
      </c>
      <c r="C92" s="54" t="s">
        <v>876</v>
      </c>
      <c r="D92" s="32" t="s">
        <v>924</v>
      </c>
      <c r="E92" s="36"/>
      <c r="F92" s="32" t="s">
        <v>42</v>
      </c>
      <c r="G92" s="30" t="s">
        <v>834</v>
      </c>
      <c r="H92" s="41">
        <v>-118.19418</v>
      </c>
      <c r="I92" s="41">
        <v>33.786250000000003</v>
      </c>
      <c r="J92" s="30">
        <v>6037575401</v>
      </c>
      <c r="K92" s="30" t="s">
        <v>11</v>
      </c>
      <c r="L92" s="38">
        <v>43544</v>
      </c>
      <c r="M92" s="30" t="s">
        <v>20</v>
      </c>
      <c r="N92" s="32" t="s">
        <v>914</v>
      </c>
    </row>
    <row r="93" spans="1:14" x14ac:dyDescent="0.2">
      <c r="A93" s="36">
        <v>88</v>
      </c>
      <c r="B93" s="29" t="s">
        <v>18</v>
      </c>
      <c r="C93" s="54" t="s">
        <v>876</v>
      </c>
      <c r="D93" s="32" t="s">
        <v>924</v>
      </c>
      <c r="E93" s="36"/>
      <c r="F93" s="32" t="s">
        <v>42</v>
      </c>
      <c r="G93" s="30" t="s">
        <v>834</v>
      </c>
      <c r="H93" s="41">
        <v>-118.19431</v>
      </c>
      <c r="I93" s="41">
        <v>33.786270000000002</v>
      </c>
      <c r="J93" s="30">
        <v>6037575401</v>
      </c>
      <c r="K93" s="30" t="s">
        <v>11</v>
      </c>
      <c r="L93" s="38">
        <v>43544</v>
      </c>
      <c r="M93" s="30" t="s">
        <v>20</v>
      </c>
      <c r="N93" s="32" t="s">
        <v>914</v>
      </c>
    </row>
    <row r="94" spans="1:14" x14ac:dyDescent="0.2">
      <c r="A94" s="36">
        <v>89</v>
      </c>
      <c r="B94" s="29" t="s">
        <v>18</v>
      </c>
      <c r="C94" s="54" t="s">
        <v>876</v>
      </c>
      <c r="D94" s="32" t="s">
        <v>924</v>
      </c>
      <c r="E94" s="36"/>
      <c r="F94" s="32" t="s">
        <v>42</v>
      </c>
      <c r="G94" s="30" t="s">
        <v>834</v>
      </c>
      <c r="H94" s="41">
        <v>-118.19434</v>
      </c>
      <c r="I94" s="41">
        <v>33.786290000000001</v>
      </c>
      <c r="J94" s="30">
        <v>6037575401</v>
      </c>
      <c r="K94" s="30" t="s">
        <v>11</v>
      </c>
      <c r="L94" s="38">
        <v>43544</v>
      </c>
      <c r="M94" s="30" t="s">
        <v>20</v>
      </c>
      <c r="N94" s="32" t="s">
        <v>914</v>
      </c>
    </row>
    <row r="95" spans="1:14" x14ac:dyDescent="0.2">
      <c r="A95" s="36">
        <v>90</v>
      </c>
      <c r="B95" s="29" t="s">
        <v>18</v>
      </c>
      <c r="C95" s="54" t="s">
        <v>876</v>
      </c>
      <c r="D95" s="32" t="s">
        <v>924</v>
      </c>
      <c r="E95" s="36"/>
      <c r="F95" s="32" t="s">
        <v>42</v>
      </c>
      <c r="G95" s="30" t="s">
        <v>834</v>
      </c>
      <c r="H95" s="41">
        <v>-118.1944</v>
      </c>
      <c r="I95" s="41">
        <v>33.786279999999998</v>
      </c>
      <c r="J95" s="30">
        <v>6037575401</v>
      </c>
      <c r="K95" s="30" t="s">
        <v>11</v>
      </c>
      <c r="L95" s="38">
        <v>43544</v>
      </c>
      <c r="M95" s="30" t="s">
        <v>20</v>
      </c>
      <c r="N95" s="32" t="s">
        <v>914</v>
      </c>
    </row>
    <row r="96" spans="1:14" x14ac:dyDescent="0.2">
      <c r="A96" s="36">
        <v>91</v>
      </c>
      <c r="B96" s="29" t="s">
        <v>18</v>
      </c>
      <c r="C96" s="54" t="s">
        <v>863</v>
      </c>
      <c r="D96" s="32" t="s">
        <v>926</v>
      </c>
      <c r="E96" s="36"/>
      <c r="F96" s="32" t="s">
        <v>42</v>
      </c>
      <c r="G96" s="30" t="s">
        <v>834</v>
      </c>
      <c r="H96" s="41">
        <v>-118.19475</v>
      </c>
      <c r="I96" s="41">
        <v>33.786119999999997</v>
      </c>
      <c r="J96" s="30">
        <v>6037575401</v>
      </c>
      <c r="K96" s="30" t="s">
        <v>11</v>
      </c>
      <c r="L96" s="38">
        <v>43545</v>
      </c>
      <c r="M96" s="30" t="s">
        <v>20</v>
      </c>
      <c r="N96" s="32" t="s">
        <v>914</v>
      </c>
    </row>
    <row r="97" spans="1:14" x14ac:dyDescent="0.2">
      <c r="A97" s="36">
        <v>92</v>
      </c>
      <c r="B97" s="29" t="s">
        <v>18</v>
      </c>
      <c r="C97" s="54" t="s">
        <v>863</v>
      </c>
      <c r="D97" s="32" t="s">
        <v>926</v>
      </c>
      <c r="E97" s="36"/>
      <c r="F97" s="32" t="s">
        <v>42</v>
      </c>
      <c r="G97" s="30" t="s">
        <v>834</v>
      </c>
      <c r="H97" s="41">
        <v>-118.19468999999999</v>
      </c>
      <c r="I97" s="41">
        <v>33.786160000000002</v>
      </c>
      <c r="J97" s="30">
        <v>6037575401</v>
      </c>
      <c r="K97" s="30" t="s">
        <v>11</v>
      </c>
      <c r="L97" s="38">
        <v>43545</v>
      </c>
      <c r="M97" s="30" t="s">
        <v>20</v>
      </c>
      <c r="N97" s="32" t="s">
        <v>914</v>
      </c>
    </row>
    <row r="98" spans="1:14" x14ac:dyDescent="0.2">
      <c r="A98" s="36">
        <v>93</v>
      </c>
      <c r="B98" s="29" t="s">
        <v>18</v>
      </c>
      <c r="C98" s="54" t="s">
        <v>863</v>
      </c>
      <c r="D98" s="32" t="s">
        <v>926</v>
      </c>
      <c r="E98" s="36"/>
      <c r="F98" s="32" t="s">
        <v>42</v>
      </c>
      <c r="G98" s="30" t="s">
        <v>834</v>
      </c>
      <c r="H98" s="41">
        <v>-118.19463</v>
      </c>
      <c r="I98" s="41">
        <v>33.786169999999998</v>
      </c>
      <c r="J98" s="30">
        <v>6037575401</v>
      </c>
      <c r="K98" s="30" t="s">
        <v>11</v>
      </c>
      <c r="L98" s="38">
        <v>43545</v>
      </c>
      <c r="M98" s="30" t="s">
        <v>20</v>
      </c>
      <c r="N98" s="32" t="s">
        <v>914</v>
      </c>
    </row>
    <row r="99" spans="1:14" x14ac:dyDescent="0.2">
      <c r="A99" s="36">
        <v>94</v>
      </c>
      <c r="B99" s="29" t="s">
        <v>18</v>
      </c>
      <c r="C99" s="54" t="s">
        <v>863</v>
      </c>
      <c r="D99" s="32" t="s">
        <v>926</v>
      </c>
      <c r="E99" s="36"/>
      <c r="F99" s="32" t="s">
        <v>42</v>
      </c>
      <c r="G99" s="30" t="s">
        <v>834</v>
      </c>
      <c r="H99" s="41">
        <v>-118.19453</v>
      </c>
      <c r="I99" s="41">
        <v>33.786169999999998</v>
      </c>
      <c r="J99" s="30">
        <v>6037575401</v>
      </c>
      <c r="K99" s="30" t="s">
        <v>11</v>
      </c>
      <c r="L99" s="38">
        <v>43545</v>
      </c>
      <c r="M99" s="30" t="s">
        <v>20</v>
      </c>
      <c r="N99" s="32" t="s">
        <v>914</v>
      </c>
    </row>
    <row r="100" spans="1:14" x14ac:dyDescent="0.2">
      <c r="A100" s="36"/>
      <c r="B100" s="29"/>
      <c r="C100" s="37"/>
      <c r="D100" s="36"/>
      <c r="E100" s="36"/>
      <c r="F100" s="36"/>
      <c r="G100" s="30"/>
      <c r="H100" s="41"/>
      <c r="I100" s="41"/>
      <c r="J100" s="30"/>
      <c r="K100" s="30"/>
      <c r="L100" s="38"/>
      <c r="M100" s="30"/>
      <c r="N100" s="36"/>
    </row>
    <row r="101" spans="1:14" x14ac:dyDescent="0.2">
      <c r="A101" s="36"/>
      <c r="B101" s="29"/>
      <c r="C101" s="37"/>
      <c r="D101" s="36"/>
      <c r="E101" s="36"/>
      <c r="F101" s="36"/>
      <c r="G101" s="30"/>
      <c r="H101" s="41"/>
      <c r="I101" s="41"/>
      <c r="J101" s="30"/>
      <c r="K101" s="30"/>
      <c r="L101" s="38"/>
      <c r="M101" s="30"/>
      <c r="N101" s="36"/>
    </row>
    <row r="102" spans="1:14" x14ac:dyDescent="0.2">
      <c r="A102" s="36"/>
      <c r="B102" s="29"/>
      <c r="C102" s="37"/>
      <c r="D102" s="36"/>
      <c r="E102" s="36"/>
      <c r="F102" s="36"/>
      <c r="G102" s="30"/>
      <c r="H102" s="41"/>
      <c r="I102" s="41"/>
      <c r="J102" s="30"/>
      <c r="K102" s="30"/>
      <c r="L102" s="38"/>
      <c r="M102" s="30"/>
      <c r="N102" s="36"/>
    </row>
    <row r="103" spans="1:14" x14ac:dyDescent="0.2">
      <c r="A103" s="36"/>
      <c r="B103" s="29"/>
      <c r="C103" s="37"/>
      <c r="D103" s="36"/>
      <c r="E103" s="36"/>
      <c r="F103" s="36"/>
      <c r="G103" s="30"/>
      <c r="H103" s="41"/>
      <c r="I103" s="41"/>
      <c r="J103" s="30"/>
      <c r="K103" s="30"/>
      <c r="L103" s="38"/>
      <c r="M103" s="30"/>
      <c r="N103" s="36"/>
    </row>
    <row r="104" spans="1:14" x14ac:dyDescent="0.2">
      <c r="A104" s="36"/>
      <c r="B104" s="29"/>
      <c r="C104" s="37"/>
      <c r="D104" s="36"/>
      <c r="E104" s="36"/>
      <c r="F104" s="36"/>
      <c r="G104" s="30"/>
      <c r="H104" s="41"/>
      <c r="I104" s="41"/>
      <c r="J104" s="30"/>
      <c r="K104" s="30"/>
      <c r="L104" s="38"/>
      <c r="M104" s="30"/>
      <c r="N104" s="36"/>
    </row>
    <row r="105" spans="1:14" x14ac:dyDescent="0.2">
      <c r="A105" s="36"/>
      <c r="B105" s="29"/>
      <c r="C105" s="37"/>
      <c r="D105" s="36"/>
      <c r="E105" s="36"/>
      <c r="F105" s="36"/>
      <c r="G105" s="30"/>
      <c r="H105" s="41"/>
      <c r="I105" s="41"/>
      <c r="J105" s="30"/>
      <c r="K105" s="30"/>
      <c r="L105" s="38"/>
      <c r="M105" s="30"/>
      <c r="N105" s="36"/>
    </row>
    <row r="106" spans="1:14" x14ac:dyDescent="0.2">
      <c r="A106" s="36"/>
      <c r="B106" s="29"/>
      <c r="C106" s="37"/>
      <c r="D106" s="36"/>
      <c r="E106" s="36"/>
      <c r="F106" s="36"/>
      <c r="G106" s="30"/>
      <c r="H106" s="41"/>
      <c r="I106" s="41"/>
      <c r="J106" s="30"/>
      <c r="K106" s="30"/>
      <c r="L106" s="38"/>
      <c r="M106" s="30"/>
      <c r="N106" s="36"/>
    </row>
    <row r="107" spans="1:14" x14ac:dyDescent="0.2">
      <c r="A107" s="36"/>
      <c r="B107" s="29"/>
      <c r="C107" s="37"/>
      <c r="D107" s="36"/>
      <c r="E107" s="36"/>
      <c r="F107" s="36"/>
      <c r="G107" s="30"/>
      <c r="H107" s="41"/>
      <c r="I107" s="41"/>
      <c r="J107" s="30"/>
      <c r="K107" s="30"/>
      <c r="L107" s="38"/>
      <c r="M107" s="30"/>
      <c r="N107" s="36"/>
    </row>
    <row r="108" spans="1:14" x14ac:dyDescent="0.2">
      <c r="A108" s="36"/>
      <c r="B108" s="29"/>
      <c r="C108" s="37"/>
      <c r="D108" s="36"/>
      <c r="E108" s="36"/>
      <c r="F108" s="36"/>
      <c r="G108" s="30"/>
      <c r="H108" s="41"/>
      <c r="I108" s="41"/>
      <c r="J108" s="30"/>
      <c r="K108" s="30"/>
      <c r="L108" s="38"/>
      <c r="M108" s="30"/>
      <c r="N108" s="36"/>
    </row>
    <row r="109" spans="1:14" x14ac:dyDescent="0.2">
      <c r="A109" s="36"/>
      <c r="B109" s="29"/>
      <c r="C109" s="37"/>
      <c r="D109" s="36"/>
      <c r="E109" s="36"/>
      <c r="F109" s="36"/>
      <c r="G109" s="30"/>
      <c r="H109" s="41"/>
      <c r="I109" s="41"/>
      <c r="J109" s="30"/>
      <c r="K109" s="30"/>
      <c r="L109" s="38"/>
      <c r="M109" s="30"/>
      <c r="N109" s="36"/>
    </row>
    <row r="110" spans="1:14" x14ac:dyDescent="0.2">
      <c r="A110" s="36"/>
      <c r="B110" s="29"/>
      <c r="C110" s="37"/>
      <c r="D110" s="36"/>
      <c r="E110" s="36"/>
      <c r="F110" s="36"/>
      <c r="G110" s="30"/>
      <c r="H110" s="41"/>
      <c r="I110" s="41"/>
      <c r="J110" s="30"/>
      <c r="K110" s="30"/>
      <c r="L110" s="38"/>
      <c r="M110" s="30"/>
      <c r="N110" s="36"/>
    </row>
    <row r="111" spans="1:14" x14ac:dyDescent="0.2">
      <c r="A111" s="36"/>
      <c r="B111" s="29"/>
      <c r="C111" s="37"/>
      <c r="D111" s="36"/>
      <c r="E111" s="36"/>
      <c r="F111" s="36"/>
      <c r="G111" s="30"/>
      <c r="H111" s="41"/>
      <c r="I111" s="41"/>
      <c r="J111" s="30"/>
      <c r="K111" s="30"/>
      <c r="L111" s="38"/>
      <c r="M111" s="30"/>
      <c r="N111" s="36"/>
    </row>
    <row r="112" spans="1:14" x14ac:dyDescent="0.2">
      <c r="A112" s="36"/>
      <c r="B112" s="29"/>
      <c r="C112" s="37"/>
      <c r="D112" s="36"/>
      <c r="E112" s="36"/>
      <c r="F112" s="36"/>
      <c r="G112" s="30"/>
      <c r="H112" s="41"/>
      <c r="I112" s="41"/>
      <c r="J112" s="30"/>
      <c r="K112" s="30"/>
      <c r="L112" s="38"/>
      <c r="M112" s="30"/>
      <c r="N112" s="36"/>
    </row>
    <row r="113" spans="1:14" x14ac:dyDescent="0.2">
      <c r="A113" s="36"/>
      <c r="B113" s="29"/>
      <c r="C113" s="37"/>
      <c r="D113" s="36"/>
      <c r="E113" s="36"/>
      <c r="F113" s="36"/>
      <c r="G113" s="30"/>
      <c r="H113" s="41"/>
      <c r="I113" s="41"/>
      <c r="J113" s="30"/>
      <c r="K113" s="30"/>
      <c r="L113" s="38"/>
      <c r="M113" s="30"/>
      <c r="N113" s="36"/>
    </row>
    <row r="114" spans="1:14" x14ac:dyDescent="0.2">
      <c r="A114" s="36"/>
      <c r="B114" s="29"/>
      <c r="C114" s="37"/>
      <c r="D114" s="36"/>
      <c r="E114" s="36"/>
      <c r="F114" s="36"/>
      <c r="G114" s="30"/>
      <c r="H114" s="41"/>
      <c r="I114" s="41"/>
      <c r="J114" s="30"/>
      <c r="K114" s="30"/>
      <c r="L114" s="38"/>
      <c r="M114" s="30"/>
      <c r="N114" s="36"/>
    </row>
    <row r="115" spans="1:14" x14ac:dyDescent="0.2">
      <c r="A115" s="36"/>
      <c r="B115" s="29"/>
      <c r="C115" s="37"/>
      <c r="D115" s="36"/>
      <c r="E115" s="36"/>
      <c r="F115" s="36"/>
      <c r="G115" s="30"/>
      <c r="H115" s="41"/>
      <c r="I115" s="41"/>
      <c r="J115" s="30"/>
      <c r="K115" s="30"/>
      <c r="L115" s="38"/>
      <c r="M115" s="30"/>
      <c r="N115" s="36"/>
    </row>
    <row r="116" spans="1:14" x14ac:dyDescent="0.2">
      <c r="A116" s="36"/>
      <c r="B116" s="29"/>
      <c r="C116" s="37"/>
      <c r="D116" s="36"/>
      <c r="E116" s="36"/>
      <c r="F116" s="36"/>
      <c r="G116" s="30"/>
      <c r="H116" s="41"/>
      <c r="I116" s="41"/>
      <c r="J116" s="30"/>
      <c r="K116" s="30"/>
      <c r="L116" s="38"/>
      <c r="M116" s="30"/>
      <c r="N116" s="36"/>
    </row>
    <row r="117" spans="1:14" x14ac:dyDescent="0.2">
      <c r="A117" s="36"/>
      <c r="B117" s="29"/>
      <c r="C117" s="37"/>
      <c r="D117" s="36"/>
      <c r="E117" s="36"/>
      <c r="F117" s="36"/>
      <c r="G117" s="30"/>
      <c r="H117" s="41"/>
      <c r="I117" s="41"/>
      <c r="J117" s="30"/>
      <c r="K117" s="30"/>
      <c r="L117" s="38"/>
      <c r="M117" s="30"/>
      <c r="N117" s="36"/>
    </row>
    <row r="118" spans="1:14" x14ac:dyDescent="0.2">
      <c r="A118" s="36"/>
      <c r="B118" s="29"/>
      <c r="C118" s="37"/>
      <c r="D118" s="36"/>
      <c r="E118" s="36"/>
      <c r="F118" s="36"/>
      <c r="G118" s="30"/>
      <c r="H118" s="41"/>
      <c r="I118" s="41"/>
      <c r="J118" s="30"/>
      <c r="K118" s="30"/>
      <c r="L118" s="38"/>
      <c r="M118" s="30"/>
      <c r="N118" s="36"/>
    </row>
    <row r="119" spans="1:14" x14ac:dyDescent="0.2">
      <c r="A119" s="36"/>
      <c r="B119" s="29"/>
      <c r="C119" s="37"/>
      <c r="D119" s="36"/>
      <c r="E119" s="36"/>
      <c r="F119" s="36"/>
      <c r="G119" s="30"/>
      <c r="H119" s="41"/>
      <c r="I119" s="41"/>
      <c r="J119" s="30"/>
      <c r="K119" s="30"/>
      <c r="L119" s="38"/>
      <c r="M119" s="30"/>
      <c r="N119" s="36"/>
    </row>
    <row r="120" spans="1:14" x14ac:dyDescent="0.2">
      <c r="A120" s="36"/>
      <c r="B120" s="29"/>
      <c r="C120" s="37"/>
      <c r="D120" s="36"/>
      <c r="E120" s="36"/>
      <c r="F120" s="36"/>
      <c r="G120" s="30"/>
      <c r="H120" s="41"/>
      <c r="I120" s="41"/>
      <c r="J120" s="30"/>
      <c r="K120" s="30"/>
      <c r="L120" s="38"/>
      <c r="M120" s="30"/>
      <c r="N120" s="36"/>
    </row>
    <row r="121" spans="1:14" x14ac:dyDescent="0.2">
      <c r="A121" s="36"/>
      <c r="B121" s="29"/>
      <c r="C121" s="37"/>
      <c r="D121" s="36"/>
      <c r="E121" s="36"/>
      <c r="F121" s="36"/>
      <c r="G121" s="30"/>
      <c r="H121" s="41"/>
      <c r="I121" s="41"/>
      <c r="J121" s="30"/>
      <c r="K121" s="30"/>
      <c r="L121" s="38"/>
      <c r="M121" s="30"/>
      <c r="N121" s="36"/>
    </row>
    <row r="122" spans="1:14" x14ac:dyDescent="0.2">
      <c r="A122" s="36"/>
      <c r="B122" s="29"/>
      <c r="C122" s="37"/>
      <c r="D122" s="36"/>
      <c r="E122" s="36"/>
      <c r="F122" s="36"/>
      <c r="G122" s="30"/>
      <c r="H122" s="41"/>
      <c r="I122" s="41"/>
      <c r="J122" s="30"/>
      <c r="K122" s="30"/>
      <c r="L122" s="38"/>
      <c r="M122" s="30"/>
      <c r="N122" s="36"/>
    </row>
    <row r="123" spans="1:14" x14ac:dyDescent="0.2">
      <c r="A123" s="36"/>
      <c r="B123" s="29"/>
      <c r="C123" s="37"/>
      <c r="D123" s="36"/>
      <c r="E123" s="36"/>
      <c r="F123" s="36"/>
      <c r="G123" s="30"/>
      <c r="H123" s="41"/>
      <c r="I123" s="41"/>
      <c r="J123" s="30"/>
      <c r="K123" s="30"/>
      <c r="L123" s="38"/>
      <c r="M123" s="30"/>
      <c r="N123" s="36"/>
    </row>
    <row r="124" spans="1:14" x14ac:dyDescent="0.2">
      <c r="A124" s="36"/>
      <c r="B124" s="29"/>
      <c r="C124" s="37"/>
      <c r="D124" s="36"/>
      <c r="E124" s="36"/>
      <c r="F124" s="36"/>
      <c r="G124" s="30"/>
      <c r="H124" s="41"/>
      <c r="I124" s="41"/>
      <c r="J124" s="30"/>
      <c r="K124" s="30"/>
      <c r="L124" s="38"/>
      <c r="M124" s="30"/>
      <c r="N124" s="36"/>
    </row>
    <row r="125" spans="1:14" x14ac:dyDescent="0.2">
      <c r="A125" s="36"/>
      <c r="B125" s="29"/>
      <c r="C125" s="37"/>
      <c r="D125" s="36"/>
      <c r="E125" s="36"/>
      <c r="F125" s="36"/>
      <c r="G125" s="30"/>
      <c r="H125" s="41"/>
      <c r="I125" s="41"/>
      <c r="J125" s="30"/>
      <c r="K125" s="30"/>
      <c r="L125" s="38"/>
      <c r="M125" s="30"/>
      <c r="N125" s="36"/>
    </row>
    <row r="126" spans="1:14" x14ac:dyDescent="0.2">
      <c r="A126" s="36"/>
      <c r="B126" s="29"/>
      <c r="C126" s="37"/>
      <c r="D126" s="36"/>
      <c r="E126" s="36"/>
      <c r="F126" s="36"/>
      <c r="G126" s="30"/>
      <c r="H126" s="41"/>
      <c r="I126" s="41"/>
      <c r="J126" s="30"/>
      <c r="K126" s="30"/>
      <c r="L126" s="38"/>
      <c r="M126" s="30"/>
      <c r="N126" s="36"/>
    </row>
    <row r="127" spans="1:14" x14ac:dyDescent="0.2">
      <c r="A127" s="36"/>
      <c r="B127" s="29"/>
      <c r="C127" s="37"/>
      <c r="D127" s="36"/>
      <c r="E127" s="36"/>
      <c r="F127" s="36"/>
      <c r="G127" s="30"/>
      <c r="H127" s="41"/>
      <c r="I127" s="41"/>
      <c r="J127" s="30"/>
      <c r="K127" s="30"/>
      <c r="L127" s="38"/>
      <c r="M127" s="30"/>
      <c r="N127" s="36"/>
    </row>
    <row r="128" spans="1:14" x14ac:dyDescent="0.2">
      <c r="A128" s="36"/>
      <c r="B128" s="29"/>
      <c r="C128" s="37"/>
      <c r="D128" s="36"/>
      <c r="E128" s="36"/>
      <c r="F128" s="36"/>
      <c r="G128" s="30"/>
      <c r="H128" s="41"/>
      <c r="I128" s="41"/>
      <c r="J128" s="30"/>
      <c r="K128" s="30"/>
      <c r="L128" s="38"/>
      <c r="M128" s="30"/>
      <c r="N128" s="36"/>
    </row>
    <row r="129" spans="1:14" x14ac:dyDescent="0.2">
      <c r="A129" s="36"/>
      <c r="B129" s="29"/>
      <c r="C129" s="37"/>
      <c r="D129" s="36"/>
      <c r="E129" s="36"/>
      <c r="F129" s="36"/>
      <c r="G129" s="30"/>
      <c r="H129" s="41"/>
      <c r="I129" s="41"/>
      <c r="J129" s="30"/>
      <c r="K129" s="30"/>
      <c r="L129" s="38"/>
      <c r="M129" s="30"/>
      <c r="N129" s="36"/>
    </row>
    <row r="130" spans="1:14" x14ac:dyDescent="0.2">
      <c r="A130" s="36"/>
      <c r="B130" s="29"/>
      <c r="C130" s="37"/>
      <c r="D130" s="36"/>
      <c r="E130" s="36"/>
      <c r="F130" s="36"/>
      <c r="G130" s="30"/>
      <c r="H130" s="41"/>
      <c r="I130" s="41"/>
      <c r="J130" s="30"/>
      <c r="K130" s="30"/>
      <c r="L130" s="38"/>
      <c r="M130" s="30"/>
      <c r="N130" s="36"/>
    </row>
    <row r="131" spans="1:14" x14ac:dyDescent="0.2">
      <c r="A131" s="36"/>
      <c r="B131" s="29"/>
      <c r="C131" s="37"/>
      <c r="D131" s="36"/>
      <c r="E131" s="36"/>
      <c r="F131" s="36"/>
      <c r="G131" s="30"/>
      <c r="H131" s="41"/>
      <c r="I131" s="41"/>
      <c r="J131" s="30"/>
      <c r="K131" s="30"/>
      <c r="L131" s="38"/>
      <c r="M131" s="30"/>
      <c r="N131" s="36"/>
    </row>
    <row r="132" spans="1:14" x14ac:dyDescent="0.2">
      <c r="A132" s="36"/>
      <c r="B132" s="29"/>
      <c r="C132" s="37"/>
      <c r="D132" s="36"/>
      <c r="E132" s="36"/>
      <c r="F132" s="36"/>
      <c r="G132" s="30"/>
      <c r="H132" s="41"/>
      <c r="I132" s="41"/>
      <c r="J132" s="30"/>
      <c r="K132" s="30"/>
      <c r="L132" s="38"/>
      <c r="M132" s="30"/>
      <c r="N132" s="36"/>
    </row>
    <row r="133" spans="1:14" x14ac:dyDescent="0.2">
      <c r="A133" s="36"/>
      <c r="B133" s="29"/>
      <c r="C133" s="37"/>
      <c r="D133" s="36"/>
      <c r="E133" s="36"/>
      <c r="F133" s="36"/>
      <c r="G133" s="30"/>
      <c r="H133" s="41"/>
      <c r="I133" s="41"/>
      <c r="J133" s="30"/>
      <c r="K133" s="30"/>
      <c r="L133" s="38"/>
      <c r="M133" s="30"/>
      <c r="N133" s="36"/>
    </row>
    <row r="134" spans="1:14" x14ac:dyDescent="0.2">
      <c r="A134" s="36"/>
      <c r="B134" s="29"/>
      <c r="C134" s="37"/>
      <c r="D134" s="36"/>
      <c r="E134" s="36"/>
      <c r="F134" s="36"/>
      <c r="G134" s="30"/>
      <c r="H134" s="41"/>
      <c r="I134" s="41"/>
      <c r="J134" s="30"/>
      <c r="K134" s="30"/>
      <c r="L134" s="38"/>
      <c r="M134" s="30"/>
      <c r="N134" s="36"/>
    </row>
    <row r="135" spans="1:14" x14ac:dyDescent="0.2">
      <c r="A135" s="36"/>
      <c r="B135" s="29"/>
      <c r="C135" s="37"/>
      <c r="D135" s="36"/>
      <c r="E135" s="36"/>
      <c r="F135" s="36"/>
      <c r="G135" s="30"/>
      <c r="H135" s="41"/>
      <c r="I135" s="41"/>
      <c r="J135" s="30"/>
      <c r="K135" s="30"/>
      <c r="L135" s="38"/>
      <c r="M135" s="30"/>
      <c r="N135" s="36"/>
    </row>
    <row r="136" spans="1:14" x14ac:dyDescent="0.2">
      <c r="A136" s="36"/>
      <c r="B136" s="29"/>
      <c r="C136" s="37"/>
      <c r="D136" s="36"/>
      <c r="E136" s="36"/>
      <c r="F136" s="36"/>
      <c r="G136" s="30"/>
      <c r="H136" s="41"/>
      <c r="I136" s="41"/>
      <c r="J136" s="30"/>
      <c r="K136" s="30"/>
      <c r="L136" s="38"/>
      <c r="M136" s="30"/>
      <c r="N136" s="36"/>
    </row>
    <row r="137" spans="1:14" x14ac:dyDescent="0.2">
      <c r="A137" s="36"/>
      <c r="B137" s="29"/>
      <c r="C137" s="37"/>
      <c r="D137" s="36"/>
      <c r="E137" s="36"/>
      <c r="F137" s="36"/>
      <c r="G137" s="30"/>
      <c r="H137" s="41"/>
      <c r="I137" s="41"/>
      <c r="J137" s="30"/>
      <c r="K137" s="30"/>
      <c r="L137" s="38"/>
      <c r="M137" s="30"/>
      <c r="N137" s="36"/>
    </row>
    <row r="138" spans="1:14" x14ac:dyDescent="0.2">
      <c r="A138" s="36"/>
      <c r="B138" s="29"/>
      <c r="C138" s="37"/>
      <c r="D138" s="36"/>
      <c r="E138" s="36"/>
      <c r="F138" s="36"/>
      <c r="G138" s="30"/>
      <c r="H138" s="41"/>
      <c r="I138" s="41"/>
      <c r="J138" s="30"/>
      <c r="K138" s="30"/>
      <c r="L138" s="38"/>
      <c r="M138" s="30"/>
      <c r="N138" s="36"/>
    </row>
    <row r="139" spans="1:14" x14ac:dyDescent="0.2">
      <c r="A139" s="36"/>
      <c r="B139" s="29"/>
      <c r="C139" s="37"/>
      <c r="D139" s="36"/>
      <c r="E139" s="36"/>
      <c r="F139" s="36"/>
      <c r="G139" s="30"/>
      <c r="H139" s="41"/>
      <c r="I139" s="41"/>
      <c r="J139" s="30"/>
      <c r="K139" s="30"/>
      <c r="L139" s="38"/>
      <c r="M139" s="30"/>
      <c r="N139" s="36"/>
    </row>
    <row r="140" spans="1:14" x14ac:dyDescent="0.2">
      <c r="A140" s="36"/>
      <c r="B140" s="29"/>
      <c r="C140" s="37"/>
      <c r="D140" s="36"/>
      <c r="E140" s="36"/>
      <c r="F140" s="36"/>
      <c r="G140" s="30"/>
      <c r="H140" s="41"/>
      <c r="I140" s="41"/>
      <c r="J140" s="30"/>
      <c r="K140" s="30"/>
      <c r="L140" s="38"/>
      <c r="M140" s="30"/>
      <c r="N140" s="36"/>
    </row>
    <row r="141" spans="1:14" x14ac:dyDescent="0.2">
      <c r="A141" s="36"/>
      <c r="B141" s="29"/>
      <c r="C141" s="37"/>
      <c r="D141" s="36"/>
      <c r="E141" s="36"/>
      <c r="F141" s="36"/>
      <c r="G141" s="30"/>
      <c r="H141" s="41"/>
      <c r="I141" s="41"/>
      <c r="J141" s="30"/>
      <c r="K141" s="30"/>
      <c r="L141" s="38"/>
      <c r="M141" s="30"/>
      <c r="N141" s="36"/>
    </row>
    <row r="142" spans="1:14" x14ac:dyDescent="0.2">
      <c r="A142" s="36"/>
      <c r="B142" s="29"/>
      <c r="C142" s="37"/>
      <c r="D142" s="36"/>
      <c r="E142" s="36"/>
      <c r="F142" s="36"/>
      <c r="G142" s="30"/>
      <c r="H142" s="41"/>
      <c r="I142" s="41"/>
      <c r="J142" s="30"/>
      <c r="K142" s="30"/>
      <c r="L142" s="38"/>
      <c r="M142" s="30"/>
      <c r="N142" s="36"/>
    </row>
    <row r="143" spans="1:14" x14ac:dyDescent="0.2">
      <c r="A143" s="36"/>
      <c r="B143" s="29"/>
      <c r="C143" s="37"/>
      <c r="D143" s="36"/>
      <c r="E143" s="36"/>
      <c r="F143" s="36"/>
      <c r="G143" s="30"/>
      <c r="H143" s="41"/>
      <c r="I143" s="41"/>
      <c r="J143" s="30"/>
      <c r="K143" s="30"/>
      <c r="L143" s="38"/>
      <c r="M143" s="30"/>
      <c r="N143" s="36"/>
    </row>
    <row r="144" spans="1:14" x14ac:dyDescent="0.2">
      <c r="A144" s="36"/>
      <c r="B144" s="29"/>
      <c r="C144" s="37"/>
      <c r="D144" s="36"/>
      <c r="E144" s="36"/>
      <c r="F144" s="36"/>
      <c r="G144" s="30"/>
      <c r="H144" s="41"/>
      <c r="I144" s="41"/>
      <c r="J144" s="30"/>
      <c r="K144" s="30"/>
      <c r="L144" s="38"/>
      <c r="M144" s="30"/>
      <c r="N144" s="36"/>
    </row>
    <row r="145" spans="1:14" x14ac:dyDescent="0.2">
      <c r="A145" s="36"/>
      <c r="B145" s="29"/>
      <c r="C145" s="37"/>
      <c r="D145" s="36"/>
      <c r="E145" s="36"/>
      <c r="F145" s="36"/>
      <c r="G145" s="30"/>
      <c r="H145" s="41"/>
      <c r="I145" s="41"/>
      <c r="J145" s="30"/>
      <c r="K145" s="30"/>
      <c r="L145" s="38"/>
      <c r="M145" s="30"/>
      <c r="N145" s="36"/>
    </row>
    <row r="146" spans="1:14" x14ac:dyDescent="0.2">
      <c r="A146" s="36"/>
      <c r="B146" s="29"/>
      <c r="C146" s="37"/>
      <c r="D146" s="36"/>
      <c r="E146" s="36"/>
      <c r="F146" s="36"/>
      <c r="G146" s="30"/>
      <c r="H146" s="41"/>
      <c r="I146" s="41"/>
      <c r="J146" s="30"/>
      <c r="K146" s="30"/>
      <c r="L146" s="38"/>
      <c r="M146" s="30"/>
      <c r="N146" s="36"/>
    </row>
    <row r="147" spans="1:14" x14ac:dyDescent="0.2">
      <c r="A147" s="36"/>
      <c r="B147" s="29"/>
      <c r="C147" s="37"/>
      <c r="D147" s="36"/>
      <c r="E147" s="36"/>
      <c r="F147" s="36"/>
      <c r="G147" s="30"/>
      <c r="H147" s="41"/>
      <c r="I147" s="41"/>
      <c r="J147" s="30"/>
      <c r="K147" s="30"/>
      <c r="L147" s="38"/>
      <c r="M147" s="30"/>
      <c r="N147" s="36"/>
    </row>
    <row r="148" spans="1:14" x14ac:dyDescent="0.2">
      <c r="A148" s="36"/>
      <c r="B148" s="29"/>
      <c r="C148" s="37"/>
      <c r="D148" s="36"/>
      <c r="E148" s="36"/>
      <c r="F148" s="36"/>
      <c r="G148" s="30"/>
      <c r="H148" s="41"/>
      <c r="I148" s="41"/>
      <c r="J148" s="30"/>
      <c r="K148" s="30"/>
      <c r="L148" s="38"/>
      <c r="M148" s="30"/>
      <c r="N148" s="36"/>
    </row>
    <row r="149" spans="1:14" x14ac:dyDescent="0.2">
      <c r="A149" s="36"/>
      <c r="B149" s="29"/>
      <c r="C149" s="37"/>
      <c r="D149" s="36"/>
      <c r="E149" s="36"/>
      <c r="F149" s="36"/>
      <c r="G149" s="30"/>
      <c r="H149" s="41"/>
      <c r="I149" s="41"/>
      <c r="J149" s="30"/>
      <c r="K149" s="30"/>
      <c r="L149" s="38"/>
      <c r="M149" s="30"/>
      <c r="N149" s="36"/>
    </row>
    <row r="150" spans="1:14" x14ac:dyDescent="0.2">
      <c r="A150" s="36"/>
      <c r="B150" s="29"/>
      <c r="C150" s="37"/>
      <c r="D150" s="36"/>
      <c r="E150" s="36"/>
      <c r="F150" s="36"/>
      <c r="G150" s="30"/>
      <c r="H150" s="41"/>
      <c r="I150" s="41"/>
      <c r="J150" s="30"/>
      <c r="K150" s="30"/>
      <c r="L150" s="38"/>
      <c r="M150" s="30"/>
      <c r="N150" s="36"/>
    </row>
    <row r="151" spans="1:14" x14ac:dyDescent="0.2">
      <c r="A151" s="36"/>
      <c r="B151" s="29"/>
      <c r="C151" s="37"/>
      <c r="D151" s="36"/>
      <c r="E151" s="36"/>
      <c r="F151" s="36"/>
      <c r="G151" s="30"/>
      <c r="H151" s="41"/>
      <c r="I151" s="41"/>
      <c r="J151" s="30"/>
      <c r="K151" s="30"/>
      <c r="L151" s="38"/>
      <c r="M151" s="30"/>
      <c r="N151" s="36"/>
    </row>
    <row r="152" spans="1:14" x14ac:dyDescent="0.2">
      <c r="A152" s="36"/>
      <c r="B152" s="29"/>
      <c r="C152" s="37"/>
      <c r="D152" s="36"/>
      <c r="E152" s="36"/>
      <c r="F152" s="36"/>
      <c r="G152" s="30"/>
      <c r="H152" s="41"/>
      <c r="I152" s="41"/>
      <c r="J152" s="30"/>
      <c r="K152" s="30"/>
      <c r="L152" s="38"/>
      <c r="M152" s="30"/>
      <c r="N152" s="36"/>
    </row>
    <row r="153" spans="1:14" x14ac:dyDescent="0.2">
      <c r="A153" s="36"/>
      <c r="B153" s="29"/>
      <c r="C153" s="37"/>
      <c r="D153" s="36"/>
      <c r="E153" s="36"/>
      <c r="F153" s="36"/>
      <c r="G153" s="30"/>
      <c r="H153" s="41"/>
      <c r="I153" s="41"/>
      <c r="J153" s="30"/>
      <c r="K153" s="30"/>
      <c r="L153" s="38"/>
      <c r="M153" s="30"/>
      <c r="N153" s="36"/>
    </row>
    <row r="154" spans="1:14" x14ac:dyDescent="0.2">
      <c r="A154" s="36"/>
      <c r="B154" s="29"/>
      <c r="C154" s="37"/>
      <c r="D154" s="36"/>
      <c r="E154" s="36"/>
      <c r="F154" s="36"/>
      <c r="G154" s="30"/>
      <c r="H154" s="41"/>
      <c r="I154" s="41"/>
      <c r="J154" s="30"/>
      <c r="K154" s="30"/>
      <c r="L154" s="38"/>
      <c r="M154" s="30"/>
      <c r="N154" s="36"/>
    </row>
    <row r="155" spans="1:14" x14ac:dyDescent="0.2">
      <c r="A155" s="36"/>
      <c r="B155" s="29"/>
      <c r="C155" s="37"/>
      <c r="D155" s="36"/>
      <c r="E155" s="36"/>
      <c r="F155" s="36"/>
      <c r="G155" s="30"/>
      <c r="H155" s="41"/>
      <c r="I155" s="41"/>
      <c r="J155" s="30"/>
      <c r="K155" s="30"/>
      <c r="L155" s="38"/>
      <c r="M155" s="30"/>
      <c r="N155" s="36"/>
    </row>
    <row r="156" spans="1:14" x14ac:dyDescent="0.2">
      <c r="A156" s="36"/>
      <c r="B156" s="29"/>
      <c r="C156" s="37"/>
      <c r="D156" s="36"/>
      <c r="E156" s="36"/>
      <c r="F156" s="36"/>
      <c r="G156" s="30"/>
      <c r="H156" s="41"/>
      <c r="I156" s="41"/>
      <c r="J156" s="30"/>
      <c r="K156" s="30"/>
      <c r="L156" s="38"/>
      <c r="M156" s="30"/>
      <c r="N156" s="36"/>
    </row>
    <row r="157" spans="1:14" x14ac:dyDescent="0.2">
      <c r="A157" s="36"/>
      <c r="B157" s="29"/>
      <c r="C157" s="37"/>
      <c r="D157" s="36"/>
      <c r="E157" s="36"/>
      <c r="F157" s="36"/>
      <c r="G157" s="30"/>
      <c r="H157" s="41"/>
      <c r="I157" s="41"/>
      <c r="J157" s="30"/>
      <c r="K157" s="30"/>
      <c r="L157" s="38"/>
      <c r="M157" s="30"/>
      <c r="N157" s="36"/>
    </row>
    <row r="158" spans="1:14" x14ac:dyDescent="0.2">
      <c r="A158" s="36"/>
      <c r="B158" s="29"/>
      <c r="C158" s="37"/>
      <c r="D158" s="36"/>
      <c r="E158" s="36"/>
      <c r="F158" s="36"/>
      <c r="G158" s="30"/>
      <c r="H158" s="41"/>
      <c r="I158" s="41"/>
      <c r="J158" s="30"/>
      <c r="K158" s="30"/>
      <c r="L158" s="38"/>
      <c r="M158" s="30"/>
      <c r="N158" s="36"/>
    </row>
    <row r="159" spans="1:14" x14ac:dyDescent="0.2">
      <c r="A159" s="36"/>
      <c r="B159" s="29"/>
      <c r="C159" s="37"/>
      <c r="D159" s="36"/>
      <c r="E159" s="36"/>
      <c r="F159" s="36"/>
      <c r="G159" s="30"/>
      <c r="H159" s="41"/>
      <c r="I159" s="41"/>
      <c r="J159" s="30"/>
      <c r="K159" s="30"/>
      <c r="L159" s="38"/>
      <c r="M159" s="30"/>
      <c r="N159" s="36"/>
    </row>
    <row r="160" spans="1:14" x14ac:dyDescent="0.2">
      <c r="A160" s="36"/>
      <c r="B160" s="29"/>
      <c r="C160" s="37"/>
      <c r="D160" s="36"/>
      <c r="E160" s="36"/>
      <c r="F160" s="36"/>
      <c r="G160" s="30"/>
      <c r="H160" s="41"/>
      <c r="I160" s="41"/>
      <c r="J160" s="30"/>
      <c r="K160" s="30"/>
      <c r="L160" s="38"/>
      <c r="M160" s="30"/>
      <c r="N160" s="36"/>
    </row>
    <row r="161" spans="1:14" x14ac:dyDescent="0.2">
      <c r="A161" s="36"/>
      <c r="B161" s="29"/>
      <c r="C161" s="37"/>
      <c r="D161" s="36"/>
      <c r="E161" s="36"/>
      <c r="F161" s="36"/>
      <c r="G161" s="30"/>
      <c r="H161" s="41"/>
      <c r="I161" s="41"/>
      <c r="J161" s="30"/>
      <c r="K161" s="30"/>
      <c r="L161" s="38"/>
      <c r="M161" s="30"/>
      <c r="N161" s="36"/>
    </row>
    <row r="162" spans="1:14" x14ac:dyDescent="0.2">
      <c r="A162" s="36"/>
      <c r="B162" s="29"/>
      <c r="C162" s="37"/>
      <c r="D162" s="36"/>
      <c r="E162" s="36"/>
      <c r="F162" s="36"/>
      <c r="G162" s="30"/>
      <c r="H162" s="41"/>
      <c r="I162" s="41"/>
      <c r="J162" s="30"/>
      <c r="K162" s="30"/>
      <c r="L162" s="38"/>
      <c r="M162" s="30"/>
      <c r="N162" s="36"/>
    </row>
    <row r="163" spans="1:14" x14ac:dyDescent="0.2">
      <c r="A163" s="36"/>
      <c r="B163" s="29"/>
      <c r="C163" s="37"/>
      <c r="D163" s="36"/>
      <c r="E163" s="36"/>
      <c r="F163" s="36"/>
      <c r="G163" s="30"/>
      <c r="H163" s="41"/>
      <c r="I163" s="41"/>
      <c r="J163" s="30"/>
      <c r="K163" s="30"/>
      <c r="L163" s="38"/>
      <c r="M163" s="30"/>
      <c r="N163" s="36"/>
    </row>
    <row r="164" spans="1:14" x14ac:dyDescent="0.2">
      <c r="A164" s="36"/>
      <c r="B164" s="29"/>
      <c r="C164" s="37"/>
      <c r="D164" s="36"/>
      <c r="E164" s="36"/>
      <c r="F164" s="36"/>
      <c r="G164" s="30"/>
      <c r="H164" s="41"/>
      <c r="I164" s="41"/>
      <c r="J164" s="30"/>
      <c r="K164" s="30"/>
      <c r="L164" s="38"/>
      <c r="M164" s="30"/>
      <c r="N164" s="36"/>
    </row>
    <row r="165" spans="1:14" x14ac:dyDescent="0.2">
      <c r="A165" s="36"/>
      <c r="B165" s="29"/>
      <c r="C165" s="37"/>
      <c r="D165" s="36"/>
      <c r="E165" s="36"/>
      <c r="F165" s="36"/>
      <c r="G165" s="30"/>
      <c r="H165" s="41"/>
      <c r="I165" s="41"/>
      <c r="J165" s="30"/>
      <c r="K165" s="30"/>
      <c r="L165" s="38"/>
      <c r="M165" s="30"/>
      <c r="N165" s="36"/>
    </row>
    <row r="166" spans="1:14" x14ac:dyDescent="0.2">
      <c r="A166" s="36"/>
      <c r="B166" s="29"/>
      <c r="C166" s="37"/>
      <c r="D166" s="36"/>
      <c r="E166" s="36"/>
      <c r="F166" s="36"/>
      <c r="G166" s="30"/>
      <c r="H166" s="41"/>
      <c r="I166" s="41"/>
      <c r="J166" s="30"/>
      <c r="K166" s="30"/>
      <c r="L166" s="38"/>
      <c r="M166" s="30"/>
      <c r="N166" s="36"/>
    </row>
    <row r="167" spans="1:14" x14ac:dyDescent="0.2">
      <c r="A167" s="36"/>
      <c r="B167" s="29"/>
      <c r="C167" s="37"/>
      <c r="D167" s="36"/>
      <c r="E167" s="36"/>
      <c r="F167" s="36"/>
      <c r="G167" s="30"/>
      <c r="H167" s="41"/>
      <c r="I167" s="41"/>
      <c r="J167" s="30"/>
      <c r="K167" s="30"/>
      <c r="L167" s="38"/>
      <c r="M167" s="30"/>
      <c r="N167" s="36"/>
    </row>
    <row r="168" spans="1:14" x14ac:dyDescent="0.2">
      <c r="A168" s="36"/>
      <c r="B168" s="29"/>
      <c r="C168" s="37"/>
      <c r="D168" s="36"/>
      <c r="E168" s="36"/>
      <c r="F168" s="36"/>
      <c r="G168" s="30"/>
      <c r="H168" s="41"/>
      <c r="I168" s="41"/>
      <c r="J168" s="30"/>
      <c r="K168" s="30"/>
      <c r="L168" s="38"/>
      <c r="M168" s="30"/>
      <c r="N168" s="36"/>
    </row>
    <row r="169" spans="1:14" x14ac:dyDescent="0.2">
      <c r="A169" s="36"/>
      <c r="B169" s="29"/>
      <c r="C169" s="37"/>
      <c r="D169" s="36"/>
      <c r="E169" s="36"/>
      <c r="F169" s="36"/>
      <c r="G169" s="30"/>
      <c r="H169" s="41"/>
      <c r="I169" s="41"/>
      <c r="J169" s="30"/>
      <c r="K169" s="30"/>
      <c r="L169" s="38"/>
      <c r="M169" s="30"/>
      <c r="N169" s="36"/>
    </row>
    <row r="170" spans="1:14" x14ac:dyDescent="0.2">
      <c r="A170" s="36"/>
      <c r="B170" s="29"/>
      <c r="C170" s="37"/>
      <c r="D170" s="36"/>
      <c r="E170" s="36"/>
      <c r="F170" s="36"/>
      <c r="G170" s="30"/>
      <c r="H170" s="41"/>
      <c r="I170" s="41"/>
      <c r="J170" s="30"/>
      <c r="K170" s="30"/>
      <c r="L170" s="38"/>
      <c r="M170" s="30"/>
      <c r="N170" s="36"/>
    </row>
    <row r="171" spans="1:14" x14ac:dyDescent="0.2">
      <c r="A171" s="36"/>
      <c r="B171" s="29"/>
      <c r="C171" s="37"/>
      <c r="D171" s="36"/>
      <c r="E171" s="36"/>
      <c r="F171" s="36"/>
      <c r="G171" s="30"/>
      <c r="H171" s="41"/>
      <c r="I171" s="41"/>
      <c r="J171" s="30"/>
      <c r="K171" s="30"/>
      <c r="L171" s="38"/>
      <c r="M171" s="30"/>
      <c r="N171" s="36"/>
    </row>
    <row r="172" spans="1:14" x14ac:dyDescent="0.2">
      <c r="A172" s="36"/>
      <c r="B172" s="29"/>
      <c r="C172" s="37"/>
      <c r="D172" s="36"/>
      <c r="E172" s="36"/>
      <c r="F172" s="36"/>
      <c r="G172" s="30"/>
      <c r="H172" s="41"/>
      <c r="I172" s="41"/>
      <c r="J172" s="30"/>
      <c r="K172" s="30"/>
      <c r="L172" s="38"/>
      <c r="M172" s="30"/>
      <c r="N172" s="36"/>
    </row>
    <row r="173" spans="1:14" x14ac:dyDescent="0.2">
      <c r="A173" s="36"/>
      <c r="B173" s="29"/>
      <c r="C173" s="37"/>
      <c r="D173" s="36"/>
      <c r="E173" s="36"/>
      <c r="F173" s="36"/>
      <c r="G173" s="30"/>
      <c r="H173" s="41"/>
      <c r="I173" s="41"/>
      <c r="J173" s="30"/>
      <c r="K173" s="30"/>
      <c r="L173" s="38"/>
      <c r="M173" s="30"/>
      <c r="N173" s="36"/>
    </row>
    <row r="174" spans="1:14" x14ac:dyDescent="0.2">
      <c r="A174" s="36"/>
      <c r="B174" s="29"/>
      <c r="C174" s="37"/>
      <c r="D174" s="36"/>
      <c r="E174" s="36"/>
      <c r="F174" s="36"/>
      <c r="G174" s="30"/>
      <c r="H174" s="41"/>
      <c r="I174" s="41"/>
      <c r="J174" s="30"/>
      <c r="K174" s="30"/>
      <c r="L174" s="38"/>
      <c r="M174" s="30"/>
      <c r="N174" s="36"/>
    </row>
    <row r="175" spans="1:14" x14ac:dyDescent="0.2">
      <c r="A175" s="36"/>
      <c r="B175" s="29"/>
      <c r="C175" s="37"/>
      <c r="D175" s="36"/>
      <c r="E175" s="36"/>
      <c r="F175" s="36"/>
      <c r="G175" s="30"/>
      <c r="H175" s="41"/>
      <c r="I175" s="41"/>
      <c r="J175" s="30"/>
      <c r="K175" s="30"/>
      <c r="L175" s="38"/>
      <c r="M175" s="30"/>
      <c r="N175" s="36"/>
    </row>
    <row r="176" spans="1:14" x14ac:dyDescent="0.2">
      <c r="A176" s="36"/>
      <c r="B176" s="29"/>
      <c r="C176" s="37"/>
      <c r="D176" s="36"/>
      <c r="E176" s="36"/>
      <c r="F176" s="36"/>
      <c r="G176" s="30"/>
      <c r="H176" s="41"/>
      <c r="I176" s="41"/>
      <c r="J176" s="30"/>
      <c r="K176" s="30"/>
      <c r="L176" s="38"/>
      <c r="M176" s="30"/>
      <c r="N176" s="36"/>
    </row>
    <row r="177" spans="1:14" x14ac:dyDescent="0.2">
      <c r="A177" s="36"/>
      <c r="B177" s="29"/>
      <c r="C177" s="37"/>
      <c r="D177" s="36"/>
      <c r="E177" s="36"/>
      <c r="F177" s="36"/>
      <c r="G177" s="30"/>
      <c r="H177" s="41"/>
      <c r="I177" s="41"/>
      <c r="J177" s="30"/>
      <c r="K177" s="30"/>
      <c r="L177" s="38"/>
      <c r="M177" s="30"/>
      <c r="N177" s="36"/>
    </row>
    <row r="178" spans="1:14" x14ac:dyDescent="0.2">
      <c r="A178" s="36"/>
      <c r="B178" s="29"/>
      <c r="C178" s="37"/>
      <c r="D178" s="36"/>
      <c r="E178" s="36"/>
      <c r="F178" s="36"/>
      <c r="G178" s="30"/>
      <c r="H178" s="41"/>
      <c r="I178" s="41"/>
      <c r="J178" s="30"/>
      <c r="K178" s="30"/>
      <c r="L178" s="38"/>
      <c r="M178" s="30"/>
      <c r="N178" s="36"/>
    </row>
    <row r="179" spans="1:14" x14ac:dyDescent="0.2">
      <c r="A179" s="36"/>
      <c r="B179" s="29"/>
      <c r="C179" s="37"/>
      <c r="D179" s="36"/>
      <c r="E179" s="36"/>
      <c r="F179" s="36"/>
      <c r="G179" s="30"/>
      <c r="H179" s="41"/>
      <c r="I179" s="41"/>
      <c r="J179" s="30"/>
      <c r="K179" s="30"/>
      <c r="L179" s="38"/>
      <c r="M179" s="30"/>
      <c r="N179" s="36"/>
    </row>
    <row r="180" spans="1:14" x14ac:dyDescent="0.2">
      <c r="A180" s="36"/>
      <c r="B180" s="29"/>
      <c r="C180" s="37"/>
      <c r="D180" s="36"/>
      <c r="E180" s="36"/>
      <c r="F180" s="36"/>
      <c r="G180" s="30"/>
      <c r="H180" s="41"/>
      <c r="I180" s="41"/>
      <c r="J180" s="30"/>
      <c r="K180" s="30"/>
      <c r="L180" s="38"/>
      <c r="M180" s="30"/>
      <c r="N180" s="36"/>
    </row>
    <row r="181" spans="1:14" x14ac:dyDescent="0.2">
      <c r="A181" s="36"/>
      <c r="B181" s="29"/>
      <c r="C181" s="37"/>
      <c r="D181" s="36"/>
      <c r="E181" s="36"/>
      <c r="F181" s="36"/>
      <c r="G181" s="30"/>
      <c r="H181" s="41"/>
      <c r="I181" s="41"/>
      <c r="J181" s="30"/>
      <c r="K181" s="30"/>
      <c r="L181" s="38"/>
      <c r="M181" s="30"/>
      <c r="N181" s="36"/>
    </row>
    <row r="182" spans="1:14" x14ac:dyDescent="0.2">
      <c r="A182" s="36"/>
      <c r="B182" s="29"/>
      <c r="C182" s="37"/>
      <c r="D182" s="36"/>
      <c r="E182" s="36"/>
      <c r="F182" s="36"/>
      <c r="G182" s="30"/>
      <c r="H182" s="41"/>
      <c r="I182" s="41"/>
      <c r="J182" s="30"/>
      <c r="K182" s="30"/>
      <c r="L182" s="38"/>
      <c r="M182" s="30"/>
      <c r="N182" s="36"/>
    </row>
    <row r="183" spans="1:14" x14ac:dyDescent="0.2">
      <c r="A183" s="36"/>
      <c r="B183" s="29"/>
      <c r="C183" s="37"/>
      <c r="D183" s="36"/>
      <c r="E183" s="36"/>
      <c r="F183" s="36"/>
      <c r="G183" s="30"/>
      <c r="H183" s="41"/>
      <c r="I183" s="41"/>
      <c r="J183" s="30"/>
      <c r="K183" s="30"/>
      <c r="L183" s="38"/>
      <c r="M183" s="30"/>
      <c r="N183" s="36"/>
    </row>
    <row r="184" spans="1:14" x14ac:dyDescent="0.2">
      <c r="A184" s="36"/>
      <c r="B184" s="29"/>
      <c r="C184" s="37"/>
      <c r="D184" s="36"/>
      <c r="E184" s="36"/>
      <c r="F184" s="36"/>
      <c r="G184" s="30"/>
      <c r="H184" s="41"/>
      <c r="I184" s="41"/>
      <c r="J184" s="30"/>
      <c r="K184" s="30"/>
      <c r="L184" s="38"/>
      <c r="M184" s="30"/>
      <c r="N184" s="36"/>
    </row>
    <row r="185" spans="1:14" x14ac:dyDescent="0.2">
      <c r="A185" s="36"/>
      <c r="B185" s="29"/>
      <c r="C185" s="37"/>
      <c r="D185" s="36"/>
      <c r="E185" s="36"/>
      <c r="F185" s="36"/>
      <c r="G185" s="30"/>
      <c r="H185" s="41"/>
      <c r="I185" s="41"/>
      <c r="J185" s="30"/>
      <c r="K185" s="30"/>
      <c r="L185" s="38"/>
      <c r="M185" s="30"/>
      <c r="N185" s="36"/>
    </row>
    <row r="186" spans="1:14" x14ac:dyDescent="0.2">
      <c r="A186" s="36"/>
      <c r="B186" s="29"/>
      <c r="C186" s="37"/>
      <c r="D186" s="36"/>
      <c r="E186" s="36"/>
      <c r="F186" s="36"/>
      <c r="G186" s="30"/>
      <c r="H186" s="41"/>
      <c r="I186" s="41"/>
      <c r="J186" s="30"/>
      <c r="K186" s="30"/>
      <c r="L186" s="38"/>
      <c r="M186" s="30"/>
      <c r="N186" s="36"/>
    </row>
    <row r="187" spans="1:14" x14ac:dyDescent="0.2">
      <c r="A187" s="36"/>
      <c r="B187" s="29"/>
      <c r="C187" s="37"/>
      <c r="D187" s="36"/>
      <c r="E187" s="36"/>
      <c r="F187" s="36"/>
      <c r="G187" s="30"/>
      <c r="H187" s="41"/>
      <c r="I187" s="41"/>
      <c r="J187" s="30"/>
      <c r="K187" s="30"/>
      <c r="L187" s="38"/>
      <c r="M187" s="30"/>
      <c r="N187" s="36"/>
    </row>
    <row r="188" spans="1:14" x14ac:dyDescent="0.2">
      <c r="A188" s="36"/>
      <c r="B188" s="29"/>
      <c r="C188" s="37"/>
      <c r="D188" s="36"/>
      <c r="E188" s="36"/>
      <c r="F188" s="36"/>
      <c r="G188" s="30"/>
      <c r="H188" s="41"/>
      <c r="I188" s="41"/>
      <c r="J188" s="30"/>
      <c r="K188" s="30"/>
      <c r="L188" s="38"/>
      <c r="M188" s="30"/>
      <c r="N188" s="36"/>
    </row>
    <row r="189" spans="1:14" x14ac:dyDescent="0.2">
      <c r="A189" s="36"/>
      <c r="B189" s="29"/>
      <c r="C189" s="37"/>
      <c r="D189" s="36"/>
      <c r="E189" s="36"/>
      <c r="F189" s="36"/>
      <c r="G189" s="30"/>
      <c r="H189" s="41"/>
      <c r="I189" s="41"/>
      <c r="J189" s="30"/>
      <c r="K189" s="30"/>
      <c r="L189" s="38"/>
      <c r="M189" s="30"/>
      <c r="N189" s="36"/>
    </row>
    <row r="190" spans="1:14" x14ac:dyDescent="0.2">
      <c r="A190" s="36"/>
      <c r="B190" s="29"/>
      <c r="C190" s="37"/>
      <c r="D190" s="36"/>
      <c r="E190" s="36"/>
      <c r="F190" s="36"/>
      <c r="G190" s="30"/>
      <c r="H190" s="41"/>
      <c r="I190" s="41"/>
      <c r="J190" s="30"/>
      <c r="K190" s="30"/>
      <c r="L190" s="38"/>
      <c r="M190" s="30"/>
      <c r="N190" s="36"/>
    </row>
    <row r="191" spans="1:14" x14ac:dyDescent="0.2">
      <c r="A191" s="36"/>
      <c r="B191" s="29"/>
      <c r="C191" s="37"/>
      <c r="D191" s="36"/>
      <c r="E191" s="36"/>
      <c r="F191" s="36"/>
      <c r="G191" s="30"/>
      <c r="H191" s="41"/>
      <c r="I191" s="41"/>
      <c r="J191" s="30"/>
      <c r="K191" s="30"/>
      <c r="L191" s="38"/>
      <c r="M191" s="30"/>
      <c r="N191" s="36"/>
    </row>
    <row r="192" spans="1:14" x14ac:dyDescent="0.2">
      <c r="A192" s="36"/>
      <c r="B192" s="29"/>
      <c r="C192" s="37"/>
      <c r="D192" s="36"/>
      <c r="E192" s="36"/>
      <c r="F192" s="36"/>
      <c r="G192" s="30"/>
      <c r="H192" s="41"/>
      <c r="I192" s="41"/>
      <c r="J192" s="30"/>
      <c r="K192" s="30"/>
      <c r="L192" s="38"/>
      <c r="M192" s="30"/>
      <c r="N192" s="36"/>
    </row>
    <row r="193" spans="1:14" x14ac:dyDescent="0.2">
      <c r="A193" s="36"/>
      <c r="B193" s="29"/>
      <c r="C193" s="37"/>
      <c r="D193" s="36"/>
      <c r="E193" s="36"/>
      <c r="F193" s="36"/>
      <c r="G193" s="30"/>
      <c r="H193" s="41"/>
      <c r="I193" s="41"/>
      <c r="J193" s="30"/>
      <c r="K193" s="30"/>
      <c r="L193" s="38"/>
      <c r="M193" s="30"/>
      <c r="N193" s="36"/>
    </row>
    <row r="194" spans="1:14" x14ac:dyDescent="0.2">
      <c r="A194" s="36"/>
      <c r="B194" s="29"/>
      <c r="C194" s="37"/>
      <c r="D194" s="36"/>
      <c r="E194" s="36"/>
      <c r="F194" s="36"/>
      <c r="G194" s="30"/>
      <c r="H194" s="41"/>
      <c r="I194" s="41"/>
      <c r="J194" s="30"/>
      <c r="K194" s="30"/>
      <c r="L194" s="38"/>
      <c r="M194" s="30"/>
      <c r="N194" s="36"/>
    </row>
    <row r="195" spans="1:14" x14ac:dyDescent="0.2">
      <c r="A195" s="36"/>
      <c r="B195" s="29"/>
      <c r="C195" s="37"/>
      <c r="D195" s="36"/>
      <c r="E195" s="36"/>
      <c r="F195" s="36"/>
      <c r="G195" s="30"/>
      <c r="H195" s="41"/>
      <c r="I195" s="41"/>
      <c r="J195" s="30"/>
      <c r="K195" s="30"/>
      <c r="L195" s="38"/>
      <c r="M195" s="30"/>
      <c r="N195" s="36"/>
    </row>
    <row r="196" spans="1:14" x14ac:dyDescent="0.2">
      <c r="A196" s="36"/>
      <c r="B196" s="29"/>
      <c r="C196" s="37"/>
      <c r="D196" s="36"/>
      <c r="E196" s="36"/>
      <c r="F196" s="36"/>
      <c r="G196" s="30"/>
      <c r="H196" s="41"/>
      <c r="I196" s="41"/>
      <c r="J196" s="30"/>
      <c r="K196" s="30"/>
      <c r="L196" s="38"/>
      <c r="M196" s="30"/>
      <c r="N196" s="36"/>
    </row>
    <row r="197" spans="1:14" x14ac:dyDescent="0.2">
      <c r="A197" s="36"/>
      <c r="B197" s="29"/>
      <c r="C197" s="37"/>
      <c r="D197" s="36"/>
      <c r="E197" s="36"/>
      <c r="F197" s="36"/>
      <c r="G197" s="30"/>
      <c r="H197" s="41"/>
      <c r="I197" s="41"/>
      <c r="J197" s="30"/>
      <c r="K197" s="30"/>
      <c r="L197" s="38"/>
      <c r="M197" s="30"/>
      <c r="N197" s="36"/>
    </row>
    <row r="198" spans="1:14" x14ac:dyDescent="0.2">
      <c r="A198" s="36"/>
      <c r="B198" s="29"/>
      <c r="C198" s="37"/>
      <c r="D198" s="36"/>
      <c r="E198" s="36"/>
      <c r="F198" s="36"/>
      <c r="G198" s="30"/>
      <c r="H198" s="41"/>
      <c r="I198" s="41"/>
      <c r="J198" s="30"/>
      <c r="K198" s="30"/>
      <c r="L198" s="38"/>
      <c r="M198" s="30"/>
      <c r="N198" s="36"/>
    </row>
    <row r="199" spans="1:14" x14ac:dyDescent="0.2">
      <c r="A199" s="36"/>
      <c r="B199" s="29"/>
      <c r="C199" s="37"/>
      <c r="D199" s="36"/>
      <c r="E199" s="36"/>
      <c r="F199" s="36"/>
      <c r="G199" s="30"/>
      <c r="H199" s="41"/>
      <c r="I199" s="41"/>
      <c r="J199" s="30"/>
      <c r="K199" s="30"/>
      <c r="L199" s="38"/>
      <c r="M199" s="30"/>
      <c r="N199" s="36"/>
    </row>
    <row r="200" spans="1:14" x14ac:dyDescent="0.2">
      <c r="A200" s="36"/>
      <c r="B200" s="29"/>
      <c r="C200" s="37"/>
      <c r="D200" s="36"/>
      <c r="E200" s="36"/>
      <c r="F200" s="36"/>
      <c r="G200" s="30"/>
      <c r="H200" s="41"/>
      <c r="I200" s="41"/>
      <c r="J200" s="30"/>
      <c r="K200" s="30"/>
      <c r="L200" s="38"/>
      <c r="M200" s="30"/>
      <c r="N200" s="36"/>
    </row>
    <row r="201" spans="1:14" x14ac:dyDescent="0.2">
      <c r="A201" s="36"/>
      <c r="B201" s="29"/>
      <c r="C201" s="37"/>
      <c r="D201" s="36"/>
      <c r="E201" s="36"/>
      <c r="F201" s="36"/>
      <c r="G201" s="30"/>
      <c r="H201" s="41"/>
      <c r="I201" s="41"/>
      <c r="J201" s="30"/>
      <c r="K201" s="30"/>
      <c r="L201" s="38"/>
      <c r="M201" s="30"/>
      <c r="N201" s="36"/>
    </row>
    <row r="202" spans="1:14" x14ac:dyDescent="0.2">
      <c r="A202" s="36"/>
      <c r="B202" s="29"/>
      <c r="C202" s="37"/>
      <c r="D202" s="36"/>
      <c r="E202" s="36"/>
      <c r="F202" s="36"/>
      <c r="G202" s="30"/>
      <c r="H202" s="41"/>
      <c r="I202" s="41"/>
      <c r="J202" s="30"/>
      <c r="K202" s="30"/>
      <c r="L202" s="38"/>
      <c r="M202" s="30"/>
      <c r="N202" s="36"/>
    </row>
    <row r="203" spans="1:14" x14ac:dyDescent="0.2">
      <c r="A203" s="36"/>
      <c r="B203" s="29"/>
      <c r="C203" s="37"/>
      <c r="D203" s="36"/>
      <c r="E203" s="36"/>
      <c r="F203" s="36"/>
      <c r="G203" s="30"/>
      <c r="H203" s="41"/>
      <c r="I203" s="41"/>
      <c r="J203" s="30"/>
      <c r="K203" s="30"/>
      <c r="L203" s="38"/>
      <c r="M203" s="30"/>
      <c r="N203" s="36"/>
    </row>
    <row r="204" spans="1:14" x14ac:dyDescent="0.2">
      <c r="A204" s="36"/>
      <c r="B204" s="29"/>
      <c r="C204" s="37"/>
      <c r="D204" s="36"/>
      <c r="E204" s="36"/>
      <c r="F204" s="36"/>
      <c r="G204" s="30"/>
      <c r="H204" s="41"/>
      <c r="I204" s="41"/>
      <c r="J204" s="30"/>
      <c r="K204" s="30"/>
      <c r="L204" s="38"/>
      <c r="M204" s="30"/>
      <c r="N204" s="36"/>
    </row>
    <row r="205" spans="1:14" x14ac:dyDescent="0.2">
      <c r="A205" s="36"/>
      <c r="B205" s="29"/>
      <c r="C205" s="37"/>
      <c r="D205" s="36"/>
      <c r="E205" s="36"/>
      <c r="F205" s="36"/>
      <c r="G205" s="30"/>
      <c r="H205" s="41"/>
      <c r="I205" s="41"/>
      <c r="J205" s="30"/>
      <c r="K205" s="30"/>
      <c r="L205" s="38"/>
      <c r="M205" s="30"/>
      <c r="N205" s="36"/>
    </row>
    <row r="206" spans="1:14" x14ac:dyDescent="0.2">
      <c r="A206" s="36"/>
      <c r="B206" s="29"/>
      <c r="C206" s="37"/>
      <c r="D206" s="36"/>
      <c r="E206" s="36"/>
      <c r="F206" s="36"/>
      <c r="G206" s="30"/>
      <c r="H206" s="41"/>
      <c r="I206" s="41"/>
      <c r="J206" s="30"/>
      <c r="K206" s="30"/>
      <c r="L206" s="38"/>
      <c r="M206" s="30"/>
      <c r="N206" s="36"/>
    </row>
    <row r="207" spans="1:14" x14ac:dyDescent="0.2">
      <c r="A207" s="36"/>
      <c r="B207" s="29"/>
      <c r="C207" s="37"/>
      <c r="D207" s="36"/>
      <c r="E207" s="36"/>
      <c r="F207" s="36"/>
      <c r="G207" s="30"/>
      <c r="H207" s="41"/>
      <c r="I207" s="41"/>
      <c r="J207" s="30"/>
      <c r="K207" s="30"/>
      <c r="L207" s="38"/>
      <c r="M207" s="30"/>
      <c r="N207" s="36"/>
    </row>
    <row r="208" spans="1:14" x14ac:dyDescent="0.2">
      <c r="A208" s="36"/>
      <c r="B208" s="29"/>
      <c r="C208" s="37"/>
      <c r="D208" s="36"/>
      <c r="E208" s="36"/>
      <c r="F208" s="36"/>
      <c r="G208" s="30"/>
      <c r="H208" s="41"/>
      <c r="I208" s="41"/>
      <c r="J208" s="30"/>
      <c r="K208" s="30"/>
      <c r="L208" s="38"/>
      <c r="M208" s="30"/>
      <c r="N208" s="36"/>
    </row>
    <row r="209" spans="1:14" x14ac:dyDescent="0.2">
      <c r="A209" s="36"/>
      <c r="B209" s="29"/>
      <c r="C209" s="37"/>
      <c r="D209" s="36"/>
      <c r="E209" s="36"/>
      <c r="F209" s="36"/>
      <c r="G209" s="30"/>
      <c r="H209" s="41"/>
      <c r="I209" s="41"/>
      <c r="J209" s="30"/>
      <c r="K209" s="30"/>
      <c r="L209" s="38"/>
      <c r="M209" s="30"/>
      <c r="N209" s="36"/>
    </row>
    <row r="210" spans="1:14" x14ac:dyDescent="0.2">
      <c r="A210" s="36"/>
      <c r="B210" s="29"/>
      <c r="C210" s="37"/>
      <c r="D210" s="36"/>
      <c r="E210" s="36"/>
      <c r="F210" s="36"/>
      <c r="G210" s="30"/>
      <c r="H210" s="41"/>
      <c r="I210" s="41"/>
      <c r="J210" s="30"/>
      <c r="K210" s="30"/>
      <c r="L210" s="38"/>
      <c r="M210" s="30"/>
      <c r="N210" s="36"/>
    </row>
    <row r="211" spans="1:14" x14ac:dyDescent="0.2">
      <c r="A211" s="36"/>
      <c r="B211" s="29"/>
      <c r="C211" s="37"/>
      <c r="D211" s="36"/>
      <c r="E211" s="36"/>
      <c r="F211" s="36"/>
      <c r="G211" s="30"/>
      <c r="H211" s="41"/>
      <c r="I211" s="41"/>
      <c r="J211" s="30"/>
      <c r="K211" s="30"/>
      <c r="L211" s="38"/>
      <c r="M211" s="30"/>
      <c r="N211" s="36"/>
    </row>
    <row r="212" spans="1:14" x14ac:dyDescent="0.2">
      <c r="A212" s="36"/>
      <c r="B212" s="29"/>
      <c r="C212" s="37"/>
      <c r="D212" s="36"/>
      <c r="E212" s="36"/>
      <c r="F212" s="36"/>
      <c r="G212" s="30"/>
      <c r="H212" s="41"/>
      <c r="I212" s="41"/>
      <c r="J212" s="30"/>
      <c r="K212" s="30"/>
      <c r="L212" s="38"/>
      <c r="M212" s="30"/>
      <c r="N212" s="36"/>
    </row>
    <row r="213" spans="1:14" x14ac:dyDescent="0.2">
      <c r="A213" s="36"/>
      <c r="B213" s="29"/>
      <c r="C213" s="37"/>
      <c r="D213" s="36"/>
      <c r="E213" s="36"/>
      <c r="F213" s="36"/>
      <c r="G213" s="30"/>
      <c r="H213" s="41"/>
      <c r="I213" s="41"/>
      <c r="J213" s="30"/>
      <c r="K213" s="30"/>
      <c r="L213" s="38"/>
      <c r="M213" s="30"/>
      <c r="N213" s="36"/>
    </row>
    <row r="214" spans="1:14" x14ac:dyDescent="0.2">
      <c r="A214" s="36"/>
      <c r="B214" s="29"/>
      <c r="C214" s="37"/>
      <c r="D214" s="36"/>
      <c r="E214" s="36"/>
      <c r="F214" s="36"/>
      <c r="G214" s="30"/>
      <c r="H214" s="41"/>
      <c r="I214" s="41"/>
      <c r="J214" s="30"/>
      <c r="K214" s="30"/>
      <c r="L214" s="38"/>
      <c r="M214" s="30"/>
      <c r="N214" s="36"/>
    </row>
    <row r="215" spans="1:14" x14ac:dyDescent="0.2">
      <c r="A215" s="36"/>
      <c r="B215" s="29"/>
      <c r="C215" s="37"/>
      <c r="D215" s="36"/>
      <c r="E215" s="36"/>
      <c r="F215" s="36"/>
      <c r="G215" s="30"/>
      <c r="H215" s="41"/>
      <c r="I215" s="41"/>
      <c r="J215" s="30"/>
      <c r="K215" s="30"/>
      <c r="L215" s="38"/>
      <c r="M215" s="30"/>
      <c r="N215" s="36"/>
    </row>
    <row r="216" spans="1:14" x14ac:dyDescent="0.2">
      <c r="A216" s="36"/>
      <c r="B216" s="29"/>
      <c r="C216" s="37"/>
      <c r="D216" s="36"/>
      <c r="E216" s="36"/>
      <c r="F216" s="36"/>
      <c r="G216" s="30"/>
      <c r="H216" s="41"/>
      <c r="I216" s="41"/>
      <c r="J216" s="30"/>
      <c r="K216" s="30"/>
      <c r="L216" s="38"/>
      <c r="M216" s="30"/>
      <c r="N216" s="36"/>
    </row>
    <row r="217" spans="1:14" x14ac:dyDescent="0.2">
      <c r="A217" s="36"/>
      <c r="B217" s="29"/>
      <c r="C217" s="37"/>
      <c r="D217" s="36"/>
      <c r="E217" s="36"/>
      <c r="F217" s="36"/>
      <c r="G217" s="30"/>
      <c r="H217" s="41"/>
      <c r="I217" s="41"/>
      <c r="J217" s="30"/>
      <c r="K217" s="30"/>
      <c r="L217" s="38"/>
      <c r="M217" s="30"/>
      <c r="N217" s="36"/>
    </row>
    <row r="218" spans="1:14" x14ac:dyDescent="0.2">
      <c r="A218" s="36"/>
      <c r="B218" s="29"/>
      <c r="C218" s="37"/>
      <c r="D218" s="36"/>
      <c r="E218" s="36"/>
      <c r="F218" s="36"/>
      <c r="G218" s="30"/>
      <c r="H218" s="41"/>
      <c r="I218" s="41"/>
      <c r="J218" s="30"/>
      <c r="K218" s="30"/>
      <c r="L218" s="38"/>
      <c r="M218" s="30"/>
      <c r="N218" s="36"/>
    </row>
    <row r="219" spans="1:14" x14ac:dyDescent="0.2">
      <c r="A219" s="36"/>
      <c r="B219" s="29"/>
      <c r="C219" s="37"/>
      <c r="D219" s="36"/>
      <c r="E219" s="36"/>
      <c r="F219" s="36"/>
      <c r="G219" s="30"/>
      <c r="H219" s="41"/>
      <c r="I219" s="41"/>
      <c r="J219" s="30"/>
      <c r="K219" s="30"/>
      <c r="L219" s="38"/>
      <c r="M219" s="30"/>
      <c r="N219" s="36"/>
    </row>
    <row r="220" spans="1:14" x14ac:dyDescent="0.2">
      <c r="A220" s="36"/>
      <c r="B220" s="29"/>
      <c r="C220" s="37"/>
      <c r="D220" s="36"/>
      <c r="E220" s="36"/>
      <c r="F220" s="36"/>
      <c r="G220" s="30"/>
      <c r="H220" s="41"/>
      <c r="I220" s="41"/>
      <c r="J220" s="30"/>
      <c r="K220" s="30"/>
      <c r="L220" s="38"/>
      <c r="M220" s="30"/>
      <c r="N220" s="36"/>
    </row>
    <row r="221" spans="1:14" x14ac:dyDescent="0.2">
      <c r="A221" s="36"/>
      <c r="B221" s="29"/>
      <c r="C221" s="37"/>
      <c r="D221" s="36"/>
      <c r="E221" s="36"/>
      <c r="F221" s="36"/>
      <c r="G221" s="30"/>
      <c r="H221" s="41"/>
      <c r="I221" s="41"/>
      <c r="J221" s="30"/>
      <c r="K221" s="30"/>
      <c r="L221" s="38"/>
      <c r="M221" s="30"/>
      <c r="N221" s="36"/>
    </row>
    <row r="222" spans="1:14" x14ac:dyDescent="0.2">
      <c r="A222" s="36"/>
      <c r="B222" s="29"/>
      <c r="C222" s="37"/>
      <c r="D222" s="36"/>
      <c r="E222" s="36"/>
      <c r="F222" s="36"/>
      <c r="G222" s="30"/>
      <c r="H222" s="41"/>
      <c r="I222" s="41"/>
      <c r="J222" s="30"/>
      <c r="K222" s="30"/>
      <c r="L222" s="38"/>
      <c r="M222" s="30"/>
      <c r="N222" s="36"/>
    </row>
    <row r="223" spans="1:14" x14ac:dyDescent="0.2">
      <c r="A223" s="36"/>
      <c r="B223" s="29"/>
      <c r="C223" s="37"/>
      <c r="D223" s="36"/>
      <c r="E223" s="36"/>
      <c r="F223" s="36"/>
      <c r="G223" s="30"/>
      <c r="H223" s="41"/>
      <c r="I223" s="41"/>
      <c r="J223" s="30"/>
      <c r="K223" s="30"/>
      <c r="L223" s="38"/>
      <c r="M223" s="30"/>
      <c r="N223" s="36"/>
    </row>
    <row r="224" spans="1:14" x14ac:dyDescent="0.2">
      <c r="A224" s="36"/>
      <c r="B224" s="29"/>
      <c r="C224" s="37"/>
      <c r="D224" s="36"/>
      <c r="E224" s="36"/>
      <c r="F224" s="36"/>
      <c r="G224" s="30"/>
      <c r="H224" s="41"/>
      <c r="I224" s="41"/>
      <c r="J224" s="30"/>
      <c r="K224" s="30"/>
      <c r="L224" s="38"/>
      <c r="M224" s="30"/>
      <c r="N224" s="36"/>
    </row>
    <row r="225" spans="1:14" x14ac:dyDescent="0.2">
      <c r="A225" s="36"/>
      <c r="B225" s="29"/>
      <c r="C225" s="37"/>
      <c r="D225" s="36"/>
      <c r="E225" s="36"/>
      <c r="F225" s="36"/>
      <c r="G225" s="30"/>
      <c r="H225" s="41"/>
      <c r="I225" s="41"/>
      <c r="J225" s="30"/>
      <c r="K225" s="30"/>
      <c r="L225" s="38"/>
      <c r="M225" s="30"/>
      <c r="N225" s="36"/>
    </row>
    <row r="226" spans="1:14" x14ac:dyDescent="0.2">
      <c r="A226" s="36"/>
      <c r="B226" s="29"/>
      <c r="C226" s="37"/>
      <c r="D226" s="36"/>
      <c r="E226" s="36"/>
      <c r="F226" s="36"/>
      <c r="G226" s="30"/>
      <c r="H226" s="41"/>
      <c r="I226" s="41"/>
      <c r="J226" s="30"/>
      <c r="K226" s="30"/>
      <c r="L226" s="38"/>
      <c r="M226" s="30"/>
      <c r="N226" s="36"/>
    </row>
    <row r="227" spans="1:14" x14ac:dyDescent="0.2">
      <c r="A227" s="36"/>
      <c r="B227" s="29"/>
      <c r="C227" s="37"/>
      <c r="D227" s="36"/>
      <c r="E227" s="36"/>
      <c r="F227" s="36"/>
      <c r="G227" s="30"/>
      <c r="H227" s="41"/>
      <c r="I227" s="41"/>
      <c r="J227" s="30"/>
      <c r="K227" s="30"/>
      <c r="L227" s="38"/>
      <c r="M227" s="30"/>
      <c r="N227" s="36"/>
    </row>
    <row r="228" spans="1:14" x14ac:dyDescent="0.2">
      <c r="A228" s="36"/>
      <c r="B228" s="29"/>
      <c r="C228" s="37"/>
      <c r="D228" s="36"/>
      <c r="E228" s="36"/>
      <c r="F228" s="36"/>
      <c r="G228" s="30"/>
      <c r="H228" s="41"/>
      <c r="I228" s="41"/>
      <c r="J228" s="30"/>
      <c r="K228" s="30"/>
      <c r="L228" s="38"/>
      <c r="M228" s="30"/>
      <c r="N228" s="36"/>
    </row>
    <row r="229" spans="1:14" x14ac:dyDescent="0.2">
      <c r="A229" s="36"/>
      <c r="B229" s="29"/>
      <c r="C229" s="37"/>
      <c r="D229" s="36"/>
      <c r="E229" s="36"/>
      <c r="F229" s="36"/>
      <c r="G229" s="30"/>
      <c r="H229" s="41"/>
      <c r="I229" s="41"/>
      <c r="J229" s="30"/>
      <c r="K229" s="30"/>
      <c r="L229" s="38"/>
      <c r="M229" s="30"/>
      <c r="N229" s="36"/>
    </row>
    <row r="230" spans="1:14" x14ac:dyDescent="0.2">
      <c r="A230" s="36"/>
      <c r="B230" s="29"/>
      <c r="C230" s="37"/>
      <c r="D230" s="36"/>
      <c r="E230" s="36"/>
      <c r="F230" s="36"/>
      <c r="G230" s="30"/>
      <c r="H230" s="41"/>
      <c r="I230" s="41"/>
      <c r="J230" s="30"/>
      <c r="K230" s="30"/>
      <c r="L230" s="38"/>
      <c r="M230" s="30"/>
      <c r="N230" s="36"/>
    </row>
    <row r="231" spans="1:14" x14ac:dyDescent="0.2">
      <c r="A231" s="36"/>
      <c r="B231" s="29"/>
      <c r="C231" s="37"/>
      <c r="D231" s="36"/>
      <c r="E231" s="36"/>
      <c r="F231" s="36"/>
      <c r="G231" s="30"/>
      <c r="H231" s="41"/>
      <c r="I231" s="41"/>
      <c r="J231" s="30"/>
      <c r="K231" s="30"/>
      <c r="L231" s="38"/>
      <c r="M231" s="30"/>
      <c r="N231" s="36"/>
    </row>
    <row r="232" spans="1:14" x14ac:dyDescent="0.2">
      <c r="A232" s="36"/>
      <c r="B232" s="29"/>
      <c r="C232" s="37"/>
      <c r="D232" s="36"/>
      <c r="E232" s="36"/>
      <c r="F232" s="36"/>
      <c r="G232" s="30"/>
      <c r="H232" s="41"/>
      <c r="I232" s="41"/>
      <c r="J232" s="30"/>
      <c r="K232" s="30"/>
      <c r="L232" s="38"/>
      <c r="M232" s="30"/>
      <c r="N232" s="36"/>
    </row>
    <row r="233" spans="1:14" x14ac:dyDescent="0.2">
      <c r="A233" s="36"/>
      <c r="B233" s="29"/>
      <c r="C233" s="37"/>
      <c r="D233" s="36"/>
      <c r="E233" s="36"/>
      <c r="F233" s="36"/>
      <c r="G233" s="30"/>
      <c r="H233" s="41"/>
      <c r="I233" s="41"/>
      <c r="J233" s="30"/>
      <c r="K233" s="30"/>
      <c r="L233" s="38"/>
      <c r="M233" s="30"/>
      <c r="N233" s="36"/>
    </row>
    <row r="234" spans="1:14" x14ac:dyDescent="0.2">
      <c r="A234" s="36"/>
      <c r="B234" s="29"/>
      <c r="C234" s="37"/>
      <c r="D234" s="36"/>
      <c r="E234" s="36"/>
      <c r="F234" s="36"/>
      <c r="G234" s="30"/>
      <c r="H234" s="41"/>
      <c r="I234" s="41"/>
      <c r="J234" s="30"/>
      <c r="K234" s="30"/>
      <c r="L234" s="38"/>
      <c r="M234" s="30"/>
      <c r="N234" s="36"/>
    </row>
    <row r="235" spans="1:14" x14ac:dyDescent="0.2">
      <c r="A235" s="36"/>
      <c r="B235" s="29"/>
      <c r="C235" s="37"/>
      <c r="D235" s="36"/>
      <c r="E235" s="36"/>
      <c r="F235" s="36"/>
      <c r="G235" s="30"/>
      <c r="H235" s="41"/>
      <c r="I235" s="41"/>
      <c r="J235" s="30"/>
      <c r="K235" s="30"/>
      <c r="L235" s="38"/>
      <c r="M235" s="30"/>
      <c r="N235" s="36"/>
    </row>
    <row r="236" spans="1:14" x14ac:dyDescent="0.2">
      <c r="A236" s="36"/>
      <c r="B236" s="29"/>
      <c r="C236" s="37"/>
      <c r="D236" s="36"/>
      <c r="E236" s="36"/>
      <c r="F236" s="36"/>
      <c r="G236" s="30"/>
      <c r="H236" s="41"/>
      <c r="I236" s="41"/>
      <c r="J236" s="30"/>
      <c r="K236" s="30"/>
      <c r="L236" s="38"/>
      <c r="M236" s="30"/>
      <c r="N236" s="36"/>
    </row>
    <row r="237" spans="1:14" x14ac:dyDescent="0.2">
      <c r="A237" s="36"/>
      <c r="B237" s="29"/>
      <c r="C237" s="37"/>
      <c r="D237" s="36"/>
      <c r="E237" s="36"/>
      <c r="F237" s="36"/>
      <c r="G237" s="30"/>
      <c r="H237" s="41"/>
      <c r="I237" s="41"/>
      <c r="J237" s="30"/>
      <c r="K237" s="30"/>
      <c r="L237" s="38"/>
      <c r="M237" s="30"/>
      <c r="N237" s="36"/>
    </row>
    <row r="238" spans="1:14" x14ac:dyDescent="0.2">
      <c r="A238" s="36"/>
      <c r="B238" s="29"/>
      <c r="C238" s="37"/>
      <c r="D238" s="36"/>
      <c r="E238" s="36"/>
      <c r="F238" s="36"/>
      <c r="G238" s="30"/>
      <c r="H238" s="41"/>
      <c r="I238" s="41"/>
      <c r="J238" s="30"/>
      <c r="K238" s="30"/>
      <c r="L238" s="38"/>
      <c r="M238" s="30"/>
      <c r="N238" s="36"/>
    </row>
    <row r="239" spans="1:14" x14ac:dyDescent="0.2">
      <c r="A239" s="36"/>
      <c r="B239" s="29"/>
      <c r="C239" s="37"/>
      <c r="D239" s="36"/>
      <c r="E239" s="36"/>
      <c r="F239" s="36"/>
      <c r="G239" s="30"/>
      <c r="H239" s="41"/>
      <c r="I239" s="41"/>
      <c r="J239" s="30"/>
      <c r="K239" s="30"/>
      <c r="L239" s="38"/>
      <c r="M239" s="30"/>
      <c r="N239" s="36"/>
    </row>
    <row r="240" spans="1:14" x14ac:dyDescent="0.2">
      <c r="A240" s="36"/>
      <c r="B240" s="29"/>
      <c r="C240" s="37"/>
      <c r="D240" s="36"/>
      <c r="E240" s="36"/>
      <c r="F240" s="36"/>
      <c r="G240" s="30"/>
      <c r="H240" s="41"/>
      <c r="I240" s="41"/>
      <c r="J240" s="30"/>
      <c r="K240" s="30"/>
      <c r="L240" s="38"/>
      <c r="M240" s="30"/>
      <c r="N240" s="36"/>
    </row>
    <row r="241" spans="1:14" x14ac:dyDescent="0.2">
      <c r="A241" s="36"/>
      <c r="B241" s="29"/>
      <c r="C241" s="37"/>
      <c r="D241" s="36"/>
      <c r="E241" s="36"/>
      <c r="F241" s="36"/>
      <c r="G241" s="30"/>
      <c r="H241" s="41"/>
      <c r="I241" s="41"/>
      <c r="J241" s="30"/>
      <c r="K241" s="30"/>
      <c r="L241" s="38"/>
      <c r="M241" s="30"/>
      <c r="N241" s="36"/>
    </row>
    <row r="242" spans="1:14" x14ac:dyDescent="0.2">
      <c r="A242" s="36"/>
      <c r="B242" s="29"/>
      <c r="C242" s="37"/>
      <c r="D242" s="36"/>
      <c r="E242" s="36"/>
      <c r="F242" s="36"/>
      <c r="G242" s="30"/>
      <c r="H242" s="41"/>
      <c r="I242" s="41"/>
      <c r="J242" s="30"/>
      <c r="K242" s="30"/>
      <c r="L242" s="38"/>
      <c r="M242" s="30"/>
      <c r="N242" s="36"/>
    </row>
    <row r="243" spans="1:14" x14ac:dyDescent="0.2">
      <c r="A243" s="36"/>
      <c r="B243" s="29"/>
      <c r="C243" s="37"/>
      <c r="D243" s="36"/>
      <c r="E243" s="36"/>
      <c r="F243" s="36"/>
      <c r="G243" s="30"/>
      <c r="H243" s="41"/>
      <c r="I243" s="41"/>
      <c r="J243" s="30"/>
      <c r="K243" s="30"/>
      <c r="L243" s="38"/>
      <c r="M243" s="30"/>
      <c r="N243" s="36"/>
    </row>
    <row r="244" spans="1:14" x14ac:dyDescent="0.2">
      <c r="A244" s="36"/>
      <c r="B244" s="29"/>
      <c r="C244" s="37"/>
      <c r="D244" s="36"/>
      <c r="E244" s="36"/>
      <c r="F244" s="36"/>
      <c r="G244" s="30"/>
      <c r="H244" s="41"/>
      <c r="I244" s="41"/>
      <c r="J244" s="30"/>
      <c r="K244" s="30"/>
      <c r="L244" s="38"/>
      <c r="M244" s="30"/>
      <c r="N244" s="36"/>
    </row>
    <row r="245" spans="1:14" x14ac:dyDescent="0.2">
      <c r="A245" s="36"/>
      <c r="B245" s="29"/>
      <c r="C245" s="37"/>
      <c r="D245" s="36"/>
      <c r="E245" s="36"/>
      <c r="F245" s="36"/>
      <c r="G245" s="30"/>
      <c r="H245" s="41"/>
      <c r="I245" s="41"/>
      <c r="J245" s="30"/>
      <c r="K245" s="30"/>
      <c r="L245" s="38"/>
      <c r="M245" s="30"/>
      <c r="N245" s="36"/>
    </row>
    <row r="246" spans="1:14" x14ac:dyDescent="0.2">
      <c r="A246" s="36"/>
      <c r="B246" s="29"/>
      <c r="C246" s="37"/>
      <c r="D246" s="36"/>
      <c r="E246" s="36"/>
      <c r="F246" s="36"/>
      <c r="G246" s="30"/>
      <c r="H246" s="41"/>
      <c r="I246" s="41"/>
      <c r="J246" s="30"/>
      <c r="K246" s="30"/>
      <c r="L246" s="38"/>
      <c r="M246" s="30"/>
      <c r="N246" s="36"/>
    </row>
    <row r="247" spans="1:14" x14ac:dyDescent="0.2">
      <c r="A247" s="36"/>
      <c r="B247" s="29"/>
      <c r="C247" s="37"/>
      <c r="D247" s="36"/>
      <c r="E247" s="36"/>
      <c r="F247" s="36"/>
      <c r="G247" s="30"/>
      <c r="H247" s="41"/>
      <c r="I247" s="41"/>
      <c r="J247" s="30"/>
      <c r="K247" s="30"/>
      <c r="L247" s="38"/>
      <c r="M247" s="30"/>
      <c r="N247" s="36"/>
    </row>
    <row r="248" spans="1:14" x14ac:dyDescent="0.2">
      <c r="A248" s="36"/>
      <c r="B248" s="29"/>
      <c r="C248" s="37"/>
      <c r="D248" s="36"/>
      <c r="E248" s="36"/>
      <c r="F248" s="36"/>
      <c r="G248" s="30"/>
      <c r="H248" s="41"/>
      <c r="I248" s="41"/>
      <c r="J248" s="30"/>
      <c r="K248" s="30"/>
      <c r="L248" s="38"/>
      <c r="M248" s="30"/>
      <c r="N248" s="36"/>
    </row>
    <row r="249" spans="1:14" x14ac:dyDescent="0.2">
      <c r="A249" s="36"/>
      <c r="B249" s="29"/>
      <c r="C249" s="37"/>
      <c r="D249" s="36"/>
      <c r="E249" s="36"/>
      <c r="F249" s="36"/>
      <c r="G249" s="30"/>
      <c r="H249" s="41"/>
      <c r="I249" s="41"/>
      <c r="J249" s="30"/>
      <c r="K249" s="30"/>
      <c r="L249" s="38"/>
      <c r="M249" s="30"/>
      <c r="N249" s="36"/>
    </row>
    <row r="250" spans="1:14" x14ac:dyDescent="0.2">
      <c r="A250" s="36"/>
      <c r="B250" s="29"/>
      <c r="C250" s="37"/>
      <c r="D250" s="36"/>
      <c r="E250" s="36"/>
      <c r="F250" s="36"/>
      <c r="G250" s="30"/>
      <c r="H250" s="41"/>
      <c r="I250" s="41"/>
      <c r="J250" s="30"/>
      <c r="K250" s="30"/>
      <c r="L250" s="38"/>
      <c r="M250" s="30"/>
      <c r="N250" s="36"/>
    </row>
    <row r="251" spans="1:14" x14ac:dyDescent="0.2">
      <c r="A251" s="36"/>
      <c r="B251" s="29"/>
      <c r="C251" s="37"/>
      <c r="D251" s="36"/>
      <c r="E251" s="36"/>
      <c r="F251" s="36"/>
      <c r="G251" s="30"/>
      <c r="H251" s="41"/>
      <c r="I251" s="41"/>
      <c r="J251" s="30"/>
      <c r="K251" s="30"/>
      <c r="L251" s="38"/>
      <c r="M251" s="30"/>
      <c r="N251" s="36"/>
    </row>
    <row r="252" spans="1:14" x14ac:dyDescent="0.2">
      <c r="A252" s="36"/>
      <c r="B252" s="29"/>
      <c r="C252" s="37"/>
      <c r="D252" s="36"/>
      <c r="E252" s="36"/>
      <c r="F252" s="36"/>
      <c r="G252" s="30"/>
      <c r="H252" s="41"/>
      <c r="I252" s="41"/>
      <c r="J252" s="30"/>
      <c r="K252" s="30"/>
      <c r="L252" s="38"/>
      <c r="M252" s="30"/>
      <c r="N252" s="36"/>
    </row>
    <row r="253" spans="1:14" x14ac:dyDescent="0.2">
      <c r="A253" s="36"/>
      <c r="B253" s="29"/>
      <c r="C253" s="37"/>
      <c r="D253" s="36"/>
      <c r="E253" s="36"/>
      <c r="F253" s="36"/>
      <c r="G253" s="30"/>
      <c r="H253" s="41"/>
      <c r="I253" s="41"/>
      <c r="J253" s="30"/>
      <c r="K253" s="30"/>
      <c r="L253" s="38"/>
      <c r="M253" s="30"/>
      <c r="N253" s="36"/>
    </row>
    <row r="254" spans="1:14" x14ac:dyDescent="0.2">
      <c r="A254" s="36"/>
      <c r="B254" s="29"/>
      <c r="C254" s="37"/>
      <c r="D254" s="36"/>
      <c r="E254" s="36"/>
      <c r="F254" s="36"/>
      <c r="G254" s="30"/>
      <c r="H254" s="41"/>
      <c r="I254" s="41"/>
      <c r="J254" s="30"/>
      <c r="K254" s="30"/>
      <c r="L254" s="38"/>
      <c r="M254" s="30"/>
      <c r="N254" s="36"/>
    </row>
    <row r="255" spans="1:14" x14ac:dyDescent="0.2">
      <c r="A255" s="36"/>
      <c r="B255" s="29"/>
      <c r="C255" s="37"/>
      <c r="D255" s="36"/>
      <c r="E255" s="36"/>
      <c r="F255" s="36"/>
      <c r="G255" s="30"/>
      <c r="H255" s="41"/>
      <c r="I255" s="41"/>
      <c r="J255" s="30"/>
      <c r="K255" s="30"/>
      <c r="L255" s="38"/>
      <c r="M255" s="30"/>
      <c r="N255" s="36"/>
    </row>
    <row r="256" spans="1:14" x14ac:dyDescent="0.2">
      <c r="A256" s="36"/>
      <c r="B256" s="29"/>
      <c r="C256" s="37"/>
      <c r="D256" s="36"/>
      <c r="E256" s="36"/>
      <c r="F256" s="36"/>
      <c r="G256" s="30"/>
      <c r="H256" s="41"/>
      <c r="I256" s="41"/>
      <c r="J256" s="30"/>
      <c r="K256" s="30"/>
      <c r="L256" s="38"/>
      <c r="M256" s="30"/>
      <c r="N256" s="36"/>
    </row>
    <row r="257" spans="1:14" x14ac:dyDescent="0.2">
      <c r="A257" s="36"/>
      <c r="B257" s="29"/>
      <c r="C257" s="37"/>
      <c r="D257" s="36"/>
      <c r="E257" s="36"/>
      <c r="F257" s="36"/>
      <c r="G257" s="30"/>
      <c r="H257" s="41"/>
      <c r="I257" s="41"/>
      <c r="J257" s="30"/>
      <c r="K257" s="30"/>
      <c r="L257" s="38"/>
      <c r="M257" s="30"/>
      <c r="N257" s="36"/>
    </row>
    <row r="258" spans="1:14" x14ac:dyDescent="0.2">
      <c r="A258" s="36"/>
      <c r="B258" s="29"/>
      <c r="C258" s="37"/>
      <c r="D258" s="36"/>
      <c r="E258" s="36"/>
      <c r="F258" s="36"/>
      <c r="G258" s="30"/>
      <c r="H258" s="41"/>
      <c r="I258" s="41"/>
      <c r="J258" s="30"/>
      <c r="K258" s="30"/>
      <c r="L258" s="38"/>
      <c r="M258" s="30"/>
      <c r="N258" s="36"/>
    </row>
    <row r="259" spans="1:14" x14ac:dyDescent="0.2">
      <c r="A259" s="36"/>
      <c r="B259" s="29"/>
      <c r="C259" s="37"/>
      <c r="D259" s="36"/>
      <c r="E259" s="36"/>
      <c r="F259" s="36"/>
      <c r="G259" s="30"/>
      <c r="H259" s="41"/>
      <c r="I259" s="41"/>
      <c r="J259" s="30"/>
      <c r="K259" s="30"/>
      <c r="L259" s="38"/>
      <c r="M259" s="30"/>
      <c r="N259" s="36"/>
    </row>
    <row r="260" spans="1:14" x14ac:dyDescent="0.2">
      <c r="A260" s="36"/>
      <c r="B260" s="29"/>
      <c r="C260" s="37"/>
      <c r="D260" s="36"/>
      <c r="E260" s="36"/>
      <c r="F260" s="36"/>
      <c r="G260" s="30"/>
      <c r="H260" s="41"/>
      <c r="I260" s="41"/>
      <c r="J260" s="30"/>
      <c r="K260" s="30"/>
      <c r="L260" s="38"/>
      <c r="M260" s="30"/>
      <c r="N260" s="36"/>
    </row>
    <row r="261" spans="1:14" x14ac:dyDescent="0.2">
      <c r="A261" s="36"/>
      <c r="B261" s="29"/>
      <c r="C261" s="37"/>
      <c r="D261" s="36"/>
      <c r="E261" s="36"/>
      <c r="F261" s="36"/>
      <c r="G261" s="30"/>
      <c r="H261" s="41"/>
      <c r="I261" s="41"/>
      <c r="J261" s="30"/>
      <c r="K261" s="30"/>
      <c r="L261" s="38"/>
      <c r="M261" s="30"/>
      <c r="N261" s="36"/>
    </row>
    <row r="262" spans="1:14" x14ac:dyDescent="0.2">
      <c r="A262" s="36"/>
      <c r="B262" s="29"/>
      <c r="C262" s="37"/>
      <c r="D262" s="36"/>
      <c r="E262" s="36"/>
      <c r="F262" s="36"/>
      <c r="G262" s="30"/>
      <c r="H262" s="41"/>
      <c r="I262" s="41"/>
      <c r="J262" s="30"/>
      <c r="K262" s="30"/>
      <c r="L262" s="38"/>
      <c r="M262" s="30"/>
      <c r="N262" s="36"/>
    </row>
    <row r="263" spans="1:14" x14ac:dyDescent="0.2">
      <c r="A263" s="36"/>
      <c r="B263" s="29"/>
      <c r="C263" s="37"/>
      <c r="D263" s="36"/>
      <c r="E263" s="36"/>
      <c r="F263" s="36"/>
      <c r="G263" s="30"/>
      <c r="H263" s="41"/>
      <c r="I263" s="41"/>
      <c r="J263" s="30"/>
      <c r="K263" s="30"/>
      <c r="L263" s="38"/>
      <c r="M263" s="30"/>
      <c r="N263" s="36"/>
    </row>
    <row r="264" spans="1:14" x14ac:dyDescent="0.2">
      <c r="A264" s="36"/>
      <c r="B264" s="29"/>
      <c r="C264" s="37"/>
      <c r="D264" s="36"/>
      <c r="E264" s="36"/>
      <c r="F264" s="36"/>
      <c r="G264" s="30"/>
      <c r="H264" s="41"/>
      <c r="I264" s="41"/>
      <c r="J264" s="30"/>
      <c r="K264" s="30"/>
      <c r="L264" s="38"/>
      <c r="M264" s="30"/>
      <c r="N264" s="36"/>
    </row>
    <row r="265" spans="1:14" x14ac:dyDescent="0.2">
      <c r="A265" s="36"/>
      <c r="B265" s="29"/>
      <c r="C265" s="37"/>
      <c r="D265" s="36"/>
      <c r="E265" s="36"/>
      <c r="F265" s="36"/>
      <c r="G265" s="30"/>
      <c r="H265" s="41"/>
      <c r="I265" s="41"/>
      <c r="J265" s="30"/>
      <c r="K265" s="30"/>
      <c r="L265" s="38"/>
      <c r="M265" s="30"/>
      <c r="N265" s="36"/>
    </row>
    <row r="266" spans="1:14" x14ac:dyDescent="0.2">
      <c r="A266" s="36"/>
      <c r="B266" s="29"/>
      <c r="C266" s="37"/>
      <c r="D266" s="36"/>
      <c r="E266" s="36"/>
      <c r="F266" s="36"/>
      <c r="G266" s="30"/>
      <c r="H266" s="41"/>
      <c r="I266" s="41"/>
      <c r="J266" s="30"/>
      <c r="K266" s="30"/>
      <c r="L266" s="38"/>
      <c r="M266" s="30"/>
      <c r="N266" s="36"/>
    </row>
    <row r="267" spans="1:14" x14ac:dyDescent="0.2">
      <c r="A267" s="36"/>
      <c r="B267" s="29"/>
      <c r="C267" s="37"/>
      <c r="D267" s="36"/>
      <c r="E267" s="36"/>
      <c r="F267" s="36"/>
      <c r="G267" s="30"/>
      <c r="H267" s="41"/>
      <c r="I267" s="41"/>
      <c r="J267" s="30"/>
      <c r="K267" s="30"/>
      <c r="L267" s="38"/>
      <c r="M267" s="30"/>
      <c r="N267" s="36"/>
    </row>
    <row r="268" spans="1:14" x14ac:dyDescent="0.2">
      <c r="A268" s="36"/>
      <c r="B268" s="29"/>
      <c r="C268" s="37"/>
      <c r="D268" s="36"/>
      <c r="E268" s="36"/>
      <c r="F268" s="36"/>
      <c r="G268" s="30"/>
      <c r="H268" s="41"/>
      <c r="I268" s="41"/>
      <c r="J268" s="30"/>
      <c r="K268" s="30"/>
      <c r="L268" s="38"/>
      <c r="M268" s="30"/>
      <c r="N268" s="36"/>
    </row>
    <row r="269" spans="1:14" x14ac:dyDescent="0.2">
      <c r="A269" s="36"/>
      <c r="B269" s="29"/>
      <c r="C269" s="37"/>
      <c r="D269" s="36"/>
      <c r="E269" s="36"/>
      <c r="F269" s="36"/>
      <c r="G269" s="30"/>
      <c r="H269" s="41"/>
      <c r="I269" s="41"/>
      <c r="J269" s="30"/>
      <c r="K269" s="30"/>
      <c r="L269" s="38"/>
      <c r="M269" s="30"/>
      <c r="N269" s="36"/>
    </row>
    <row r="270" spans="1:14" x14ac:dyDescent="0.2">
      <c r="A270" s="36"/>
      <c r="B270" s="29"/>
      <c r="C270" s="37"/>
      <c r="D270" s="36"/>
      <c r="E270" s="36"/>
      <c r="F270" s="36"/>
      <c r="G270" s="30"/>
      <c r="H270" s="41"/>
      <c r="I270" s="41"/>
      <c r="J270" s="30"/>
      <c r="K270" s="30"/>
      <c r="L270" s="38"/>
      <c r="M270" s="30"/>
      <c r="N270" s="36"/>
    </row>
    <row r="271" spans="1:14" x14ac:dyDescent="0.2">
      <c r="A271" s="36"/>
      <c r="B271" s="29"/>
      <c r="C271" s="37"/>
      <c r="D271" s="36"/>
      <c r="E271" s="36"/>
      <c r="F271" s="36"/>
      <c r="G271" s="30"/>
      <c r="H271" s="41"/>
      <c r="I271" s="41"/>
      <c r="J271" s="30"/>
      <c r="K271" s="30"/>
      <c r="L271" s="38"/>
      <c r="M271" s="30"/>
      <c r="N271" s="36"/>
    </row>
    <row r="272" spans="1:14" x14ac:dyDescent="0.2">
      <c r="A272" s="36"/>
      <c r="B272" s="29"/>
      <c r="C272" s="37"/>
      <c r="D272" s="36"/>
      <c r="E272" s="36"/>
      <c r="F272" s="36"/>
      <c r="G272" s="30"/>
      <c r="H272" s="41"/>
      <c r="I272" s="41"/>
      <c r="J272" s="30"/>
      <c r="K272" s="30"/>
      <c r="L272" s="38"/>
      <c r="M272" s="30"/>
      <c r="N272" s="36"/>
    </row>
    <row r="273" spans="1:14" x14ac:dyDescent="0.2">
      <c r="A273" s="36"/>
      <c r="B273" s="29"/>
      <c r="C273" s="37"/>
      <c r="D273" s="36"/>
      <c r="E273" s="36"/>
      <c r="F273" s="36"/>
      <c r="G273" s="30"/>
      <c r="H273" s="41"/>
      <c r="I273" s="41"/>
      <c r="J273" s="30"/>
      <c r="K273" s="30"/>
      <c r="L273" s="38"/>
      <c r="M273" s="30"/>
      <c r="N273" s="36"/>
    </row>
    <row r="274" spans="1:14" x14ac:dyDescent="0.2">
      <c r="A274" s="36"/>
      <c r="B274" s="29"/>
      <c r="C274" s="37"/>
      <c r="D274" s="36"/>
      <c r="E274" s="36"/>
      <c r="F274" s="36"/>
      <c r="G274" s="30"/>
      <c r="H274" s="41"/>
      <c r="I274" s="41"/>
      <c r="J274" s="30"/>
      <c r="K274" s="30"/>
      <c r="L274" s="38"/>
      <c r="M274" s="30"/>
      <c r="N274" s="36"/>
    </row>
    <row r="275" spans="1:14" x14ac:dyDescent="0.2">
      <c r="A275" s="36"/>
      <c r="B275" s="29"/>
      <c r="C275" s="37"/>
      <c r="D275" s="36"/>
      <c r="E275" s="36"/>
      <c r="F275" s="36"/>
      <c r="G275" s="30"/>
      <c r="H275" s="41"/>
      <c r="I275" s="41"/>
      <c r="J275" s="30"/>
      <c r="K275" s="30"/>
      <c r="L275" s="38"/>
      <c r="M275" s="30"/>
      <c r="N275" s="36"/>
    </row>
    <row r="276" spans="1:14" x14ac:dyDescent="0.2">
      <c r="A276" s="36"/>
      <c r="B276" s="29"/>
      <c r="C276" s="37"/>
      <c r="D276" s="36"/>
      <c r="E276" s="36"/>
      <c r="F276" s="36"/>
      <c r="G276" s="30"/>
      <c r="H276" s="41"/>
      <c r="I276" s="41"/>
      <c r="J276" s="30"/>
      <c r="K276" s="30"/>
      <c r="L276" s="38"/>
      <c r="M276" s="30"/>
      <c r="N276" s="36"/>
    </row>
    <row r="277" spans="1:14" x14ac:dyDescent="0.2">
      <c r="A277" s="36"/>
      <c r="B277" s="29"/>
      <c r="C277" s="37"/>
      <c r="D277" s="36"/>
      <c r="E277" s="36"/>
      <c r="F277" s="36"/>
      <c r="G277" s="30"/>
      <c r="H277" s="41"/>
      <c r="I277" s="41"/>
      <c r="J277" s="30"/>
      <c r="K277" s="30"/>
      <c r="L277" s="38"/>
      <c r="M277" s="30"/>
      <c r="N277" s="36"/>
    </row>
    <row r="278" spans="1:14" x14ac:dyDescent="0.2">
      <c r="A278" s="36"/>
      <c r="B278" s="29"/>
      <c r="C278" s="37"/>
      <c r="D278" s="36"/>
      <c r="E278" s="36"/>
      <c r="F278" s="36"/>
      <c r="G278" s="30"/>
      <c r="H278" s="41"/>
      <c r="I278" s="41"/>
      <c r="J278" s="30"/>
      <c r="K278" s="30"/>
      <c r="L278" s="38"/>
      <c r="M278" s="30"/>
      <c r="N278" s="36"/>
    </row>
    <row r="279" spans="1:14" x14ac:dyDescent="0.2">
      <c r="A279" s="36"/>
      <c r="B279" s="29"/>
      <c r="C279" s="37"/>
      <c r="D279" s="36"/>
      <c r="E279" s="36"/>
      <c r="F279" s="36"/>
      <c r="G279" s="30"/>
      <c r="H279" s="41"/>
      <c r="I279" s="41"/>
      <c r="J279" s="30"/>
      <c r="K279" s="30"/>
      <c r="L279" s="38"/>
      <c r="M279" s="30"/>
      <c r="N279" s="36"/>
    </row>
    <row r="280" spans="1:14" x14ac:dyDescent="0.2">
      <c r="A280" s="36"/>
      <c r="B280" s="29"/>
      <c r="C280" s="37"/>
      <c r="D280" s="36"/>
      <c r="E280" s="36"/>
      <c r="F280" s="36"/>
      <c r="G280" s="30"/>
      <c r="H280" s="41"/>
      <c r="I280" s="41"/>
      <c r="J280" s="30"/>
      <c r="K280" s="30"/>
      <c r="L280" s="38"/>
      <c r="M280" s="30"/>
      <c r="N280" s="36"/>
    </row>
    <row r="281" spans="1:14" x14ac:dyDescent="0.2">
      <c r="A281" s="36"/>
      <c r="B281" s="29"/>
      <c r="C281" s="37"/>
      <c r="D281" s="36"/>
      <c r="E281" s="36"/>
      <c r="F281" s="36"/>
      <c r="G281" s="30"/>
      <c r="H281" s="41"/>
      <c r="I281" s="41"/>
      <c r="J281" s="30"/>
      <c r="K281" s="30"/>
      <c r="L281" s="38"/>
      <c r="M281" s="30"/>
      <c r="N281" s="36"/>
    </row>
    <row r="282" spans="1:14" x14ac:dyDescent="0.2">
      <c r="A282" s="36"/>
      <c r="B282" s="29"/>
      <c r="C282" s="37"/>
      <c r="D282" s="36"/>
      <c r="E282" s="36"/>
      <c r="F282" s="36"/>
      <c r="G282" s="30"/>
      <c r="H282" s="41"/>
      <c r="I282" s="41"/>
      <c r="J282" s="30"/>
      <c r="K282" s="30"/>
      <c r="L282" s="38"/>
      <c r="M282" s="30"/>
      <c r="N282" s="36"/>
    </row>
    <row r="283" spans="1:14" x14ac:dyDescent="0.2">
      <c r="A283" s="36"/>
      <c r="B283" s="29"/>
      <c r="C283" s="37"/>
      <c r="D283" s="36"/>
      <c r="E283" s="36"/>
      <c r="F283" s="36"/>
      <c r="G283" s="30"/>
      <c r="H283" s="41"/>
      <c r="I283" s="41"/>
      <c r="J283" s="30"/>
      <c r="K283" s="30"/>
      <c r="L283" s="38"/>
      <c r="M283" s="30"/>
      <c r="N283" s="36"/>
    </row>
    <row r="284" spans="1:14" x14ac:dyDescent="0.2">
      <c r="A284" s="36"/>
      <c r="B284" s="29"/>
      <c r="C284" s="37"/>
      <c r="D284" s="36"/>
      <c r="E284" s="36"/>
      <c r="F284" s="36"/>
      <c r="G284" s="30"/>
      <c r="H284" s="41"/>
      <c r="I284" s="41"/>
      <c r="J284" s="30"/>
      <c r="K284" s="30"/>
      <c r="L284" s="38"/>
      <c r="M284" s="30"/>
      <c r="N284" s="36"/>
    </row>
    <row r="285" spans="1:14" x14ac:dyDescent="0.2">
      <c r="A285" s="36"/>
      <c r="B285" s="29"/>
      <c r="C285" s="37"/>
      <c r="D285" s="36"/>
      <c r="E285" s="36"/>
      <c r="F285" s="36"/>
      <c r="G285" s="30"/>
      <c r="H285" s="41"/>
      <c r="I285" s="41"/>
      <c r="J285" s="30"/>
      <c r="K285" s="30"/>
      <c r="L285" s="38"/>
      <c r="M285" s="30"/>
      <c r="N285" s="36"/>
    </row>
    <row r="286" spans="1:14" x14ac:dyDescent="0.2">
      <c r="A286" s="36"/>
      <c r="B286" s="29"/>
      <c r="C286" s="37"/>
      <c r="D286" s="36"/>
      <c r="E286" s="36"/>
      <c r="F286" s="36"/>
      <c r="G286" s="30"/>
      <c r="H286" s="41"/>
      <c r="I286" s="41"/>
      <c r="J286" s="30"/>
      <c r="K286" s="30"/>
      <c r="L286" s="38"/>
      <c r="M286" s="30"/>
      <c r="N286" s="36"/>
    </row>
    <row r="287" spans="1:14" x14ac:dyDescent="0.2">
      <c r="A287" s="36"/>
      <c r="B287" s="29"/>
      <c r="C287" s="37"/>
      <c r="D287" s="36"/>
      <c r="E287" s="36"/>
      <c r="F287" s="36"/>
      <c r="G287" s="30"/>
      <c r="H287" s="41"/>
      <c r="I287" s="41"/>
      <c r="J287" s="30"/>
      <c r="K287" s="30"/>
      <c r="L287" s="38"/>
      <c r="M287" s="30"/>
      <c r="N287" s="36"/>
    </row>
    <row r="288" spans="1:14" x14ac:dyDescent="0.2">
      <c r="A288" s="36"/>
      <c r="B288" s="29"/>
      <c r="C288" s="37"/>
      <c r="D288" s="36"/>
      <c r="E288" s="36"/>
      <c r="F288" s="36"/>
      <c r="G288" s="30"/>
      <c r="H288" s="41"/>
      <c r="I288" s="41"/>
      <c r="J288" s="30"/>
      <c r="K288" s="30"/>
      <c r="L288" s="38"/>
      <c r="M288" s="30"/>
      <c r="N288" s="36"/>
    </row>
    <row r="289" spans="1:14" x14ac:dyDescent="0.2">
      <c r="A289" s="36"/>
      <c r="B289" s="29"/>
      <c r="C289" s="37"/>
      <c r="D289" s="36"/>
      <c r="E289" s="36"/>
      <c r="F289" s="36"/>
      <c r="G289" s="30"/>
      <c r="H289" s="41"/>
      <c r="I289" s="41"/>
      <c r="J289" s="30"/>
      <c r="K289" s="30"/>
      <c r="L289" s="38"/>
      <c r="M289" s="30"/>
      <c r="N289" s="36"/>
    </row>
    <row r="290" spans="1:14" x14ac:dyDescent="0.2">
      <c r="A290" s="36"/>
      <c r="B290" s="29"/>
      <c r="C290" s="37"/>
      <c r="D290" s="36"/>
      <c r="E290" s="36"/>
      <c r="F290" s="36"/>
      <c r="G290" s="30"/>
      <c r="H290" s="41"/>
      <c r="I290" s="41"/>
      <c r="J290" s="30"/>
      <c r="K290" s="30"/>
      <c r="L290" s="38"/>
      <c r="M290" s="30"/>
      <c r="N290" s="36"/>
    </row>
    <row r="291" spans="1:14" x14ac:dyDescent="0.2">
      <c r="A291" s="36"/>
      <c r="B291" s="29"/>
      <c r="C291" s="37"/>
      <c r="D291" s="36"/>
      <c r="E291" s="36"/>
      <c r="F291" s="36"/>
      <c r="G291" s="30"/>
      <c r="H291" s="41"/>
      <c r="I291" s="41"/>
      <c r="J291" s="30"/>
      <c r="K291" s="30"/>
      <c r="L291" s="38"/>
      <c r="M291" s="30"/>
      <c r="N291" s="36"/>
    </row>
    <row r="292" spans="1:14" x14ac:dyDescent="0.2">
      <c r="A292" s="36"/>
      <c r="B292" s="29"/>
      <c r="C292" s="37"/>
      <c r="D292" s="36"/>
      <c r="E292" s="36"/>
      <c r="F292" s="36"/>
      <c r="G292" s="30"/>
      <c r="H292" s="41"/>
      <c r="I292" s="41"/>
      <c r="J292" s="30"/>
      <c r="K292" s="30"/>
      <c r="L292" s="38"/>
      <c r="M292" s="30"/>
      <c r="N292" s="36"/>
    </row>
    <row r="293" spans="1:14" x14ac:dyDescent="0.2">
      <c r="A293" s="36"/>
      <c r="B293" s="29"/>
      <c r="C293" s="37"/>
      <c r="D293" s="36"/>
      <c r="E293" s="36"/>
      <c r="F293" s="36"/>
      <c r="G293" s="30"/>
      <c r="H293" s="41"/>
      <c r="I293" s="41"/>
      <c r="J293" s="30"/>
      <c r="K293" s="30"/>
      <c r="L293" s="38"/>
      <c r="M293" s="30"/>
      <c r="N293" s="36"/>
    </row>
    <row r="294" spans="1:14" x14ac:dyDescent="0.2">
      <c r="A294" s="36"/>
      <c r="B294" s="29"/>
      <c r="C294" s="37"/>
      <c r="D294" s="36"/>
      <c r="E294" s="36"/>
      <c r="F294" s="36"/>
      <c r="G294" s="30"/>
      <c r="H294" s="41"/>
      <c r="I294" s="41"/>
      <c r="J294" s="30"/>
      <c r="K294" s="30"/>
      <c r="L294" s="38"/>
      <c r="M294" s="30"/>
      <c r="N294" s="36"/>
    </row>
    <row r="295" spans="1:14" x14ac:dyDescent="0.2">
      <c r="A295" s="36"/>
      <c r="B295" s="29"/>
      <c r="C295" s="37"/>
      <c r="D295" s="36"/>
      <c r="E295" s="36"/>
      <c r="F295" s="36"/>
      <c r="G295" s="30"/>
      <c r="H295" s="41"/>
      <c r="I295" s="41"/>
      <c r="J295" s="30"/>
      <c r="K295" s="30"/>
      <c r="L295" s="38"/>
      <c r="M295" s="30"/>
      <c r="N295" s="36"/>
    </row>
    <row r="296" spans="1:14" x14ac:dyDescent="0.2">
      <c r="A296" s="36"/>
      <c r="B296" s="29"/>
      <c r="C296" s="37"/>
      <c r="D296" s="36"/>
      <c r="E296" s="36"/>
      <c r="F296" s="36"/>
      <c r="G296" s="30"/>
      <c r="H296" s="41"/>
      <c r="I296" s="41"/>
      <c r="J296" s="30"/>
      <c r="K296" s="30"/>
      <c r="L296" s="38"/>
      <c r="M296" s="30"/>
      <c r="N296" s="36"/>
    </row>
    <row r="297" spans="1:14" x14ac:dyDescent="0.2">
      <c r="A297" s="36"/>
      <c r="B297" s="29"/>
      <c r="C297" s="37"/>
      <c r="D297" s="36"/>
      <c r="E297" s="36"/>
      <c r="F297" s="36"/>
      <c r="G297" s="30"/>
      <c r="H297" s="41"/>
      <c r="I297" s="41"/>
      <c r="J297" s="30"/>
      <c r="K297" s="30"/>
      <c r="L297" s="38"/>
      <c r="M297" s="30"/>
      <c r="N297" s="36"/>
    </row>
    <row r="298" spans="1:14" x14ac:dyDescent="0.2">
      <c r="A298" s="36"/>
      <c r="B298" s="29"/>
      <c r="C298" s="37"/>
      <c r="D298" s="36"/>
      <c r="E298" s="36"/>
      <c r="F298" s="36"/>
      <c r="G298" s="30"/>
      <c r="H298" s="41"/>
      <c r="I298" s="41"/>
      <c r="J298" s="30"/>
      <c r="K298" s="30"/>
      <c r="L298" s="38"/>
      <c r="M298" s="30"/>
      <c r="N298" s="36"/>
    </row>
    <row r="299" spans="1:14" x14ac:dyDescent="0.2">
      <c r="A299" s="36"/>
      <c r="B299" s="29"/>
      <c r="C299" s="37"/>
      <c r="D299" s="36"/>
      <c r="E299" s="36"/>
      <c r="F299" s="36"/>
      <c r="G299" s="30"/>
      <c r="H299" s="41"/>
      <c r="I299" s="41"/>
      <c r="J299" s="30"/>
      <c r="K299" s="30"/>
      <c r="L299" s="38"/>
      <c r="M299" s="30"/>
      <c r="N299" s="36"/>
    </row>
    <row r="300" spans="1:14" x14ac:dyDescent="0.2">
      <c r="A300" s="36"/>
      <c r="B300" s="29"/>
      <c r="C300" s="37"/>
      <c r="D300" s="36"/>
      <c r="E300" s="36"/>
      <c r="F300" s="36"/>
      <c r="G300" s="30"/>
      <c r="H300" s="41"/>
      <c r="I300" s="41"/>
      <c r="J300" s="30"/>
      <c r="K300" s="30"/>
      <c r="L300" s="38"/>
      <c r="M300" s="30"/>
      <c r="N300" s="36"/>
    </row>
    <row r="301" spans="1:14" x14ac:dyDescent="0.2">
      <c r="A301" s="36"/>
      <c r="B301" s="29"/>
      <c r="C301" s="37"/>
      <c r="D301" s="36"/>
      <c r="E301" s="36"/>
      <c r="F301" s="36"/>
      <c r="G301" s="30"/>
      <c r="H301" s="41"/>
      <c r="I301" s="41"/>
      <c r="J301" s="30"/>
      <c r="K301" s="30"/>
      <c r="L301" s="38"/>
      <c r="M301" s="30"/>
      <c r="N301" s="36"/>
    </row>
    <row r="302" spans="1:14" x14ac:dyDescent="0.2">
      <c r="A302" s="36"/>
      <c r="B302" s="29"/>
      <c r="C302" s="37"/>
      <c r="D302" s="36"/>
      <c r="E302" s="36"/>
      <c r="F302" s="36"/>
      <c r="G302" s="30"/>
      <c r="H302" s="41"/>
      <c r="I302" s="41"/>
      <c r="J302" s="30"/>
      <c r="K302" s="30"/>
      <c r="L302" s="38"/>
      <c r="M302" s="30"/>
      <c r="N302" s="36"/>
    </row>
    <row r="303" spans="1:14" x14ac:dyDescent="0.2">
      <c r="A303" s="36"/>
      <c r="B303" s="29"/>
      <c r="C303" s="37"/>
      <c r="D303" s="36"/>
      <c r="E303" s="36"/>
      <c r="F303" s="36"/>
      <c r="G303" s="30"/>
      <c r="H303" s="41"/>
      <c r="I303" s="41"/>
      <c r="J303" s="30"/>
      <c r="K303" s="30"/>
      <c r="L303" s="38"/>
      <c r="M303" s="30"/>
      <c r="N303" s="36"/>
    </row>
    <row r="304" spans="1:14" x14ac:dyDescent="0.2">
      <c r="A304" s="36"/>
      <c r="B304" s="29"/>
      <c r="C304" s="37"/>
      <c r="D304" s="36"/>
      <c r="E304" s="36"/>
      <c r="F304" s="36"/>
      <c r="G304" s="30"/>
      <c r="H304" s="41"/>
      <c r="I304" s="41"/>
      <c r="J304" s="30"/>
      <c r="K304" s="30"/>
      <c r="L304" s="38"/>
      <c r="M304" s="30"/>
      <c r="N304" s="36"/>
    </row>
    <row r="305" spans="1:14" x14ac:dyDescent="0.2">
      <c r="A305" s="36"/>
      <c r="B305" s="29"/>
      <c r="C305" s="37"/>
      <c r="D305" s="36"/>
      <c r="E305" s="36"/>
      <c r="F305" s="36"/>
      <c r="G305" s="30"/>
      <c r="H305" s="41"/>
      <c r="I305" s="41"/>
      <c r="J305" s="30"/>
      <c r="K305" s="30"/>
      <c r="L305" s="38"/>
      <c r="M305" s="30"/>
      <c r="N305" s="36"/>
    </row>
    <row r="306" spans="1:14" x14ac:dyDescent="0.2">
      <c r="A306" s="36"/>
      <c r="B306" s="29"/>
      <c r="C306" s="37"/>
      <c r="D306" s="36"/>
      <c r="E306" s="36"/>
      <c r="F306" s="36"/>
      <c r="G306" s="30"/>
      <c r="H306" s="41"/>
      <c r="I306" s="41"/>
      <c r="J306" s="30"/>
      <c r="K306" s="30"/>
      <c r="L306" s="38"/>
      <c r="M306" s="30"/>
      <c r="N306" s="36"/>
    </row>
    <row r="307" spans="1:14" x14ac:dyDescent="0.2">
      <c r="A307" s="36"/>
      <c r="B307" s="29"/>
      <c r="C307" s="37"/>
      <c r="D307" s="36"/>
      <c r="E307" s="36"/>
      <c r="F307" s="36"/>
      <c r="G307" s="30"/>
      <c r="H307" s="41"/>
      <c r="I307" s="41"/>
      <c r="J307" s="30"/>
      <c r="K307" s="30"/>
      <c r="L307" s="38"/>
      <c r="M307" s="30"/>
      <c r="N307" s="36"/>
    </row>
    <row r="308" spans="1:14" x14ac:dyDescent="0.2">
      <c r="A308" s="36"/>
      <c r="B308" s="29"/>
      <c r="C308" s="37"/>
      <c r="D308" s="36"/>
      <c r="E308" s="36"/>
      <c r="F308" s="36"/>
      <c r="G308" s="30"/>
      <c r="H308" s="41"/>
      <c r="I308" s="41"/>
      <c r="J308" s="30"/>
      <c r="K308" s="30"/>
      <c r="L308" s="38"/>
      <c r="M308" s="30"/>
      <c r="N308" s="36"/>
    </row>
    <row r="309" spans="1:14" x14ac:dyDescent="0.2">
      <c r="A309" s="36"/>
      <c r="B309" s="29"/>
      <c r="C309" s="37"/>
      <c r="D309" s="36"/>
      <c r="E309" s="36"/>
      <c r="F309" s="36"/>
      <c r="G309" s="30"/>
      <c r="H309" s="41"/>
      <c r="I309" s="41"/>
      <c r="J309" s="30"/>
      <c r="K309" s="30"/>
      <c r="L309" s="38"/>
      <c r="M309" s="30"/>
      <c r="N309" s="36"/>
    </row>
    <row r="310" spans="1:14" x14ac:dyDescent="0.2">
      <c r="A310" s="36"/>
      <c r="B310" s="29"/>
      <c r="C310" s="37"/>
      <c r="D310" s="36"/>
      <c r="E310" s="36"/>
      <c r="F310" s="36"/>
      <c r="G310" s="30"/>
      <c r="H310" s="41"/>
      <c r="I310" s="41"/>
      <c r="J310" s="30"/>
      <c r="K310" s="30"/>
      <c r="L310" s="38"/>
      <c r="M310" s="30"/>
      <c r="N310" s="36"/>
    </row>
    <row r="311" spans="1:14" x14ac:dyDescent="0.2">
      <c r="A311" s="36"/>
      <c r="B311" s="29"/>
      <c r="C311" s="37"/>
      <c r="D311" s="36"/>
      <c r="E311" s="36"/>
      <c r="F311" s="36"/>
      <c r="G311" s="30"/>
      <c r="H311" s="41"/>
      <c r="I311" s="41"/>
      <c r="J311" s="30"/>
      <c r="K311" s="30"/>
      <c r="L311" s="38"/>
      <c r="M311" s="30"/>
      <c r="N311" s="36"/>
    </row>
    <row r="312" spans="1:14" x14ac:dyDescent="0.2">
      <c r="A312" s="36"/>
      <c r="B312" s="29"/>
      <c r="C312" s="37"/>
      <c r="D312" s="36"/>
      <c r="E312" s="36"/>
      <c r="F312" s="36"/>
      <c r="G312" s="30"/>
      <c r="H312" s="41"/>
      <c r="I312" s="41"/>
      <c r="J312" s="30"/>
      <c r="K312" s="30"/>
      <c r="L312" s="38"/>
      <c r="M312" s="30"/>
      <c r="N312" s="36"/>
    </row>
    <row r="313" spans="1:14" x14ac:dyDescent="0.2">
      <c r="A313" s="36"/>
      <c r="B313" s="29"/>
      <c r="C313" s="37"/>
      <c r="D313" s="36"/>
      <c r="E313" s="36"/>
      <c r="F313" s="36"/>
      <c r="G313" s="30"/>
      <c r="H313" s="41"/>
      <c r="I313" s="41"/>
      <c r="J313" s="30"/>
      <c r="K313" s="30"/>
      <c r="L313" s="38"/>
      <c r="M313" s="30"/>
      <c r="N313" s="36"/>
    </row>
    <row r="314" spans="1:14" x14ac:dyDescent="0.2">
      <c r="A314" s="36"/>
      <c r="B314" s="29"/>
      <c r="C314" s="37"/>
      <c r="D314" s="36"/>
      <c r="E314" s="36"/>
      <c r="F314" s="36"/>
      <c r="G314" s="30"/>
      <c r="H314" s="41"/>
      <c r="I314" s="41"/>
      <c r="J314" s="30"/>
      <c r="K314" s="30"/>
      <c r="L314" s="38"/>
      <c r="M314" s="30"/>
      <c r="N314" s="36"/>
    </row>
    <row r="315" spans="1:14" x14ac:dyDescent="0.2">
      <c r="A315" s="36"/>
      <c r="B315" s="29"/>
      <c r="C315" s="37"/>
      <c r="D315" s="36"/>
      <c r="E315" s="36"/>
      <c r="F315" s="36"/>
      <c r="G315" s="30"/>
      <c r="H315" s="41"/>
      <c r="I315" s="41"/>
      <c r="J315" s="30"/>
      <c r="K315" s="30"/>
      <c r="L315" s="38"/>
      <c r="M315" s="30"/>
      <c r="N315" s="36"/>
    </row>
    <row r="316" spans="1:14" x14ac:dyDescent="0.2">
      <c r="A316" s="36"/>
      <c r="B316" s="29"/>
      <c r="C316" s="37"/>
      <c r="D316" s="36"/>
      <c r="E316" s="36"/>
      <c r="F316" s="36"/>
      <c r="G316" s="30"/>
      <c r="H316" s="41"/>
      <c r="I316" s="41"/>
      <c r="J316" s="30"/>
      <c r="K316" s="30"/>
      <c r="L316" s="38"/>
      <c r="M316" s="30"/>
      <c r="N316" s="36"/>
    </row>
    <row r="317" spans="1:14" x14ac:dyDescent="0.2">
      <c r="A317" s="36"/>
      <c r="B317" s="29"/>
      <c r="C317" s="37"/>
      <c r="D317" s="36"/>
      <c r="E317" s="36"/>
      <c r="F317" s="36"/>
      <c r="G317" s="30"/>
      <c r="H317" s="41"/>
      <c r="I317" s="41"/>
      <c r="J317" s="30"/>
      <c r="K317" s="30"/>
      <c r="L317" s="38"/>
      <c r="M317" s="30"/>
      <c r="N317" s="36"/>
    </row>
    <row r="318" spans="1:14" x14ac:dyDescent="0.2">
      <c r="A318" s="36"/>
      <c r="B318" s="29"/>
      <c r="C318" s="37"/>
      <c r="D318" s="36"/>
      <c r="E318" s="36"/>
      <c r="F318" s="36"/>
      <c r="G318" s="30"/>
      <c r="H318" s="41"/>
      <c r="I318" s="41"/>
      <c r="J318" s="30"/>
      <c r="K318" s="30"/>
      <c r="L318" s="38"/>
      <c r="M318" s="30"/>
      <c r="N318" s="36"/>
    </row>
    <row r="319" spans="1:14" x14ac:dyDescent="0.2">
      <c r="A319" s="36"/>
      <c r="B319" s="29"/>
      <c r="C319" s="37"/>
      <c r="D319" s="36"/>
      <c r="E319" s="36"/>
      <c r="F319" s="36"/>
      <c r="G319" s="30"/>
      <c r="H319" s="41"/>
      <c r="I319" s="41"/>
      <c r="J319" s="30"/>
      <c r="K319" s="30"/>
      <c r="L319" s="38"/>
      <c r="M319" s="30"/>
      <c r="N319" s="36"/>
    </row>
    <row r="320" spans="1:14" x14ac:dyDescent="0.2">
      <c r="A320" s="36"/>
      <c r="B320" s="29"/>
      <c r="C320" s="37"/>
      <c r="D320" s="36"/>
      <c r="E320" s="36"/>
      <c r="F320" s="36"/>
      <c r="G320" s="30"/>
      <c r="H320" s="41"/>
      <c r="I320" s="41"/>
      <c r="J320" s="30"/>
      <c r="K320" s="30"/>
      <c r="L320" s="38"/>
      <c r="M320" s="30"/>
      <c r="N320" s="36"/>
    </row>
    <row r="321" spans="1:14" x14ac:dyDescent="0.2">
      <c r="A321" s="36"/>
      <c r="B321" s="29"/>
      <c r="C321" s="37"/>
      <c r="D321" s="36"/>
      <c r="E321" s="36"/>
      <c r="F321" s="36"/>
      <c r="G321" s="30"/>
      <c r="H321" s="41"/>
      <c r="I321" s="41"/>
      <c r="J321" s="30"/>
      <c r="K321" s="30"/>
      <c r="L321" s="38"/>
      <c r="M321" s="30"/>
      <c r="N321" s="36"/>
    </row>
    <row r="322" spans="1:14" x14ac:dyDescent="0.2">
      <c r="A322" s="36"/>
      <c r="B322" s="29"/>
      <c r="C322" s="37"/>
      <c r="D322" s="36"/>
      <c r="E322" s="36"/>
      <c r="F322" s="36"/>
      <c r="G322" s="30"/>
      <c r="H322" s="41"/>
      <c r="I322" s="41"/>
      <c r="J322" s="30"/>
      <c r="K322" s="30"/>
      <c r="L322" s="38"/>
      <c r="M322" s="30"/>
      <c r="N322" s="36"/>
    </row>
    <row r="323" spans="1:14" x14ac:dyDescent="0.2">
      <c r="A323" s="36"/>
      <c r="B323" s="29"/>
      <c r="C323" s="37"/>
      <c r="D323" s="36"/>
      <c r="E323" s="36"/>
      <c r="F323" s="36"/>
      <c r="G323" s="30"/>
      <c r="H323" s="41"/>
      <c r="I323" s="41"/>
      <c r="J323" s="30"/>
      <c r="K323" s="30"/>
      <c r="L323" s="38"/>
      <c r="M323" s="30"/>
      <c r="N323" s="36"/>
    </row>
    <row r="324" spans="1:14" x14ac:dyDescent="0.2">
      <c r="A324" s="36"/>
      <c r="B324" s="29"/>
      <c r="C324" s="37"/>
      <c r="D324" s="36"/>
      <c r="E324" s="36"/>
      <c r="F324" s="36"/>
      <c r="G324" s="30"/>
      <c r="H324" s="41"/>
      <c r="I324" s="41"/>
      <c r="J324" s="30"/>
      <c r="K324" s="30"/>
      <c r="L324" s="38"/>
      <c r="M324" s="30"/>
      <c r="N324" s="36"/>
    </row>
    <row r="325" spans="1:14" x14ac:dyDescent="0.2">
      <c r="A325" s="36"/>
      <c r="B325" s="29"/>
      <c r="C325" s="37"/>
      <c r="D325" s="36"/>
      <c r="E325" s="36"/>
      <c r="F325" s="36"/>
      <c r="G325" s="30"/>
      <c r="H325" s="41"/>
      <c r="I325" s="41"/>
      <c r="J325" s="30"/>
      <c r="K325" s="30"/>
      <c r="L325" s="38"/>
      <c r="M325" s="30"/>
      <c r="N325" s="36"/>
    </row>
    <row r="326" spans="1:14" x14ac:dyDescent="0.2">
      <c r="A326" s="36"/>
      <c r="B326" s="29"/>
      <c r="C326" s="37"/>
      <c r="D326" s="36"/>
      <c r="E326" s="36"/>
      <c r="F326" s="36"/>
      <c r="G326" s="30"/>
      <c r="H326" s="41"/>
      <c r="I326" s="41"/>
      <c r="J326" s="30"/>
      <c r="K326" s="30"/>
      <c r="L326" s="38"/>
      <c r="M326" s="30"/>
      <c r="N326" s="36"/>
    </row>
    <row r="327" spans="1:14" x14ac:dyDescent="0.2">
      <c r="A327" s="36"/>
      <c r="B327" s="29"/>
      <c r="C327" s="37"/>
      <c r="D327" s="36"/>
      <c r="E327" s="36"/>
      <c r="F327" s="36"/>
      <c r="G327" s="30"/>
      <c r="H327" s="41"/>
      <c r="I327" s="41"/>
      <c r="J327" s="30"/>
      <c r="K327" s="30"/>
      <c r="L327" s="38"/>
      <c r="M327" s="30"/>
      <c r="N327" s="36"/>
    </row>
    <row r="328" spans="1:14" x14ac:dyDescent="0.2">
      <c r="A328" s="36"/>
      <c r="B328" s="29"/>
      <c r="C328" s="37"/>
      <c r="D328" s="36"/>
      <c r="E328" s="36"/>
      <c r="F328" s="36"/>
      <c r="G328" s="30"/>
      <c r="H328" s="41"/>
      <c r="I328" s="41"/>
      <c r="J328" s="30"/>
      <c r="K328" s="30"/>
      <c r="L328" s="38"/>
      <c r="M328" s="30"/>
      <c r="N328" s="36"/>
    </row>
    <row r="329" spans="1:14" x14ac:dyDescent="0.2">
      <c r="A329" s="36"/>
      <c r="B329" s="29"/>
      <c r="C329" s="37"/>
      <c r="D329" s="36"/>
      <c r="E329" s="36"/>
      <c r="F329" s="36"/>
      <c r="G329" s="30"/>
      <c r="H329" s="41"/>
      <c r="I329" s="41"/>
      <c r="J329" s="30"/>
      <c r="K329" s="30"/>
      <c r="L329" s="38"/>
      <c r="M329" s="30"/>
      <c r="N329" s="36"/>
    </row>
    <row r="330" spans="1:14" x14ac:dyDescent="0.2">
      <c r="A330" s="36"/>
      <c r="B330" s="29"/>
      <c r="C330" s="37"/>
      <c r="D330" s="36"/>
      <c r="E330" s="36"/>
      <c r="F330" s="36"/>
      <c r="G330" s="30"/>
      <c r="H330" s="41"/>
      <c r="I330" s="41"/>
      <c r="J330" s="30"/>
      <c r="K330" s="30"/>
      <c r="L330" s="38"/>
      <c r="M330" s="30"/>
      <c r="N330" s="36"/>
    </row>
    <row r="331" spans="1:14" x14ac:dyDescent="0.2">
      <c r="A331" s="36"/>
      <c r="B331" s="29"/>
      <c r="C331" s="37"/>
      <c r="D331" s="36"/>
      <c r="E331" s="36"/>
      <c r="F331" s="36"/>
      <c r="G331" s="30"/>
      <c r="H331" s="41"/>
      <c r="I331" s="41"/>
      <c r="J331" s="30"/>
      <c r="K331" s="30"/>
      <c r="L331" s="38"/>
      <c r="M331" s="30"/>
      <c r="N331" s="36"/>
    </row>
    <row r="332" spans="1:14" x14ac:dyDescent="0.2">
      <c r="A332" s="36"/>
      <c r="B332" s="29"/>
      <c r="C332" s="37"/>
      <c r="D332" s="36"/>
      <c r="E332" s="36"/>
      <c r="F332" s="36"/>
      <c r="G332" s="30"/>
      <c r="H332" s="41"/>
      <c r="I332" s="41"/>
      <c r="J332" s="30"/>
      <c r="K332" s="30"/>
      <c r="L332" s="38"/>
      <c r="M332" s="30"/>
      <c r="N332" s="36"/>
    </row>
    <row r="333" spans="1:14" x14ac:dyDescent="0.2">
      <c r="A333" s="36"/>
      <c r="B333" s="29"/>
      <c r="C333" s="37"/>
      <c r="D333" s="36"/>
      <c r="E333" s="36"/>
      <c r="F333" s="36"/>
      <c r="G333" s="30"/>
      <c r="H333" s="41"/>
      <c r="I333" s="41"/>
      <c r="J333" s="30"/>
      <c r="K333" s="30"/>
      <c r="L333" s="38"/>
      <c r="M333" s="30"/>
      <c r="N333" s="36"/>
    </row>
    <row r="334" spans="1:14" x14ac:dyDescent="0.2">
      <c r="A334" s="36"/>
      <c r="B334" s="29"/>
      <c r="C334" s="37"/>
      <c r="D334" s="36"/>
      <c r="E334" s="36"/>
      <c r="F334" s="36"/>
      <c r="G334" s="30"/>
      <c r="H334" s="41"/>
      <c r="I334" s="41"/>
      <c r="J334" s="30"/>
      <c r="K334" s="30"/>
      <c r="L334" s="38"/>
      <c r="M334" s="30"/>
      <c r="N334" s="36"/>
    </row>
    <row r="335" spans="1:14" x14ac:dyDescent="0.2">
      <c r="A335" s="36"/>
      <c r="B335" s="29"/>
      <c r="C335" s="37"/>
      <c r="D335" s="36"/>
      <c r="E335" s="36"/>
      <c r="F335" s="36"/>
      <c r="G335" s="30"/>
      <c r="H335" s="41"/>
      <c r="I335" s="41"/>
      <c r="J335" s="30"/>
      <c r="K335" s="30"/>
      <c r="L335" s="38"/>
      <c r="M335" s="30"/>
      <c r="N335" s="36"/>
    </row>
    <row r="336" spans="1:14" x14ac:dyDescent="0.2">
      <c r="A336" s="36"/>
      <c r="B336" s="29"/>
      <c r="C336" s="37"/>
      <c r="D336" s="36"/>
      <c r="E336" s="36"/>
      <c r="F336" s="36"/>
      <c r="G336" s="30"/>
      <c r="H336" s="41"/>
      <c r="I336" s="41"/>
      <c r="J336" s="30"/>
      <c r="K336" s="30"/>
      <c r="L336" s="38"/>
      <c r="M336" s="30"/>
      <c r="N336" s="36"/>
    </row>
    <row r="337" spans="1:14" x14ac:dyDescent="0.2">
      <c r="A337" s="36"/>
      <c r="B337" s="29"/>
      <c r="C337" s="37"/>
      <c r="D337" s="36"/>
      <c r="E337" s="36"/>
      <c r="F337" s="36"/>
      <c r="G337" s="30"/>
      <c r="H337" s="41"/>
      <c r="I337" s="41"/>
      <c r="J337" s="30"/>
      <c r="K337" s="30"/>
      <c r="L337" s="38"/>
      <c r="M337" s="30"/>
      <c r="N337" s="36"/>
    </row>
    <row r="338" spans="1:14" x14ac:dyDescent="0.2">
      <c r="A338" s="36"/>
      <c r="B338" s="29"/>
      <c r="C338" s="37"/>
      <c r="D338" s="36"/>
      <c r="E338" s="36"/>
      <c r="F338" s="36"/>
      <c r="G338" s="30"/>
      <c r="H338" s="41"/>
      <c r="I338" s="41"/>
      <c r="J338" s="30"/>
      <c r="K338" s="30"/>
      <c r="L338" s="38"/>
      <c r="M338" s="30"/>
      <c r="N338" s="36"/>
    </row>
    <row r="339" spans="1:14" x14ac:dyDescent="0.2">
      <c r="A339" s="36"/>
      <c r="B339" s="29"/>
      <c r="C339" s="37"/>
      <c r="D339" s="36"/>
      <c r="E339" s="36"/>
      <c r="F339" s="36"/>
      <c r="G339" s="30"/>
      <c r="H339" s="41"/>
      <c r="I339" s="41"/>
      <c r="J339" s="30"/>
      <c r="K339" s="30"/>
      <c r="L339" s="38"/>
      <c r="M339" s="30"/>
      <c r="N339" s="36"/>
    </row>
    <row r="340" spans="1:14" x14ac:dyDescent="0.2">
      <c r="A340" s="36"/>
      <c r="B340" s="29"/>
      <c r="C340" s="37"/>
      <c r="D340" s="36"/>
      <c r="E340" s="36"/>
      <c r="F340" s="36"/>
      <c r="G340" s="30"/>
      <c r="H340" s="41"/>
      <c r="I340" s="41"/>
      <c r="J340" s="30"/>
      <c r="K340" s="30"/>
      <c r="L340" s="38"/>
      <c r="M340" s="30"/>
      <c r="N340" s="36"/>
    </row>
    <row r="341" spans="1:14" x14ac:dyDescent="0.2">
      <c r="A341" s="36"/>
      <c r="B341" s="29"/>
      <c r="C341" s="37"/>
      <c r="D341" s="36"/>
      <c r="E341" s="36"/>
      <c r="F341" s="36"/>
      <c r="G341" s="30"/>
      <c r="H341" s="41"/>
      <c r="I341" s="41"/>
      <c r="J341" s="30"/>
      <c r="K341" s="30"/>
      <c r="L341" s="38"/>
      <c r="M341" s="30"/>
      <c r="N341" s="36"/>
    </row>
    <row r="342" spans="1:14" x14ac:dyDescent="0.2">
      <c r="A342" s="36"/>
      <c r="B342" s="29"/>
      <c r="C342" s="37"/>
      <c r="D342" s="36"/>
      <c r="E342" s="36"/>
      <c r="F342" s="36"/>
      <c r="G342" s="30"/>
      <c r="H342" s="41"/>
      <c r="I342" s="41"/>
      <c r="J342" s="30"/>
      <c r="K342" s="30"/>
      <c r="L342" s="38"/>
      <c r="M342" s="30"/>
      <c r="N342" s="36"/>
    </row>
    <row r="343" spans="1:14" x14ac:dyDescent="0.2">
      <c r="A343" s="36"/>
      <c r="B343" s="29"/>
      <c r="C343" s="37"/>
      <c r="D343" s="36"/>
      <c r="E343" s="36"/>
      <c r="F343" s="36"/>
      <c r="G343" s="30"/>
      <c r="H343" s="41"/>
      <c r="I343" s="41"/>
      <c r="J343" s="30"/>
      <c r="K343" s="30"/>
      <c r="L343" s="38"/>
      <c r="M343" s="30"/>
      <c r="N343" s="36"/>
    </row>
    <row r="344" spans="1:14" x14ac:dyDescent="0.2">
      <c r="A344" s="36"/>
      <c r="B344" s="29"/>
      <c r="C344" s="37"/>
      <c r="D344" s="36"/>
      <c r="E344" s="36"/>
      <c r="F344" s="36"/>
      <c r="G344" s="30"/>
      <c r="H344" s="41"/>
      <c r="I344" s="41"/>
      <c r="J344" s="30"/>
      <c r="K344" s="30"/>
      <c r="L344" s="38"/>
      <c r="M344" s="30"/>
      <c r="N344" s="36"/>
    </row>
    <row r="345" spans="1:14" x14ac:dyDescent="0.2">
      <c r="A345" s="36"/>
      <c r="B345" s="29"/>
      <c r="C345" s="37"/>
      <c r="D345" s="36"/>
      <c r="E345" s="36"/>
      <c r="F345" s="36"/>
      <c r="G345" s="30"/>
      <c r="H345" s="41"/>
      <c r="I345" s="41"/>
      <c r="J345" s="30"/>
      <c r="K345" s="30"/>
      <c r="L345" s="38"/>
      <c r="M345" s="30"/>
      <c r="N345" s="36"/>
    </row>
    <row r="346" spans="1:14" x14ac:dyDescent="0.2">
      <c r="A346" s="36"/>
      <c r="B346" s="29"/>
      <c r="C346" s="37"/>
      <c r="D346" s="36"/>
      <c r="E346" s="36"/>
      <c r="F346" s="36"/>
      <c r="G346" s="30"/>
      <c r="H346" s="41"/>
      <c r="I346" s="41"/>
      <c r="J346" s="30"/>
      <c r="K346" s="30"/>
      <c r="L346" s="38"/>
      <c r="M346" s="30"/>
      <c r="N346" s="36"/>
    </row>
    <row r="347" spans="1:14" x14ac:dyDescent="0.2">
      <c r="A347" s="36"/>
      <c r="B347" s="29"/>
      <c r="C347" s="37"/>
      <c r="D347" s="36"/>
      <c r="E347" s="36"/>
      <c r="F347" s="36"/>
      <c r="G347" s="30"/>
      <c r="H347" s="41"/>
      <c r="I347" s="41"/>
      <c r="J347" s="30"/>
      <c r="K347" s="30"/>
      <c r="L347" s="38"/>
      <c r="M347" s="30"/>
      <c r="N347" s="36"/>
    </row>
    <row r="348" spans="1:14" x14ac:dyDescent="0.2">
      <c r="A348" s="36"/>
      <c r="B348" s="29"/>
      <c r="C348" s="37"/>
      <c r="D348" s="36"/>
      <c r="E348" s="36"/>
      <c r="F348" s="36"/>
      <c r="G348" s="30"/>
      <c r="H348" s="41"/>
      <c r="I348" s="41"/>
      <c r="J348" s="30"/>
      <c r="K348" s="30"/>
      <c r="L348" s="38"/>
      <c r="M348" s="30"/>
      <c r="N348" s="36"/>
    </row>
    <row r="349" spans="1:14" x14ac:dyDescent="0.2">
      <c r="A349" s="36"/>
      <c r="B349" s="29"/>
      <c r="C349" s="37"/>
      <c r="D349" s="36"/>
      <c r="E349" s="36"/>
      <c r="F349" s="36"/>
      <c r="G349" s="30"/>
      <c r="H349" s="41"/>
      <c r="I349" s="41"/>
      <c r="J349" s="30"/>
      <c r="K349" s="30"/>
      <c r="L349" s="38"/>
      <c r="M349" s="30"/>
      <c r="N349" s="36"/>
    </row>
    <row r="350" spans="1:14" x14ac:dyDescent="0.2">
      <c r="A350" s="36"/>
      <c r="B350" s="29"/>
      <c r="C350" s="37"/>
      <c r="D350" s="36"/>
      <c r="E350" s="36"/>
      <c r="F350" s="36"/>
      <c r="G350" s="30"/>
      <c r="H350" s="41"/>
      <c r="I350" s="41"/>
      <c r="J350" s="30"/>
      <c r="K350" s="30"/>
      <c r="L350" s="38"/>
      <c r="M350" s="30"/>
      <c r="N350" s="36"/>
    </row>
    <row r="351" spans="1:14" x14ac:dyDescent="0.2">
      <c r="A351" s="36"/>
      <c r="B351" s="29"/>
      <c r="C351" s="37"/>
      <c r="D351" s="36"/>
      <c r="E351" s="36"/>
      <c r="F351" s="36"/>
      <c r="G351" s="30"/>
      <c r="H351" s="41"/>
      <c r="I351" s="41"/>
      <c r="J351" s="30"/>
      <c r="K351" s="30"/>
      <c r="L351" s="38"/>
      <c r="M351" s="30"/>
      <c r="N351" s="36"/>
    </row>
    <row r="352" spans="1:14" x14ac:dyDescent="0.2">
      <c r="A352" s="36"/>
      <c r="B352" s="29"/>
      <c r="C352" s="37"/>
      <c r="D352" s="36"/>
      <c r="E352" s="36"/>
      <c r="F352" s="36"/>
      <c r="G352" s="30"/>
      <c r="H352" s="41"/>
      <c r="I352" s="41"/>
      <c r="J352" s="30"/>
      <c r="K352" s="30"/>
      <c r="L352" s="38"/>
      <c r="M352" s="30"/>
      <c r="N352" s="36"/>
    </row>
    <row r="353" spans="1:14" x14ac:dyDescent="0.2">
      <c r="A353" s="36"/>
      <c r="B353" s="29"/>
      <c r="C353" s="37"/>
      <c r="D353" s="36"/>
      <c r="E353" s="36"/>
      <c r="F353" s="36"/>
      <c r="G353" s="30"/>
      <c r="H353" s="41"/>
      <c r="I353" s="41"/>
      <c r="J353" s="30"/>
      <c r="K353" s="30"/>
      <c r="L353" s="38"/>
      <c r="M353" s="30"/>
      <c r="N353" s="36"/>
    </row>
    <row r="354" spans="1:14" x14ac:dyDescent="0.2">
      <c r="A354" s="36"/>
      <c r="B354" s="29"/>
      <c r="C354" s="37"/>
      <c r="D354" s="36"/>
      <c r="E354" s="36"/>
      <c r="F354" s="36"/>
      <c r="G354" s="30"/>
      <c r="H354" s="41"/>
      <c r="I354" s="41"/>
      <c r="J354" s="30"/>
      <c r="K354" s="30"/>
      <c r="L354" s="38"/>
      <c r="M354" s="30"/>
      <c r="N354" s="36"/>
    </row>
    <row r="355" spans="1:14" x14ac:dyDescent="0.2">
      <c r="A355" s="36"/>
      <c r="B355" s="29"/>
      <c r="C355" s="37"/>
      <c r="D355" s="36"/>
      <c r="E355" s="36"/>
      <c r="F355" s="36"/>
      <c r="G355" s="30"/>
      <c r="H355" s="41"/>
      <c r="I355" s="41"/>
      <c r="J355" s="30"/>
      <c r="K355" s="30"/>
      <c r="L355" s="38"/>
      <c r="M355" s="30"/>
      <c r="N355" s="36"/>
    </row>
    <row r="356" spans="1:14" x14ac:dyDescent="0.2">
      <c r="A356" s="36"/>
      <c r="B356" s="29"/>
      <c r="C356" s="37"/>
      <c r="D356" s="36"/>
      <c r="E356" s="36"/>
      <c r="F356" s="36"/>
      <c r="G356" s="30"/>
      <c r="H356" s="41"/>
      <c r="I356" s="41"/>
      <c r="J356" s="30"/>
      <c r="K356" s="30"/>
      <c r="L356" s="38"/>
      <c r="M356" s="30"/>
      <c r="N356" s="36"/>
    </row>
    <row r="357" spans="1:14" x14ac:dyDescent="0.2">
      <c r="A357" s="36"/>
      <c r="B357" s="29"/>
      <c r="C357" s="37"/>
      <c r="D357" s="36"/>
      <c r="E357" s="36"/>
      <c r="F357" s="36"/>
      <c r="G357" s="30"/>
      <c r="H357" s="41"/>
      <c r="I357" s="41"/>
      <c r="J357" s="30"/>
      <c r="K357" s="30"/>
      <c r="L357" s="38"/>
      <c r="M357" s="30"/>
      <c r="N357" s="36"/>
    </row>
    <row r="358" spans="1:14" x14ac:dyDescent="0.2">
      <c r="A358" s="36"/>
      <c r="B358" s="29"/>
      <c r="C358" s="37"/>
      <c r="D358" s="36"/>
      <c r="E358" s="36"/>
      <c r="F358" s="36"/>
      <c r="G358" s="30"/>
      <c r="H358" s="41"/>
      <c r="I358" s="41"/>
      <c r="J358" s="30"/>
      <c r="K358" s="30"/>
      <c r="L358" s="38"/>
      <c r="M358" s="30"/>
      <c r="N358" s="36"/>
    </row>
    <row r="359" spans="1:14" x14ac:dyDescent="0.2">
      <c r="A359" s="36"/>
      <c r="B359" s="29"/>
      <c r="C359" s="37"/>
      <c r="D359" s="36"/>
      <c r="E359" s="36"/>
      <c r="F359" s="36"/>
      <c r="G359" s="30"/>
      <c r="H359" s="41"/>
      <c r="I359" s="41"/>
      <c r="J359" s="30"/>
      <c r="K359" s="30"/>
      <c r="L359" s="38"/>
      <c r="M359" s="30"/>
      <c r="N359" s="36"/>
    </row>
    <row r="360" spans="1:14" x14ac:dyDescent="0.2">
      <c r="A360" s="36"/>
      <c r="B360" s="29"/>
      <c r="C360" s="37"/>
      <c r="D360" s="36"/>
      <c r="E360" s="36"/>
      <c r="F360" s="36"/>
      <c r="G360" s="30"/>
      <c r="H360" s="41"/>
      <c r="I360" s="41"/>
      <c r="J360" s="30"/>
      <c r="K360" s="30"/>
      <c r="L360" s="38"/>
      <c r="M360" s="30"/>
      <c r="N360" s="36"/>
    </row>
    <row r="361" spans="1:14" x14ac:dyDescent="0.2">
      <c r="A361" s="36"/>
      <c r="B361" s="29"/>
      <c r="C361" s="37"/>
      <c r="D361" s="36"/>
      <c r="E361" s="36"/>
      <c r="F361" s="36"/>
      <c r="G361" s="30"/>
      <c r="H361" s="41"/>
      <c r="I361" s="41"/>
      <c r="J361" s="30"/>
      <c r="K361" s="30"/>
      <c r="L361" s="38"/>
      <c r="M361" s="30"/>
      <c r="N361" s="36"/>
    </row>
    <row r="362" spans="1:14" x14ac:dyDescent="0.2">
      <c r="A362" s="36"/>
      <c r="B362" s="29"/>
      <c r="C362" s="37"/>
      <c r="D362" s="36"/>
      <c r="E362" s="36"/>
      <c r="F362" s="36"/>
      <c r="G362" s="30"/>
      <c r="H362" s="41"/>
      <c r="I362" s="41"/>
      <c r="J362" s="30"/>
      <c r="K362" s="30"/>
      <c r="L362" s="38"/>
      <c r="M362" s="30"/>
      <c r="N362" s="36"/>
    </row>
    <row r="363" spans="1:14" x14ac:dyDescent="0.2">
      <c r="A363" s="36"/>
      <c r="B363" s="29"/>
      <c r="C363" s="37"/>
      <c r="D363" s="36"/>
      <c r="E363" s="36"/>
      <c r="F363" s="36"/>
      <c r="G363" s="30"/>
      <c r="H363" s="41"/>
      <c r="I363" s="41"/>
      <c r="J363" s="30"/>
      <c r="K363" s="30"/>
      <c r="L363" s="38"/>
      <c r="M363" s="30"/>
      <c r="N363" s="36"/>
    </row>
    <row r="364" spans="1:14" x14ac:dyDescent="0.2">
      <c r="A364" s="36"/>
      <c r="B364" s="29"/>
      <c r="C364" s="37"/>
      <c r="D364" s="36"/>
      <c r="E364" s="36"/>
      <c r="F364" s="36"/>
      <c r="G364" s="30"/>
      <c r="H364" s="41"/>
      <c r="I364" s="41"/>
      <c r="J364" s="30"/>
      <c r="K364" s="30"/>
      <c r="L364" s="38"/>
      <c r="M364" s="30"/>
      <c r="N364" s="36"/>
    </row>
    <row r="365" spans="1:14" x14ac:dyDescent="0.2">
      <c r="A365" s="36"/>
      <c r="B365" s="29"/>
      <c r="C365" s="37"/>
      <c r="D365" s="36"/>
      <c r="E365" s="36"/>
      <c r="F365" s="36"/>
      <c r="G365" s="30"/>
      <c r="H365" s="41"/>
      <c r="I365" s="41"/>
      <c r="J365" s="30"/>
      <c r="K365" s="30"/>
      <c r="L365" s="38"/>
      <c r="M365" s="30"/>
      <c r="N365" s="36"/>
    </row>
    <row r="366" spans="1:14" x14ac:dyDescent="0.2">
      <c r="A366" s="36"/>
      <c r="B366" s="29"/>
      <c r="C366" s="37"/>
      <c r="D366" s="36"/>
      <c r="E366" s="36"/>
      <c r="F366" s="36"/>
      <c r="G366" s="30"/>
      <c r="H366" s="41"/>
      <c r="I366" s="41"/>
      <c r="J366" s="30"/>
      <c r="K366" s="30"/>
      <c r="L366" s="38"/>
      <c r="M366" s="30"/>
      <c r="N366" s="36"/>
    </row>
    <row r="367" spans="1:14" x14ac:dyDescent="0.2">
      <c r="A367" s="36"/>
      <c r="B367" s="29"/>
      <c r="C367" s="37"/>
      <c r="D367" s="36"/>
      <c r="E367" s="36"/>
      <c r="F367" s="36"/>
      <c r="G367" s="30"/>
      <c r="H367" s="41"/>
      <c r="I367" s="41"/>
      <c r="J367" s="30"/>
      <c r="K367" s="30"/>
      <c r="L367" s="38"/>
      <c r="M367" s="30"/>
      <c r="N367" s="36"/>
    </row>
    <row r="368" spans="1:14" x14ac:dyDescent="0.2">
      <c r="A368" s="36"/>
      <c r="B368" s="29"/>
      <c r="C368" s="37"/>
      <c r="D368" s="36"/>
      <c r="E368" s="36"/>
      <c r="F368" s="36"/>
      <c r="G368" s="30"/>
      <c r="H368" s="41"/>
      <c r="I368" s="41"/>
      <c r="J368" s="30"/>
      <c r="K368" s="30"/>
      <c r="L368" s="38"/>
      <c r="M368" s="30"/>
      <c r="N368" s="36"/>
    </row>
    <row r="369" spans="1:14" x14ac:dyDescent="0.2">
      <c r="A369" s="36"/>
      <c r="B369" s="29"/>
      <c r="C369" s="37"/>
      <c r="D369" s="36"/>
      <c r="E369" s="36"/>
      <c r="F369" s="36"/>
      <c r="G369" s="30"/>
      <c r="H369" s="41"/>
      <c r="I369" s="41"/>
      <c r="J369" s="30"/>
      <c r="K369" s="30"/>
      <c r="L369" s="38"/>
      <c r="M369" s="30"/>
      <c r="N369" s="36"/>
    </row>
    <row r="370" spans="1:14" x14ac:dyDescent="0.2">
      <c r="A370" s="36"/>
      <c r="B370" s="29"/>
      <c r="C370" s="37"/>
      <c r="D370" s="36"/>
      <c r="E370" s="36"/>
      <c r="F370" s="36"/>
      <c r="G370" s="30"/>
      <c r="H370" s="41"/>
      <c r="I370" s="41"/>
      <c r="J370" s="30"/>
      <c r="K370" s="30"/>
      <c r="L370" s="38"/>
      <c r="M370" s="30"/>
      <c r="N370" s="36"/>
    </row>
    <row r="371" spans="1:14" x14ac:dyDescent="0.2">
      <c r="A371" s="36"/>
      <c r="B371" s="29"/>
      <c r="C371" s="37"/>
      <c r="D371" s="36"/>
      <c r="E371" s="36"/>
      <c r="F371" s="36"/>
      <c r="G371" s="30"/>
      <c r="H371" s="41"/>
      <c r="I371" s="41"/>
      <c r="J371" s="30"/>
      <c r="K371" s="30"/>
      <c r="L371" s="38"/>
      <c r="M371" s="30"/>
      <c r="N371" s="36"/>
    </row>
    <row r="372" spans="1:14" x14ac:dyDescent="0.2">
      <c r="A372" s="36"/>
      <c r="B372" s="29"/>
      <c r="C372" s="37"/>
      <c r="D372" s="36"/>
      <c r="E372" s="36"/>
      <c r="F372" s="36"/>
      <c r="G372" s="30"/>
      <c r="H372" s="41"/>
      <c r="I372" s="41"/>
      <c r="J372" s="30"/>
      <c r="K372" s="30"/>
      <c r="L372" s="38"/>
      <c r="M372" s="30"/>
      <c r="N372" s="36"/>
    </row>
    <row r="373" spans="1:14" x14ac:dyDescent="0.2">
      <c r="A373" s="36"/>
      <c r="B373" s="29"/>
      <c r="C373" s="37"/>
      <c r="D373" s="36"/>
      <c r="E373" s="36"/>
      <c r="F373" s="36"/>
      <c r="G373" s="30"/>
      <c r="H373" s="41"/>
      <c r="I373" s="41"/>
      <c r="J373" s="30"/>
      <c r="K373" s="30"/>
      <c r="L373" s="38"/>
      <c r="M373" s="30"/>
      <c r="N373" s="36"/>
    </row>
    <row r="374" spans="1:14" x14ac:dyDescent="0.2">
      <c r="A374" s="36"/>
      <c r="B374" s="29"/>
      <c r="C374" s="37"/>
      <c r="D374" s="36"/>
      <c r="E374" s="36"/>
      <c r="F374" s="36"/>
      <c r="G374" s="30"/>
      <c r="H374" s="41"/>
      <c r="I374" s="41"/>
      <c r="J374" s="30"/>
      <c r="K374" s="30"/>
      <c r="L374" s="38"/>
      <c r="M374" s="30"/>
      <c r="N374" s="36"/>
    </row>
    <row r="375" spans="1:14" x14ac:dyDescent="0.2">
      <c r="A375" s="36"/>
      <c r="B375" s="29"/>
      <c r="C375" s="37"/>
      <c r="D375" s="36"/>
      <c r="E375" s="36"/>
      <c r="F375" s="36"/>
      <c r="G375" s="30"/>
      <c r="H375" s="41"/>
      <c r="I375" s="41"/>
      <c r="J375" s="30"/>
      <c r="K375" s="30"/>
      <c r="L375" s="38"/>
      <c r="M375" s="30"/>
      <c r="N375" s="36"/>
    </row>
    <row r="376" spans="1:14" x14ac:dyDescent="0.2">
      <c r="A376" s="36"/>
      <c r="B376" s="29"/>
      <c r="C376" s="37"/>
      <c r="D376" s="36"/>
      <c r="E376" s="36"/>
      <c r="F376" s="36"/>
      <c r="G376" s="30"/>
      <c r="H376" s="41"/>
      <c r="I376" s="41"/>
      <c r="J376" s="30"/>
      <c r="K376" s="30"/>
      <c r="L376" s="38"/>
      <c r="M376" s="30"/>
      <c r="N376" s="36"/>
    </row>
    <row r="377" spans="1:14" x14ac:dyDescent="0.2">
      <c r="A377" s="36"/>
      <c r="B377" s="29"/>
      <c r="C377" s="37"/>
      <c r="D377" s="36"/>
      <c r="E377" s="36"/>
      <c r="F377" s="36"/>
      <c r="G377" s="30"/>
      <c r="H377" s="41"/>
      <c r="I377" s="41"/>
      <c r="J377" s="30"/>
      <c r="K377" s="30"/>
      <c r="L377" s="38"/>
      <c r="M377" s="30"/>
      <c r="N377" s="36"/>
    </row>
    <row r="378" spans="1:14" x14ac:dyDescent="0.2">
      <c r="A378" s="36"/>
      <c r="B378" s="29"/>
      <c r="C378" s="37"/>
      <c r="D378" s="36"/>
      <c r="E378" s="36"/>
      <c r="F378" s="36"/>
      <c r="G378" s="30"/>
      <c r="H378" s="41"/>
      <c r="I378" s="41"/>
      <c r="J378" s="30"/>
      <c r="K378" s="30"/>
      <c r="L378" s="38"/>
      <c r="M378" s="30"/>
      <c r="N378" s="36"/>
    </row>
    <row r="379" spans="1:14" x14ac:dyDescent="0.2">
      <c r="A379" s="36"/>
      <c r="B379" s="29"/>
      <c r="C379" s="37"/>
      <c r="D379" s="36"/>
      <c r="E379" s="36"/>
      <c r="F379" s="36"/>
      <c r="G379" s="30"/>
      <c r="H379" s="41"/>
      <c r="I379" s="41"/>
      <c r="J379" s="30"/>
      <c r="K379" s="30"/>
      <c r="L379" s="38"/>
      <c r="M379" s="30"/>
      <c r="N379" s="36"/>
    </row>
    <row r="380" spans="1:14" x14ac:dyDescent="0.2">
      <c r="A380" s="36"/>
      <c r="B380" s="29"/>
      <c r="C380" s="37"/>
      <c r="D380" s="36"/>
      <c r="E380" s="36"/>
      <c r="F380" s="36"/>
      <c r="G380" s="30"/>
      <c r="H380" s="41"/>
      <c r="I380" s="41"/>
      <c r="J380" s="30"/>
      <c r="K380" s="30"/>
      <c r="L380" s="38"/>
      <c r="M380" s="30"/>
      <c r="N380" s="36"/>
    </row>
    <row r="381" spans="1:14" x14ac:dyDescent="0.2">
      <c r="A381" s="36"/>
      <c r="B381" s="29"/>
      <c r="C381" s="37"/>
      <c r="D381" s="36"/>
      <c r="E381" s="36"/>
      <c r="F381" s="36"/>
      <c r="G381" s="30"/>
      <c r="H381" s="41"/>
      <c r="I381" s="41"/>
      <c r="J381" s="30"/>
      <c r="K381" s="30"/>
      <c r="L381" s="38"/>
      <c r="M381" s="30"/>
      <c r="N381" s="36"/>
    </row>
    <row r="382" spans="1:14" x14ac:dyDescent="0.2">
      <c r="A382" s="36"/>
      <c r="B382" s="29"/>
      <c r="C382" s="37"/>
      <c r="D382" s="36"/>
      <c r="E382" s="36"/>
      <c r="F382" s="36"/>
      <c r="G382" s="30"/>
      <c r="H382" s="41"/>
      <c r="I382" s="41"/>
      <c r="J382" s="30"/>
      <c r="K382" s="30"/>
      <c r="L382" s="38"/>
      <c r="M382" s="30"/>
      <c r="N382" s="36"/>
    </row>
    <row r="383" spans="1:14" x14ac:dyDescent="0.2">
      <c r="A383" s="36"/>
      <c r="B383" s="29"/>
      <c r="C383" s="37"/>
      <c r="D383" s="36"/>
      <c r="E383" s="36"/>
      <c r="F383" s="36"/>
      <c r="G383" s="30"/>
      <c r="H383" s="41"/>
      <c r="I383" s="41"/>
      <c r="J383" s="30"/>
      <c r="K383" s="30"/>
      <c r="L383" s="38"/>
      <c r="M383" s="30"/>
      <c r="N383" s="36"/>
    </row>
    <row r="384" spans="1:14" x14ac:dyDescent="0.2">
      <c r="A384" s="36"/>
      <c r="B384" s="29"/>
      <c r="C384" s="37"/>
      <c r="D384" s="36"/>
      <c r="E384" s="36"/>
      <c r="F384" s="36"/>
      <c r="G384" s="30"/>
      <c r="H384" s="41"/>
      <c r="I384" s="41"/>
      <c r="J384" s="30"/>
      <c r="K384" s="30"/>
      <c r="L384" s="38"/>
      <c r="M384" s="30"/>
      <c r="N384" s="36"/>
    </row>
    <row r="385" spans="1:14" x14ac:dyDescent="0.2">
      <c r="A385" s="36"/>
      <c r="B385" s="29"/>
      <c r="C385" s="37"/>
      <c r="D385" s="36"/>
      <c r="E385" s="36"/>
      <c r="F385" s="36"/>
      <c r="G385" s="30"/>
      <c r="H385" s="41"/>
      <c r="I385" s="41"/>
      <c r="J385" s="30"/>
      <c r="K385" s="30"/>
      <c r="L385" s="38"/>
      <c r="M385" s="30"/>
      <c r="N385" s="36"/>
    </row>
    <row r="386" spans="1:14" x14ac:dyDescent="0.2">
      <c r="A386" s="36"/>
      <c r="B386" s="29"/>
      <c r="C386" s="37"/>
      <c r="D386" s="36"/>
      <c r="E386" s="36"/>
      <c r="F386" s="36"/>
      <c r="G386" s="30"/>
      <c r="H386" s="41"/>
      <c r="I386" s="41"/>
      <c r="J386" s="30"/>
      <c r="K386" s="30"/>
      <c r="L386" s="38"/>
      <c r="M386" s="30"/>
      <c r="N386" s="36"/>
    </row>
    <row r="387" spans="1:14" x14ac:dyDescent="0.2">
      <c r="A387" s="36"/>
      <c r="B387" s="29"/>
      <c r="C387" s="37"/>
      <c r="D387" s="36"/>
      <c r="E387" s="36"/>
      <c r="F387" s="36"/>
      <c r="G387" s="30"/>
      <c r="H387" s="41"/>
      <c r="I387" s="41"/>
      <c r="J387" s="30"/>
      <c r="K387" s="30"/>
      <c r="L387" s="38"/>
      <c r="M387" s="30"/>
      <c r="N387" s="36"/>
    </row>
    <row r="388" spans="1:14" x14ac:dyDescent="0.2">
      <c r="A388" s="36"/>
      <c r="B388" s="29"/>
      <c r="C388" s="37"/>
      <c r="D388" s="36"/>
      <c r="E388" s="36"/>
      <c r="F388" s="36"/>
      <c r="G388" s="30"/>
      <c r="H388" s="41"/>
      <c r="I388" s="41"/>
      <c r="J388" s="30"/>
      <c r="K388" s="30"/>
      <c r="L388" s="38"/>
      <c r="M388" s="30"/>
      <c r="N388" s="36"/>
    </row>
    <row r="389" spans="1:14" x14ac:dyDescent="0.2">
      <c r="A389" s="36"/>
      <c r="B389" s="29"/>
      <c r="C389" s="37"/>
      <c r="D389" s="36"/>
      <c r="E389" s="36"/>
      <c r="F389" s="36"/>
      <c r="G389" s="30"/>
      <c r="H389" s="41"/>
      <c r="I389" s="41"/>
      <c r="J389" s="30"/>
      <c r="K389" s="30"/>
      <c r="L389" s="38"/>
      <c r="M389" s="30"/>
      <c r="N389" s="36"/>
    </row>
    <row r="390" spans="1:14" x14ac:dyDescent="0.2">
      <c r="A390" s="36"/>
      <c r="B390" s="29"/>
      <c r="C390" s="37"/>
      <c r="D390" s="36"/>
      <c r="E390" s="36"/>
      <c r="F390" s="36"/>
      <c r="G390" s="30"/>
      <c r="H390" s="41"/>
      <c r="I390" s="41"/>
      <c r="J390" s="30"/>
      <c r="K390" s="30"/>
      <c r="L390" s="38"/>
      <c r="M390" s="30"/>
      <c r="N390" s="36"/>
    </row>
    <row r="391" spans="1:14" x14ac:dyDescent="0.2">
      <c r="A391" s="36"/>
      <c r="B391" s="29"/>
      <c r="C391" s="37"/>
      <c r="D391" s="36"/>
      <c r="E391" s="36"/>
      <c r="F391" s="36"/>
      <c r="G391" s="30"/>
      <c r="H391" s="41"/>
      <c r="I391" s="41"/>
      <c r="J391" s="30"/>
      <c r="K391" s="30"/>
      <c r="L391" s="38"/>
      <c r="M391" s="30"/>
      <c r="N391" s="36"/>
    </row>
    <row r="392" spans="1:14" x14ac:dyDescent="0.2">
      <c r="A392" s="36"/>
      <c r="B392" s="29"/>
      <c r="C392" s="37"/>
      <c r="D392" s="36"/>
      <c r="E392" s="36"/>
      <c r="F392" s="36"/>
      <c r="G392" s="30"/>
      <c r="H392" s="41"/>
      <c r="I392" s="41"/>
      <c r="J392" s="30"/>
      <c r="K392" s="30"/>
      <c r="L392" s="38"/>
      <c r="M392" s="30"/>
      <c r="N392" s="36"/>
    </row>
    <row r="393" spans="1:14" x14ac:dyDescent="0.2">
      <c r="A393" s="36"/>
      <c r="B393" s="29"/>
      <c r="C393" s="37"/>
      <c r="D393" s="36"/>
      <c r="E393" s="36"/>
      <c r="F393" s="36"/>
      <c r="G393" s="30"/>
      <c r="H393" s="41"/>
      <c r="I393" s="41"/>
      <c r="J393" s="30"/>
      <c r="K393" s="30"/>
      <c r="L393" s="38"/>
      <c r="M393" s="30"/>
      <c r="N393" s="36"/>
    </row>
    <row r="394" spans="1:14" x14ac:dyDescent="0.2">
      <c r="A394" s="36"/>
      <c r="B394" s="29"/>
      <c r="C394" s="37"/>
      <c r="D394" s="36"/>
      <c r="E394" s="36"/>
      <c r="F394" s="36"/>
      <c r="G394" s="30"/>
      <c r="H394" s="41"/>
      <c r="I394" s="41"/>
      <c r="J394" s="30"/>
      <c r="K394" s="30"/>
      <c r="L394" s="38"/>
      <c r="M394" s="30"/>
      <c r="N394" s="36"/>
    </row>
    <row r="395" spans="1:14" x14ac:dyDescent="0.2">
      <c r="A395" s="36"/>
      <c r="B395" s="29"/>
      <c r="C395" s="37"/>
      <c r="D395" s="36"/>
      <c r="E395" s="36"/>
      <c r="F395" s="36"/>
      <c r="G395" s="30"/>
      <c r="H395" s="41"/>
      <c r="I395" s="41"/>
      <c r="J395" s="30"/>
      <c r="K395" s="30"/>
      <c r="L395" s="38"/>
      <c r="M395" s="30"/>
      <c r="N395" s="36"/>
    </row>
    <row r="396" spans="1:14" x14ac:dyDescent="0.2">
      <c r="A396" s="36"/>
      <c r="B396" s="29"/>
      <c r="C396" s="37"/>
      <c r="D396" s="36"/>
      <c r="E396" s="36"/>
      <c r="F396" s="36"/>
      <c r="G396" s="30"/>
      <c r="H396" s="41"/>
      <c r="I396" s="41"/>
      <c r="J396" s="30"/>
      <c r="K396" s="30"/>
      <c r="L396" s="38"/>
      <c r="M396" s="30"/>
      <c r="N396" s="36"/>
    </row>
    <row r="397" spans="1:14" x14ac:dyDescent="0.2">
      <c r="A397" s="36"/>
      <c r="B397" s="29"/>
      <c r="C397" s="37"/>
      <c r="D397" s="36"/>
      <c r="E397" s="36"/>
      <c r="F397" s="36"/>
      <c r="G397" s="30"/>
      <c r="H397" s="41"/>
      <c r="I397" s="41"/>
      <c r="J397" s="30"/>
      <c r="K397" s="30"/>
      <c r="L397" s="38"/>
      <c r="M397" s="30"/>
      <c r="N397" s="36"/>
    </row>
    <row r="398" spans="1:14" x14ac:dyDescent="0.2">
      <c r="A398" s="36"/>
      <c r="B398" s="29"/>
      <c r="C398" s="37"/>
      <c r="D398" s="36"/>
      <c r="E398" s="36"/>
      <c r="F398" s="36"/>
      <c r="G398" s="30"/>
      <c r="H398" s="41"/>
      <c r="I398" s="41"/>
      <c r="J398" s="30"/>
      <c r="K398" s="30"/>
      <c r="L398" s="38"/>
      <c r="M398" s="30"/>
      <c r="N398" s="36"/>
    </row>
    <row r="399" spans="1:14" x14ac:dyDescent="0.2">
      <c r="A399" s="36"/>
      <c r="B399" s="29"/>
      <c r="C399" s="37"/>
      <c r="D399" s="36"/>
      <c r="E399" s="36"/>
      <c r="F399" s="36"/>
      <c r="G399" s="30"/>
      <c r="H399" s="41"/>
      <c r="I399" s="41"/>
      <c r="J399" s="30"/>
      <c r="K399" s="30"/>
      <c r="L399" s="38"/>
      <c r="M399" s="30"/>
      <c r="N399" s="36"/>
    </row>
    <row r="400" spans="1:14" x14ac:dyDescent="0.2">
      <c r="A400" s="36"/>
      <c r="B400" s="29"/>
      <c r="C400" s="37"/>
      <c r="D400" s="36"/>
      <c r="E400" s="36"/>
      <c r="F400" s="36"/>
      <c r="G400" s="30"/>
      <c r="H400" s="41"/>
      <c r="I400" s="41"/>
      <c r="J400" s="30"/>
      <c r="K400" s="30"/>
      <c r="L400" s="38"/>
      <c r="M400" s="30"/>
      <c r="N400" s="36"/>
    </row>
    <row r="401" spans="1:14" x14ac:dyDescent="0.2">
      <c r="A401" s="36"/>
      <c r="B401" s="29"/>
      <c r="C401" s="37"/>
      <c r="D401" s="36"/>
      <c r="E401" s="36"/>
      <c r="F401" s="36"/>
      <c r="G401" s="30"/>
      <c r="H401" s="41"/>
      <c r="I401" s="41"/>
      <c r="J401" s="30"/>
      <c r="K401" s="30"/>
      <c r="L401" s="38"/>
      <c r="M401" s="30"/>
      <c r="N401" s="36"/>
    </row>
    <row r="402" spans="1:14" x14ac:dyDescent="0.2">
      <c r="A402" s="36"/>
      <c r="B402" s="29"/>
      <c r="C402" s="37"/>
      <c r="D402" s="36"/>
      <c r="E402" s="36"/>
      <c r="F402" s="36"/>
      <c r="G402" s="30"/>
      <c r="H402" s="41"/>
      <c r="I402" s="41"/>
      <c r="J402" s="30"/>
      <c r="K402" s="30"/>
      <c r="L402" s="38"/>
      <c r="M402" s="30"/>
      <c r="N402" s="36"/>
    </row>
    <row r="403" spans="1:14" x14ac:dyDescent="0.2">
      <c r="A403" s="36"/>
      <c r="B403" s="29"/>
      <c r="C403" s="37"/>
      <c r="D403" s="36"/>
      <c r="E403" s="36"/>
      <c r="F403" s="36"/>
      <c r="G403" s="30"/>
      <c r="H403" s="41"/>
      <c r="I403" s="41"/>
      <c r="J403" s="30"/>
      <c r="K403" s="30"/>
      <c r="L403" s="38"/>
      <c r="M403" s="30"/>
      <c r="N403" s="36"/>
    </row>
    <row r="404" spans="1:14" x14ac:dyDescent="0.2">
      <c r="A404" s="36"/>
      <c r="B404" s="29"/>
      <c r="C404" s="37"/>
      <c r="D404" s="36"/>
      <c r="E404" s="36"/>
      <c r="F404" s="36"/>
      <c r="G404" s="30"/>
      <c r="H404" s="41"/>
      <c r="I404" s="41"/>
      <c r="J404" s="30"/>
      <c r="K404" s="30"/>
      <c r="L404" s="38"/>
      <c r="M404" s="30"/>
      <c r="N404" s="36"/>
    </row>
    <row r="405" spans="1:14" x14ac:dyDescent="0.2">
      <c r="A405" s="36"/>
      <c r="B405" s="29"/>
      <c r="C405" s="37"/>
      <c r="D405" s="36"/>
      <c r="E405" s="36"/>
      <c r="F405" s="36"/>
      <c r="G405" s="30"/>
      <c r="H405" s="41"/>
      <c r="I405" s="41"/>
      <c r="J405" s="30"/>
      <c r="K405" s="30"/>
      <c r="L405" s="38"/>
      <c r="M405" s="30"/>
      <c r="N405" s="36"/>
    </row>
    <row r="406" spans="1:14" x14ac:dyDescent="0.2">
      <c r="A406" s="36"/>
      <c r="B406" s="29"/>
      <c r="C406" s="37"/>
      <c r="D406" s="36"/>
      <c r="E406" s="36"/>
      <c r="F406" s="36"/>
      <c r="G406" s="30"/>
      <c r="H406" s="41"/>
      <c r="I406" s="41"/>
      <c r="J406" s="30"/>
      <c r="K406" s="30"/>
      <c r="L406" s="38"/>
      <c r="M406" s="30"/>
      <c r="N406" s="36"/>
    </row>
    <row r="407" spans="1:14" x14ac:dyDescent="0.2">
      <c r="A407" s="36"/>
      <c r="B407" s="29"/>
      <c r="C407" s="37"/>
      <c r="D407" s="36"/>
      <c r="E407" s="36"/>
      <c r="F407" s="36"/>
      <c r="G407" s="30"/>
      <c r="H407" s="41"/>
      <c r="I407" s="41"/>
      <c r="J407" s="30"/>
      <c r="K407" s="30"/>
      <c r="L407" s="38"/>
      <c r="M407" s="30"/>
      <c r="N407" s="36"/>
    </row>
    <row r="408" spans="1:14" x14ac:dyDescent="0.2">
      <c r="A408" s="36"/>
      <c r="B408" s="29"/>
      <c r="C408" s="37"/>
      <c r="D408" s="36"/>
      <c r="E408" s="36"/>
      <c r="F408" s="36"/>
      <c r="G408" s="30"/>
      <c r="H408" s="41"/>
      <c r="I408" s="41"/>
      <c r="J408" s="30"/>
      <c r="K408" s="30"/>
      <c r="L408" s="38"/>
      <c r="M408" s="30"/>
      <c r="N408" s="36"/>
    </row>
    <row r="409" spans="1:14" x14ac:dyDescent="0.2">
      <c r="A409" s="36"/>
      <c r="B409" s="29"/>
      <c r="C409" s="37"/>
      <c r="D409" s="36"/>
      <c r="E409" s="36"/>
      <c r="F409" s="36"/>
      <c r="G409" s="30"/>
      <c r="H409" s="41"/>
      <c r="I409" s="41"/>
      <c r="J409" s="30"/>
      <c r="K409" s="30"/>
      <c r="L409" s="38"/>
      <c r="M409" s="30"/>
      <c r="N409" s="36"/>
    </row>
    <row r="410" spans="1:14" x14ac:dyDescent="0.2">
      <c r="A410" s="36"/>
      <c r="B410" s="29"/>
      <c r="C410" s="37"/>
      <c r="D410" s="36"/>
      <c r="E410" s="36"/>
      <c r="F410" s="36"/>
      <c r="G410" s="30"/>
      <c r="H410" s="41"/>
      <c r="I410" s="41"/>
      <c r="J410" s="30"/>
      <c r="K410" s="30"/>
      <c r="L410" s="38"/>
      <c r="M410" s="30"/>
      <c r="N410" s="36"/>
    </row>
    <row r="411" spans="1:14" x14ac:dyDescent="0.2">
      <c r="A411" s="36"/>
      <c r="B411" s="29"/>
      <c r="C411" s="37"/>
      <c r="D411" s="36"/>
      <c r="E411" s="36"/>
      <c r="F411" s="36"/>
      <c r="G411" s="30"/>
      <c r="H411" s="41"/>
      <c r="I411" s="41"/>
      <c r="J411" s="30"/>
      <c r="K411" s="30"/>
      <c r="L411" s="38"/>
      <c r="M411" s="30"/>
      <c r="N411" s="36"/>
    </row>
    <row r="412" spans="1:14" x14ac:dyDescent="0.2">
      <c r="A412" s="36"/>
      <c r="B412" s="29"/>
      <c r="C412" s="37"/>
      <c r="D412" s="36"/>
      <c r="E412" s="36"/>
      <c r="F412" s="36"/>
      <c r="G412" s="30"/>
      <c r="H412" s="41"/>
      <c r="I412" s="41"/>
      <c r="J412" s="30"/>
      <c r="K412" s="30"/>
      <c r="L412" s="38"/>
      <c r="M412" s="30"/>
      <c r="N412" s="36"/>
    </row>
    <row r="413" spans="1:14" x14ac:dyDescent="0.2">
      <c r="A413" s="36"/>
      <c r="B413" s="29"/>
      <c r="C413" s="37"/>
      <c r="D413" s="36"/>
      <c r="E413" s="36"/>
      <c r="F413" s="36"/>
      <c r="G413" s="30"/>
      <c r="H413" s="41"/>
      <c r="I413" s="41"/>
      <c r="J413" s="30"/>
      <c r="K413" s="30"/>
      <c r="L413" s="38"/>
      <c r="M413" s="30"/>
      <c r="N413" s="36"/>
    </row>
    <row r="414" spans="1:14" x14ac:dyDescent="0.2">
      <c r="A414" s="36"/>
      <c r="B414" s="29"/>
      <c r="C414" s="37"/>
      <c r="D414" s="36"/>
      <c r="E414" s="36"/>
      <c r="F414" s="36"/>
      <c r="G414" s="30"/>
      <c r="H414" s="41"/>
      <c r="I414" s="41"/>
      <c r="J414" s="30"/>
      <c r="K414" s="30"/>
      <c r="L414" s="38"/>
      <c r="M414" s="30"/>
      <c r="N414" s="36"/>
    </row>
    <row r="415" spans="1:14" x14ac:dyDescent="0.2">
      <c r="A415" s="36"/>
      <c r="B415" s="29"/>
      <c r="C415" s="37"/>
      <c r="D415" s="36"/>
      <c r="E415" s="36"/>
      <c r="F415" s="36"/>
      <c r="G415" s="30"/>
      <c r="H415" s="41"/>
      <c r="I415" s="41"/>
      <c r="J415" s="30"/>
      <c r="K415" s="30"/>
      <c r="L415" s="38"/>
      <c r="M415" s="30"/>
      <c r="N415" s="36"/>
    </row>
    <row r="416" spans="1:14" x14ac:dyDescent="0.2">
      <c r="A416" s="36"/>
      <c r="B416" s="29"/>
      <c r="C416" s="37"/>
      <c r="D416" s="36"/>
      <c r="E416" s="36"/>
      <c r="F416" s="36"/>
      <c r="G416" s="30"/>
      <c r="H416" s="41"/>
      <c r="I416" s="41"/>
      <c r="J416" s="30"/>
      <c r="K416" s="30"/>
      <c r="L416" s="38"/>
      <c r="M416" s="30"/>
      <c r="N416" s="36"/>
    </row>
    <row r="417" spans="1:14" x14ac:dyDescent="0.2">
      <c r="A417" s="36"/>
      <c r="B417" s="29"/>
      <c r="C417" s="37"/>
      <c r="D417" s="36"/>
      <c r="E417" s="36"/>
      <c r="F417" s="36"/>
      <c r="G417" s="30"/>
      <c r="H417" s="41"/>
      <c r="I417" s="41"/>
      <c r="J417" s="30"/>
      <c r="K417" s="30"/>
      <c r="L417" s="38"/>
      <c r="M417" s="30"/>
      <c r="N417" s="36"/>
    </row>
    <row r="418" spans="1:14" x14ac:dyDescent="0.2">
      <c r="A418" s="36"/>
      <c r="B418" s="29"/>
      <c r="C418" s="37"/>
      <c r="D418" s="36"/>
      <c r="E418" s="36"/>
      <c r="F418" s="36"/>
      <c r="G418" s="30"/>
      <c r="H418" s="41"/>
      <c r="I418" s="41"/>
      <c r="J418" s="30"/>
      <c r="K418" s="30"/>
      <c r="L418" s="38"/>
      <c r="M418" s="30"/>
      <c r="N418" s="36"/>
    </row>
    <row r="419" spans="1:14" x14ac:dyDescent="0.2">
      <c r="A419" s="36"/>
      <c r="B419" s="29"/>
      <c r="C419" s="37"/>
      <c r="D419" s="36"/>
      <c r="E419" s="36"/>
      <c r="F419" s="36"/>
      <c r="G419" s="30"/>
      <c r="H419" s="41"/>
      <c r="I419" s="41"/>
      <c r="J419" s="30"/>
      <c r="K419" s="30"/>
      <c r="L419" s="38"/>
      <c r="M419" s="30"/>
      <c r="N419" s="36"/>
    </row>
    <row r="420" spans="1:14" x14ac:dyDescent="0.2">
      <c r="A420" s="36"/>
      <c r="B420" s="29"/>
      <c r="C420" s="37"/>
      <c r="D420" s="36"/>
      <c r="E420" s="36"/>
      <c r="F420" s="36"/>
      <c r="G420" s="30"/>
      <c r="H420" s="41"/>
      <c r="I420" s="41"/>
      <c r="J420" s="30"/>
      <c r="K420" s="30"/>
      <c r="L420" s="38"/>
      <c r="M420" s="30"/>
      <c r="N420" s="36"/>
    </row>
    <row r="421" spans="1:14" x14ac:dyDescent="0.2">
      <c r="A421" s="36"/>
      <c r="B421" s="29"/>
      <c r="C421" s="37"/>
      <c r="D421" s="36"/>
      <c r="E421" s="36"/>
      <c r="F421" s="36"/>
      <c r="G421" s="30"/>
      <c r="H421" s="41"/>
      <c r="I421" s="41"/>
      <c r="J421" s="30"/>
      <c r="K421" s="30"/>
      <c r="L421" s="38"/>
      <c r="M421" s="30"/>
      <c r="N421" s="36"/>
    </row>
    <row r="422" spans="1:14" x14ac:dyDescent="0.2">
      <c r="A422" s="36"/>
      <c r="B422" s="29"/>
      <c r="C422" s="37"/>
      <c r="D422" s="36"/>
      <c r="E422" s="36"/>
      <c r="F422" s="36"/>
      <c r="G422" s="30"/>
      <c r="H422" s="41"/>
      <c r="I422" s="41"/>
      <c r="J422" s="30"/>
      <c r="K422" s="30"/>
      <c r="L422" s="38"/>
      <c r="M422" s="30"/>
      <c r="N422" s="36"/>
    </row>
    <row r="423" spans="1:14" x14ac:dyDescent="0.2">
      <c r="A423" s="36"/>
      <c r="B423" s="29"/>
      <c r="C423" s="37"/>
      <c r="D423" s="36"/>
      <c r="E423" s="36"/>
      <c r="F423" s="36"/>
      <c r="G423" s="30"/>
      <c r="H423" s="41"/>
      <c r="I423" s="41"/>
      <c r="J423" s="30"/>
      <c r="K423" s="30"/>
      <c r="L423" s="38"/>
      <c r="M423" s="30"/>
      <c r="N423" s="36"/>
    </row>
    <row r="424" spans="1:14" x14ac:dyDescent="0.2">
      <c r="A424" s="36"/>
      <c r="B424" s="29"/>
      <c r="C424" s="37"/>
      <c r="D424" s="36"/>
      <c r="E424" s="36"/>
      <c r="F424" s="36"/>
      <c r="G424" s="30"/>
      <c r="H424" s="41"/>
      <c r="I424" s="41"/>
      <c r="J424" s="30"/>
      <c r="K424" s="30"/>
      <c r="L424" s="38"/>
      <c r="M424" s="30"/>
      <c r="N424" s="36"/>
    </row>
    <row r="425" spans="1:14" x14ac:dyDescent="0.2">
      <c r="A425" s="36"/>
      <c r="B425" s="29"/>
      <c r="C425" s="37"/>
      <c r="D425" s="36"/>
      <c r="E425" s="36"/>
      <c r="F425" s="36"/>
      <c r="G425" s="30"/>
      <c r="H425" s="41"/>
      <c r="I425" s="41"/>
      <c r="J425" s="30"/>
      <c r="K425" s="30"/>
      <c r="L425" s="38"/>
      <c r="M425" s="30"/>
      <c r="N425" s="36"/>
    </row>
    <row r="426" spans="1:14" x14ac:dyDescent="0.2">
      <c r="A426" s="36"/>
      <c r="B426" s="29"/>
      <c r="C426" s="37"/>
      <c r="D426" s="36"/>
      <c r="E426" s="36"/>
      <c r="F426" s="36"/>
      <c r="G426" s="30"/>
      <c r="H426" s="41"/>
      <c r="I426" s="41"/>
      <c r="J426" s="30"/>
      <c r="K426" s="30"/>
      <c r="L426" s="38"/>
      <c r="M426" s="30"/>
      <c r="N426" s="36"/>
    </row>
    <row r="427" spans="1:14" x14ac:dyDescent="0.2">
      <c r="A427" s="36"/>
      <c r="B427" s="29"/>
      <c r="C427" s="37"/>
      <c r="D427" s="36"/>
      <c r="E427" s="36"/>
      <c r="F427" s="36"/>
      <c r="G427" s="30"/>
      <c r="H427" s="41"/>
      <c r="I427" s="41"/>
      <c r="J427" s="30"/>
      <c r="K427" s="30"/>
      <c r="L427" s="38"/>
      <c r="M427" s="30"/>
      <c r="N427" s="36"/>
    </row>
    <row r="428" spans="1:14" x14ac:dyDescent="0.2">
      <c r="A428" s="36"/>
      <c r="B428" s="29"/>
      <c r="C428" s="37"/>
      <c r="D428" s="36"/>
      <c r="E428" s="36"/>
      <c r="F428" s="36"/>
      <c r="G428" s="30"/>
      <c r="H428" s="41"/>
      <c r="I428" s="41"/>
      <c r="J428" s="30"/>
      <c r="K428" s="30"/>
      <c r="L428" s="38"/>
      <c r="M428" s="30"/>
      <c r="N428" s="36"/>
    </row>
    <row r="429" spans="1:14" x14ac:dyDescent="0.2">
      <c r="A429" s="36"/>
      <c r="B429" s="29"/>
      <c r="C429" s="37"/>
      <c r="D429" s="36"/>
      <c r="E429" s="36"/>
      <c r="F429" s="36"/>
      <c r="G429" s="30"/>
      <c r="H429" s="41"/>
      <c r="I429" s="41"/>
      <c r="J429" s="30"/>
      <c r="K429" s="30"/>
      <c r="L429" s="38"/>
      <c r="M429" s="30"/>
      <c r="N429" s="36"/>
    </row>
    <row r="430" spans="1:14" x14ac:dyDescent="0.2">
      <c r="A430" s="36"/>
      <c r="B430" s="29"/>
      <c r="C430" s="37"/>
      <c r="D430" s="36"/>
      <c r="E430" s="36"/>
      <c r="F430" s="36"/>
      <c r="G430" s="30"/>
      <c r="H430" s="41"/>
      <c r="I430" s="41"/>
      <c r="J430" s="30"/>
      <c r="K430" s="30"/>
      <c r="L430" s="38"/>
      <c r="M430" s="30"/>
      <c r="N430" s="36"/>
    </row>
    <row r="431" spans="1:14" x14ac:dyDescent="0.2">
      <c r="A431" s="36"/>
      <c r="B431" s="29"/>
      <c r="C431" s="37"/>
      <c r="D431" s="36"/>
      <c r="E431" s="36"/>
      <c r="F431" s="36"/>
      <c r="G431" s="30"/>
      <c r="H431" s="41"/>
      <c r="I431" s="41"/>
      <c r="J431" s="30"/>
      <c r="K431" s="30"/>
      <c r="L431" s="38"/>
      <c r="M431" s="30"/>
      <c r="N431" s="36"/>
    </row>
    <row r="432" spans="1:14" x14ac:dyDescent="0.2">
      <c r="A432" s="36"/>
      <c r="B432" s="29"/>
      <c r="C432" s="37"/>
      <c r="D432" s="36"/>
      <c r="E432" s="36"/>
      <c r="F432" s="36"/>
      <c r="G432" s="30"/>
      <c r="H432" s="41"/>
      <c r="I432" s="41"/>
      <c r="J432" s="30"/>
      <c r="K432" s="30"/>
      <c r="L432" s="38"/>
      <c r="M432" s="30"/>
      <c r="N432" s="36"/>
    </row>
    <row r="433" spans="1:14" x14ac:dyDescent="0.2">
      <c r="A433" s="36"/>
      <c r="B433" s="29"/>
      <c r="C433" s="37"/>
      <c r="D433" s="36"/>
      <c r="E433" s="36"/>
      <c r="F433" s="36"/>
      <c r="G433" s="30"/>
      <c r="H433" s="41"/>
      <c r="I433" s="41"/>
      <c r="J433" s="30"/>
      <c r="K433" s="30"/>
      <c r="L433" s="38"/>
      <c r="M433" s="30"/>
      <c r="N433" s="36"/>
    </row>
    <row r="434" spans="1:14" x14ac:dyDescent="0.2">
      <c r="A434" s="36"/>
      <c r="B434" s="29"/>
      <c r="C434" s="37"/>
      <c r="D434" s="36"/>
      <c r="E434" s="36"/>
      <c r="F434" s="36"/>
      <c r="G434" s="30"/>
      <c r="H434" s="41"/>
      <c r="I434" s="41"/>
      <c r="J434" s="30"/>
      <c r="K434" s="30"/>
      <c r="L434" s="38"/>
      <c r="M434" s="30"/>
      <c r="N434" s="36"/>
    </row>
    <row r="435" spans="1:14" x14ac:dyDescent="0.2">
      <c r="A435" s="36"/>
      <c r="B435" s="29"/>
      <c r="C435" s="37"/>
      <c r="D435" s="36"/>
      <c r="E435" s="36"/>
      <c r="F435" s="36"/>
      <c r="G435" s="30"/>
      <c r="H435" s="41"/>
      <c r="I435" s="41"/>
      <c r="J435" s="30"/>
      <c r="K435" s="30"/>
      <c r="L435" s="38"/>
      <c r="M435" s="30"/>
      <c r="N435" s="36"/>
    </row>
    <row r="436" spans="1:14" x14ac:dyDescent="0.2">
      <c r="A436" s="36"/>
      <c r="B436" s="29"/>
      <c r="C436" s="37"/>
      <c r="D436" s="36"/>
      <c r="E436" s="36"/>
      <c r="F436" s="36"/>
      <c r="G436" s="30"/>
      <c r="H436" s="41"/>
      <c r="I436" s="41"/>
      <c r="J436" s="30"/>
      <c r="K436" s="30"/>
      <c r="L436" s="38"/>
      <c r="M436" s="30"/>
      <c r="N436" s="36"/>
    </row>
    <row r="437" spans="1:14" x14ac:dyDescent="0.2">
      <c r="A437" s="36"/>
      <c r="B437" s="29"/>
      <c r="C437" s="37"/>
      <c r="D437" s="36"/>
      <c r="E437" s="36"/>
      <c r="F437" s="36"/>
      <c r="G437" s="30"/>
      <c r="H437" s="41"/>
      <c r="I437" s="41"/>
      <c r="J437" s="30"/>
      <c r="K437" s="30"/>
      <c r="L437" s="38"/>
      <c r="M437" s="30"/>
      <c r="N437" s="36"/>
    </row>
    <row r="438" spans="1:14" x14ac:dyDescent="0.2">
      <c r="A438" s="36"/>
      <c r="B438" s="29"/>
      <c r="C438" s="37"/>
      <c r="D438" s="36"/>
      <c r="E438" s="36"/>
      <c r="F438" s="36"/>
      <c r="G438" s="30"/>
      <c r="H438" s="41"/>
      <c r="I438" s="41"/>
      <c r="J438" s="30"/>
      <c r="K438" s="30"/>
      <c r="L438" s="38"/>
      <c r="M438" s="30"/>
      <c r="N438" s="36"/>
    </row>
    <row r="439" spans="1:14" x14ac:dyDescent="0.2">
      <c r="A439" s="36"/>
      <c r="B439" s="29"/>
      <c r="C439" s="37"/>
      <c r="D439" s="36"/>
      <c r="E439" s="36"/>
      <c r="F439" s="36"/>
      <c r="G439" s="30"/>
      <c r="H439" s="41"/>
      <c r="I439" s="41"/>
      <c r="J439" s="30"/>
      <c r="K439" s="30"/>
      <c r="L439" s="38"/>
      <c r="M439" s="30"/>
      <c r="N439" s="36"/>
    </row>
    <row r="440" spans="1:14" x14ac:dyDescent="0.2">
      <c r="A440" s="36"/>
      <c r="B440" s="29"/>
      <c r="C440" s="37"/>
      <c r="D440" s="36"/>
      <c r="E440" s="36"/>
      <c r="F440" s="36"/>
      <c r="G440" s="30"/>
      <c r="H440" s="41"/>
      <c r="I440" s="41"/>
      <c r="J440" s="30"/>
      <c r="K440" s="30"/>
      <c r="L440" s="38"/>
      <c r="M440" s="30"/>
      <c r="N440" s="36"/>
    </row>
    <row r="441" spans="1:14" x14ac:dyDescent="0.2">
      <c r="A441" s="36"/>
      <c r="B441" s="29"/>
      <c r="C441" s="37"/>
      <c r="D441" s="36"/>
      <c r="E441" s="36"/>
      <c r="F441" s="36"/>
      <c r="G441" s="30"/>
      <c r="H441" s="41"/>
      <c r="I441" s="41"/>
      <c r="J441" s="30"/>
      <c r="K441" s="30"/>
      <c r="L441" s="38"/>
      <c r="M441" s="30"/>
      <c r="N441" s="36"/>
    </row>
    <row r="442" spans="1:14" x14ac:dyDescent="0.2">
      <c r="A442" s="36"/>
      <c r="B442" s="29"/>
      <c r="C442" s="37"/>
      <c r="D442" s="36"/>
      <c r="E442" s="36"/>
      <c r="F442" s="36"/>
      <c r="G442" s="30"/>
      <c r="H442" s="41"/>
      <c r="I442" s="41"/>
      <c r="J442" s="30"/>
      <c r="K442" s="30"/>
      <c r="L442" s="38"/>
      <c r="M442" s="30"/>
      <c r="N442" s="36"/>
    </row>
    <row r="443" spans="1:14" x14ac:dyDescent="0.2">
      <c r="A443" s="36"/>
      <c r="B443" s="29"/>
      <c r="C443" s="37"/>
      <c r="D443" s="36"/>
      <c r="E443" s="36"/>
      <c r="F443" s="36"/>
      <c r="G443" s="30"/>
      <c r="H443" s="41"/>
      <c r="I443" s="41"/>
      <c r="J443" s="30"/>
      <c r="K443" s="30"/>
      <c r="L443" s="38"/>
      <c r="M443" s="30"/>
      <c r="N443" s="36"/>
    </row>
    <row r="444" spans="1:14" x14ac:dyDescent="0.2">
      <c r="A444" s="36"/>
      <c r="B444" s="29"/>
      <c r="C444" s="37"/>
      <c r="D444" s="36"/>
      <c r="E444" s="36"/>
      <c r="F444" s="36"/>
      <c r="G444" s="30"/>
      <c r="H444" s="41"/>
      <c r="I444" s="41"/>
      <c r="J444" s="30"/>
      <c r="K444" s="30"/>
      <c r="L444" s="38"/>
      <c r="M444" s="30"/>
      <c r="N444" s="36"/>
    </row>
    <row r="445" spans="1:14" x14ac:dyDescent="0.2">
      <c r="A445" s="36"/>
      <c r="B445" s="29"/>
      <c r="C445" s="37"/>
      <c r="D445" s="36"/>
      <c r="E445" s="36"/>
      <c r="F445" s="36"/>
      <c r="G445" s="30"/>
      <c r="H445" s="41"/>
      <c r="I445" s="41"/>
      <c r="J445" s="30"/>
      <c r="K445" s="30"/>
      <c r="L445" s="38"/>
      <c r="M445" s="30"/>
      <c r="N445" s="36"/>
    </row>
    <row r="446" spans="1:14" x14ac:dyDescent="0.2">
      <c r="A446" s="36"/>
      <c r="B446" s="29"/>
      <c r="C446" s="37"/>
      <c r="D446" s="36"/>
      <c r="E446" s="36"/>
      <c r="F446" s="36"/>
      <c r="G446" s="30"/>
      <c r="H446" s="41"/>
      <c r="I446" s="41"/>
      <c r="J446" s="30"/>
      <c r="K446" s="30"/>
      <c r="L446" s="38"/>
      <c r="M446" s="30"/>
      <c r="N446" s="36"/>
    </row>
    <row r="447" spans="1:14" x14ac:dyDescent="0.2">
      <c r="A447" s="36"/>
      <c r="B447" s="29"/>
      <c r="C447" s="37"/>
      <c r="D447" s="36"/>
      <c r="E447" s="36"/>
      <c r="F447" s="36"/>
      <c r="G447" s="30"/>
      <c r="H447" s="41"/>
      <c r="I447" s="41"/>
      <c r="J447" s="30"/>
      <c r="K447" s="30"/>
      <c r="L447" s="38"/>
      <c r="M447" s="30"/>
      <c r="N447" s="36"/>
    </row>
    <row r="448" spans="1:14" x14ac:dyDescent="0.2">
      <c r="A448" s="36"/>
      <c r="B448" s="29"/>
      <c r="C448" s="37"/>
      <c r="D448" s="36"/>
      <c r="E448" s="36"/>
      <c r="F448" s="36"/>
      <c r="G448" s="30"/>
      <c r="H448" s="41"/>
      <c r="I448" s="41"/>
      <c r="J448" s="30"/>
      <c r="K448" s="30"/>
      <c r="L448" s="38"/>
      <c r="M448" s="30"/>
      <c r="N448" s="36"/>
    </row>
    <row r="449" spans="1:14" x14ac:dyDescent="0.2">
      <c r="A449" s="36"/>
      <c r="B449" s="29"/>
      <c r="C449" s="37"/>
      <c r="D449" s="36"/>
      <c r="E449" s="36"/>
      <c r="F449" s="36"/>
      <c r="G449" s="30"/>
      <c r="H449" s="41"/>
      <c r="I449" s="41"/>
      <c r="J449" s="30"/>
      <c r="K449" s="30"/>
      <c r="L449" s="38"/>
      <c r="M449" s="30"/>
      <c r="N449" s="36"/>
    </row>
    <row r="450" spans="1:14" x14ac:dyDescent="0.2">
      <c r="A450" s="36"/>
      <c r="B450" s="29"/>
      <c r="C450" s="37"/>
      <c r="D450" s="36"/>
      <c r="E450" s="36"/>
      <c r="F450" s="36"/>
      <c r="G450" s="30"/>
      <c r="H450" s="41"/>
      <c r="I450" s="41"/>
      <c r="J450" s="30"/>
      <c r="K450" s="30"/>
      <c r="L450" s="38"/>
      <c r="M450" s="30"/>
      <c r="N450" s="36"/>
    </row>
    <row r="451" spans="1:14" x14ac:dyDescent="0.2">
      <c r="A451" s="36"/>
      <c r="B451" s="29"/>
      <c r="C451" s="37"/>
      <c r="D451" s="36"/>
      <c r="E451" s="36"/>
      <c r="F451" s="36"/>
      <c r="G451" s="30"/>
      <c r="H451" s="41"/>
      <c r="I451" s="41"/>
      <c r="J451" s="30"/>
      <c r="K451" s="30"/>
      <c r="L451" s="38"/>
      <c r="M451" s="30"/>
      <c r="N451" s="36"/>
    </row>
    <row r="452" spans="1:14" x14ac:dyDescent="0.2">
      <c r="A452" s="36"/>
      <c r="B452" s="29"/>
      <c r="C452" s="37"/>
      <c r="D452" s="36"/>
      <c r="E452" s="36"/>
      <c r="F452" s="36"/>
      <c r="G452" s="30"/>
      <c r="H452" s="41"/>
      <c r="I452" s="41"/>
      <c r="J452" s="30"/>
      <c r="K452" s="30"/>
      <c r="L452" s="38"/>
      <c r="M452" s="30"/>
      <c r="N452" s="36"/>
    </row>
    <row r="453" spans="1:14" x14ac:dyDescent="0.2">
      <c r="A453" s="36"/>
      <c r="B453" s="29"/>
      <c r="C453" s="37"/>
      <c r="D453" s="36"/>
      <c r="E453" s="36"/>
      <c r="F453" s="36"/>
      <c r="G453" s="30"/>
      <c r="H453" s="41"/>
      <c r="I453" s="41"/>
      <c r="J453" s="30"/>
      <c r="K453" s="30"/>
      <c r="L453" s="38"/>
      <c r="M453" s="30"/>
      <c r="N453" s="36"/>
    </row>
    <row r="454" spans="1:14" x14ac:dyDescent="0.2">
      <c r="A454" s="36"/>
      <c r="B454" s="29"/>
      <c r="C454" s="37"/>
      <c r="D454" s="36"/>
      <c r="E454" s="36"/>
      <c r="F454" s="36"/>
      <c r="G454" s="30"/>
      <c r="H454" s="41"/>
      <c r="I454" s="41"/>
      <c r="J454" s="30"/>
      <c r="K454" s="30"/>
      <c r="L454" s="38"/>
      <c r="M454" s="30"/>
      <c r="N454" s="36"/>
    </row>
    <row r="455" spans="1:14" x14ac:dyDescent="0.2">
      <c r="A455" s="36"/>
      <c r="B455" s="29"/>
      <c r="C455" s="37"/>
      <c r="D455" s="36"/>
      <c r="E455" s="36"/>
      <c r="F455" s="36"/>
      <c r="G455" s="30"/>
      <c r="H455" s="41"/>
      <c r="I455" s="41"/>
      <c r="J455" s="30"/>
      <c r="K455" s="30"/>
      <c r="L455" s="38"/>
      <c r="M455" s="30"/>
      <c r="N455" s="36"/>
    </row>
    <row r="456" spans="1:14" x14ac:dyDescent="0.2">
      <c r="A456" s="36"/>
      <c r="B456" s="29"/>
      <c r="C456" s="37"/>
      <c r="D456" s="36"/>
      <c r="E456" s="36"/>
      <c r="F456" s="36"/>
      <c r="G456" s="30"/>
      <c r="H456" s="41"/>
      <c r="I456" s="41"/>
      <c r="J456" s="30"/>
      <c r="K456" s="30"/>
      <c r="L456" s="38"/>
      <c r="M456" s="30"/>
      <c r="N456" s="36"/>
    </row>
    <row r="457" spans="1:14" x14ac:dyDescent="0.2">
      <c r="A457" s="36"/>
      <c r="B457" s="29"/>
      <c r="C457" s="37"/>
      <c r="D457" s="36"/>
      <c r="E457" s="36"/>
      <c r="F457" s="36"/>
      <c r="G457" s="30"/>
      <c r="H457" s="41"/>
      <c r="I457" s="41"/>
      <c r="J457" s="30"/>
      <c r="K457" s="30"/>
      <c r="L457" s="38"/>
      <c r="M457" s="30"/>
      <c r="N457" s="36"/>
    </row>
    <row r="458" spans="1:14" x14ac:dyDescent="0.2">
      <c r="A458" s="36"/>
      <c r="B458" s="29"/>
      <c r="C458" s="37"/>
      <c r="D458" s="36"/>
      <c r="E458" s="36"/>
      <c r="F458" s="36"/>
      <c r="G458" s="30"/>
      <c r="H458" s="41"/>
      <c r="I458" s="41"/>
      <c r="J458" s="30"/>
      <c r="K458" s="30"/>
      <c r="L458" s="38"/>
      <c r="M458" s="30"/>
      <c r="N458" s="36"/>
    </row>
    <row r="459" spans="1:14" x14ac:dyDescent="0.2">
      <c r="A459" s="36"/>
      <c r="B459" s="29"/>
      <c r="C459" s="37"/>
      <c r="D459" s="36"/>
      <c r="E459" s="36"/>
      <c r="F459" s="36"/>
      <c r="G459" s="30"/>
      <c r="H459" s="41"/>
      <c r="I459" s="41"/>
      <c r="J459" s="30"/>
      <c r="K459" s="30"/>
      <c r="L459" s="38"/>
      <c r="M459" s="30"/>
      <c r="N459" s="36"/>
    </row>
    <row r="460" spans="1:14" x14ac:dyDescent="0.2">
      <c r="A460" s="36"/>
      <c r="B460" s="29"/>
      <c r="C460" s="37"/>
      <c r="D460" s="36"/>
      <c r="E460" s="36"/>
      <c r="F460" s="36"/>
      <c r="G460" s="30"/>
      <c r="H460" s="41"/>
      <c r="I460" s="41"/>
      <c r="J460" s="30"/>
      <c r="K460" s="30"/>
      <c r="L460" s="38"/>
      <c r="M460" s="30"/>
      <c r="N460" s="36"/>
    </row>
    <row r="461" spans="1:14" x14ac:dyDescent="0.2">
      <c r="A461" s="36"/>
      <c r="B461" s="29"/>
      <c r="C461" s="37"/>
      <c r="D461" s="36"/>
      <c r="E461" s="36"/>
      <c r="F461" s="36"/>
      <c r="G461" s="30"/>
      <c r="H461" s="41"/>
      <c r="I461" s="41"/>
      <c r="J461" s="30"/>
      <c r="K461" s="30"/>
      <c r="L461" s="38"/>
      <c r="M461" s="30"/>
      <c r="N461" s="36"/>
    </row>
    <row r="462" spans="1:14" x14ac:dyDescent="0.2">
      <c r="A462" s="36"/>
      <c r="B462" s="29"/>
      <c r="C462" s="37"/>
      <c r="D462" s="36"/>
      <c r="E462" s="36"/>
      <c r="F462" s="36"/>
      <c r="G462" s="30"/>
      <c r="H462" s="41"/>
      <c r="I462" s="41"/>
      <c r="J462" s="30"/>
      <c r="K462" s="30"/>
      <c r="L462" s="38"/>
      <c r="M462" s="30"/>
      <c r="N462" s="36"/>
    </row>
    <row r="463" spans="1:14" x14ac:dyDescent="0.2">
      <c r="A463" s="36"/>
      <c r="B463" s="29"/>
      <c r="C463" s="37"/>
      <c r="D463" s="36"/>
      <c r="E463" s="36"/>
      <c r="F463" s="36"/>
      <c r="G463" s="30"/>
      <c r="H463" s="41"/>
      <c r="I463" s="41"/>
      <c r="J463" s="30"/>
      <c r="K463" s="30"/>
      <c r="L463" s="38"/>
      <c r="M463" s="30"/>
      <c r="N463" s="36"/>
    </row>
    <row r="464" spans="1:14" x14ac:dyDescent="0.2">
      <c r="A464" s="36"/>
      <c r="B464" s="29"/>
      <c r="C464" s="37"/>
      <c r="D464" s="36"/>
      <c r="E464" s="36"/>
      <c r="F464" s="36"/>
      <c r="G464" s="30"/>
      <c r="H464" s="41"/>
      <c r="I464" s="41"/>
      <c r="J464" s="30"/>
      <c r="K464" s="30"/>
      <c r="L464" s="38"/>
      <c r="M464" s="30"/>
      <c r="N464" s="36"/>
    </row>
    <row r="465" spans="1:14" x14ac:dyDescent="0.2">
      <c r="A465" s="36"/>
      <c r="B465" s="29"/>
      <c r="C465" s="37"/>
      <c r="D465" s="36"/>
      <c r="E465" s="36"/>
      <c r="F465" s="36"/>
      <c r="G465" s="30"/>
      <c r="H465" s="41"/>
      <c r="I465" s="41"/>
      <c r="J465" s="30"/>
      <c r="K465" s="30"/>
      <c r="L465" s="38"/>
      <c r="M465" s="30"/>
      <c r="N465" s="36"/>
    </row>
    <row r="466" spans="1:14" x14ac:dyDescent="0.2">
      <c r="A466" s="36"/>
      <c r="B466" s="29"/>
      <c r="C466" s="37"/>
      <c r="D466" s="36"/>
      <c r="E466" s="36"/>
      <c r="F466" s="36"/>
      <c r="G466" s="30"/>
      <c r="H466" s="41"/>
      <c r="I466" s="41"/>
      <c r="J466" s="30"/>
      <c r="K466" s="30"/>
      <c r="L466" s="38"/>
      <c r="M466" s="30"/>
      <c r="N466" s="36"/>
    </row>
    <row r="467" spans="1:14" x14ac:dyDescent="0.2">
      <c r="A467" s="36"/>
      <c r="B467" s="29"/>
      <c r="C467" s="37"/>
      <c r="D467" s="36"/>
      <c r="E467" s="36"/>
      <c r="F467" s="36"/>
      <c r="G467" s="30"/>
      <c r="H467" s="41"/>
      <c r="I467" s="41"/>
      <c r="J467" s="30"/>
      <c r="K467" s="30"/>
      <c r="L467" s="38"/>
      <c r="M467" s="30"/>
      <c r="N467" s="36"/>
    </row>
    <row r="468" spans="1:14" x14ac:dyDescent="0.2">
      <c r="A468" s="36"/>
      <c r="B468" s="29"/>
      <c r="C468" s="37"/>
      <c r="D468" s="36"/>
      <c r="E468" s="36"/>
      <c r="F468" s="36"/>
      <c r="G468" s="30"/>
      <c r="H468" s="41"/>
      <c r="I468" s="41"/>
      <c r="J468" s="30"/>
      <c r="K468" s="30"/>
      <c r="L468" s="38"/>
      <c r="M468" s="30"/>
      <c r="N468" s="36"/>
    </row>
    <row r="469" spans="1:14" x14ac:dyDescent="0.2">
      <c r="A469" s="36"/>
      <c r="B469" s="29"/>
      <c r="C469" s="37"/>
      <c r="D469" s="36"/>
      <c r="E469" s="36"/>
      <c r="F469" s="36"/>
      <c r="G469" s="30"/>
      <c r="H469" s="41"/>
      <c r="I469" s="41"/>
      <c r="J469" s="30"/>
      <c r="K469" s="30"/>
      <c r="L469" s="38"/>
      <c r="M469" s="30"/>
      <c r="N469" s="36"/>
    </row>
    <row r="470" spans="1:14" x14ac:dyDescent="0.2">
      <c r="A470" s="36"/>
      <c r="B470" s="29"/>
      <c r="C470" s="37"/>
      <c r="D470" s="36"/>
      <c r="E470" s="36"/>
      <c r="F470" s="36"/>
      <c r="G470" s="30"/>
      <c r="H470" s="41"/>
      <c r="I470" s="41"/>
      <c r="J470" s="30"/>
      <c r="K470" s="30"/>
      <c r="L470" s="38"/>
      <c r="M470" s="30"/>
      <c r="N470" s="36"/>
    </row>
    <row r="471" spans="1:14" x14ac:dyDescent="0.2">
      <c r="A471" s="36"/>
      <c r="B471" s="29"/>
      <c r="C471" s="37"/>
      <c r="D471" s="36"/>
      <c r="E471" s="36"/>
      <c r="F471" s="36"/>
      <c r="G471" s="30"/>
      <c r="H471" s="41"/>
      <c r="I471" s="41"/>
      <c r="J471" s="30"/>
      <c r="K471" s="30"/>
      <c r="L471" s="38"/>
      <c r="M471" s="30"/>
      <c r="N471" s="36"/>
    </row>
    <row r="472" spans="1:14" x14ac:dyDescent="0.2">
      <c r="A472" s="36"/>
      <c r="B472" s="29"/>
      <c r="C472" s="37"/>
      <c r="D472" s="36"/>
      <c r="E472" s="36"/>
      <c r="F472" s="36"/>
      <c r="G472" s="30"/>
      <c r="H472" s="41"/>
      <c r="I472" s="41"/>
      <c r="J472" s="30"/>
      <c r="K472" s="30"/>
      <c r="L472" s="38"/>
      <c r="M472" s="30"/>
      <c r="N472" s="36"/>
    </row>
    <row r="473" spans="1:14" x14ac:dyDescent="0.2">
      <c r="A473" s="36"/>
      <c r="B473" s="29"/>
      <c r="C473" s="37"/>
      <c r="D473" s="36"/>
      <c r="E473" s="36"/>
      <c r="F473" s="36"/>
      <c r="G473" s="30"/>
      <c r="H473" s="41"/>
      <c r="I473" s="41"/>
      <c r="J473" s="30"/>
      <c r="K473" s="30"/>
      <c r="L473" s="38"/>
      <c r="M473" s="30"/>
      <c r="N473" s="36"/>
    </row>
    <row r="474" spans="1:14" x14ac:dyDescent="0.2">
      <c r="A474" s="36"/>
      <c r="B474" s="29"/>
      <c r="C474" s="37"/>
      <c r="D474" s="36"/>
      <c r="E474" s="36"/>
      <c r="F474" s="36"/>
      <c r="G474" s="30"/>
      <c r="H474" s="41"/>
      <c r="I474" s="41"/>
      <c r="J474" s="30"/>
      <c r="K474" s="30"/>
      <c r="L474" s="38"/>
      <c r="M474" s="30"/>
      <c r="N474" s="36"/>
    </row>
    <row r="475" spans="1:14" x14ac:dyDescent="0.2">
      <c r="A475" s="36"/>
      <c r="B475" s="29"/>
      <c r="C475" s="37"/>
      <c r="D475" s="36"/>
      <c r="E475" s="36"/>
      <c r="F475" s="36"/>
      <c r="G475" s="30"/>
      <c r="H475" s="41"/>
      <c r="I475" s="41"/>
      <c r="J475" s="30"/>
      <c r="K475" s="30"/>
      <c r="L475" s="38"/>
      <c r="M475" s="30"/>
      <c r="N475" s="36"/>
    </row>
    <row r="476" spans="1:14" x14ac:dyDescent="0.2">
      <c r="A476" s="36"/>
      <c r="B476" s="29"/>
      <c r="C476" s="37"/>
      <c r="D476" s="36"/>
      <c r="E476" s="36"/>
      <c r="F476" s="36"/>
      <c r="G476" s="30"/>
      <c r="H476" s="41"/>
      <c r="I476" s="41"/>
      <c r="J476" s="30"/>
      <c r="K476" s="30"/>
      <c r="L476" s="38"/>
      <c r="M476" s="30"/>
      <c r="N476" s="36"/>
    </row>
    <row r="477" spans="1:14" x14ac:dyDescent="0.2">
      <c r="A477" s="36"/>
      <c r="B477" s="29"/>
      <c r="C477" s="37"/>
      <c r="D477" s="36"/>
      <c r="E477" s="36"/>
      <c r="F477" s="36"/>
      <c r="G477" s="30"/>
      <c r="H477" s="41"/>
      <c r="I477" s="41"/>
      <c r="J477" s="30"/>
      <c r="K477" s="30"/>
      <c r="L477" s="38"/>
      <c r="M477" s="30"/>
      <c r="N477" s="36"/>
    </row>
    <row r="478" spans="1:14" x14ac:dyDescent="0.2">
      <c r="A478" s="36"/>
      <c r="B478" s="29"/>
      <c r="C478" s="37"/>
      <c r="D478" s="36"/>
      <c r="E478" s="36"/>
      <c r="F478" s="36"/>
      <c r="G478" s="30"/>
      <c r="H478" s="41"/>
      <c r="I478" s="41"/>
      <c r="J478" s="30"/>
      <c r="K478" s="30"/>
      <c r="L478" s="38"/>
      <c r="M478" s="30"/>
      <c r="N478" s="36"/>
    </row>
    <row r="479" spans="1:14" x14ac:dyDescent="0.2">
      <c r="A479" s="36"/>
      <c r="B479" s="29"/>
      <c r="C479" s="37"/>
      <c r="D479" s="36"/>
      <c r="E479" s="36"/>
      <c r="F479" s="36"/>
      <c r="G479" s="30"/>
      <c r="H479" s="41"/>
      <c r="I479" s="41"/>
      <c r="J479" s="30"/>
      <c r="K479" s="30"/>
      <c r="L479" s="38"/>
      <c r="M479" s="30"/>
      <c r="N479" s="36"/>
    </row>
    <row r="480" spans="1:14" x14ac:dyDescent="0.2">
      <c r="A480" s="36"/>
      <c r="B480" s="29"/>
      <c r="C480" s="37"/>
      <c r="D480" s="36"/>
      <c r="E480" s="36"/>
      <c r="F480" s="36"/>
      <c r="G480" s="30"/>
      <c r="H480" s="41"/>
      <c r="I480" s="41"/>
      <c r="J480" s="30"/>
      <c r="K480" s="30"/>
      <c r="L480" s="38"/>
      <c r="M480" s="30"/>
      <c r="N480" s="36"/>
    </row>
    <row r="481" spans="1:14" x14ac:dyDescent="0.2">
      <c r="A481" s="36"/>
      <c r="B481" s="29"/>
      <c r="C481" s="37"/>
      <c r="D481" s="36"/>
      <c r="E481" s="36"/>
      <c r="F481" s="36"/>
      <c r="G481" s="30"/>
      <c r="H481" s="41"/>
      <c r="I481" s="41"/>
      <c r="J481" s="30"/>
      <c r="K481" s="30"/>
      <c r="L481" s="38"/>
      <c r="M481" s="30"/>
      <c r="N481" s="36"/>
    </row>
    <row r="482" spans="1:14" x14ac:dyDescent="0.2">
      <c r="A482" s="36"/>
      <c r="B482" s="29"/>
      <c r="C482" s="37"/>
      <c r="D482" s="36"/>
      <c r="E482" s="36"/>
      <c r="F482" s="36"/>
      <c r="G482" s="30"/>
      <c r="H482" s="41"/>
      <c r="I482" s="41"/>
      <c r="J482" s="30"/>
      <c r="K482" s="30"/>
      <c r="L482" s="38"/>
      <c r="M482" s="30"/>
      <c r="N482" s="36"/>
    </row>
    <row r="483" spans="1:14" x14ac:dyDescent="0.2">
      <c r="A483" s="36"/>
      <c r="B483" s="29"/>
      <c r="C483" s="37"/>
      <c r="D483" s="36"/>
      <c r="E483" s="36"/>
      <c r="F483" s="36"/>
      <c r="G483" s="30"/>
      <c r="H483" s="41"/>
      <c r="I483" s="41"/>
      <c r="J483" s="30"/>
      <c r="K483" s="30"/>
      <c r="L483" s="38"/>
      <c r="M483" s="30"/>
      <c r="N483" s="36"/>
    </row>
    <row r="484" spans="1:14" x14ac:dyDescent="0.2">
      <c r="A484" s="36"/>
      <c r="B484" s="29"/>
      <c r="C484" s="37"/>
      <c r="D484" s="36"/>
      <c r="E484" s="36"/>
      <c r="F484" s="36"/>
      <c r="G484" s="30"/>
      <c r="H484" s="41"/>
      <c r="I484" s="41"/>
      <c r="J484" s="30"/>
      <c r="K484" s="30"/>
      <c r="L484" s="38"/>
      <c r="M484" s="30"/>
      <c r="N484" s="36"/>
    </row>
    <row r="485" spans="1:14" x14ac:dyDescent="0.2">
      <c r="A485" s="36"/>
      <c r="B485" s="29"/>
      <c r="C485" s="37"/>
      <c r="D485" s="36"/>
      <c r="E485" s="36"/>
      <c r="F485" s="36"/>
      <c r="G485" s="30"/>
      <c r="H485" s="41"/>
      <c r="I485" s="41"/>
      <c r="J485" s="30"/>
      <c r="K485" s="30"/>
      <c r="L485" s="38"/>
      <c r="M485" s="30"/>
      <c r="N485" s="36"/>
    </row>
    <row r="486" spans="1:14" x14ac:dyDescent="0.2">
      <c r="A486" s="36"/>
      <c r="B486" s="29"/>
      <c r="C486" s="37"/>
      <c r="D486" s="36"/>
      <c r="E486" s="36"/>
      <c r="F486" s="36"/>
      <c r="G486" s="30"/>
      <c r="H486" s="41"/>
      <c r="I486" s="41"/>
      <c r="J486" s="30"/>
      <c r="K486" s="30"/>
      <c r="L486" s="38"/>
      <c r="M486" s="30"/>
      <c r="N486" s="36"/>
    </row>
    <row r="487" spans="1:14" x14ac:dyDescent="0.2">
      <c r="A487" s="36"/>
      <c r="B487" s="29"/>
      <c r="C487" s="37"/>
      <c r="D487" s="36"/>
      <c r="E487" s="36"/>
      <c r="F487" s="36"/>
      <c r="G487" s="30"/>
      <c r="H487" s="41"/>
      <c r="I487" s="41"/>
      <c r="J487" s="30"/>
      <c r="K487" s="30"/>
      <c r="L487" s="38"/>
      <c r="M487" s="30"/>
      <c r="N487" s="36"/>
    </row>
    <row r="488" spans="1:14" x14ac:dyDescent="0.2">
      <c r="A488" s="36"/>
      <c r="B488" s="29"/>
      <c r="C488" s="37"/>
      <c r="D488" s="36"/>
      <c r="E488" s="36"/>
      <c r="F488" s="36"/>
      <c r="G488" s="30"/>
      <c r="H488" s="41"/>
      <c r="I488" s="41"/>
      <c r="J488" s="30"/>
      <c r="K488" s="30"/>
      <c r="L488" s="38"/>
      <c r="M488" s="30"/>
      <c r="N488" s="36"/>
    </row>
    <row r="489" spans="1:14" x14ac:dyDescent="0.2">
      <c r="A489" s="36"/>
      <c r="B489" s="29"/>
      <c r="C489" s="37"/>
      <c r="D489" s="36"/>
      <c r="E489" s="36"/>
      <c r="F489" s="36"/>
      <c r="G489" s="30"/>
      <c r="H489" s="41"/>
      <c r="I489" s="41"/>
      <c r="J489" s="30"/>
      <c r="K489" s="30"/>
      <c r="L489" s="38"/>
      <c r="M489" s="30"/>
      <c r="N489" s="36"/>
    </row>
    <row r="490" spans="1:14" x14ac:dyDescent="0.2">
      <c r="A490" s="36"/>
      <c r="B490" s="29"/>
      <c r="C490" s="37"/>
      <c r="D490" s="36"/>
      <c r="E490" s="36"/>
      <c r="F490" s="36"/>
      <c r="G490" s="30"/>
      <c r="H490" s="41"/>
      <c r="I490" s="41"/>
      <c r="J490" s="30"/>
      <c r="K490" s="30"/>
      <c r="L490" s="38"/>
      <c r="M490" s="30"/>
      <c r="N490" s="36"/>
    </row>
    <row r="491" spans="1:14" x14ac:dyDescent="0.2">
      <c r="A491" s="36"/>
      <c r="B491" s="29"/>
      <c r="C491" s="37"/>
      <c r="D491" s="36"/>
      <c r="E491" s="36"/>
      <c r="F491" s="36"/>
      <c r="G491" s="30"/>
      <c r="H491" s="41"/>
      <c r="I491" s="41"/>
      <c r="J491" s="30"/>
      <c r="K491" s="30"/>
      <c r="L491" s="38"/>
      <c r="M491" s="30"/>
      <c r="N491" s="36"/>
    </row>
    <row r="492" spans="1:14" x14ac:dyDescent="0.2">
      <c r="A492" s="36"/>
      <c r="B492" s="29"/>
      <c r="C492" s="37"/>
      <c r="D492" s="36"/>
      <c r="E492" s="36"/>
      <c r="F492" s="36"/>
      <c r="G492" s="30"/>
      <c r="H492" s="41"/>
      <c r="I492" s="41"/>
      <c r="J492" s="30"/>
      <c r="K492" s="30"/>
      <c r="L492" s="38"/>
      <c r="M492" s="30"/>
      <c r="N492" s="36"/>
    </row>
    <row r="493" spans="1:14" x14ac:dyDescent="0.2">
      <c r="A493" s="36"/>
      <c r="B493" s="29"/>
      <c r="C493" s="37"/>
      <c r="D493" s="36"/>
      <c r="E493" s="36"/>
      <c r="F493" s="36"/>
      <c r="G493" s="30"/>
      <c r="H493" s="41"/>
      <c r="I493" s="41"/>
      <c r="J493" s="30"/>
      <c r="K493" s="30"/>
      <c r="L493" s="38"/>
      <c r="M493" s="30"/>
      <c r="N493" s="36"/>
    </row>
    <row r="494" spans="1:14" x14ac:dyDescent="0.2">
      <c r="A494" s="36"/>
      <c r="B494" s="29"/>
      <c r="C494" s="37"/>
      <c r="D494" s="36"/>
      <c r="E494" s="36"/>
      <c r="F494" s="36"/>
      <c r="G494" s="30"/>
      <c r="H494" s="41"/>
      <c r="I494" s="41"/>
      <c r="J494" s="30"/>
      <c r="K494" s="30"/>
      <c r="L494" s="38"/>
      <c r="M494" s="30"/>
      <c r="N494" s="36"/>
    </row>
    <row r="495" spans="1:14" x14ac:dyDescent="0.2">
      <c r="A495" s="36"/>
      <c r="B495" s="29"/>
      <c r="C495" s="37"/>
      <c r="D495" s="36"/>
      <c r="E495" s="36"/>
      <c r="F495" s="36"/>
      <c r="G495" s="30"/>
      <c r="H495" s="41"/>
      <c r="I495" s="41"/>
      <c r="J495" s="30"/>
      <c r="K495" s="30"/>
      <c r="L495" s="38"/>
      <c r="M495" s="30"/>
      <c r="N495" s="36"/>
    </row>
    <row r="496" spans="1:14" x14ac:dyDescent="0.2">
      <c r="A496" s="36"/>
      <c r="B496" s="29"/>
      <c r="C496" s="37"/>
      <c r="D496" s="36"/>
      <c r="E496" s="36"/>
      <c r="F496" s="36"/>
      <c r="G496" s="30"/>
      <c r="H496" s="41"/>
      <c r="I496" s="41"/>
      <c r="J496" s="30"/>
      <c r="K496" s="30"/>
      <c r="L496" s="38"/>
      <c r="M496" s="30"/>
      <c r="N496" s="36"/>
    </row>
    <row r="497" spans="1:14" x14ac:dyDescent="0.2">
      <c r="A497" s="36"/>
      <c r="B497" s="29"/>
      <c r="C497" s="37"/>
      <c r="D497" s="36"/>
      <c r="E497" s="36"/>
      <c r="F497" s="36"/>
      <c r="G497" s="30"/>
      <c r="H497" s="41"/>
      <c r="I497" s="41"/>
      <c r="J497" s="30"/>
      <c r="K497" s="30"/>
      <c r="L497" s="38"/>
      <c r="M497" s="30"/>
      <c r="N497" s="36"/>
    </row>
    <row r="498" spans="1:14" x14ac:dyDescent="0.2">
      <c r="A498" s="36"/>
      <c r="B498" s="29"/>
      <c r="C498" s="37"/>
      <c r="D498" s="36"/>
      <c r="E498" s="36"/>
      <c r="F498" s="36"/>
      <c r="G498" s="30"/>
      <c r="H498" s="41"/>
      <c r="I498" s="41"/>
      <c r="J498" s="30"/>
      <c r="K498" s="30"/>
      <c r="L498" s="38"/>
      <c r="M498" s="30"/>
      <c r="N498" s="36"/>
    </row>
    <row r="499" spans="1:14" x14ac:dyDescent="0.2">
      <c r="A499" s="36"/>
      <c r="B499" s="29"/>
      <c r="C499" s="37"/>
      <c r="D499" s="36"/>
      <c r="E499" s="36"/>
      <c r="F499" s="36"/>
      <c r="G499" s="30"/>
      <c r="H499" s="41"/>
      <c r="I499" s="41"/>
      <c r="J499" s="30"/>
      <c r="K499" s="30"/>
      <c r="L499" s="38"/>
      <c r="M499" s="30"/>
      <c r="N499" s="36"/>
    </row>
    <row r="500" spans="1:14" x14ac:dyDescent="0.2">
      <c r="A500" s="36"/>
      <c r="B500" s="29"/>
      <c r="C500" s="37"/>
      <c r="D500" s="36"/>
      <c r="E500" s="36"/>
      <c r="F500" s="36"/>
      <c r="G500" s="30"/>
      <c r="H500" s="41"/>
      <c r="I500" s="41"/>
      <c r="J500" s="30"/>
      <c r="K500" s="30"/>
      <c r="L500" s="38"/>
      <c r="M500" s="30"/>
      <c r="N500" s="36"/>
    </row>
    <row r="501" spans="1:14" x14ac:dyDescent="0.2">
      <c r="A501" s="36"/>
      <c r="B501" s="29"/>
      <c r="C501" s="37"/>
      <c r="D501" s="36"/>
      <c r="E501" s="36"/>
      <c r="F501" s="36"/>
      <c r="G501" s="30"/>
      <c r="H501" s="41"/>
      <c r="I501" s="41"/>
      <c r="J501" s="30"/>
      <c r="K501" s="30"/>
      <c r="L501" s="38"/>
      <c r="M501" s="30"/>
      <c r="N501" s="36"/>
    </row>
    <row r="502" spans="1:14" x14ac:dyDescent="0.2">
      <c r="A502" s="36"/>
      <c r="B502" s="29"/>
      <c r="C502" s="37"/>
      <c r="D502" s="36"/>
      <c r="E502" s="36"/>
      <c r="F502" s="36"/>
      <c r="G502" s="30"/>
      <c r="H502" s="41"/>
      <c r="I502" s="41"/>
      <c r="J502" s="30"/>
      <c r="K502" s="30"/>
      <c r="L502" s="38"/>
      <c r="M502" s="30"/>
      <c r="N502" s="36"/>
    </row>
    <row r="503" spans="1:14" x14ac:dyDescent="0.2">
      <c r="A503" s="36"/>
      <c r="B503" s="29"/>
      <c r="C503" s="37"/>
      <c r="D503" s="36"/>
      <c r="E503" s="36"/>
      <c r="F503" s="36"/>
      <c r="G503" s="30"/>
      <c r="H503" s="41"/>
      <c r="I503" s="41"/>
      <c r="J503" s="30"/>
      <c r="K503" s="30"/>
      <c r="L503" s="38"/>
      <c r="M503" s="30"/>
      <c r="N503" s="36"/>
    </row>
    <row r="504" spans="1:14" x14ac:dyDescent="0.2">
      <c r="A504" s="36"/>
      <c r="B504" s="29"/>
      <c r="C504" s="37"/>
      <c r="D504" s="36"/>
      <c r="E504" s="36"/>
      <c r="F504" s="36"/>
      <c r="G504" s="30"/>
      <c r="H504" s="41"/>
      <c r="I504" s="41"/>
      <c r="J504" s="30"/>
      <c r="K504" s="30"/>
      <c r="L504" s="38"/>
      <c r="M504" s="30"/>
      <c r="N504" s="36"/>
    </row>
    <row r="505" spans="1:14" x14ac:dyDescent="0.2">
      <c r="A505" s="36"/>
      <c r="B505" s="29"/>
      <c r="C505" s="37"/>
      <c r="D505" s="36"/>
      <c r="E505" s="36"/>
      <c r="F505" s="36"/>
      <c r="G505" s="30"/>
      <c r="H505" s="41"/>
      <c r="I505" s="41"/>
      <c r="J505" s="30"/>
      <c r="K505" s="30"/>
      <c r="L505" s="38"/>
      <c r="M505" s="30"/>
      <c r="N505" s="36"/>
    </row>
    <row r="506" spans="1:14" x14ac:dyDescent="0.2">
      <c r="A506" s="36"/>
      <c r="B506" s="29"/>
      <c r="C506" s="37"/>
      <c r="D506" s="36"/>
      <c r="E506" s="36"/>
      <c r="F506" s="36"/>
      <c r="G506" s="30"/>
      <c r="H506" s="41"/>
      <c r="I506" s="41"/>
      <c r="J506" s="30"/>
      <c r="K506" s="30"/>
      <c r="L506" s="38"/>
      <c r="M506" s="30"/>
      <c r="N506" s="36"/>
    </row>
    <row r="507" spans="1:14" x14ac:dyDescent="0.2">
      <c r="A507" s="36"/>
      <c r="B507" s="29"/>
      <c r="C507" s="37"/>
      <c r="D507" s="36"/>
      <c r="E507" s="36"/>
      <c r="F507" s="36"/>
      <c r="G507" s="30"/>
      <c r="H507" s="41"/>
      <c r="I507" s="41"/>
      <c r="J507" s="30"/>
      <c r="K507" s="30"/>
      <c r="L507" s="38"/>
      <c r="M507" s="30"/>
      <c r="N507" s="36"/>
    </row>
    <row r="508" spans="1:14" x14ac:dyDescent="0.2">
      <c r="A508" s="36"/>
      <c r="B508" s="29"/>
      <c r="C508" s="37"/>
      <c r="D508" s="36"/>
      <c r="E508" s="36"/>
      <c r="F508" s="36"/>
      <c r="G508" s="30"/>
      <c r="H508" s="41"/>
      <c r="I508" s="41"/>
      <c r="J508" s="30"/>
      <c r="K508" s="30"/>
      <c r="L508" s="38"/>
      <c r="M508" s="30"/>
      <c r="N508" s="36"/>
    </row>
    <row r="509" spans="1:14" x14ac:dyDescent="0.2">
      <c r="A509" s="36"/>
      <c r="B509" s="29"/>
      <c r="C509" s="37"/>
      <c r="D509" s="36"/>
      <c r="E509" s="36"/>
      <c r="F509" s="36"/>
      <c r="G509" s="30"/>
      <c r="H509" s="41"/>
      <c r="I509" s="41"/>
      <c r="J509" s="30"/>
      <c r="K509" s="30"/>
      <c r="L509" s="38"/>
      <c r="M509" s="30"/>
      <c r="N509" s="36"/>
    </row>
    <row r="510" spans="1:14" x14ac:dyDescent="0.2">
      <c r="A510" s="36"/>
      <c r="B510" s="29"/>
      <c r="C510" s="37"/>
      <c r="D510" s="36"/>
      <c r="E510" s="36"/>
      <c r="F510" s="36"/>
      <c r="G510" s="30"/>
      <c r="H510" s="41"/>
      <c r="I510" s="41"/>
      <c r="J510" s="30"/>
      <c r="K510" s="30"/>
      <c r="L510" s="38"/>
      <c r="M510" s="30"/>
      <c r="N510" s="36"/>
    </row>
    <row r="511" spans="1:14" x14ac:dyDescent="0.2">
      <c r="A511" s="36"/>
      <c r="B511" s="29"/>
      <c r="C511" s="37"/>
      <c r="D511" s="36"/>
      <c r="E511" s="36"/>
      <c r="F511" s="36"/>
      <c r="G511" s="30"/>
      <c r="H511" s="41"/>
      <c r="I511" s="41"/>
      <c r="J511" s="30"/>
      <c r="K511" s="30"/>
      <c r="L511" s="38"/>
      <c r="M511" s="30"/>
      <c r="N511" s="36"/>
    </row>
    <row r="512" spans="1:14" x14ac:dyDescent="0.2">
      <c r="A512" s="36"/>
      <c r="B512" s="29"/>
      <c r="C512" s="37"/>
      <c r="D512" s="36"/>
      <c r="E512" s="36"/>
      <c r="F512" s="36"/>
      <c r="G512" s="30"/>
      <c r="H512" s="41"/>
      <c r="I512" s="41"/>
      <c r="J512" s="30"/>
      <c r="K512" s="30"/>
      <c r="L512" s="38"/>
      <c r="M512" s="30"/>
      <c r="N512" s="36"/>
    </row>
    <row r="513" spans="1:14" x14ac:dyDescent="0.2">
      <c r="A513" s="36"/>
      <c r="B513" s="29"/>
      <c r="C513" s="37"/>
      <c r="D513" s="36"/>
      <c r="E513" s="36"/>
      <c r="F513" s="36"/>
      <c r="G513" s="30"/>
      <c r="H513" s="41"/>
      <c r="I513" s="41"/>
      <c r="J513" s="30"/>
      <c r="K513" s="30"/>
      <c r="L513" s="38"/>
      <c r="M513" s="30"/>
      <c r="N513" s="36"/>
    </row>
    <row r="514" spans="1:14" x14ac:dyDescent="0.2">
      <c r="A514" s="36"/>
      <c r="B514" s="29"/>
      <c r="C514" s="37"/>
      <c r="D514" s="36"/>
      <c r="E514" s="36"/>
      <c r="F514" s="36"/>
      <c r="G514" s="30"/>
      <c r="H514" s="41"/>
      <c r="I514" s="41"/>
      <c r="J514" s="30"/>
      <c r="K514" s="30"/>
      <c r="L514" s="38"/>
      <c r="M514" s="30"/>
      <c r="N514" s="36"/>
    </row>
    <row r="515" spans="1:14" x14ac:dyDescent="0.2">
      <c r="A515" s="36"/>
      <c r="B515" s="29"/>
      <c r="C515" s="37"/>
      <c r="D515" s="36"/>
      <c r="E515" s="36"/>
      <c r="F515" s="36"/>
      <c r="G515" s="30"/>
      <c r="H515" s="41"/>
      <c r="I515" s="41"/>
      <c r="J515" s="30"/>
      <c r="K515" s="30"/>
      <c r="L515" s="38"/>
      <c r="M515" s="30"/>
      <c r="N515" s="36"/>
    </row>
    <row r="516" spans="1:14" x14ac:dyDescent="0.2">
      <c r="A516" s="36"/>
      <c r="B516" s="29"/>
      <c r="C516" s="37"/>
      <c r="D516" s="36"/>
      <c r="E516" s="36"/>
      <c r="F516" s="36"/>
      <c r="G516" s="30"/>
      <c r="H516" s="41"/>
      <c r="I516" s="41"/>
      <c r="J516" s="30"/>
      <c r="K516" s="30"/>
      <c r="L516" s="38"/>
      <c r="M516" s="30"/>
      <c r="N516" s="36"/>
    </row>
    <row r="517" spans="1:14" x14ac:dyDescent="0.2">
      <c r="A517" s="36"/>
      <c r="B517" s="29"/>
      <c r="C517" s="37"/>
      <c r="D517" s="36"/>
      <c r="E517" s="36"/>
      <c r="F517" s="36"/>
      <c r="G517" s="30"/>
      <c r="H517" s="41"/>
      <c r="I517" s="41"/>
      <c r="J517" s="30"/>
      <c r="K517" s="30"/>
      <c r="L517" s="38"/>
      <c r="M517" s="30"/>
      <c r="N517" s="36"/>
    </row>
    <row r="518" spans="1:14" x14ac:dyDescent="0.2">
      <c r="A518" s="36"/>
      <c r="B518" s="29"/>
      <c r="C518" s="37"/>
      <c r="D518" s="36"/>
      <c r="E518" s="36"/>
      <c r="F518" s="36"/>
      <c r="G518" s="30"/>
      <c r="H518" s="41"/>
      <c r="I518" s="41"/>
      <c r="J518" s="30"/>
      <c r="K518" s="30"/>
      <c r="L518" s="38"/>
      <c r="M518" s="30"/>
      <c r="N518" s="36"/>
    </row>
    <row r="519" spans="1:14" x14ac:dyDescent="0.2">
      <c r="A519" s="36"/>
      <c r="B519" s="29"/>
      <c r="C519" s="37"/>
      <c r="D519" s="36"/>
      <c r="E519" s="36"/>
      <c r="F519" s="36"/>
      <c r="G519" s="30"/>
      <c r="H519" s="41"/>
      <c r="I519" s="41"/>
      <c r="J519" s="30"/>
      <c r="K519" s="30"/>
      <c r="L519" s="38"/>
      <c r="M519" s="30"/>
      <c r="N519" s="36"/>
    </row>
    <row r="520" spans="1:14" x14ac:dyDescent="0.2">
      <c r="A520" s="36"/>
      <c r="B520" s="29"/>
      <c r="C520" s="37"/>
      <c r="D520" s="36"/>
      <c r="E520" s="36"/>
      <c r="F520" s="36"/>
      <c r="G520" s="30"/>
      <c r="H520" s="41"/>
      <c r="I520" s="41"/>
      <c r="J520" s="30"/>
      <c r="K520" s="30"/>
      <c r="L520" s="38"/>
      <c r="M520" s="30"/>
      <c r="N520" s="36"/>
    </row>
    <row r="521" spans="1:14" x14ac:dyDescent="0.2">
      <c r="A521" s="36"/>
      <c r="B521" s="29"/>
      <c r="C521" s="37"/>
      <c r="D521" s="36"/>
      <c r="E521" s="36"/>
      <c r="F521" s="36"/>
      <c r="G521" s="30"/>
      <c r="H521" s="41"/>
      <c r="I521" s="41"/>
      <c r="J521" s="30"/>
      <c r="K521" s="30"/>
      <c r="L521" s="38"/>
      <c r="M521" s="30"/>
      <c r="N521" s="36"/>
    </row>
    <row r="522" spans="1:14" x14ac:dyDescent="0.2">
      <c r="A522" s="36"/>
      <c r="B522" s="29"/>
      <c r="C522" s="37"/>
      <c r="D522" s="36"/>
      <c r="E522" s="36"/>
      <c r="F522" s="36"/>
      <c r="G522" s="30"/>
      <c r="H522" s="41"/>
      <c r="I522" s="41"/>
      <c r="J522" s="30"/>
      <c r="K522" s="30"/>
      <c r="L522" s="38"/>
      <c r="M522" s="30"/>
      <c r="N522" s="36"/>
    </row>
    <row r="523" spans="1:14" x14ac:dyDescent="0.2">
      <c r="A523" s="36"/>
      <c r="B523" s="29"/>
      <c r="C523" s="37"/>
      <c r="D523" s="36"/>
      <c r="E523" s="36"/>
      <c r="F523" s="36"/>
      <c r="G523" s="30"/>
      <c r="H523" s="41"/>
      <c r="I523" s="41"/>
      <c r="J523" s="30"/>
      <c r="K523" s="30"/>
      <c r="L523" s="38"/>
      <c r="M523" s="30"/>
      <c r="N523" s="36"/>
    </row>
    <row r="524" spans="1:14" x14ac:dyDescent="0.2">
      <c r="A524" s="36"/>
      <c r="B524" s="29"/>
      <c r="C524" s="37"/>
      <c r="D524" s="36"/>
      <c r="E524" s="36"/>
      <c r="F524" s="36"/>
      <c r="G524" s="30"/>
      <c r="H524" s="41"/>
      <c r="I524" s="41"/>
      <c r="J524" s="30"/>
      <c r="K524" s="30"/>
      <c r="L524" s="38"/>
      <c r="M524" s="30"/>
      <c r="N524" s="36"/>
    </row>
    <row r="525" spans="1:14" x14ac:dyDescent="0.2">
      <c r="A525" s="36"/>
      <c r="B525" s="29"/>
      <c r="C525" s="37"/>
      <c r="D525" s="36"/>
      <c r="E525" s="36"/>
      <c r="F525" s="36"/>
      <c r="G525" s="30"/>
      <c r="H525" s="41"/>
      <c r="I525" s="41"/>
      <c r="J525" s="30"/>
      <c r="K525" s="30"/>
      <c r="L525" s="38"/>
      <c r="M525" s="30"/>
      <c r="N525" s="36"/>
    </row>
    <row r="526" spans="1:14" x14ac:dyDescent="0.2">
      <c r="A526" s="36"/>
      <c r="B526" s="29"/>
      <c r="C526" s="37"/>
      <c r="D526" s="36"/>
      <c r="E526" s="36"/>
      <c r="F526" s="36"/>
      <c r="G526" s="30"/>
      <c r="H526" s="41"/>
      <c r="I526" s="41"/>
      <c r="J526" s="30"/>
      <c r="K526" s="30"/>
      <c r="L526" s="38"/>
      <c r="M526" s="30"/>
      <c r="N526" s="36"/>
    </row>
    <row r="527" spans="1:14" x14ac:dyDescent="0.2">
      <c r="A527" s="36"/>
      <c r="B527" s="29"/>
      <c r="C527" s="37"/>
      <c r="D527" s="36"/>
      <c r="E527" s="36"/>
      <c r="F527" s="36"/>
      <c r="G527" s="30"/>
      <c r="H527" s="41"/>
      <c r="I527" s="41"/>
      <c r="J527" s="30"/>
      <c r="K527" s="30"/>
      <c r="L527" s="38"/>
      <c r="M527" s="30"/>
      <c r="N527" s="36"/>
    </row>
    <row r="528" spans="1:14" x14ac:dyDescent="0.2">
      <c r="A528" s="36"/>
      <c r="B528" s="29"/>
      <c r="C528" s="37"/>
      <c r="D528" s="36"/>
      <c r="E528" s="36"/>
      <c r="F528" s="36"/>
      <c r="G528" s="30"/>
      <c r="H528" s="41"/>
      <c r="I528" s="41"/>
      <c r="J528" s="30"/>
      <c r="K528" s="30"/>
      <c r="L528" s="38"/>
      <c r="M528" s="30"/>
      <c r="N528" s="36"/>
    </row>
    <row r="529" spans="1:14" x14ac:dyDescent="0.2">
      <c r="A529" s="36"/>
      <c r="B529" s="29"/>
      <c r="C529" s="37"/>
      <c r="D529" s="36"/>
      <c r="E529" s="36"/>
      <c r="F529" s="36"/>
      <c r="G529" s="30"/>
      <c r="H529" s="41"/>
      <c r="I529" s="41"/>
      <c r="J529" s="30"/>
      <c r="K529" s="30"/>
      <c r="L529" s="38"/>
      <c r="M529" s="30"/>
      <c r="N529" s="36"/>
    </row>
    <row r="530" spans="1:14" x14ac:dyDescent="0.2">
      <c r="A530" s="36"/>
      <c r="B530" s="29"/>
      <c r="C530" s="37"/>
      <c r="D530" s="36"/>
      <c r="E530" s="36"/>
      <c r="F530" s="36"/>
      <c r="G530" s="30"/>
      <c r="H530" s="41"/>
      <c r="I530" s="41"/>
      <c r="J530" s="30"/>
      <c r="K530" s="30"/>
      <c r="L530" s="38"/>
      <c r="M530" s="30"/>
      <c r="N530" s="36"/>
    </row>
    <row r="531" spans="1:14" x14ac:dyDescent="0.2">
      <c r="A531" s="36"/>
      <c r="B531" s="29"/>
      <c r="C531" s="37"/>
      <c r="D531" s="36"/>
      <c r="E531" s="36"/>
      <c r="F531" s="36"/>
      <c r="G531" s="30"/>
      <c r="H531" s="41"/>
      <c r="I531" s="41"/>
      <c r="J531" s="30"/>
      <c r="K531" s="30"/>
      <c r="L531" s="38"/>
      <c r="M531" s="30"/>
      <c r="N531" s="36"/>
    </row>
    <row r="532" spans="1:14" x14ac:dyDescent="0.2">
      <c r="A532" s="36"/>
      <c r="B532" s="29"/>
      <c r="C532" s="37"/>
      <c r="D532" s="36"/>
      <c r="E532" s="36"/>
      <c r="F532" s="36"/>
      <c r="G532" s="30"/>
      <c r="H532" s="41"/>
      <c r="I532" s="41"/>
      <c r="J532" s="30"/>
      <c r="K532" s="30"/>
      <c r="L532" s="38"/>
      <c r="M532" s="30"/>
      <c r="N532" s="36"/>
    </row>
    <row r="533" spans="1:14" x14ac:dyDescent="0.2">
      <c r="A533" s="36"/>
      <c r="B533" s="29"/>
      <c r="C533" s="37"/>
      <c r="D533" s="36"/>
      <c r="E533" s="36"/>
      <c r="F533" s="36"/>
      <c r="G533" s="30"/>
      <c r="H533" s="41"/>
      <c r="I533" s="41"/>
      <c r="J533" s="30"/>
      <c r="K533" s="30"/>
      <c r="L533" s="38"/>
      <c r="M533" s="30"/>
      <c r="N533" s="36"/>
    </row>
    <row r="534" spans="1:14" x14ac:dyDescent="0.2">
      <c r="A534" s="36"/>
      <c r="B534" s="29"/>
      <c r="C534" s="37"/>
      <c r="D534" s="36"/>
      <c r="E534" s="36"/>
      <c r="F534" s="36"/>
      <c r="G534" s="30"/>
      <c r="H534" s="41"/>
      <c r="I534" s="41"/>
      <c r="J534" s="30"/>
      <c r="K534" s="30"/>
      <c r="L534" s="38"/>
      <c r="M534" s="30"/>
      <c r="N534" s="36"/>
    </row>
    <row r="535" spans="1:14" x14ac:dyDescent="0.2">
      <c r="A535" s="36"/>
      <c r="B535" s="29"/>
      <c r="C535" s="37"/>
      <c r="D535" s="36"/>
      <c r="E535" s="36"/>
      <c r="F535" s="36"/>
      <c r="G535" s="30"/>
      <c r="H535" s="41"/>
      <c r="I535" s="41"/>
      <c r="J535" s="30"/>
      <c r="K535" s="30"/>
      <c r="L535" s="38"/>
      <c r="M535" s="30"/>
      <c r="N535" s="36"/>
    </row>
    <row r="536" spans="1:14" x14ac:dyDescent="0.2">
      <c r="A536" s="36"/>
      <c r="B536" s="29"/>
      <c r="C536" s="37"/>
      <c r="D536" s="36"/>
      <c r="E536" s="36"/>
      <c r="F536" s="36"/>
      <c r="G536" s="30"/>
      <c r="H536" s="41"/>
      <c r="I536" s="41"/>
      <c r="J536" s="30"/>
      <c r="K536" s="30"/>
      <c r="L536" s="38"/>
      <c r="M536" s="30"/>
      <c r="N536" s="36"/>
    </row>
    <row r="537" spans="1:14" x14ac:dyDescent="0.2">
      <c r="A537" s="36"/>
      <c r="B537" s="29"/>
      <c r="C537" s="37"/>
      <c r="D537" s="36"/>
      <c r="E537" s="36"/>
      <c r="F537" s="36"/>
      <c r="G537" s="30"/>
      <c r="H537" s="41"/>
      <c r="I537" s="41"/>
      <c r="J537" s="30"/>
      <c r="K537" s="30"/>
      <c r="L537" s="38"/>
      <c r="M537" s="30"/>
      <c r="N537" s="36"/>
    </row>
    <row r="538" spans="1:14" x14ac:dyDescent="0.2">
      <c r="A538" s="36"/>
      <c r="B538" s="29"/>
      <c r="C538" s="37"/>
      <c r="D538" s="36"/>
      <c r="E538" s="36"/>
      <c r="F538" s="36"/>
      <c r="G538" s="30"/>
      <c r="H538" s="41"/>
      <c r="I538" s="41"/>
      <c r="J538" s="30"/>
      <c r="K538" s="30"/>
      <c r="L538" s="38"/>
      <c r="M538" s="30"/>
      <c r="N538" s="36"/>
    </row>
    <row r="539" spans="1:14" x14ac:dyDescent="0.2">
      <c r="A539" s="36"/>
      <c r="B539" s="29"/>
      <c r="C539" s="37"/>
      <c r="D539" s="36"/>
      <c r="E539" s="36"/>
      <c r="F539" s="36"/>
      <c r="G539" s="30"/>
      <c r="H539" s="41"/>
      <c r="I539" s="41"/>
      <c r="J539" s="30"/>
      <c r="K539" s="30"/>
      <c r="L539" s="38"/>
      <c r="M539" s="30"/>
      <c r="N539" s="36"/>
    </row>
    <row r="540" spans="1:14" x14ac:dyDescent="0.2">
      <c r="A540" s="36"/>
      <c r="B540" s="29"/>
      <c r="C540" s="37"/>
      <c r="D540" s="36"/>
      <c r="E540" s="36"/>
      <c r="F540" s="36"/>
      <c r="G540" s="30"/>
      <c r="H540" s="41"/>
      <c r="I540" s="41"/>
      <c r="J540" s="30"/>
      <c r="K540" s="30"/>
      <c r="L540" s="38"/>
      <c r="M540" s="30"/>
      <c r="N540" s="36"/>
    </row>
    <row r="541" spans="1:14" x14ac:dyDescent="0.2">
      <c r="A541" s="36"/>
      <c r="B541" s="29"/>
      <c r="C541" s="37"/>
      <c r="D541" s="36"/>
      <c r="E541" s="36"/>
      <c r="F541" s="36"/>
      <c r="G541" s="30"/>
      <c r="H541" s="41"/>
      <c r="I541" s="41"/>
      <c r="J541" s="30"/>
      <c r="K541" s="30"/>
      <c r="L541" s="38"/>
      <c r="M541" s="30"/>
      <c r="N541" s="36"/>
    </row>
    <row r="542" spans="1:14" x14ac:dyDescent="0.2">
      <c r="A542" s="36"/>
      <c r="B542" s="29"/>
      <c r="C542" s="37"/>
      <c r="D542" s="36"/>
      <c r="E542" s="36"/>
      <c r="F542" s="36"/>
      <c r="G542" s="30"/>
      <c r="H542" s="41"/>
      <c r="I542" s="41"/>
      <c r="J542" s="30"/>
      <c r="K542" s="30"/>
      <c r="L542" s="38"/>
      <c r="M542" s="30"/>
      <c r="N542" s="36"/>
    </row>
    <row r="543" spans="1:14" x14ac:dyDescent="0.2">
      <c r="A543" s="36"/>
      <c r="B543" s="29"/>
      <c r="C543" s="37"/>
      <c r="D543" s="36"/>
      <c r="E543" s="36"/>
      <c r="F543" s="36"/>
      <c r="G543" s="30"/>
      <c r="H543" s="41"/>
      <c r="I543" s="41"/>
      <c r="J543" s="30"/>
      <c r="K543" s="30"/>
      <c r="L543" s="38"/>
      <c r="M543" s="30"/>
      <c r="N543" s="36"/>
    </row>
    <row r="544" spans="1:14" x14ac:dyDescent="0.2">
      <c r="A544" s="36"/>
      <c r="B544" s="29"/>
      <c r="C544" s="37"/>
      <c r="D544" s="36"/>
      <c r="E544" s="36"/>
      <c r="F544" s="36"/>
      <c r="G544" s="30"/>
      <c r="H544" s="41"/>
      <c r="I544" s="41"/>
      <c r="J544" s="30"/>
      <c r="K544" s="30"/>
      <c r="L544" s="38"/>
      <c r="M544" s="30"/>
      <c r="N544" s="36"/>
    </row>
    <row r="545" spans="1:14" x14ac:dyDescent="0.2">
      <c r="A545" s="36"/>
      <c r="B545" s="29"/>
      <c r="C545" s="37"/>
      <c r="D545" s="36"/>
      <c r="E545" s="36"/>
      <c r="F545" s="36"/>
      <c r="G545" s="30"/>
      <c r="H545" s="41"/>
      <c r="I545" s="41"/>
      <c r="J545" s="30"/>
      <c r="K545" s="30"/>
      <c r="L545" s="38"/>
      <c r="M545" s="30"/>
      <c r="N545" s="36"/>
    </row>
    <row r="546" spans="1:14" x14ac:dyDescent="0.2">
      <c r="A546" s="36"/>
      <c r="B546" s="29"/>
      <c r="C546" s="37"/>
      <c r="D546" s="36"/>
      <c r="E546" s="36"/>
      <c r="F546" s="36"/>
      <c r="G546" s="30"/>
      <c r="H546" s="41"/>
      <c r="I546" s="41"/>
      <c r="J546" s="30"/>
      <c r="K546" s="30"/>
      <c r="L546" s="38"/>
      <c r="M546" s="30"/>
      <c r="N546" s="36"/>
    </row>
    <row r="547" spans="1:14" x14ac:dyDescent="0.2">
      <c r="A547" s="36"/>
      <c r="B547" s="29"/>
      <c r="C547" s="37"/>
      <c r="D547" s="36"/>
      <c r="E547" s="36"/>
      <c r="F547" s="36"/>
      <c r="G547" s="30"/>
      <c r="H547" s="41"/>
      <c r="I547" s="41"/>
      <c r="J547" s="30"/>
      <c r="K547" s="30"/>
      <c r="L547" s="38"/>
      <c r="M547" s="30"/>
      <c r="N547" s="36"/>
    </row>
    <row r="548" spans="1:14" x14ac:dyDescent="0.2">
      <c r="A548" s="36"/>
      <c r="B548" s="29"/>
      <c r="C548" s="37"/>
      <c r="D548" s="36"/>
      <c r="E548" s="36"/>
      <c r="F548" s="36"/>
      <c r="G548" s="30"/>
      <c r="H548" s="41"/>
      <c r="I548" s="41"/>
      <c r="J548" s="30"/>
      <c r="K548" s="30"/>
      <c r="L548" s="38"/>
      <c r="M548" s="30"/>
      <c r="N548" s="36"/>
    </row>
    <row r="549" spans="1:14" x14ac:dyDescent="0.2">
      <c r="A549" s="36"/>
      <c r="B549" s="29"/>
      <c r="C549" s="37"/>
      <c r="D549" s="36"/>
      <c r="E549" s="36"/>
      <c r="F549" s="36"/>
      <c r="G549" s="30"/>
      <c r="H549" s="41"/>
      <c r="I549" s="41"/>
      <c r="J549" s="30"/>
      <c r="K549" s="30"/>
      <c r="L549" s="38"/>
      <c r="M549" s="30"/>
      <c r="N549" s="36"/>
    </row>
    <row r="550" spans="1:14" x14ac:dyDescent="0.2">
      <c r="A550" s="36"/>
      <c r="B550" s="29"/>
      <c r="C550" s="37"/>
      <c r="D550" s="36"/>
      <c r="E550" s="36"/>
      <c r="F550" s="36"/>
      <c r="G550" s="30"/>
      <c r="H550" s="41"/>
      <c r="I550" s="41"/>
      <c r="J550" s="30"/>
      <c r="K550" s="30"/>
      <c r="L550" s="38"/>
      <c r="M550" s="30"/>
      <c r="N550" s="36"/>
    </row>
    <row r="551" spans="1:14" x14ac:dyDescent="0.2">
      <c r="A551" s="36"/>
      <c r="B551" s="29"/>
      <c r="C551" s="37"/>
      <c r="D551" s="36"/>
      <c r="E551" s="36"/>
      <c r="F551" s="36"/>
      <c r="G551" s="30"/>
      <c r="H551" s="41"/>
      <c r="I551" s="41"/>
      <c r="J551" s="30"/>
      <c r="K551" s="30"/>
      <c r="L551" s="38"/>
      <c r="M551" s="30"/>
      <c r="N551" s="36"/>
    </row>
    <row r="552" spans="1:14" x14ac:dyDescent="0.2">
      <c r="A552" s="36"/>
      <c r="B552" s="29"/>
      <c r="C552" s="37"/>
      <c r="D552" s="36"/>
      <c r="E552" s="36"/>
      <c r="F552" s="36"/>
      <c r="G552" s="30"/>
      <c r="H552" s="41"/>
      <c r="I552" s="41"/>
      <c r="J552" s="30"/>
      <c r="K552" s="30"/>
      <c r="L552" s="38"/>
      <c r="M552" s="30"/>
      <c r="N552" s="36"/>
    </row>
    <row r="553" spans="1:14" x14ac:dyDescent="0.2">
      <c r="A553" s="36"/>
      <c r="B553" s="29"/>
      <c r="C553" s="37"/>
      <c r="D553" s="36"/>
      <c r="E553" s="36"/>
      <c r="F553" s="36"/>
      <c r="G553" s="30"/>
      <c r="H553" s="41"/>
      <c r="I553" s="41"/>
      <c r="J553" s="30"/>
      <c r="K553" s="30"/>
      <c r="L553" s="38"/>
      <c r="M553" s="30"/>
      <c r="N553" s="36"/>
    </row>
    <row r="554" spans="1:14" x14ac:dyDescent="0.2">
      <c r="A554" s="36"/>
      <c r="B554" s="29"/>
      <c r="C554" s="37"/>
      <c r="D554" s="36"/>
      <c r="E554" s="36"/>
      <c r="F554" s="36"/>
      <c r="G554" s="30"/>
      <c r="H554" s="41"/>
      <c r="I554" s="41"/>
      <c r="J554" s="30"/>
      <c r="K554" s="30"/>
      <c r="L554" s="38"/>
      <c r="M554" s="30"/>
      <c r="N554" s="36"/>
    </row>
    <row r="555" spans="1:14" x14ac:dyDescent="0.2">
      <c r="A555" s="36"/>
      <c r="B555" s="29"/>
      <c r="C555" s="37"/>
      <c r="D555" s="36"/>
      <c r="E555" s="36"/>
      <c r="F555" s="36"/>
      <c r="G555" s="30"/>
      <c r="H555" s="41"/>
      <c r="I555" s="41"/>
      <c r="J555" s="30"/>
      <c r="K555" s="30"/>
      <c r="L555" s="38"/>
      <c r="M555" s="30"/>
      <c r="N555" s="36"/>
    </row>
    <row r="556" spans="1:14" x14ac:dyDescent="0.2">
      <c r="A556" s="36"/>
      <c r="B556" s="29"/>
      <c r="C556" s="37"/>
      <c r="D556" s="36"/>
      <c r="E556" s="36"/>
      <c r="F556" s="36"/>
      <c r="G556" s="30"/>
      <c r="H556" s="41"/>
      <c r="I556" s="41"/>
      <c r="J556" s="30"/>
      <c r="K556" s="30"/>
      <c r="L556" s="38"/>
      <c r="M556" s="30"/>
      <c r="N556" s="36"/>
    </row>
    <row r="557" spans="1:14" x14ac:dyDescent="0.2">
      <c r="A557" s="36"/>
      <c r="B557" s="29"/>
      <c r="C557" s="37"/>
      <c r="D557" s="36"/>
      <c r="E557" s="36"/>
      <c r="F557" s="36"/>
      <c r="G557" s="30"/>
      <c r="H557" s="41"/>
      <c r="I557" s="41"/>
      <c r="J557" s="30"/>
      <c r="K557" s="30"/>
      <c r="L557" s="38"/>
      <c r="M557" s="30"/>
      <c r="N557" s="36"/>
    </row>
    <row r="558" spans="1:14" x14ac:dyDescent="0.2">
      <c r="A558" s="36"/>
      <c r="B558" s="29"/>
      <c r="C558" s="37"/>
      <c r="D558" s="36"/>
      <c r="E558" s="36"/>
      <c r="F558" s="36"/>
      <c r="G558" s="30"/>
      <c r="H558" s="41"/>
      <c r="I558" s="41"/>
      <c r="J558" s="30"/>
      <c r="K558" s="30"/>
      <c r="L558" s="38"/>
      <c r="M558" s="30"/>
      <c r="N558" s="36"/>
    </row>
    <row r="559" spans="1:14" x14ac:dyDescent="0.2">
      <c r="A559" s="36"/>
      <c r="B559" s="29"/>
      <c r="C559" s="37"/>
      <c r="D559" s="36"/>
      <c r="E559" s="36"/>
      <c r="F559" s="36"/>
      <c r="G559" s="30"/>
      <c r="H559" s="41"/>
      <c r="I559" s="41"/>
      <c r="J559" s="30"/>
      <c r="K559" s="30"/>
      <c r="L559" s="38"/>
      <c r="M559" s="30"/>
      <c r="N559" s="36"/>
    </row>
    <row r="560" spans="1:14" x14ac:dyDescent="0.2">
      <c r="A560" s="36"/>
      <c r="B560" s="29"/>
      <c r="C560" s="37"/>
      <c r="D560" s="36"/>
      <c r="E560" s="36"/>
      <c r="F560" s="36"/>
      <c r="G560" s="30"/>
      <c r="H560" s="41"/>
      <c r="I560" s="41"/>
      <c r="J560" s="30"/>
      <c r="K560" s="30"/>
      <c r="L560" s="38"/>
      <c r="M560" s="30"/>
      <c r="N560" s="36"/>
    </row>
    <row r="561" spans="1:14" x14ac:dyDescent="0.2">
      <c r="A561" s="36"/>
      <c r="B561" s="29"/>
      <c r="C561" s="37"/>
      <c r="D561" s="36"/>
      <c r="E561" s="36"/>
      <c r="F561" s="36"/>
      <c r="G561" s="30"/>
      <c r="H561" s="41"/>
      <c r="I561" s="41"/>
      <c r="J561" s="30"/>
      <c r="K561" s="30"/>
      <c r="L561" s="38"/>
      <c r="M561" s="30"/>
      <c r="N561" s="36"/>
    </row>
    <row r="562" spans="1:14" x14ac:dyDescent="0.2">
      <c r="A562" s="36"/>
      <c r="B562" s="29"/>
      <c r="C562" s="37"/>
      <c r="D562" s="36"/>
      <c r="E562" s="36"/>
      <c r="F562" s="36"/>
      <c r="G562" s="30"/>
      <c r="H562" s="41"/>
      <c r="I562" s="41"/>
      <c r="J562" s="30"/>
      <c r="K562" s="30"/>
      <c r="L562" s="38"/>
      <c r="M562" s="30"/>
      <c r="N562" s="36"/>
    </row>
    <row r="563" spans="1:14" x14ac:dyDescent="0.2">
      <c r="A563" s="36"/>
      <c r="B563" s="29"/>
      <c r="C563" s="37"/>
      <c r="D563" s="36"/>
      <c r="E563" s="36"/>
      <c r="F563" s="36"/>
      <c r="G563" s="30"/>
      <c r="H563" s="41"/>
      <c r="I563" s="41"/>
      <c r="J563" s="30"/>
      <c r="K563" s="30"/>
      <c r="L563" s="38"/>
      <c r="M563" s="30"/>
      <c r="N563" s="36"/>
    </row>
    <row r="564" spans="1:14" x14ac:dyDescent="0.2">
      <c r="A564" s="36"/>
      <c r="B564" s="29"/>
      <c r="C564" s="37"/>
      <c r="D564" s="36"/>
      <c r="E564" s="36"/>
      <c r="F564" s="36"/>
      <c r="G564" s="30"/>
      <c r="H564" s="41"/>
      <c r="I564" s="41"/>
      <c r="J564" s="30"/>
      <c r="K564" s="30"/>
      <c r="L564" s="38"/>
      <c r="M564" s="30"/>
      <c r="N564" s="36"/>
    </row>
    <row r="565" spans="1:14" x14ac:dyDescent="0.2">
      <c r="A565" s="36"/>
      <c r="B565" s="29"/>
      <c r="C565" s="37"/>
      <c r="D565" s="36"/>
      <c r="E565" s="36"/>
      <c r="F565" s="36"/>
      <c r="G565" s="30"/>
      <c r="H565" s="41"/>
      <c r="I565" s="41"/>
      <c r="J565" s="30"/>
      <c r="K565" s="30"/>
      <c r="L565" s="38"/>
      <c r="M565" s="30"/>
      <c r="N565" s="36"/>
    </row>
    <row r="566" spans="1:14" x14ac:dyDescent="0.2">
      <c r="A566" s="36"/>
      <c r="B566" s="29"/>
      <c r="C566" s="37"/>
      <c r="D566" s="36"/>
      <c r="E566" s="36"/>
      <c r="F566" s="36"/>
      <c r="G566" s="30"/>
      <c r="H566" s="41"/>
      <c r="I566" s="41"/>
      <c r="J566" s="30"/>
      <c r="K566" s="30"/>
      <c r="L566" s="38"/>
      <c r="M566" s="30"/>
      <c r="N566" s="36"/>
    </row>
    <row r="567" spans="1:14" x14ac:dyDescent="0.2">
      <c r="A567" s="36"/>
      <c r="B567" s="29"/>
      <c r="C567" s="37"/>
      <c r="D567" s="36"/>
      <c r="E567" s="36"/>
      <c r="F567" s="36"/>
      <c r="G567" s="30"/>
      <c r="H567" s="41"/>
      <c r="I567" s="41"/>
      <c r="J567" s="30"/>
      <c r="K567" s="30"/>
      <c r="L567" s="38"/>
      <c r="M567" s="30"/>
      <c r="N567" s="36"/>
    </row>
    <row r="568" spans="1:14" x14ac:dyDescent="0.2">
      <c r="A568" s="36"/>
      <c r="B568" s="29"/>
      <c r="C568" s="37"/>
      <c r="D568" s="36"/>
      <c r="E568" s="36"/>
      <c r="F568" s="36"/>
      <c r="G568" s="30"/>
      <c r="H568" s="41"/>
      <c r="I568" s="41"/>
      <c r="J568" s="30"/>
      <c r="K568" s="30"/>
      <c r="L568" s="38"/>
      <c r="M568" s="30"/>
      <c r="N568" s="36"/>
    </row>
    <row r="569" spans="1:14" x14ac:dyDescent="0.2">
      <c r="A569" s="36"/>
      <c r="B569" s="29"/>
      <c r="C569" s="37"/>
      <c r="D569" s="36"/>
      <c r="E569" s="36"/>
      <c r="F569" s="36"/>
      <c r="G569" s="30"/>
      <c r="H569" s="41"/>
      <c r="I569" s="41"/>
      <c r="J569" s="30"/>
      <c r="K569" s="30"/>
      <c r="L569" s="38"/>
      <c r="M569" s="30"/>
      <c r="N569" s="36"/>
    </row>
    <row r="570" spans="1:14" x14ac:dyDescent="0.2">
      <c r="A570" s="36"/>
      <c r="B570" s="29"/>
      <c r="C570" s="37"/>
      <c r="D570" s="36"/>
      <c r="E570" s="36"/>
      <c r="F570" s="36"/>
      <c r="G570" s="30"/>
      <c r="H570" s="41"/>
      <c r="I570" s="41"/>
      <c r="J570" s="30"/>
      <c r="K570" s="30"/>
      <c r="L570" s="38"/>
      <c r="M570" s="30"/>
      <c r="N570" s="36"/>
    </row>
    <row r="571" spans="1:14" x14ac:dyDescent="0.2">
      <c r="A571" s="36"/>
      <c r="B571" s="29"/>
      <c r="C571" s="37"/>
      <c r="D571" s="36"/>
      <c r="E571" s="36"/>
      <c r="F571" s="36"/>
      <c r="G571" s="30"/>
      <c r="H571" s="41"/>
      <c r="I571" s="41"/>
      <c r="J571" s="30"/>
      <c r="K571" s="30"/>
      <c r="L571" s="38"/>
      <c r="M571" s="30"/>
      <c r="N571" s="36"/>
    </row>
    <row r="572" spans="1:14" x14ac:dyDescent="0.2">
      <c r="A572" s="36"/>
      <c r="B572" s="29"/>
      <c r="C572" s="37"/>
      <c r="D572" s="36"/>
      <c r="E572" s="36"/>
      <c r="F572" s="36"/>
      <c r="G572" s="30"/>
      <c r="H572" s="41"/>
      <c r="I572" s="41"/>
      <c r="J572" s="30"/>
      <c r="K572" s="30"/>
      <c r="L572" s="38"/>
      <c r="M572" s="30"/>
      <c r="N572" s="36"/>
    </row>
    <row r="573" spans="1:14" x14ac:dyDescent="0.2">
      <c r="A573" s="36"/>
      <c r="B573" s="29"/>
      <c r="C573" s="37"/>
      <c r="D573" s="36"/>
      <c r="E573" s="36"/>
      <c r="F573" s="36"/>
      <c r="G573" s="30"/>
      <c r="H573" s="41"/>
      <c r="I573" s="41"/>
      <c r="J573" s="30"/>
      <c r="K573" s="30"/>
      <c r="L573" s="38"/>
      <c r="M573" s="30"/>
      <c r="N573" s="36"/>
    </row>
    <row r="574" spans="1:14" x14ac:dyDescent="0.2">
      <c r="A574" s="36"/>
      <c r="B574" s="29"/>
      <c r="C574" s="37"/>
      <c r="D574" s="36"/>
      <c r="E574" s="36"/>
      <c r="F574" s="36"/>
      <c r="G574" s="30"/>
      <c r="H574" s="41"/>
      <c r="I574" s="41"/>
      <c r="J574" s="30"/>
      <c r="K574" s="30"/>
      <c r="L574" s="38"/>
      <c r="M574" s="30"/>
      <c r="N574" s="36"/>
    </row>
    <row r="575" spans="1:14" x14ac:dyDescent="0.2">
      <c r="A575" s="36"/>
      <c r="B575" s="29"/>
      <c r="C575" s="37"/>
      <c r="D575" s="36"/>
      <c r="E575" s="36"/>
      <c r="F575" s="36"/>
      <c r="G575" s="30"/>
      <c r="H575" s="41"/>
      <c r="I575" s="41"/>
      <c r="J575" s="30"/>
      <c r="K575" s="30"/>
      <c r="L575" s="38"/>
      <c r="M575" s="30"/>
      <c r="N575" s="36"/>
    </row>
    <row r="576" spans="1:14" x14ac:dyDescent="0.2">
      <c r="A576" s="36"/>
      <c r="B576" s="29"/>
      <c r="C576" s="37"/>
      <c r="D576" s="36"/>
      <c r="E576" s="36"/>
      <c r="F576" s="36"/>
      <c r="G576" s="30"/>
      <c r="H576" s="41"/>
      <c r="I576" s="41"/>
      <c r="J576" s="30"/>
      <c r="K576" s="30"/>
      <c r="L576" s="38"/>
      <c r="M576" s="30"/>
      <c r="N576" s="36"/>
    </row>
    <row r="577" spans="1:14" x14ac:dyDescent="0.2">
      <c r="A577" s="36"/>
      <c r="B577" s="29"/>
      <c r="C577" s="37"/>
      <c r="D577" s="36"/>
      <c r="E577" s="36"/>
      <c r="F577" s="36"/>
      <c r="G577" s="30"/>
      <c r="H577" s="41"/>
      <c r="I577" s="41"/>
      <c r="J577" s="30"/>
      <c r="K577" s="30"/>
      <c r="L577" s="38"/>
      <c r="M577" s="30"/>
      <c r="N577" s="36"/>
    </row>
    <row r="578" spans="1:14" x14ac:dyDescent="0.2">
      <c r="A578" s="36"/>
      <c r="B578" s="29"/>
      <c r="C578" s="37"/>
      <c r="D578" s="36"/>
      <c r="E578" s="36"/>
      <c r="F578" s="36"/>
      <c r="G578" s="30"/>
      <c r="H578" s="41"/>
      <c r="I578" s="41"/>
      <c r="J578" s="30"/>
      <c r="K578" s="30"/>
      <c r="L578" s="38"/>
      <c r="M578" s="30"/>
      <c r="N578" s="36"/>
    </row>
    <row r="579" spans="1:14" x14ac:dyDescent="0.2">
      <c r="A579" s="36"/>
      <c r="B579" s="29"/>
      <c r="C579" s="37"/>
      <c r="D579" s="36"/>
      <c r="E579" s="36"/>
      <c r="F579" s="36"/>
      <c r="G579" s="30"/>
      <c r="H579" s="41"/>
      <c r="I579" s="41"/>
      <c r="J579" s="30"/>
      <c r="K579" s="30"/>
      <c r="L579" s="38"/>
      <c r="M579" s="30"/>
      <c r="N579" s="36"/>
    </row>
    <row r="580" spans="1:14" x14ac:dyDescent="0.2">
      <c r="A580" s="36"/>
      <c r="B580" s="29"/>
      <c r="C580" s="37"/>
      <c r="D580" s="36"/>
      <c r="E580" s="36"/>
      <c r="F580" s="36"/>
      <c r="G580" s="30"/>
      <c r="H580" s="41"/>
      <c r="I580" s="41"/>
      <c r="J580" s="30"/>
      <c r="K580" s="30"/>
      <c r="L580" s="38"/>
      <c r="M580" s="30"/>
      <c r="N580" s="36"/>
    </row>
    <row r="581" spans="1:14" x14ac:dyDescent="0.2">
      <c r="A581" s="36"/>
      <c r="B581" s="29"/>
      <c r="C581" s="37"/>
      <c r="D581" s="36"/>
      <c r="E581" s="36"/>
      <c r="F581" s="36"/>
      <c r="G581" s="30"/>
      <c r="H581" s="41"/>
      <c r="I581" s="41"/>
      <c r="J581" s="30"/>
      <c r="K581" s="30"/>
      <c r="L581" s="38"/>
      <c r="M581" s="30"/>
      <c r="N581" s="36"/>
    </row>
    <row r="582" spans="1:14" x14ac:dyDescent="0.2">
      <c r="A582" s="36"/>
      <c r="B582" s="29"/>
      <c r="C582" s="37"/>
      <c r="D582" s="36"/>
      <c r="E582" s="36"/>
      <c r="F582" s="36"/>
      <c r="G582" s="30"/>
      <c r="H582" s="41"/>
      <c r="I582" s="41"/>
      <c r="J582" s="30"/>
      <c r="K582" s="30"/>
      <c r="L582" s="38"/>
      <c r="M582" s="30"/>
      <c r="N582" s="36"/>
    </row>
    <row r="583" spans="1:14" x14ac:dyDescent="0.2">
      <c r="A583" s="36"/>
      <c r="B583" s="29"/>
      <c r="C583" s="37"/>
      <c r="D583" s="36"/>
      <c r="E583" s="36"/>
      <c r="F583" s="36"/>
      <c r="G583" s="30"/>
      <c r="H583" s="41"/>
      <c r="I583" s="41"/>
      <c r="J583" s="30"/>
      <c r="K583" s="30"/>
      <c r="L583" s="38"/>
      <c r="M583" s="30"/>
      <c r="N583" s="36"/>
    </row>
    <row r="584" spans="1:14" x14ac:dyDescent="0.2">
      <c r="A584" s="36"/>
      <c r="B584" s="29"/>
      <c r="C584" s="37"/>
      <c r="D584" s="36"/>
      <c r="E584" s="36"/>
      <c r="F584" s="36"/>
      <c r="G584" s="30"/>
      <c r="H584" s="41"/>
      <c r="I584" s="41"/>
      <c r="J584" s="30"/>
      <c r="K584" s="30"/>
      <c r="L584" s="38"/>
      <c r="M584" s="30"/>
      <c r="N584" s="36"/>
    </row>
    <row r="585" spans="1:14" x14ac:dyDescent="0.2">
      <c r="A585" s="36"/>
      <c r="B585" s="29"/>
      <c r="C585" s="37"/>
      <c r="D585" s="36"/>
      <c r="E585" s="36"/>
      <c r="F585" s="36"/>
      <c r="G585" s="30"/>
      <c r="H585" s="41"/>
      <c r="I585" s="41"/>
      <c r="J585" s="30"/>
      <c r="K585" s="30"/>
      <c r="L585" s="38"/>
      <c r="M585" s="30"/>
      <c r="N585" s="36"/>
    </row>
    <row r="586" spans="1:14" x14ac:dyDescent="0.2">
      <c r="A586" s="36"/>
      <c r="B586" s="29"/>
      <c r="C586" s="37"/>
      <c r="D586" s="36"/>
      <c r="E586" s="36"/>
      <c r="F586" s="36"/>
      <c r="G586" s="30"/>
      <c r="H586" s="41"/>
      <c r="I586" s="41"/>
      <c r="J586" s="30"/>
      <c r="K586" s="30"/>
      <c r="L586" s="38"/>
      <c r="M586" s="30"/>
      <c r="N586" s="36"/>
    </row>
    <row r="587" spans="1:14" x14ac:dyDescent="0.2">
      <c r="A587" s="36"/>
      <c r="B587" s="29"/>
      <c r="C587" s="37"/>
      <c r="D587" s="36"/>
      <c r="E587" s="36"/>
      <c r="F587" s="36"/>
      <c r="G587" s="30"/>
      <c r="H587" s="41"/>
      <c r="I587" s="41"/>
      <c r="J587" s="30"/>
      <c r="K587" s="30"/>
      <c r="L587" s="38"/>
      <c r="M587" s="30"/>
      <c r="N587" s="36"/>
    </row>
    <row r="588" spans="1:14" x14ac:dyDescent="0.2">
      <c r="A588" s="36"/>
      <c r="B588" s="29"/>
      <c r="C588" s="37"/>
      <c r="D588" s="36"/>
      <c r="E588" s="36"/>
      <c r="F588" s="36"/>
      <c r="G588" s="30"/>
      <c r="H588" s="41"/>
      <c r="I588" s="41"/>
      <c r="J588" s="30"/>
      <c r="K588" s="30"/>
      <c r="L588" s="38"/>
      <c r="M588" s="30"/>
      <c r="N588" s="36"/>
    </row>
    <row r="589" spans="1:14" x14ac:dyDescent="0.2">
      <c r="A589" s="36"/>
      <c r="B589" s="29"/>
      <c r="C589" s="37"/>
      <c r="D589" s="36"/>
      <c r="E589" s="36"/>
      <c r="F589" s="36"/>
      <c r="G589" s="30"/>
      <c r="H589" s="41"/>
      <c r="I589" s="41"/>
      <c r="J589" s="30"/>
      <c r="K589" s="30"/>
      <c r="L589" s="38"/>
      <c r="M589" s="30"/>
      <c r="N589" s="36"/>
    </row>
    <row r="590" spans="1:14" x14ac:dyDescent="0.2">
      <c r="A590" s="36"/>
      <c r="B590" s="29"/>
      <c r="C590" s="37"/>
      <c r="D590" s="36"/>
      <c r="E590" s="36"/>
      <c r="F590" s="36"/>
      <c r="G590" s="30"/>
      <c r="H590" s="41"/>
      <c r="I590" s="41"/>
      <c r="J590" s="30"/>
      <c r="K590" s="30"/>
      <c r="L590" s="38"/>
      <c r="M590" s="30"/>
      <c r="N590" s="36"/>
    </row>
    <row r="591" spans="1:14" x14ac:dyDescent="0.2">
      <c r="A591" s="36"/>
      <c r="B591" s="29"/>
      <c r="C591" s="37"/>
      <c r="D591" s="36"/>
      <c r="E591" s="36"/>
      <c r="F591" s="36"/>
      <c r="G591" s="30"/>
      <c r="H591" s="41"/>
      <c r="I591" s="41"/>
      <c r="J591" s="30"/>
      <c r="K591" s="30"/>
      <c r="L591" s="38"/>
      <c r="M591" s="30"/>
      <c r="N591" s="36"/>
    </row>
    <row r="592" spans="1:14" x14ac:dyDescent="0.2">
      <c r="A592" s="36"/>
      <c r="B592" s="29"/>
      <c r="C592" s="37"/>
      <c r="D592" s="36"/>
      <c r="E592" s="36"/>
      <c r="F592" s="36"/>
      <c r="G592" s="30"/>
      <c r="H592" s="41"/>
      <c r="I592" s="41"/>
      <c r="J592" s="30"/>
      <c r="K592" s="30"/>
      <c r="L592" s="38"/>
      <c r="M592" s="30"/>
      <c r="N592" s="36"/>
    </row>
    <row r="593" spans="1:14" x14ac:dyDescent="0.2">
      <c r="A593" s="36"/>
      <c r="B593" s="29"/>
      <c r="C593" s="37"/>
      <c r="D593" s="36"/>
      <c r="E593" s="36"/>
      <c r="F593" s="36"/>
      <c r="G593" s="30"/>
      <c r="H593" s="41"/>
      <c r="I593" s="41"/>
      <c r="J593" s="30"/>
      <c r="K593" s="30"/>
      <c r="L593" s="38"/>
      <c r="M593" s="30"/>
      <c r="N593" s="36"/>
    </row>
    <row r="594" spans="1:14" x14ac:dyDescent="0.2">
      <c r="A594" s="36"/>
      <c r="B594" s="29"/>
      <c r="C594" s="37"/>
      <c r="D594" s="36"/>
      <c r="E594" s="36"/>
      <c r="F594" s="36"/>
      <c r="G594" s="30"/>
      <c r="H594" s="41"/>
      <c r="I594" s="41"/>
      <c r="J594" s="30"/>
      <c r="K594" s="30"/>
      <c r="L594" s="38"/>
      <c r="M594" s="30"/>
      <c r="N594" s="36"/>
    </row>
    <row r="595" spans="1:14" x14ac:dyDescent="0.2">
      <c r="A595" s="36"/>
      <c r="B595" s="29"/>
      <c r="C595" s="37"/>
      <c r="D595" s="36"/>
      <c r="E595" s="36"/>
      <c r="F595" s="36"/>
      <c r="G595" s="30"/>
      <c r="H595" s="41"/>
      <c r="I595" s="41"/>
      <c r="J595" s="30"/>
      <c r="K595" s="30"/>
      <c r="L595" s="38"/>
      <c r="M595" s="30"/>
      <c r="N595" s="36"/>
    </row>
    <row r="596" spans="1:14" x14ac:dyDescent="0.2">
      <c r="A596" s="36"/>
      <c r="B596" s="29"/>
      <c r="C596" s="37"/>
      <c r="D596" s="36"/>
      <c r="E596" s="36"/>
      <c r="F596" s="36"/>
      <c r="G596" s="30"/>
      <c r="H596" s="41"/>
      <c r="I596" s="41"/>
      <c r="J596" s="30"/>
      <c r="K596" s="30"/>
      <c r="L596" s="38"/>
      <c r="M596" s="30"/>
      <c r="N596" s="36"/>
    </row>
    <row r="597" spans="1:14" x14ac:dyDescent="0.2">
      <c r="A597" s="36"/>
      <c r="B597" s="29"/>
      <c r="C597" s="37"/>
      <c r="D597" s="36"/>
      <c r="E597" s="36"/>
      <c r="F597" s="36"/>
      <c r="G597" s="30"/>
      <c r="H597" s="41"/>
      <c r="I597" s="41"/>
      <c r="J597" s="30"/>
      <c r="K597" s="30"/>
      <c r="L597" s="38"/>
      <c r="M597" s="30"/>
      <c r="N597" s="36"/>
    </row>
    <row r="598" spans="1:14" x14ac:dyDescent="0.2">
      <c r="A598" s="36"/>
      <c r="B598" s="29"/>
      <c r="C598" s="37"/>
      <c r="D598" s="36"/>
      <c r="E598" s="36"/>
      <c r="F598" s="36"/>
      <c r="G598" s="30"/>
      <c r="H598" s="41"/>
      <c r="I598" s="41"/>
      <c r="J598" s="30"/>
      <c r="K598" s="30"/>
      <c r="L598" s="38"/>
      <c r="M598" s="30"/>
      <c r="N598" s="36"/>
    </row>
    <row r="599" spans="1:14" x14ac:dyDescent="0.2">
      <c r="A599" s="36"/>
      <c r="B599" s="29"/>
      <c r="C599" s="37"/>
      <c r="D599" s="36"/>
      <c r="E599" s="36"/>
      <c r="F599" s="36"/>
      <c r="G599" s="30"/>
      <c r="H599" s="41"/>
      <c r="I599" s="41"/>
      <c r="J599" s="30"/>
      <c r="K599" s="30"/>
      <c r="L599" s="38"/>
      <c r="M599" s="30"/>
      <c r="N599" s="36"/>
    </row>
    <row r="600" spans="1:14" x14ac:dyDescent="0.2">
      <c r="A600" s="36"/>
      <c r="B600" s="29"/>
      <c r="C600" s="37"/>
      <c r="D600" s="36"/>
      <c r="E600" s="36"/>
      <c r="F600" s="36"/>
      <c r="G600" s="30"/>
      <c r="H600" s="41"/>
      <c r="I600" s="41"/>
      <c r="J600" s="30"/>
      <c r="K600" s="30"/>
      <c r="L600" s="38"/>
      <c r="M600" s="30"/>
      <c r="N600" s="36"/>
    </row>
    <row r="601" spans="1:14" x14ac:dyDescent="0.2">
      <c r="A601" s="36"/>
      <c r="B601" s="29"/>
      <c r="C601" s="37"/>
      <c r="D601" s="36"/>
      <c r="E601" s="36"/>
      <c r="F601" s="36"/>
      <c r="G601" s="30"/>
      <c r="H601" s="41"/>
      <c r="I601" s="41"/>
      <c r="J601" s="30"/>
      <c r="K601" s="30"/>
      <c r="L601" s="38"/>
      <c r="M601" s="30"/>
      <c r="N601" s="36"/>
    </row>
    <row r="602" spans="1:14" x14ac:dyDescent="0.2">
      <c r="A602" s="36"/>
      <c r="B602" s="29"/>
      <c r="C602" s="37"/>
      <c r="D602" s="36"/>
      <c r="E602" s="36"/>
      <c r="F602" s="36"/>
      <c r="G602" s="30"/>
      <c r="H602" s="41"/>
      <c r="I602" s="41"/>
      <c r="J602" s="30"/>
      <c r="K602" s="30"/>
      <c r="L602" s="38"/>
      <c r="M602" s="30"/>
      <c r="N602" s="36"/>
    </row>
    <row r="603" spans="1:14" x14ac:dyDescent="0.2">
      <c r="A603" s="36"/>
      <c r="B603" s="29"/>
      <c r="C603" s="37"/>
      <c r="D603" s="36"/>
      <c r="E603" s="36"/>
      <c r="F603" s="36"/>
      <c r="G603" s="30"/>
      <c r="H603" s="41"/>
      <c r="I603" s="41"/>
      <c r="J603" s="30"/>
      <c r="K603" s="30"/>
      <c r="L603" s="38"/>
      <c r="M603" s="30"/>
      <c r="N603" s="36"/>
    </row>
    <row r="604" spans="1:14" x14ac:dyDescent="0.2">
      <c r="A604" s="36"/>
      <c r="B604" s="29"/>
      <c r="C604" s="37"/>
      <c r="D604" s="36"/>
      <c r="E604" s="36"/>
      <c r="F604" s="36"/>
      <c r="G604" s="30"/>
      <c r="H604" s="41"/>
      <c r="I604" s="41"/>
      <c r="J604" s="30"/>
      <c r="K604" s="30"/>
      <c r="L604" s="38"/>
      <c r="M604" s="30"/>
      <c r="N604" s="36"/>
    </row>
    <row r="605" spans="1:14" x14ac:dyDescent="0.2">
      <c r="A605" s="36"/>
      <c r="B605" s="29"/>
      <c r="C605" s="37"/>
      <c r="D605" s="36"/>
      <c r="E605" s="36"/>
      <c r="F605" s="36"/>
      <c r="G605" s="30"/>
      <c r="H605" s="41"/>
      <c r="I605" s="41"/>
      <c r="J605" s="30"/>
      <c r="K605" s="30"/>
      <c r="L605" s="38"/>
      <c r="M605" s="30"/>
      <c r="N605" s="36"/>
    </row>
    <row r="606" spans="1:14" x14ac:dyDescent="0.2">
      <c r="A606" s="36"/>
      <c r="B606" s="29"/>
      <c r="C606" s="37"/>
      <c r="D606" s="36"/>
      <c r="E606" s="36"/>
      <c r="F606" s="36"/>
      <c r="G606" s="30"/>
      <c r="H606" s="41"/>
      <c r="I606" s="41"/>
      <c r="J606" s="30"/>
      <c r="K606" s="30"/>
      <c r="L606" s="38"/>
      <c r="M606" s="30"/>
      <c r="N606" s="36"/>
    </row>
    <row r="607" spans="1:14" x14ac:dyDescent="0.2">
      <c r="A607" s="36"/>
      <c r="B607" s="29"/>
      <c r="C607" s="37"/>
      <c r="D607" s="36"/>
      <c r="E607" s="36"/>
      <c r="F607" s="36"/>
      <c r="G607" s="30"/>
      <c r="H607" s="41"/>
      <c r="I607" s="41"/>
      <c r="J607" s="30"/>
      <c r="K607" s="30"/>
      <c r="L607" s="38"/>
      <c r="M607" s="30"/>
      <c r="N607" s="36"/>
    </row>
    <row r="608" spans="1:14" x14ac:dyDescent="0.2">
      <c r="A608" s="36"/>
      <c r="B608" s="29"/>
      <c r="C608" s="37"/>
      <c r="D608" s="36"/>
      <c r="E608" s="36"/>
      <c r="F608" s="36"/>
      <c r="G608" s="30"/>
      <c r="H608" s="41"/>
      <c r="I608" s="41"/>
      <c r="J608" s="30"/>
      <c r="K608" s="30"/>
      <c r="L608" s="38"/>
      <c r="M608" s="30"/>
      <c r="N608" s="36"/>
    </row>
    <row r="609" spans="1:14" x14ac:dyDescent="0.2">
      <c r="A609" s="36"/>
      <c r="B609" s="29"/>
      <c r="C609" s="37"/>
      <c r="D609" s="36"/>
      <c r="E609" s="36"/>
      <c r="F609" s="36"/>
      <c r="G609" s="30"/>
      <c r="H609" s="41"/>
      <c r="I609" s="41"/>
      <c r="J609" s="30"/>
      <c r="K609" s="30"/>
      <c r="L609" s="38"/>
      <c r="M609" s="30"/>
      <c r="N609" s="36"/>
    </row>
    <row r="610" spans="1:14" x14ac:dyDescent="0.2">
      <c r="A610" s="36"/>
      <c r="B610" s="29"/>
      <c r="C610" s="37"/>
      <c r="D610" s="36"/>
      <c r="E610" s="36"/>
      <c r="F610" s="36"/>
      <c r="G610" s="30"/>
      <c r="H610" s="41"/>
      <c r="I610" s="41"/>
      <c r="J610" s="30"/>
      <c r="K610" s="30"/>
      <c r="L610" s="38"/>
      <c r="M610" s="30"/>
      <c r="N610" s="36"/>
    </row>
    <row r="611" spans="1:14" x14ac:dyDescent="0.2">
      <c r="A611" s="36"/>
      <c r="B611" s="29"/>
      <c r="C611" s="37"/>
      <c r="D611" s="36"/>
      <c r="E611" s="36"/>
      <c r="F611" s="36"/>
      <c r="G611" s="30"/>
      <c r="H611" s="41"/>
      <c r="I611" s="41"/>
      <c r="J611" s="30"/>
      <c r="K611" s="30"/>
      <c r="L611" s="38"/>
      <c r="M611" s="30"/>
      <c r="N611" s="36"/>
    </row>
    <row r="612" spans="1:14" x14ac:dyDescent="0.2">
      <c r="A612" s="36"/>
      <c r="B612" s="29"/>
      <c r="C612" s="37"/>
      <c r="D612" s="36"/>
      <c r="E612" s="36"/>
      <c r="F612" s="36"/>
      <c r="G612" s="30"/>
      <c r="H612" s="41"/>
      <c r="I612" s="41"/>
      <c r="J612" s="30"/>
      <c r="K612" s="30"/>
      <c r="L612" s="38"/>
      <c r="M612" s="30"/>
      <c r="N612" s="36"/>
    </row>
    <row r="613" spans="1:14" x14ac:dyDescent="0.2">
      <c r="A613" s="36"/>
      <c r="B613" s="29"/>
      <c r="C613" s="37"/>
      <c r="D613" s="36"/>
      <c r="E613" s="36"/>
      <c r="F613" s="36"/>
      <c r="G613" s="30"/>
      <c r="H613" s="41"/>
      <c r="I613" s="41"/>
      <c r="J613" s="30"/>
      <c r="K613" s="30"/>
      <c r="L613" s="38"/>
      <c r="M613" s="30"/>
      <c r="N613" s="36"/>
    </row>
    <row r="614" spans="1:14" x14ac:dyDescent="0.2">
      <c r="A614" s="36"/>
      <c r="B614" s="29"/>
      <c r="C614" s="37"/>
      <c r="D614" s="36"/>
      <c r="E614" s="36"/>
      <c r="F614" s="36"/>
      <c r="G614" s="30"/>
      <c r="H614" s="41"/>
      <c r="I614" s="41"/>
      <c r="J614" s="30"/>
      <c r="K614" s="30"/>
      <c r="L614" s="38"/>
      <c r="M614" s="30"/>
      <c r="N614" s="36"/>
    </row>
    <row r="615" spans="1:14" x14ac:dyDescent="0.2">
      <c r="A615" s="36"/>
      <c r="B615" s="29"/>
      <c r="C615" s="37"/>
      <c r="D615" s="36"/>
      <c r="E615" s="36"/>
      <c r="F615" s="36"/>
      <c r="G615" s="30"/>
      <c r="H615" s="41"/>
      <c r="I615" s="41"/>
      <c r="J615" s="30"/>
      <c r="K615" s="30"/>
      <c r="L615" s="38"/>
      <c r="M615" s="30"/>
      <c r="N615" s="36"/>
    </row>
    <row r="616" spans="1:14" x14ac:dyDescent="0.2">
      <c r="A616" s="36"/>
      <c r="B616" s="29"/>
      <c r="C616" s="37"/>
      <c r="D616" s="36"/>
      <c r="E616" s="36"/>
      <c r="F616" s="36"/>
      <c r="G616" s="30"/>
      <c r="H616" s="41"/>
      <c r="I616" s="41"/>
      <c r="J616" s="30"/>
      <c r="K616" s="30"/>
      <c r="L616" s="38"/>
      <c r="M616" s="30"/>
      <c r="N616" s="36"/>
    </row>
    <row r="617" spans="1:14" x14ac:dyDescent="0.2">
      <c r="A617" s="36"/>
      <c r="B617" s="29"/>
      <c r="C617" s="37"/>
      <c r="D617" s="36"/>
      <c r="E617" s="36"/>
      <c r="F617" s="36"/>
      <c r="G617" s="30"/>
      <c r="H617" s="41"/>
      <c r="I617" s="41"/>
      <c r="J617" s="30"/>
      <c r="K617" s="30"/>
      <c r="L617" s="38"/>
      <c r="M617" s="30"/>
      <c r="N617" s="36"/>
    </row>
    <row r="618" spans="1:14" x14ac:dyDescent="0.2">
      <c r="A618" s="36"/>
      <c r="B618" s="29"/>
      <c r="C618" s="37"/>
      <c r="D618" s="36"/>
      <c r="E618" s="36"/>
      <c r="F618" s="36"/>
      <c r="G618" s="30"/>
      <c r="H618" s="41"/>
      <c r="I618" s="41"/>
      <c r="J618" s="30"/>
      <c r="K618" s="30"/>
      <c r="L618" s="38"/>
      <c r="M618" s="30"/>
      <c r="N618" s="36"/>
    </row>
    <row r="619" spans="1:14" x14ac:dyDescent="0.2">
      <c r="A619" s="36"/>
      <c r="B619" s="29"/>
      <c r="C619" s="37"/>
      <c r="D619" s="36"/>
      <c r="E619" s="36"/>
      <c r="F619" s="36"/>
      <c r="G619" s="30"/>
      <c r="H619" s="41"/>
      <c r="I619" s="41"/>
      <c r="J619" s="30"/>
      <c r="K619" s="30"/>
      <c r="L619" s="38"/>
      <c r="M619" s="30"/>
      <c r="N619" s="36"/>
    </row>
    <row r="620" spans="1:14" x14ac:dyDescent="0.2">
      <c r="A620" s="36"/>
      <c r="B620" s="29"/>
      <c r="C620" s="37"/>
      <c r="D620" s="36"/>
      <c r="E620" s="36"/>
      <c r="F620" s="36"/>
      <c r="G620" s="30"/>
      <c r="H620" s="41"/>
      <c r="I620" s="41"/>
      <c r="J620" s="30"/>
      <c r="K620" s="30"/>
      <c r="L620" s="38"/>
      <c r="M620" s="30"/>
      <c r="N620" s="36"/>
    </row>
    <row r="621" spans="1:14" x14ac:dyDescent="0.2">
      <c r="A621" s="36"/>
      <c r="B621" s="29"/>
      <c r="C621" s="37"/>
      <c r="D621" s="36"/>
      <c r="E621" s="36"/>
      <c r="F621" s="36"/>
      <c r="G621" s="30"/>
      <c r="H621" s="41"/>
      <c r="I621" s="41"/>
      <c r="J621" s="30"/>
      <c r="K621" s="30"/>
      <c r="L621" s="38"/>
      <c r="M621" s="30"/>
      <c r="N621" s="36"/>
    </row>
    <row r="622" spans="1:14" x14ac:dyDescent="0.2">
      <c r="A622" s="36"/>
      <c r="B622" s="29"/>
      <c r="C622" s="37"/>
      <c r="D622" s="36"/>
      <c r="E622" s="36"/>
      <c r="F622" s="36"/>
      <c r="G622" s="30"/>
      <c r="H622" s="41"/>
      <c r="I622" s="41"/>
      <c r="J622" s="30"/>
      <c r="K622" s="30"/>
      <c r="L622" s="38"/>
      <c r="M622" s="30"/>
      <c r="N622" s="36"/>
    </row>
    <row r="623" spans="1:14" x14ac:dyDescent="0.2">
      <c r="A623" s="36"/>
      <c r="B623" s="29"/>
      <c r="C623" s="37"/>
      <c r="D623" s="36"/>
      <c r="E623" s="36"/>
      <c r="F623" s="36"/>
      <c r="G623" s="30"/>
      <c r="H623" s="41"/>
      <c r="I623" s="41"/>
      <c r="J623" s="30"/>
      <c r="K623" s="30"/>
      <c r="L623" s="38"/>
      <c r="M623" s="30"/>
      <c r="N623" s="36"/>
    </row>
    <row r="624" spans="1:14" x14ac:dyDescent="0.2">
      <c r="A624" s="36"/>
      <c r="B624" s="29"/>
      <c r="C624" s="37"/>
      <c r="D624" s="36"/>
      <c r="E624" s="36"/>
      <c r="F624" s="36"/>
      <c r="G624" s="30"/>
      <c r="H624" s="41"/>
      <c r="I624" s="41"/>
      <c r="J624" s="30"/>
      <c r="K624" s="30"/>
      <c r="L624" s="38"/>
      <c r="M624" s="30"/>
      <c r="N624" s="36"/>
    </row>
    <row r="625" spans="1:14" x14ac:dyDescent="0.2">
      <c r="A625" s="36"/>
      <c r="B625" s="29"/>
      <c r="C625" s="37"/>
      <c r="D625" s="36"/>
      <c r="E625" s="36"/>
      <c r="F625" s="36"/>
      <c r="G625" s="30"/>
      <c r="H625" s="41"/>
      <c r="I625" s="41"/>
      <c r="J625" s="30"/>
      <c r="K625" s="30"/>
      <c r="L625" s="38"/>
      <c r="M625" s="30"/>
      <c r="N625" s="36"/>
    </row>
    <row r="626" spans="1:14" x14ac:dyDescent="0.2">
      <c r="A626" s="36"/>
      <c r="B626" s="29"/>
      <c r="C626" s="37"/>
      <c r="D626" s="36"/>
      <c r="E626" s="36"/>
      <c r="F626" s="36"/>
      <c r="G626" s="30"/>
      <c r="H626" s="41"/>
      <c r="I626" s="41"/>
      <c r="J626" s="30"/>
      <c r="K626" s="30"/>
      <c r="L626" s="38"/>
      <c r="M626" s="30"/>
      <c r="N626" s="36"/>
    </row>
    <row r="627" spans="1:14" x14ac:dyDescent="0.2">
      <c r="A627" s="36"/>
      <c r="B627" s="29"/>
      <c r="C627" s="37"/>
      <c r="D627" s="36"/>
      <c r="E627" s="36"/>
      <c r="F627" s="36"/>
      <c r="G627" s="30"/>
      <c r="H627" s="41"/>
      <c r="I627" s="41"/>
      <c r="J627" s="30"/>
      <c r="K627" s="30"/>
      <c r="L627" s="38"/>
      <c r="M627" s="30"/>
      <c r="N627" s="36"/>
    </row>
    <row r="628" spans="1:14" x14ac:dyDescent="0.2">
      <c r="A628" s="36"/>
      <c r="B628" s="29"/>
      <c r="C628" s="37"/>
      <c r="D628" s="36"/>
      <c r="E628" s="36"/>
      <c r="F628" s="36"/>
      <c r="G628" s="30"/>
      <c r="H628" s="41"/>
      <c r="I628" s="41"/>
      <c r="J628" s="30"/>
      <c r="K628" s="30"/>
      <c r="L628" s="38"/>
      <c r="M628" s="30"/>
      <c r="N628" s="36"/>
    </row>
    <row r="629" spans="1:14" x14ac:dyDescent="0.2">
      <c r="A629" s="36"/>
      <c r="B629" s="29"/>
      <c r="C629" s="37"/>
      <c r="D629" s="36"/>
      <c r="E629" s="36"/>
      <c r="F629" s="36"/>
      <c r="G629" s="30"/>
      <c r="H629" s="41"/>
      <c r="I629" s="41"/>
      <c r="J629" s="30"/>
      <c r="K629" s="30"/>
      <c r="L629" s="38"/>
      <c r="M629" s="30"/>
      <c r="N629" s="36"/>
    </row>
    <row r="630" spans="1:14" x14ac:dyDescent="0.2">
      <c r="A630" s="36"/>
      <c r="B630" s="29"/>
      <c r="C630" s="37"/>
      <c r="D630" s="36"/>
      <c r="E630" s="36"/>
      <c r="F630" s="36"/>
      <c r="G630" s="30"/>
      <c r="H630" s="41"/>
      <c r="I630" s="41"/>
      <c r="J630" s="30"/>
      <c r="K630" s="30"/>
      <c r="L630" s="38"/>
      <c r="M630" s="30"/>
      <c r="N630" s="36"/>
    </row>
    <row r="631" spans="1:14" x14ac:dyDescent="0.2">
      <c r="A631" s="36"/>
      <c r="B631" s="29"/>
      <c r="C631" s="37"/>
      <c r="D631" s="36"/>
      <c r="E631" s="36"/>
      <c r="F631" s="36"/>
      <c r="G631" s="30"/>
      <c r="H631" s="41"/>
      <c r="I631" s="41"/>
      <c r="J631" s="30"/>
      <c r="K631" s="30"/>
      <c r="L631" s="38"/>
      <c r="M631" s="30"/>
      <c r="N631" s="36"/>
    </row>
    <row r="632" spans="1:14" x14ac:dyDescent="0.2">
      <c r="A632" s="36"/>
      <c r="B632" s="29"/>
      <c r="C632" s="37"/>
      <c r="D632" s="36"/>
      <c r="E632" s="36"/>
      <c r="F632" s="36"/>
      <c r="G632" s="30"/>
      <c r="H632" s="41"/>
      <c r="I632" s="41"/>
      <c r="J632" s="30"/>
      <c r="K632" s="30"/>
      <c r="L632" s="38"/>
      <c r="M632" s="30"/>
      <c r="N632" s="36"/>
    </row>
    <row r="633" spans="1:14" x14ac:dyDescent="0.2">
      <c r="A633" s="36"/>
      <c r="B633" s="29"/>
      <c r="C633" s="37"/>
      <c r="D633" s="36"/>
      <c r="E633" s="36"/>
      <c r="F633" s="36"/>
      <c r="G633" s="30"/>
      <c r="H633" s="41"/>
      <c r="I633" s="41"/>
      <c r="J633" s="30"/>
      <c r="K633" s="30"/>
      <c r="L633" s="38"/>
      <c r="M633" s="30"/>
      <c r="N633" s="36"/>
    </row>
    <row r="634" spans="1:14" x14ac:dyDescent="0.2">
      <c r="A634" s="36"/>
      <c r="B634" s="29"/>
      <c r="C634" s="37"/>
      <c r="D634" s="36"/>
      <c r="E634" s="36"/>
      <c r="F634" s="36"/>
      <c r="G634" s="30"/>
      <c r="H634" s="41"/>
      <c r="I634" s="41"/>
      <c r="J634" s="30"/>
      <c r="K634" s="30"/>
      <c r="L634" s="38"/>
      <c r="M634" s="30"/>
      <c r="N634" s="36"/>
    </row>
    <row r="635" spans="1:14" x14ac:dyDescent="0.2">
      <c r="A635" s="36"/>
      <c r="B635" s="29"/>
      <c r="C635" s="37"/>
      <c r="D635" s="36"/>
      <c r="E635" s="36"/>
      <c r="F635" s="36"/>
      <c r="G635" s="30"/>
      <c r="H635" s="41"/>
      <c r="I635" s="41"/>
      <c r="J635" s="30"/>
      <c r="K635" s="30"/>
      <c r="L635" s="38"/>
      <c r="M635" s="30"/>
      <c r="N635" s="36"/>
    </row>
    <row r="636" spans="1:14" x14ac:dyDescent="0.2">
      <c r="A636" s="36"/>
      <c r="B636" s="29"/>
      <c r="C636" s="37"/>
      <c r="D636" s="36"/>
      <c r="E636" s="36"/>
      <c r="F636" s="36"/>
      <c r="G636" s="30"/>
      <c r="H636" s="41"/>
      <c r="I636" s="41"/>
      <c r="J636" s="30"/>
      <c r="K636" s="30"/>
      <c r="L636" s="38"/>
      <c r="M636" s="30"/>
      <c r="N636" s="36"/>
    </row>
    <row r="637" spans="1:14" x14ac:dyDescent="0.2">
      <c r="A637" s="36"/>
      <c r="B637" s="29"/>
      <c r="C637" s="37"/>
      <c r="D637" s="36"/>
      <c r="E637" s="36"/>
      <c r="F637" s="36"/>
      <c r="G637" s="30"/>
      <c r="H637" s="41"/>
      <c r="I637" s="41"/>
      <c r="J637" s="30"/>
      <c r="K637" s="30"/>
      <c r="L637" s="38"/>
      <c r="M637" s="30"/>
      <c r="N637" s="36"/>
    </row>
    <row r="638" spans="1:14" x14ac:dyDescent="0.2">
      <c r="A638" s="36"/>
      <c r="B638" s="29"/>
      <c r="C638" s="37"/>
      <c r="D638" s="36"/>
      <c r="E638" s="36"/>
      <c r="F638" s="36"/>
      <c r="G638" s="30"/>
      <c r="H638" s="41"/>
      <c r="I638" s="41"/>
      <c r="J638" s="30"/>
      <c r="K638" s="30"/>
      <c r="L638" s="38"/>
      <c r="M638" s="30"/>
      <c r="N638" s="36"/>
    </row>
    <row r="639" spans="1:14" x14ac:dyDescent="0.2">
      <c r="A639" s="36"/>
      <c r="B639" s="29"/>
      <c r="C639" s="37"/>
      <c r="D639" s="36"/>
      <c r="E639" s="36"/>
      <c r="F639" s="36"/>
      <c r="G639" s="30"/>
      <c r="H639" s="41"/>
      <c r="I639" s="41"/>
      <c r="J639" s="30"/>
      <c r="K639" s="30"/>
      <c r="L639" s="38"/>
      <c r="M639" s="30"/>
      <c r="N639" s="36"/>
    </row>
    <row r="640" spans="1:14" x14ac:dyDescent="0.2">
      <c r="A640" s="36"/>
      <c r="B640" s="29"/>
      <c r="C640" s="37"/>
      <c r="D640" s="36"/>
      <c r="E640" s="36"/>
      <c r="F640" s="36"/>
      <c r="G640" s="30"/>
      <c r="H640" s="41"/>
      <c r="I640" s="41"/>
      <c r="J640" s="30"/>
      <c r="K640" s="30"/>
      <c r="L640" s="38"/>
      <c r="M640" s="30"/>
      <c r="N640" s="36"/>
    </row>
    <row r="641" spans="1:14" x14ac:dyDescent="0.2">
      <c r="A641" s="36"/>
      <c r="B641" s="29"/>
      <c r="C641" s="37"/>
      <c r="D641" s="36"/>
      <c r="E641" s="36"/>
      <c r="F641" s="36"/>
      <c r="G641" s="30"/>
      <c r="H641" s="41"/>
      <c r="I641" s="41"/>
      <c r="J641" s="30"/>
      <c r="K641" s="30"/>
      <c r="L641" s="38"/>
      <c r="M641" s="30"/>
      <c r="N641" s="36"/>
    </row>
    <row r="642" spans="1:14" x14ac:dyDescent="0.2">
      <c r="A642" s="36"/>
      <c r="B642" s="29"/>
      <c r="C642" s="37"/>
      <c r="D642" s="36"/>
      <c r="E642" s="36"/>
      <c r="F642" s="36"/>
      <c r="G642" s="30"/>
      <c r="H642" s="41"/>
      <c r="I642" s="41"/>
      <c r="J642" s="30"/>
      <c r="K642" s="30"/>
      <c r="L642" s="38"/>
      <c r="M642" s="30"/>
      <c r="N642" s="36"/>
    </row>
    <row r="643" spans="1:14" x14ac:dyDescent="0.2">
      <c r="A643" s="36"/>
      <c r="B643" s="29"/>
      <c r="C643" s="37"/>
      <c r="D643" s="36"/>
      <c r="E643" s="36"/>
      <c r="F643" s="36"/>
      <c r="G643" s="30"/>
      <c r="H643" s="41"/>
      <c r="I643" s="41"/>
      <c r="J643" s="30"/>
      <c r="K643" s="30"/>
      <c r="L643" s="38"/>
      <c r="M643" s="30"/>
      <c r="N643" s="36"/>
    </row>
    <row r="644" spans="1:14" x14ac:dyDescent="0.2">
      <c r="A644" s="36"/>
      <c r="B644" s="29"/>
      <c r="C644" s="37"/>
      <c r="D644" s="36"/>
      <c r="E644" s="36"/>
      <c r="F644" s="36"/>
      <c r="G644" s="30"/>
      <c r="H644" s="41"/>
      <c r="I644" s="41"/>
      <c r="J644" s="30"/>
      <c r="K644" s="30"/>
      <c r="L644" s="38"/>
      <c r="M644" s="30"/>
      <c r="N644" s="36"/>
    </row>
    <row r="645" spans="1:14" x14ac:dyDescent="0.2">
      <c r="A645" s="36"/>
      <c r="B645" s="29"/>
      <c r="C645" s="37"/>
      <c r="D645" s="36"/>
      <c r="E645" s="36"/>
      <c r="F645" s="36"/>
      <c r="G645" s="30"/>
      <c r="H645" s="41"/>
      <c r="I645" s="41"/>
      <c r="J645" s="30"/>
      <c r="K645" s="30"/>
      <c r="L645" s="38"/>
      <c r="M645" s="30"/>
      <c r="N645" s="36"/>
    </row>
    <row r="646" spans="1:14" x14ac:dyDescent="0.2">
      <c r="A646" s="36"/>
      <c r="B646" s="29"/>
      <c r="C646" s="37"/>
      <c r="D646" s="36"/>
      <c r="E646" s="36"/>
      <c r="F646" s="36"/>
      <c r="G646" s="30"/>
      <c r="H646" s="41"/>
      <c r="I646" s="41"/>
      <c r="J646" s="30"/>
      <c r="K646" s="30"/>
      <c r="L646" s="38"/>
      <c r="M646" s="30"/>
      <c r="N646" s="36"/>
    </row>
    <row r="647" spans="1:14" x14ac:dyDescent="0.2">
      <c r="A647" s="36"/>
      <c r="B647" s="29"/>
      <c r="C647" s="37"/>
      <c r="D647" s="36"/>
      <c r="E647" s="36"/>
      <c r="F647" s="36"/>
      <c r="G647" s="30"/>
      <c r="H647" s="41"/>
      <c r="I647" s="41"/>
      <c r="J647" s="30"/>
      <c r="K647" s="30"/>
      <c r="L647" s="38"/>
      <c r="M647" s="30"/>
      <c r="N647" s="36"/>
    </row>
    <row r="648" spans="1:14" x14ac:dyDescent="0.2">
      <c r="A648" s="36"/>
      <c r="B648" s="29"/>
      <c r="C648" s="37"/>
      <c r="D648" s="36"/>
      <c r="E648" s="36"/>
      <c r="F648" s="36"/>
      <c r="G648" s="30"/>
      <c r="H648" s="41"/>
      <c r="I648" s="41"/>
      <c r="J648" s="30"/>
      <c r="K648" s="30"/>
      <c r="L648" s="38"/>
      <c r="M648" s="30"/>
      <c r="N648" s="36"/>
    </row>
    <row r="649" spans="1:14" x14ac:dyDescent="0.2">
      <c r="A649" s="36"/>
      <c r="B649" s="29"/>
      <c r="C649" s="37"/>
      <c r="D649" s="36"/>
      <c r="E649" s="36"/>
      <c r="F649" s="36"/>
      <c r="G649" s="30"/>
      <c r="H649" s="41"/>
      <c r="I649" s="41"/>
      <c r="J649" s="30"/>
      <c r="K649" s="30"/>
      <c r="L649" s="38"/>
      <c r="M649" s="30"/>
      <c r="N649" s="36"/>
    </row>
    <row r="650" spans="1:14" x14ac:dyDescent="0.2">
      <c r="A650" s="36"/>
      <c r="B650" s="29"/>
      <c r="C650" s="37"/>
      <c r="D650" s="36"/>
      <c r="E650" s="36"/>
      <c r="F650" s="36"/>
      <c r="G650" s="30"/>
      <c r="H650" s="41"/>
      <c r="I650" s="41"/>
      <c r="J650" s="30"/>
      <c r="K650" s="30"/>
      <c r="L650" s="38"/>
      <c r="M650" s="30"/>
      <c r="N650" s="36"/>
    </row>
    <row r="651" spans="1:14" x14ac:dyDescent="0.2">
      <c r="A651" s="36"/>
      <c r="B651" s="29"/>
      <c r="C651" s="37"/>
      <c r="D651" s="36"/>
      <c r="E651" s="36"/>
      <c r="F651" s="36"/>
      <c r="G651" s="30"/>
      <c r="H651" s="41"/>
      <c r="I651" s="41"/>
      <c r="J651" s="30"/>
      <c r="K651" s="30"/>
      <c r="L651" s="38"/>
      <c r="M651" s="30"/>
      <c r="N651" s="36"/>
    </row>
    <row r="652" spans="1:14" x14ac:dyDescent="0.2">
      <c r="A652" s="36"/>
      <c r="B652" s="29"/>
      <c r="C652" s="37"/>
      <c r="D652" s="36"/>
      <c r="E652" s="36"/>
      <c r="F652" s="36"/>
      <c r="G652" s="30"/>
      <c r="H652" s="41"/>
      <c r="I652" s="41"/>
      <c r="J652" s="30"/>
      <c r="K652" s="30"/>
      <c r="L652" s="38"/>
      <c r="M652" s="30"/>
      <c r="N652" s="36"/>
    </row>
    <row r="653" spans="1:14" x14ac:dyDescent="0.2">
      <c r="A653" s="36"/>
      <c r="B653" s="29"/>
      <c r="C653" s="37"/>
      <c r="D653" s="36"/>
      <c r="E653" s="36"/>
      <c r="F653" s="36"/>
      <c r="G653" s="30"/>
      <c r="H653" s="41"/>
      <c r="I653" s="41"/>
      <c r="J653" s="30"/>
      <c r="K653" s="30"/>
      <c r="L653" s="38"/>
      <c r="M653" s="30"/>
      <c r="N653" s="36"/>
    </row>
    <row r="654" spans="1:14" x14ac:dyDescent="0.2">
      <c r="A654" s="36"/>
      <c r="B654" s="29"/>
      <c r="C654" s="37"/>
      <c r="D654" s="36"/>
      <c r="E654" s="36"/>
      <c r="F654" s="36"/>
      <c r="G654" s="30"/>
      <c r="H654" s="41"/>
      <c r="I654" s="41"/>
      <c r="J654" s="30"/>
      <c r="K654" s="30"/>
      <c r="L654" s="38"/>
      <c r="M654" s="30"/>
      <c r="N654" s="36"/>
    </row>
    <row r="655" spans="1:14" x14ac:dyDescent="0.2">
      <c r="A655" s="36"/>
      <c r="B655" s="29"/>
      <c r="C655" s="37"/>
      <c r="D655" s="36"/>
      <c r="E655" s="36"/>
      <c r="F655" s="36"/>
      <c r="G655" s="30"/>
      <c r="H655" s="41"/>
      <c r="I655" s="41"/>
      <c r="J655" s="30"/>
      <c r="K655" s="30"/>
      <c r="L655" s="38"/>
      <c r="M655" s="30"/>
      <c r="N655" s="36"/>
    </row>
    <row r="656" spans="1:14" x14ac:dyDescent="0.2">
      <c r="A656" s="36"/>
      <c r="B656" s="29"/>
      <c r="C656" s="37"/>
      <c r="D656" s="36"/>
      <c r="E656" s="36"/>
      <c r="F656" s="36"/>
      <c r="G656" s="30"/>
      <c r="H656" s="41"/>
      <c r="I656" s="41"/>
      <c r="J656" s="30"/>
      <c r="K656" s="30"/>
      <c r="L656" s="38"/>
      <c r="M656" s="30"/>
      <c r="N656" s="36"/>
    </row>
    <row r="657" spans="1:14" x14ac:dyDescent="0.2">
      <c r="A657" s="36"/>
      <c r="B657" s="29"/>
      <c r="C657" s="37"/>
      <c r="D657" s="36"/>
      <c r="E657" s="36"/>
      <c r="F657" s="36"/>
      <c r="G657" s="30"/>
      <c r="H657" s="41"/>
      <c r="I657" s="41"/>
      <c r="J657" s="30"/>
      <c r="K657" s="30"/>
      <c r="L657" s="38"/>
      <c r="M657" s="30"/>
      <c r="N657" s="36"/>
    </row>
    <row r="658" spans="1:14" x14ac:dyDescent="0.2">
      <c r="A658" s="36"/>
      <c r="B658" s="29"/>
      <c r="C658" s="37"/>
      <c r="D658" s="36"/>
      <c r="E658" s="36"/>
      <c r="F658" s="36"/>
      <c r="G658" s="30"/>
      <c r="H658" s="41"/>
      <c r="I658" s="41"/>
      <c r="J658" s="30"/>
      <c r="K658" s="30"/>
      <c r="L658" s="38"/>
      <c r="M658" s="30"/>
      <c r="N658" s="36"/>
    </row>
    <row r="659" spans="1:14" x14ac:dyDescent="0.2">
      <c r="A659" s="36"/>
      <c r="B659" s="29"/>
      <c r="C659" s="37"/>
      <c r="D659" s="36"/>
      <c r="E659" s="36"/>
      <c r="F659" s="36"/>
      <c r="G659" s="30"/>
      <c r="H659" s="41"/>
      <c r="I659" s="41"/>
      <c r="J659" s="30"/>
      <c r="K659" s="30"/>
      <c r="L659" s="38"/>
      <c r="M659" s="30"/>
      <c r="N659" s="36"/>
    </row>
    <row r="660" spans="1:14" x14ac:dyDescent="0.2">
      <c r="A660" s="36"/>
      <c r="B660" s="29"/>
      <c r="C660" s="37"/>
      <c r="D660" s="36"/>
      <c r="E660" s="36"/>
      <c r="F660" s="36"/>
      <c r="G660" s="30"/>
      <c r="H660" s="41"/>
      <c r="I660" s="41"/>
      <c r="J660" s="30"/>
      <c r="K660" s="30"/>
      <c r="L660" s="38"/>
      <c r="M660" s="30"/>
      <c r="N660" s="36"/>
    </row>
    <row r="661" spans="1:14" x14ac:dyDescent="0.2">
      <c r="A661" s="36"/>
      <c r="B661" s="29"/>
      <c r="C661" s="37"/>
      <c r="D661" s="36"/>
      <c r="E661" s="36"/>
      <c r="F661" s="36"/>
      <c r="G661" s="30"/>
      <c r="H661" s="41"/>
      <c r="I661" s="41"/>
      <c r="J661" s="30"/>
      <c r="K661" s="30"/>
      <c r="L661" s="38"/>
      <c r="M661" s="30"/>
      <c r="N661" s="36"/>
    </row>
    <row r="662" spans="1:14" x14ac:dyDescent="0.2">
      <c r="A662" s="36"/>
      <c r="B662" s="29"/>
      <c r="C662" s="37"/>
      <c r="D662" s="36"/>
      <c r="E662" s="36"/>
      <c r="F662" s="36"/>
      <c r="G662" s="30"/>
      <c r="H662" s="41"/>
      <c r="I662" s="41"/>
      <c r="J662" s="30"/>
      <c r="K662" s="30"/>
      <c r="L662" s="38"/>
      <c r="M662" s="30"/>
      <c r="N662" s="36"/>
    </row>
    <row r="663" spans="1:14" x14ac:dyDescent="0.2">
      <c r="A663" s="36"/>
      <c r="B663" s="29"/>
      <c r="C663" s="37"/>
      <c r="D663" s="36"/>
      <c r="E663" s="36"/>
      <c r="F663" s="36"/>
      <c r="G663" s="30"/>
      <c r="H663" s="41"/>
      <c r="I663" s="41"/>
      <c r="J663" s="30"/>
      <c r="K663" s="30"/>
      <c r="L663" s="38"/>
      <c r="M663" s="30"/>
      <c r="N663" s="36"/>
    </row>
    <row r="664" spans="1:14" x14ac:dyDescent="0.2">
      <c r="A664" s="36"/>
      <c r="B664" s="29"/>
      <c r="C664" s="37"/>
      <c r="D664" s="36"/>
      <c r="E664" s="36"/>
      <c r="F664" s="36"/>
      <c r="G664" s="30"/>
      <c r="H664" s="41"/>
      <c r="I664" s="41"/>
      <c r="J664" s="30"/>
      <c r="K664" s="30"/>
      <c r="L664" s="38"/>
      <c r="M664" s="30"/>
      <c r="N664" s="36"/>
    </row>
    <row r="665" spans="1:14" x14ac:dyDescent="0.2">
      <c r="A665" s="36"/>
      <c r="B665" s="29"/>
      <c r="C665" s="37"/>
      <c r="D665" s="36"/>
      <c r="E665" s="36"/>
      <c r="F665" s="36"/>
      <c r="G665" s="30"/>
      <c r="H665" s="41"/>
      <c r="I665" s="41"/>
      <c r="J665" s="30"/>
      <c r="K665" s="30"/>
      <c r="L665" s="38"/>
      <c r="M665" s="30"/>
      <c r="N665" s="36"/>
    </row>
    <row r="666" spans="1:14" x14ac:dyDescent="0.2">
      <c r="A666" s="36"/>
      <c r="B666" s="29"/>
      <c r="C666" s="37"/>
      <c r="D666" s="36"/>
      <c r="E666" s="36"/>
      <c r="F666" s="36"/>
      <c r="G666" s="30"/>
      <c r="H666" s="41"/>
      <c r="I666" s="41"/>
      <c r="J666" s="30"/>
      <c r="K666" s="30"/>
      <c r="L666" s="38"/>
      <c r="M666" s="30"/>
      <c r="N666" s="36"/>
    </row>
    <row r="667" spans="1:14" x14ac:dyDescent="0.2">
      <c r="A667" s="36"/>
      <c r="B667" s="29"/>
      <c r="C667" s="37"/>
      <c r="D667" s="36"/>
      <c r="E667" s="36"/>
      <c r="F667" s="36"/>
      <c r="G667" s="30"/>
      <c r="H667" s="41"/>
      <c r="I667" s="41"/>
      <c r="J667" s="30"/>
      <c r="K667" s="30"/>
      <c r="L667" s="38"/>
      <c r="M667" s="30"/>
      <c r="N667" s="36"/>
    </row>
    <row r="668" spans="1:14" x14ac:dyDescent="0.2">
      <c r="A668" s="36"/>
      <c r="B668" s="29"/>
      <c r="C668" s="37"/>
      <c r="D668" s="36"/>
      <c r="E668" s="36"/>
      <c r="F668" s="36"/>
      <c r="G668" s="30"/>
      <c r="H668" s="41"/>
      <c r="I668" s="41"/>
      <c r="J668" s="30"/>
      <c r="K668" s="30"/>
      <c r="L668" s="38"/>
      <c r="M668" s="30"/>
      <c r="N668" s="36"/>
    </row>
    <row r="669" spans="1:14" x14ac:dyDescent="0.2">
      <c r="A669" s="36"/>
      <c r="B669" s="29"/>
      <c r="C669" s="37"/>
      <c r="D669" s="36"/>
      <c r="E669" s="36"/>
      <c r="F669" s="36"/>
      <c r="G669" s="30"/>
      <c r="H669" s="41"/>
      <c r="I669" s="41"/>
      <c r="J669" s="30"/>
      <c r="K669" s="30"/>
      <c r="L669" s="38"/>
      <c r="M669" s="30"/>
      <c r="N669" s="36"/>
    </row>
    <row r="670" spans="1:14" x14ac:dyDescent="0.2">
      <c r="A670" s="36"/>
      <c r="B670" s="29"/>
      <c r="C670" s="37"/>
      <c r="D670" s="36"/>
      <c r="E670" s="36"/>
      <c r="F670" s="36"/>
      <c r="G670" s="30"/>
      <c r="H670" s="41"/>
      <c r="I670" s="41"/>
      <c r="J670" s="30"/>
      <c r="K670" s="30"/>
      <c r="L670" s="38"/>
      <c r="M670" s="30"/>
      <c r="N670" s="36"/>
    </row>
    <row r="671" spans="1:14" x14ac:dyDescent="0.2">
      <c r="A671" s="36"/>
      <c r="B671" s="29"/>
      <c r="C671" s="37"/>
      <c r="D671" s="36"/>
      <c r="E671" s="36"/>
      <c r="F671" s="36"/>
      <c r="G671" s="30"/>
      <c r="H671" s="41"/>
      <c r="I671" s="41"/>
      <c r="J671" s="30"/>
      <c r="K671" s="30"/>
      <c r="L671" s="38"/>
      <c r="M671" s="30"/>
      <c r="N671" s="36"/>
    </row>
    <row r="672" spans="1:14" x14ac:dyDescent="0.2">
      <c r="A672" s="36"/>
      <c r="B672" s="29"/>
      <c r="C672" s="37"/>
      <c r="D672" s="36"/>
      <c r="E672" s="36"/>
      <c r="F672" s="36"/>
      <c r="G672" s="30"/>
      <c r="H672" s="41"/>
      <c r="I672" s="41"/>
      <c r="J672" s="30"/>
      <c r="K672" s="30"/>
      <c r="L672" s="38"/>
      <c r="M672" s="30"/>
      <c r="N672" s="36"/>
    </row>
    <row r="673" spans="1:14" x14ac:dyDescent="0.2">
      <c r="A673" s="36"/>
      <c r="B673" s="29"/>
      <c r="C673" s="37"/>
      <c r="D673" s="36"/>
      <c r="E673" s="36"/>
      <c r="F673" s="36"/>
      <c r="G673" s="30"/>
      <c r="H673" s="41"/>
      <c r="I673" s="41"/>
      <c r="J673" s="30"/>
      <c r="K673" s="30"/>
      <c r="L673" s="38"/>
      <c r="M673" s="30"/>
      <c r="N673" s="36"/>
    </row>
    <row r="674" spans="1:14" x14ac:dyDescent="0.2">
      <c r="A674" s="36"/>
      <c r="B674" s="29"/>
      <c r="C674" s="37"/>
      <c r="D674" s="36"/>
      <c r="E674" s="36"/>
      <c r="F674" s="36"/>
      <c r="G674" s="30"/>
      <c r="H674" s="41"/>
      <c r="I674" s="41"/>
      <c r="J674" s="30"/>
      <c r="K674" s="30"/>
      <c r="L674" s="38"/>
      <c r="M674" s="30"/>
      <c r="N674" s="36"/>
    </row>
    <row r="675" spans="1:14" x14ac:dyDescent="0.2">
      <c r="A675" s="36"/>
      <c r="B675" s="29"/>
      <c r="C675" s="37"/>
      <c r="D675" s="36"/>
      <c r="E675" s="36"/>
      <c r="F675" s="36"/>
      <c r="G675" s="30"/>
      <c r="H675" s="41"/>
      <c r="I675" s="41"/>
      <c r="J675" s="30"/>
      <c r="K675" s="30"/>
      <c r="L675" s="38"/>
      <c r="M675" s="30"/>
      <c r="N675" s="36"/>
    </row>
    <row r="676" spans="1:14" x14ac:dyDescent="0.2">
      <c r="A676" s="36"/>
      <c r="B676" s="29"/>
      <c r="C676" s="37"/>
      <c r="D676" s="36"/>
      <c r="E676" s="36"/>
      <c r="F676" s="36"/>
      <c r="G676" s="30"/>
      <c r="H676" s="41"/>
      <c r="I676" s="41"/>
      <c r="J676" s="30"/>
      <c r="K676" s="30"/>
      <c r="L676" s="38"/>
      <c r="M676" s="30"/>
      <c r="N676" s="36"/>
    </row>
    <row r="677" spans="1:14" x14ac:dyDescent="0.2">
      <c r="A677" s="36"/>
      <c r="B677" s="29"/>
      <c r="C677" s="37"/>
      <c r="D677" s="36"/>
      <c r="E677" s="36"/>
      <c r="F677" s="36"/>
      <c r="G677" s="30"/>
      <c r="H677" s="41"/>
      <c r="I677" s="41"/>
      <c r="J677" s="30"/>
      <c r="K677" s="30"/>
      <c r="L677" s="38"/>
      <c r="M677" s="30"/>
      <c r="N677" s="36"/>
    </row>
    <row r="678" spans="1:14" x14ac:dyDescent="0.2">
      <c r="A678" s="36"/>
      <c r="B678" s="29"/>
      <c r="C678" s="37"/>
      <c r="D678" s="36"/>
      <c r="E678" s="36"/>
      <c r="F678" s="36"/>
      <c r="G678" s="30"/>
      <c r="H678" s="41"/>
      <c r="I678" s="41"/>
      <c r="J678" s="30"/>
      <c r="K678" s="30"/>
      <c r="L678" s="38"/>
      <c r="M678" s="30"/>
      <c r="N678" s="36"/>
    </row>
    <row r="679" spans="1:14" x14ac:dyDescent="0.2">
      <c r="A679" s="36"/>
      <c r="B679" s="29"/>
      <c r="C679" s="37"/>
      <c r="D679" s="36"/>
      <c r="E679" s="36"/>
      <c r="F679" s="36"/>
      <c r="G679" s="30"/>
      <c r="H679" s="41"/>
      <c r="I679" s="41"/>
      <c r="J679" s="30"/>
      <c r="K679" s="30"/>
      <c r="L679" s="38"/>
      <c r="M679" s="30"/>
      <c r="N679" s="36"/>
    </row>
    <row r="680" spans="1:14" x14ac:dyDescent="0.2">
      <c r="A680" s="36"/>
      <c r="B680" s="29"/>
      <c r="C680" s="37"/>
      <c r="D680" s="36"/>
      <c r="E680" s="36"/>
      <c r="F680" s="36"/>
      <c r="G680" s="30"/>
      <c r="H680" s="41"/>
      <c r="I680" s="41"/>
      <c r="J680" s="30"/>
      <c r="K680" s="30"/>
      <c r="L680" s="38"/>
      <c r="M680" s="30"/>
      <c r="N680" s="36"/>
    </row>
    <row r="681" spans="1:14" x14ac:dyDescent="0.2">
      <c r="A681" s="36"/>
      <c r="B681" s="29"/>
      <c r="C681" s="37"/>
      <c r="D681" s="36"/>
      <c r="E681" s="36"/>
      <c r="F681" s="36"/>
      <c r="G681" s="30"/>
      <c r="H681" s="41"/>
      <c r="I681" s="41"/>
      <c r="J681" s="30"/>
      <c r="K681" s="30"/>
      <c r="L681" s="38"/>
      <c r="M681" s="30"/>
      <c r="N681" s="36"/>
    </row>
    <row r="682" spans="1:14" x14ac:dyDescent="0.2">
      <c r="A682" s="36"/>
      <c r="B682" s="29"/>
      <c r="C682" s="37"/>
      <c r="D682" s="36"/>
      <c r="E682" s="36"/>
      <c r="F682" s="36"/>
      <c r="G682" s="30"/>
      <c r="H682" s="41"/>
      <c r="I682" s="41"/>
      <c r="J682" s="30"/>
      <c r="K682" s="30"/>
      <c r="L682" s="38"/>
      <c r="M682" s="30"/>
      <c r="N682" s="36"/>
    </row>
    <row r="683" spans="1:14" x14ac:dyDescent="0.2">
      <c r="A683" s="36"/>
      <c r="B683" s="29"/>
      <c r="C683" s="37"/>
      <c r="D683" s="36"/>
      <c r="E683" s="36"/>
      <c r="F683" s="36"/>
      <c r="G683" s="30"/>
      <c r="H683" s="41"/>
      <c r="I683" s="41"/>
      <c r="J683" s="30"/>
      <c r="K683" s="30"/>
      <c r="L683" s="38"/>
      <c r="M683" s="30"/>
      <c r="N683" s="36"/>
    </row>
    <row r="684" spans="1:14" x14ac:dyDescent="0.2">
      <c r="A684" s="36"/>
      <c r="B684" s="29"/>
      <c r="C684" s="37"/>
      <c r="D684" s="36"/>
      <c r="E684" s="36"/>
      <c r="F684" s="36"/>
      <c r="G684" s="30"/>
      <c r="H684" s="41"/>
      <c r="I684" s="41"/>
      <c r="J684" s="30"/>
      <c r="K684" s="30"/>
      <c r="L684" s="38"/>
      <c r="M684" s="30"/>
      <c r="N684" s="36"/>
    </row>
    <row r="685" spans="1:14" x14ac:dyDescent="0.2">
      <c r="A685" s="36"/>
      <c r="B685" s="29"/>
      <c r="C685" s="37"/>
      <c r="D685" s="36"/>
      <c r="E685" s="36"/>
      <c r="F685" s="36"/>
      <c r="G685" s="30"/>
      <c r="H685" s="41"/>
      <c r="I685" s="41"/>
      <c r="J685" s="30"/>
      <c r="K685" s="30"/>
      <c r="L685" s="38"/>
      <c r="M685" s="30"/>
      <c r="N685" s="36"/>
    </row>
    <row r="686" spans="1:14" x14ac:dyDescent="0.2">
      <c r="A686" s="36"/>
      <c r="B686" s="29"/>
      <c r="C686" s="37"/>
      <c r="D686" s="36"/>
      <c r="E686" s="36"/>
      <c r="F686" s="36"/>
      <c r="G686" s="30"/>
      <c r="H686" s="41"/>
      <c r="I686" s="41"/>
      <c r="J686" s="30"/>
      <c r="K686" s="30"/>
      <c r="L686" s="38"/>
      <c r="M686" s="30"/>
      <c r="N686" s="36"/>
    </row>
    <row r="687" spans="1:14" x14ac:dyDescent="0.2">
      <c r="A687" s="36"/>
      <c r="B687" s="29"/>
      <c r="C687" s="37"/>
      <c r="D687" s="36"/>
      <c r="E687" s="36"/>
      <c r="F687" s="36"/>
      <c r="G687" s="30"/>
      <c r="H687" s="41"/>
      <c r="I687" s="41"/>
      <c r="J687" s="30"/>
      <c r="K687" s="30"/>
      <c r="L687" s="38"/>
      <c r="M687" s="30"/>
      <c r="N687" s="36"/>
    </row>
    <row r="688" spans="1:14" x14ac:dyDescent="0.2">
      <c r="A688" s="36"/>
      <c r="B688" s="29"/>
      <c r="C688" s="37"/>
      <c r="D688" s="36"/>
      <c r="E688" s="36"/>
      <c r="F688" s="36"/>
      <c r="G688" s="30"/>
      <c r="H688" s="41"/>
      <c r="I688" s="41"/>
      <c r="J688" s="30"/>
      <c r="K688" s="30"/>
      <c r="L688" s="38"/>
      <c r="M688" s="30"/>
      <c r="N688" s="36"/>
    </row>
    <row r="689" spans="1:14" x14ac:dyDescent="0.2">
      <c r="A689" s="36"/>
      <c r="B689" s="29"/>
      <c r="C689" s="37"/>
      <c r="D689" s="36"/>
      <c r="E689" s="36"/>
      <c r="F689" s="36"/>
      <c r="G689" s="30"/>
      <c r="H689" s="41"/>
      <c r="I689" s="41"/>
      <c r="J689" s="30"/>
      <c r="K689" s="30"/>
      <c r="L689" s="38"/>
      <c r="M689" s="30"/>
      <c r="N689" s="36"/>
    </row>
    <row r="690" spans="1:14" x14ac:dyDescent="0.2">
      <c r="A690" s="36"/>
      <c r="B690" s="29"/>
      <c r="C690" s="37"/>
      <c r="D690" s="36"/>
      <c r="E690" s="36"/>
      <c r="F690" s="36"/>
      <c r="G690" s="30"/>
      <c r="H690" s="41"/>
      <c r="I690" s="41"/>
      <c r="J690" s="30"/>
      <c r="K690" s="30"/>
      <c r="L690" s="38"/>
      <c r="M690" s="30"/>
      <c r="N690" s="36"/>
    </row>
    <row r="691" spans="1:14" x14ac:dyDescent="0.2">
      <c r="A691" s="36"/>
      <c r="B691" s="29"/>
      <c r="C691" s="37"/>
      <c r="D691" s="36"/>
      <c r="E691" s="36"/>
      <c r="F691" s="36"/>
      <c r="G691" s="30"/>
      <c r="H691" s="41"/>
      <c r="I691" s="41"/>
      <c r="J691" s="30"/>
      <c r="K691" s="30"/>
      <c r="L691" s="38"/>
      <c r="M691" s="30"/>
      <c r="N691" s="36"/>
    </row>
    <row r="692" spans="1:14" x14ac:dyDescent="0.2">
      <c r="A692" s="36"/>
      <c r="B692" s="29"/>
      <c r="C692" s="37"/>
      <c r="D692" s="36"/>
      <c r="E692" s="36"/>
      <c r="F692" s="36"/>
      <c r="G692" s="30"/>
      <c r="H692" s="41"/>
      <c r="I692" s="41"/>
      <c r="J692" s="30"/>
      <c r="K692" s="30"/>
      <c r="L692" s="38"/>
      <c r="M692" s="30"/>
      <c r="N692" s="36"/>
    </row>
    <row r="693" spans="1:14" x14ac:dyDescent="0.2">
      <c r="A693" s="36"/>
      <c r="B693" s="29"/>
      <c r="C693" s="37"/>
      <c r="D693" s="36"/>
      <c r="E693" s="36"/>
      <c r="F693" s="36"/>
      <c r="G693" s="30"/>
      <c r="H693" s="41"/>
      <c r="I693" s="41"/>
      <c r="J693" s="30"/>
      <c r="K693" s="30"/>
      <c r="L693" s="38"/>
      <c r="M693" s="30"/>
      <c r="N693" s="36"/>
    </row>
    <row r="694" spans="1:14" x14ac:dyDescent="0.2">
      <c r="A694" s="36"/>
      <c r="B694" s="29"/>
      <c r="C694" s="37"/>
      <c r="D694" s="36"/>
      <c r="E694" s="36"/>
      <c r="F694" s="36"/>
      <c r="G694" s="30"/>
      <c r="H694" s="41"/>
      <c r="I694" s="41"/>
      <c r="J694" s="30"/>
      <c r="K694" s="30"/>
      <c r="L694" s="38"/>
      <c r="M694" s="30"/>
      <c r="N694" s="36"/>
    </row>
    <row r="695" spans="1:14" x14ac:dyDescent="0.2">
      <c r="A695" s="36"/>
      <c r="B695" s="29"/>
      <c r="C695" s="37"/>
      <c r="D695" s="36"/>
      <c r="E695" s="36"/>
      <c r="F695" s="36"/>
      <c r="G695" s="30"/>
      <c r="H695" s="41"/>
      <c r="I695" s="41"/>
      <c r="J695" s="30"/>
      <c r="K695" s="30"/>
      <c r="L695" s="38"/>
      <c r="M695" s="30"/>
      <c r="N695" s="36"/>
    </row>
    <row r="696" spans="1:14" x14ac:dyDescent="0.2">
      <c r="A696" s="36"/>
      <c r="B696" s="29"/>
      <c r="C696" s="37"/>
      <c r="D696" s="36"/>
      <c r="E696" s="36"/>
      <c r="F696" s="36"/>
      <c r="G696" s="30"/>
      <c r="H696" s="41"/>
      <c r="I696" s="41"/>
      <c r="J696" s="30"/>
      <c r="K696" s="30"/>
      <c r="L696" s="38"/>
      <c r="M696" s="30"/>
      <c r="N696" s="36"/>
    </row>
    <row r="697" spans="1:14" x14ac:dyDescent="0.2">
      <c r="A697" s="36"/>
      <c r="B697" s="29"/>
      <c r="C697" s="37"/>
      <c r="D697" s="36"/>
      <c r="E697" s="36"/>
      <c r="F697" s="36"/>
      <c r="G697" s="30"/>
      <c r="H697" s="41"/>
      <c r="I697" s="41"/>
      <c r="J697" s="30"/>
      <c r="K697" s="30"/>
      <c r="L697" s="38"/>
      <c r="M697" s="30"/>
      <c r="N697" s="36"/>
    </row>
    <row r="698" spans="1:14" x14ac:dyDescent="0.2">
      <c r="A698" s="36"/>
      <c r="B698" s="29"/>
      <c r="C698" s="37"/>
      <c r="D698" s="36"/>
      <c r="E698" s="36"/>
      <c r="F698" s="36"/>
      <c r="G698" s="30"/>
      <c r="H698" s="41"/>
      <c r="I698" s="41"/>
      <c r="J698" s="30"/>
      <c r="K698" s="30"/>
      <c r="L698" s="38"/>
      <c r="M698" s="30"/>
      <c r="N698" s="36"/>
    </row>
    <row r="699" spans="1:14" x14ac:dyDescent="0.2">
      <c r="A699" s="36"/>
      <c r="B699" s="29"/>
      <c r="C699" s="37"/>
      <c r="D699" s="36"/>
      <c r="E699" s="36"/>
      <c r="F699" s="36"/>
      <c r="G699" s="30"/>
      <c r="H699" s="41"/>
      <c r="I699" s="41"/>
      <c r="J699" s="30"/>
      <c r="K699" s="30"/>
      <c r="L699" s="38"/>
      <c r="M699" s="30"/>
      <c r="N699" s="36"/>
    </row>
    <row r="700" spans="1:14" x14ac:dyDescent="0.2">
      <c r="A700" s="36"/>
      <c r="B700" s="29"/>
      <c r="C700" s="37"/>
      <c r="D700" s="36"/>
      <c r="E700" s="36"/>
      <c r="F700" s="36"/>
      <c r="G700" s="30"/>
      <c r="H700" s="41"/>
      <c r="I700" s="41"/>
      <c r="J700" s="30"/>
      <c r="K700" s="30"/>
      <c r="L700" s="38"/>
      <c r="M700" s="30"/>
      <c r="N700" s="36"/>
    </row>
    <row r="701" spans="1:14" x14ac:dyDescent="0.2">
      <c r="A701" s="36"/>
      <c r="B701" s="29"/>
      <c r="C701" s="37"/>
      <c r="D701" s="36"/>
      <c r="E701" s="36"/>
      <c r="F701" s="36"/>
      <c r="G701" s="30"/>
      <c r="H701" s="41"/>
      <c r="I701" s="41"/>
      <c r="J701" s="30"/>
      <c r="K701" s="30"/>
      <c r="L701" s="38"/>
      <c r="M701" s="30"/>
      <c r="N701" s="36"/>
    </row>
    <row r="702" spans="1:14" x14ac:dyDescent="0.2">
      <c r="A702" s="36"/>
      <c r="B702" s="29"/>
      <c r="C702" s="37"/>
      <c r="D702" s="36"/>
      <c r="E702" s="36"/>
      <c r="F702" s="36"/>
      <c r="G702" s="30"/>
      <c r="H702" s="41"/>
      <c r="I702" s="41"/>
      <c r="J702" s="30"/>
      <c r="K702" s="30"/>
      <c r="L702" s="38"/>
      <c r="M702" s="30"/>
      <c r="N702" s="36"/>
    </row>
    <row r="703" spans="1:14" x14ac:dyDescent="0.2">
      <c r="A703" s="36"/>
      <c r="B703" s="29"/>
      <c r="C703" s="37"/>
      <c r="D703" s="36"/>
      <c r="E703" s="36"/>
      <c r="F703" s="36"/>
      <c r="G703" s="30"/>
      <c r="H703" s="41"/>
      <c r="I703" s="41"/>
      <c r="J703" s="30"/>
      <c r="K703" s="30"/>
      <c r="L703" s="38"/>
      <c r="M703" s="30"/>
      <c r="N703" s="36"/>
    </row>
    <row r="704" spans="1:14" x14ac:dyDescent="0.2">
      <c r="A704" s="36"/>
      <c r="B704" s="29"/>
      <c r="C704" s="37"/>
      <c r="D704" s="36"/>
      <c r="E704" s="36"/>
      <c r="F704" s="36"/>
      <c r="G704" s="30"/>
      <c r="H704" s="41"/>
      <c r="I704" s="41"/>
      <c r="J704" s="30"/>
      <c r="K704" s="30"/>
      <c r="L704" s="38"/>
      <c r="M704" s="30"/>
      <c r="N704" s="36"/>
    </row>
    <row r="705" spans="1:14" x14ac:dyDescent="0.2">
      <c r="A705" s="36"/>
      <c r="B705" s="29"/>
      <c r="C705" s="37"/>
      <c r="D705" s="36"/>
      <c r="E705" s="36"/>
      <c r="F705" s="36"/>
      <c r="G705" s="30"/>
      <c r="H705" s="41"/>
      <c r="I705" s="41"/>
      <c r="J705" s="30"/>
      <c r="K705" s="30"/>
      <c r="L705" s="38"/>
      <c r="M705" s="30"/>
      <c r="N705" s="36"/>
    </row>
    <row r="706" spans="1:14" x14ac:dyDescent="0.2">
      <c r="A706" s="36"/>
      <c r="B706" s="29"/>
      <c r="C706" s="37"/>
      <c r="D706" s="36"/>
      <c r="E706" s="36"/>
      <c r="F706" s="36"/>
      <c r="G706" s="30"/>
      <c r="H706" s="41"/>
      <c r="I706" s="41"/>
      <c r="J706" s="30"/>
      <c r="K706" s="30"/>
      <c r="L706" s="38"/>
      <c r="M706" s="30"/>
      <c r="N706" s="36"/>
    </row>
    <row r="707" spans="1:14" x14ac:dyDescent="0.2">
      <c r="A707" s="36"/>
      <c r="B707" s="29"/>
      <c r="C707" s="37"/>
      <c r="D707" s="36"/>
      <c r="E707" s="36"/>
      <c r="F707" s="36"/>
      <c r="G707" s="30"/>
      <c r="H707" s="41"/>
      <c r="I707" s="41"/>
      <c r="J707" s="30"/>
      <c r="K707" s="30"/>
      <c r="L707" s="38"/>
      <c r="M707" s="30"/>
      <c r="N707" s="36"/>
    </row>
    <row r="708" spans="1:14" x14ac:dyDescent="0.2">
      <c r="A708" s="36"/>
      <c r="B708" s="29"/>
      <c r="C708" s="37"/>
      <c r="D708" s="36"/>
      <c r="E708" s="36"/>
      <c r="F708" s="36"/>
      <c r="G708" s="30"/>
      <c r="H708" s="41"/>
      <c r="I708" s="41"/>
      <c r="J708" s="30"/>
      <c r="K708" s="30"/>
      <c r="L708" s="38"/>
      <c r="M708" s="30"/>
      <c r="N708" s="36"/>
    </row>
    <row r="709" spans="1:14" x14ac:dyDescent="0.2">
      <c r="A709" s="36"/>
      <c r="B709" s="29"/>
      <c r="C709" s="37"/>
      <c r="D709" s="36"/>
      <c r="E709" s="36"/>
      <c r="F709" s="36"/>
      <c r="G709" s="30"/>
      <c r="H709" s="41"/>
      <c r="I709" s="41"/>
      <c r="J709" s="30"/>
      <c r="K709" s="30"/>
      <c r="L709" s="38"/>
      <c r="M709" s="30"/>
      <c r="N709" s="36"/>
    </row>
    <row r="710" spans="1:14" x14ac:dyDescent="0.2">
      <c r="A710" s="36"/>
      <c r="B710" s="29"/>
      <c r="C710" s="37"/>
      <c r="D710" s="36"/>
      <c r="E710" s="36"/>
      <c r="F710" s="36"/>
      <c r="G710" s="30"/>
      <c r="H710" s="41"/>
      <c r="I710" s="41"/>
      <c r="J710" s="30"/>
      <c r="K710" s="30"/>
      <c r="L710" s="38"/>
      <c r="M710" s="30"/>
      <c r="N710" s="36"/>
    </row>
    <row r="711" spans="1:14" x14ac:dyDescent="0.2">
      <c r="A711" s="36"/>
      <c r="B711" s="29"/>
      <c r="C711" s="37"/>
      <c r="D711" s="36"/>
      <c r="E711" s="36"/>
      <c r="F711" s="36"/>
      <c r="G711" s="30"/>
      <c r="H711" s="41"/>
      <c r="I711" s="41"/>
      <c r="J711" s="30"/>
      <c r="K711" s="30"/>
      <c r="L711" s="38"/>
      <c r="M711" s="30"/>
      <c r="N711" s="36"/>
    </row>
    <row r="712" spans="1:14" x14ac:dyDescent="0.2">
      <c r="A712" s="36"/>
      <c r="B712" s="29"/>
      <c r="C712" s="37"/>
      <c r="D712" s="36"/>
      <c r="E712" s="36"/>
      <c r="F712" s="36"/>
      <c r="G712" s="30"/>
      <c r="H712" s="41"/>
      <c r="I712" s="41"/>
      <c r="J712" s="30"/>
      <c r="K712" s="30"/>
      <c r="L712" s="38"/>
      <c r="M712" s="30"/>
      <c r="N712" s="36"/>
    </row>
    <row r="713" spans="1:14" x14ac:dyDescent="0.2">
      <c r="A713" s="36"/>
      <c r="B713" s="29"/>
      <c r="C713" s="37"/>
      <c r="D713" s="36"/>
      <c r="E713" s="36"/>
      <c r="F713" s="36"/>
      <c r="G713" s="30"/>
      <c r="H713" s="41"/>
      <c r="I713" s="41"/>
      <c r="J713" s="30"/>
      <c r="K713" s="30"/>
      <c r="L713" s="38"/>
      <c r="M713" s="30"/>
      <c r="N713" s="36"/>
    </row>
    <row r="714" spans="1:14" x14ac:dyDescent="0.2">
      <c r="A714" s="36"/>
      <c r="B714" s="29"/>
      <c r="C714" s="37"/>
      <c r="D714" s="36"/>
      <c r="E714" s="36"/>
      <c r="F714" s="36"/>
      <c r="G714" s="30"/>
      <c r="H714" s="41"/>
      <c r="I714" s="41"/>
      <c r="J714" s="30"/>
      <c r="K714" s="30"/>
      <c r="L714" s="38"/>
      <c r="M714" s="30"/>
      <c r="N714" s="36"/>
    </row>
    <row r="715" spans="1:14" x14ac:dyDescent="0.2">
      <c r="A715" s="36"/>
      <c r="B715" s="29"/>
      <c r="C715" s="37"/>
      <c r="D715" s="36"/>
      <c r="E715" s="36"/>
      <c r="F715" s="36"/>
      <c r="G715" s="30"/>
      <c r="H715" s="41"/>
      <c r="I715" s="41"/>
      <c r="J715" s="30"/>
      <c r="K715" s="30"/>
      <c r="L715" s="38"/>
      <c r="M715" s="30"/>
      <c r="N715" s="36"/>
    </row>
    <row r="716" spans="1:14" x14ac:dyDescent="0.2">
      <c r="A716" s="36"/>
      <c r="B716" s="29"/>
      <c r="C716" s="37"/>
      <c r="D716" s="36"/>
      <c r="E716" s="36"/>
      <c r="F716" s="36"/>
      <c r="G716" s="30"/>
      <c r="H716" s="41"/>
      <c r="I716" s="41"/>
      <c r="J716" s="30"/>
      <c r="K716" s="30"/>
      <c r="L716" s="38"/>
      <c r="M716" s="30"/>
      <c r="N716" s="36"/>
    </row>
    <row r="717" spans="1:14" x14ac:dyDescent="0.2">
      <c r="A717" s="36"/>
      <c r="B717" s="29"/>
      <c r="C717" s="37"/>
      <c r="D717" s="36"/>
      <c r="E717" s="36"/>
      <c r="F717" s="36"/>
      <c r="G717" s="30"/>
      <c r="H717" s="41"/>
      <c r="I717" s="41"/>
      <c r="J717" s="30"/>
      <c r="K717" s="30"/>
      <c r="L717" s="38"/>
      <c r="M717" s="30"/>
      <c r="N717" s="36"/>
    </row>
    <row r="718" spans="1:14" x14ac:dyDescent="0.2">
      <c r="A718" s="36"/>
      <c r="B718" s="29"/>
      <c r="C718" s="37"/>
      <c r="D718" s="36"/>
      <c r="E718" s="36"/>
      <c r="F718" s="36"/>
      <c r="G718" s="30"/>
      <c r="H718" s="41"/>
      <c r="I718" s="41"/>
      <c r="J718" s="30"/>
      <c r="K718" s="30"/>
      <c r="L718" s="38"/>
      <c r="M718" s="30"/>
      <c r="N718" s="36"/>
    </row>
    <row r="719" spans="1:14" x14ac:dyDescent="0.2">
      <c r="A719" s="36"/>
      <c r="B719" s="29"/>
      <c r="C719" s="37"/>
      <c r="D719" s="36"/>
      <c r="E719" s="36"/>
      <c r="F719" s="36"/>
      <c r="G719" s="30"/>
      <c r="H719" s="41"/>
      <c r="I719" s="41"/>
      <c r="J719" s="30"/>
      <c r="K719" s="30"/>
      <c r="L719" s="38"/>
      <c r="M719" s="30"/>
      <c r="N719" s="36"/>
    </row>
    <row r="720" spans="1:14" x14ac:dyDescent="0.2">
      <c r="A720" s="36"/>
      <c r="B720" s="29"/>
      <c r="C720" s="37"/>
      <c r="D720" s="36"/>
      <c r="E720" s="36"/>
      <c r="F720" s="36"/>
      <c r="G720" s="30"/>
      <c r="H720" s="41"/>
      <c r="I720" s="41"/>
      <c r="J720" s="30"/>
      <c r="K720" s="30"/>
      <c r="L720" s="38"/>
      <c r="M720" s="30"/>
      <c r="N720" s="36"/>
    </row>
    <row r="721" spans="1:14" x14ac:dyDescent="0.2">
      <c r="A721" s="36"/>
      <c r="B721" s="29"/>
      <c r="C721" s="37"/>
      <c r="D721" s="36"/>
      <c r="E721" s="36"/>
      <c r="F721" s="36"/>
      <c r="G721" s="30"/>
      <c r="H721" s="41"/>
      <c r="I721" s="41"/>
      <c r="J721" s="30"/>
      <c r="K721" s="30"/>
      <c r="L721" s="38"/>
      <c r="M721" s="30"/>
      <c r="N721" s="36"/>
    </row>
    <row r="722" spans="1:14" x14ac:dyDescent="0.2">
      <c r="A722" s="36"/>
      <c r="B722" s="29"/>
      <c r="C722" s="37"/>
      <c r="D722" s="36"/>
      <c r="E722" s="36"/>
      <c r="F722" s="36"/>
      <c r="G722" s="30"/>
      <c r="H722" s="41"/>
      <c r="I722" s="41"/>
      <c r="J722" s="30"/>
      <c r="K722" s="30"/>
      <c r="L722" s="38"/>
      <c r="M722" s="30"/>
      <c r="N722" s="36"/>
    </row>
    <row r="723" spans="1:14" x14ac:dyDescent="0.2">
      <c r="A723" s="36"/>
      <c r="B723" s="29"/>
      <c r="C723" s="37"/>
      <c r="D723" s="36"/>
      <c r="E723" s="36"/>
      <c r="F723" s="36"/>
      <c r="G723" s="30"/>
      <c r="H723" s="41"/>
      <c r="I723" s="41"/>
      <c r="J723" s="30"/>
      <c r="K723" s="30"/>
      <c r="L723" s="38"/>
      <c r="M723" s="30"/>
      <c r="N723" s="36"/>
    </row>
    <row r="724" spans="1:14" x14ac:dyDescent="0.2">
      <c r="A724" s="36"/>
      <c r="B724" s="29"/>
      <c r="C724" s="37"/>
      <c r="D724" s="36"/>
      <c r="E724" s="36"/>
      <c r="F724" s="36"/>
      <c r="G724" s="30"/>
      <c r="H724" s="41"/>
      <c r="I724" s="41"/>
      <c r="J724" s="30"/>
      <c r="K724" s="30"/>
      <c r="L724" s="38"/>
      <c r="M724" s="30"/>
      <c r="N724" s="36"/>
    </row>
    <row r="725" spans="1:14" x14ac:dyDescent="0.2">
      <c r="A725" s="36"/>
      <c r="B725" s="29"/>
      <c r="C725" s="37"/>
      <c r="D725" s="36"/>
      <c r="E725" s="36"/>
      <c r="F725" s="36"/>
      <c r="G725" s="30"/>
      <c r="H725" s="41"/>
      <c r="I725" s="41"/>
      <c r="J725" s="30"/>
      <c r="K725" s="30"/>
      <c r="L725" s="38"/>
      <c r="M725" s="30"/>
      <c r="N725" s="36"/>
    </row>
    <row r="726" spans="1:14" x14ac:dyDescent="0.2">
      <c r="A726" s="36"/>
      <c r="B726" s="29"/>
      <c r="C726" s="37"/>
      <c r="D726" s="36"/>
      <c r="E726" s="36"/>
      <c r="F726" s="36"/>
      <c r="G726" s="30"/>
      <c r="H726" s="41"/>
      <c r="I726" s="41"/>
      <c r="J726" s="30"/>
      <c r="K726" s="30"/>
      <c r="L726" s="38"/>
      <c r="M726" s="30"/>
      <c r="N726" s="36"/>
    </row>
    <row r="727" spans="1:14" x14ac:dyDescent="0.2">
      <c r="A727" s="36"/>
      <c r="B727" s="29"/>
      <c r="C727" s="37"/>
      <c r="D727" s="36"/>
      <c r="E727" s="36"/>
      <c r="F727" s="36"/>
      <c r="G727" s="30"/>
      <c r="H727" s="41"/>
      <c r="I727" s="41"/>
      <c r="J727" s="30"/>
      <c r="K727" s="30"/>
      <c r="L727" s="38"/>
      <c r="M727" s="30"/>
      <c r="N727" s="36"/>
    </row>
    <row r="728" spans="1:14" x14ac:dyDescent="0.2">
      <c r="A728" s="36"/>
      <c r="B728" s="29"/>
      <c r="C728" s="37"/>
      <c r="D728" s="36"/>
      <c r="E728" s="36"/>
      <c r="F728" s="36"/>
      <c r="G728" s="30"/>
      <c r="H728" s="41"/>
      <c r="I728" s="41"/>
      <c r="J728" s="30"/>
      <c r="K728" s="30"/>
      <c r="L728" s="38"/>
      <c r="M728" s="30"/>
      <c r="N728" s="36"/>
    </row>
    <row r="729" spans="1:14" x14ac:dyDescent="0.2">
      <c r="A729" s="36"/>
      <c r="B729" s="29"/>
      <c r="C729" s="37"/>
      <c r="D729" s="36"/>
      <c r="E729" s="36"/>
      <c r="F729" s="36"/>
      <c r="G729" s="30"/>
      <c r="H729" s="41"/>
      <c r="I729" s="41"/>
      <c r="J729" s="30"/>
      <c r="K729" s="30"/>
      <c r="L729" s="38"/>
      <c r="M729" s="30"/>
      <c r="N729" s="36"/>
    </row>
    <row r="730" spans="1:14" x14ac:dyDescent="0.2">
      <c r="A730" s="36"/>
      <c r="B730" s="29"/>
      <c r="C730" s="37"/>
      <c r="D730" s="36"/>
      <c r="E730" s="36"/>
      <c r="F730" s="36"/>
      <c r="G730" s="30"/>
      <c r="H730" s="41"/>
      <c r="I730" s="41"/>
      <c r="J730" s="30"/>
      <c r="K730" s="30"/>
      <c r="L730" s="38"/>
      <c r="M730" s="30"/>
      <c r="N730" s="36"/>
    </row>
    <row r="731" spans="1:14" x14ac:dyDescent="0.2">
      <c r="A731" s="36"/>
      <c r="B731" s="29"/>
      <c r="C731" s="37"/>
      <c r="D731" s="36"/>
      <c r="E731" s="36"/>
      <c r="F731" s="36"/>
      <c r="G731" s="30"/>
      <c r="H731" s="41"/>
      <c r="I731" s="41"/>
      <c r="J731" s="30"/>
      <c r="K731" s="30"/>
      <c r="L731" s="38"/>
      <c r="M731" s="30"/>
      <c r="N731" s="36"/>
    </row>
    <row r="732" spans="1:14" x14ac:dyDescent="0.2">
      <c r="A732" s="36"/>
      <c r="B732" s="29"/>
      <c r="C732" s="37"/>
      <c r="D732" s="36"/>
      <c r="E732" s="36"/>
      <c r="F732" s="36"/>
      <c r="G732" s="30"/>
      <c r="H732" s="41"/>
      <c r="I732" s="41"/>
      <c r="J732" s="30"/>
      <c r="K732" s="30"/>
      <c r="L732" s="38"/>
      <c r="M732" s="30"/>
      <c r="N732" s="36"/>
    </row>
    <row r="733" spans="1:14" x14ac:dyDescent="0.2">
      <c r="A733" s="36"/>
      <c r="B733" s="29"/>
      <c r="C733" s="37"/>
      <c r="D733" s="36"/>
      <c r="E733" s="36"/>
      <c r="F733" s="36"/>
      <c r="G733" s="30"/>
      <c r="H733" s="41"/>
      <c r="I733" s="41"/>
      <c r="J733" s="30"/>
      <c r="K733" s="30"/>
      <c r="L733" s="38"/>
      <c r="M733" s="30"/>
      <c r="N733" s="36"/>
    </row>
    <row r="734" spans="1:14" x14ac:dyDescent="0.2">
      <c r="A734" s="36"/>
      <c r="B734" s="29"/>
      <c r="C734" s="37"/>
      <c r="D734" s="36"/>
      <c r="E734" s="36"/>
      <c r="F734" s="36"/>
      <c r="G734" s="30"/>
      <c r="H734" s="41"/>
      <c r="I734" s="41"/>
      <c r="J734" s="30"/>
      <c r="K734" s="30"/>
      <c r="L734" s="38"/>
      <c r="M734" s="30"/>
      <c r="N734" s="36"/>
    </row>
    <row r="735" spans="1:14" x14ac:dyDescent="0.2">
      <c r="A735" s="36"/>
      <c r="B735" s="29"/>
      <c r="C735" s="37"/>
      <c r="D735" s="36"/>
      <c r="E735" s="36"/>
      <c r="F735" s="36"/>
      <c r="G735" s="30"/>
      <c r="H735" s="41"/>
      <c r="I735" s="41"/>
      <c r="J735" s="30"/>
      <c r="K735" s="30"/>
      <c r="L735" s="38"/>
      <c r="M735" s="30"/>
      <c r="N735" s="36"/>
    </row>
    <row r="736" spans="1:14" x14ac:dyDescent="0.2">
      <c r="A736" s="36"/>
      <c r="B736" s="29"/>
      <c r="C736" s="37"/>
      <c r="D736" s="36"/>
      <c r="E736" s="36"/>
      <c r="F736" s="36"/>
      <c r="G736" s="30"/>
      <c r="H736" s="41"/>
      <c r="I736" s="41"/>
      <c r="J736" s="30"/>
      <c r="K736" s="30"/>
      <c r="L736" s="38"/>
      <c r="M736" s="30"/>
      <c r="N736" s="36"/>
    </row>
    <row r="737" spans="1:14" x14ac:dyDescent="0.2">
      <c r="A737" s="36"/>
      <c r="B737" s="29"/>
      <c r="C737" s="37"/>
      <c r="D737" s="36"/>
      <c r="E737" s="36"/>
      <c r="F737" s="36"/>
      <c r="G737" s="30"/>
      <c r="H737" s="41"/>
      <c r="I737" s="41"/>
      <c r="J737" s="30"/>
      <c r="K737" s="30"/>
      <c r="L737" s="38"/>
      <c r="M737" s="30"/>
      <c r="N737" s="36"/>
    </row>
    <row r="738" spans="1:14" x14ac:dyDescent="0.2">
      <c r="A738" s="36"/>
      <c r="B738" s="29"/>
      <c r="C738" s="37"/>
      <c r="D738" s="36"/>
      <c r="E738" s="36"/>
      <c r="F738" s="36"/>
      <c r="G738" s="30"/>
      <c r="H738" s="41"/>
      <c r="I738" s="41"/>
      <c r="J738" s="30"/>
      <c r="K738" s="30"/>
      <c r="L738" s="38"/>
      <c r="M738" s="30"/>
      <c r="N738" s="36"/>
    </row>
    <row r="739" spans="1:14" x14ac:dyDescent="0.2">
      <c r="A739" s="36"/>
      <c r="B739" s="29"/>
      <c r="C739" s="37"/>
      <c r="D739" s="36"/>
      <c r="E739" s="36"/>
      <c r="F739" s="36"/>
      <c r="G739" s="30"/>
      <c r="H739" s="41"/>
      <c r="I739" s="41"/>
      <c r="J739" s="30"/>
      <c r="K739" s="30"/>
      <c r="L739" s="38"/>
      <c r="M739" s="30"/>
      <c r="N739" s="36"/>
    </row>
    <row r="740" spans="1:14" x14ac:dyDescent="0.2">
      <c r="A740" s="36"/>
      <c r="B740" s="29"/>
      <c r="C740" s="37"/>
      <c r="D740" s="36"/>
      <c r="E740" s="36"/>
      <c r="F740" s="36"/>
      <c r="G740" s="30"/>
      <c r="H740" s="41"/>
      <c r="I740" s="41"/>
      <c r="J740" s="30"/>
      <c r="K740" s="30"/>
      <c r="L740" s="38"/>
      <c r="M740" s="30"/>
      <c r="N740" s="36"/>
    </row>
    <row r="741" spans="1:14" x14ac:dyDescent="0.2">
      <c r="A741" s="36"/>
      <c r="B741" s="29"/>
      <c r="C741" s="37"/>
      <c r="D741" s="36"/>
      <c r="E741" s="36"/>
      <c r="F741" s="36"/>
      <c r="G741" s="30"/>
      <c r="H741" s="41"/>
      <c r="I741" s="41"/>
      <c r="J741" s="30"/>
      <c r="K741" s="30"/>
      <c r="L741" s="38"/>
      <c r="M741" s="30"/>
      <c r="N741" s="36"/>
    </row>
    <row r="742" spans="1:14" x14ac:dyDescent="0.2">
      <c r="A742" s="36"/>
      <c r="B742" s="29"/>
      <c r="C742" s="37"/>
      <c r="D742" s="36"/>
      <c r="E742" s="36"/>
      <c r="F742" s="36"/>
      <c r="G742" s="30"/>
      <c r="H742" s="41"/>
      <c r="I742" s="41"/>
      <c r="J742" s="30"/>
      <c r="K742" s="30"/>
      <c r="L742" s="38"/>
      <c r="M742" s="30"/>
      <c r="N742" s="36"/>
    </row>
    <row r="743" spans="1:14" x14ac:dyDescent="0.2">
      <c r="A743" s="36"/>
      <c r="B743" s="29"/>
      <c r="C743" s="37"/>
      <c r="D743" s="36"/>
      <c r="E743" s="36"/>
      <c r="F743" s="36"/>
      <c r="G743" s="30"/>
      <c r="H743" s="41"/>
      <c r="I743" s="41"/>
      <c r="J743" s="30"/>
      <c r="K743" s="30"/>
      <c r="L743" s="38"/>
      <c r="M743" s="30"/>
      <c r="N743" s="36"/>
    </row>
    <row r="744" spans="1:14" x14ac:dyDescent="0.2">
      <c r="A744" s="36"/>
      <c r="B744" s="29"/>
      <c r="C744" s="37"/>
      <c r="D744" s="36"/>
      <c r="E744" s="36"/>
      <c r="F744" s="36"/>
      <c r="G744" s="30"/>
      <c r="H744" s="41"/>
      <c r="I744" s="41"/>
      <c r="J744" s="30"/>
      <c r="K744" s="30"/>
      <c r="L744" s="38"/>
      <c r="M744" s="30"/>
      <c r="N744" s="36"/>
    </row>
    <row r="745" spans="1:14" x14ac:dyDescent="0.2">
      <c r="A745" s="36"/>
      <c r="B745" s="29"/>
      <c r="C745" s="37"/>
      <c r="D745" s="36"/>
      <c r="E745" s="36"/>
      <c r="F745" s="36"/>
      <c r="G745" s="30"/>
      <c r="H745" s="41"/>
      <c r="I745" s="41"/>
      <c r="J745" s="30"/>
      <c r="K745" s="30"/>
      <c r="L745" s="38"/>
      <c r="M745" s="30"/>
      <c r="N745" s="36"/>
    </row>
    <row r="746" spans="1:14" x14ac:dyDescent="0.2">
      <c r="A746" s="36"/>
      <c r="B746" s="29"/>
      <c r="C746" s="37"/>
      <c r="D746" s="36"/>
      <c r="E746" s="36"/>
      <c r="F746" s="36"/>
      <c r="G746" s="30"/>
      <c r="H746" s="41"/>
      <c r="I746" s="41"/>
      <c r="J746" s="30"/>
      <c r="K746" s="30"/>
      <c r="L746" s="38"/>
      <c r="M746" s="30"/>
      <c r="N746" s="36"/>
    </row>
    <row r="747" spans="1:14" x14ac:dyDescent="0.2">
      <c r="A747" s="36"/>
      <c r="B747" s="29"/>
      <c r="C747" s="37"/>
      <c r="D747" s="36"/>
      <c r="E747" s="36"/>
      <c r="F747" s="36"/>
      <c r="G747" s="30"/>
      <c r="H747" s="41"/>
      <c r="I747" s="41"/>
      <c r="J747" s="30"/>
      <c r="K747" s="30"/>
      <c r="L747" s="38"/>
      <c r="M747" s="30"/>
      <c r="N747" s="36"/>
    </row>
    <row r="748" spans="1:14" x14ac:dyDescent="0.2">
      <c r="A748" s="36"/>
      <c r="B748" s="29"/>
      <c r="C748" s="37"/>
      <c r="D748" s="36"/>
      <c r="E748" s="36"/>
      <c r="F748" s="36"/>
      <c r="G748" s="30"/>
      <c r="H748" s="41"/>
      <c r="I748" s="41"/>
      <c r="J748" s="30"/>
      <c r="K748" s="30"/>
      <c r="L748" s="38"/>
      <c r="M748" s="30"/>
      <c r="N748" s="36"/>
    </row>
    <row r="749" spans="1:14" x14ac:dyDescent="0.2">
      <c r="A749" s="36"/>
      <c r="B749" s="29"/>
      <c r="C749" s="37"/>
      <c r="D749" s="36"/>
      <c r="E749" s="36"/>
      <c r="F749" s="36"/>
      <c r="G749" s="30"/>
      <c r="H749" s="41"/>
      <c r="I749" s="41"/>
      <c r="J749" s="30"/>
      <c r="K749" s="30"/>
      <c r="L749" s="38"/>
      <c r="M749" s="30"/>
      <c r="N749" s="36"/>
    </row>
    <row r="750" spans="1:14" x14ac:dyDescent="0.2">
      <c r="A750" s="36"/>
      <c r="B750" s="29"/>
      <c r="C750" s="37"/>
      <c r="D750" s="36"/>
      <c r="E750" s="36"/>
      <c r="F750" s="36"/>
      <c r="G750" s="30"/>
      <c r="H750" s="41"/>
      <c r="I750" s="41"/>
      <c r="J750" s="30"/>
      <c r="K750" s="30"/>
      <c r="L750" s="38"/>
      <c r="M750" s="30"/>
      <c r="N750" s="36"/>
    </row>
    <row r="751" spans="1:14" x14ac:dyDescent="0.2">
      <c r="A751" s="36"/>
      <c r="B751" s="29"/>
      <c r="C751" s="37"/>
      <c r="D751" s="36"/>
      <c r="E751" s="36"/>
      <c r="F751" s="36"/>
      <c r="G751" s="30"/>
      <c r="H751" s="41"/>
      <c r="I751" s="41"/>
      <c r="J751" s="30"/>
      <c r="K751" s="30"/>
      <c r="L751" s="38"/>
      <c r="M751" s="30"/>
      <c r="N751" s="36"/>
    </row>
    <row r="752" spans="1:14" x14ac:dyDescent="0.2">
      <c r="A752" s="36"/>
      <c r="B752" s="29"/>
      <c r="C752" s="37"/>
      <c r="D752" s="36"/>
      <c r="E752" s="36"/>
      <c r="F752" s="36"/>
      <c r="G752" s="30"/>
      <c r="H752" s="41"/>
      <c r="I752" s="41"/>
      <c r="J752" s="30"/>
      <c r="K752" s="30"/>
      <c r="L752" s="38"/>
      <c r="M752" s="30"/>
      <c r="N752" s="36"/>
    </row>
    <row r="753" spans="1:14" x14ac:dyDescent="0.2">
      <c r="A753" s="36"/>
      <c r="B753" s="29"/>
      <c r="C753" s="37"/>
      <c r="D753" s="36"/>
      <c r="E753" s="36"/>
      <c r="F753" s="36"/>
      <c r="G753" s="30"/>
      <c r="H753" s="41"/>
      <c r="I753" s="41"/>
      <c r="J753" s="30"/>
      <c r="K753" s="30"/>
      <c r="L753" s="38"/>
      <c r="M753" s="30"/>
      <c r="N753" s="36"/>
    </row>
    <row r="754" spans="1:14" x14ac:dyDescent="0.2">
      <c r="A754" s="36"/>
      <c r="B754" s="29"/>
      <c r="C754" s="37"/>
      <c r="D754" s="36"/>
      <c r="E754" s="36"/>
      <c r="F754" s="36"/>
      <c r="G754" s="30"/>
      <c r="H754" s="41"/>
      <c r="I754" s="41"/>
      <c r="J754" s="30"/>
      <c r="K754" s="30"/>
      <c r="L754" s="38"/>
      <c r="M754" s="30"/>
      <c r="N754" s="36"/>
    </row>
    <row r="755" spans="1:14" x14ac:dyDescent="0.2">
      <c r="A755" s="36"/>
      <c r="B755" s="29"/>
      <c r="C755" s="37"/>
      <c r="D755" s="36"/>
      <c r="E755" s="36"/>
      <c r="F755" s="36"/>
      <c r="G755" s="30"/>
      <c r="H755" s="41"/>
      <c r="I755" s="41"/>
      <c r="J755" s="30"/>
      <c r="K755" s="30"/>
      <c r="L755" s="38"/>
      <c r="M755" s="30"/>
      <c r="N755" s="36"/>
    </row>
    <row r="756" spans="1:14" x14ac:dyDescent="0.2">
      <c r="A756" s="36"/>
      <c r="B756" s="29"/>
      <c r="C756" s="37"/>
      <c r="D756" s="36"/>
      <c r="E756" s="36"/>
      <c r="F756" s="36"/>
      <c r="G756" s="30"/>
      <c r="H756" s="41"/>
      <c r="I756" s="41"/>
      <c r="J756" s="30"/>
      <c r="K756" s="30"/>
      <c r="L756" s="38"/>
      <c r="M756" s="30"/>
      <c r="N756" s="36"/>
    </row>
    <row r="757" spans="1:14" x14ac:dyDescent="0.2">
      <c r="A757" s="36"/>
      <c r="B757" s="29"/>
      <c r="C757" s="37"/>
      <c r="D757" s="36"/>
      <c r="E757" s="36"/>
      <c r="F757" s="36"/>
      <c r="G757" s="30"/>
      <c r="H757" s="41"/>
      <c r="I757" s="41"/>
      <c r="J757" s="30"/>
      <c r="K757" s="30"/>
      <c r="L757" s="38"/>
      <c r="M757" s="30"/>
      <c r="N757" s="36"/>
    </row>
    <row r="758" spans="1:14" x14ac:dyDescent="0.2">
      <c r="A758" s="36"/>
      <c r="B758" s="29"/>
      <c r="C758" s="37"/>
      <c r="D758" s="36"/>
      <c r="E758" s="36"/>
      <c r="F758" s="36"/>
      <c r="G758" s="30"/>
      <c r="H758" s="41"/>
      <c r="I758" s="41"/>
      <c r="J758" s="30"/>
      <c r="K758" s="30"/>
      <c r="L758" s="38"/>
      <c r="M758" s="30"/>
      <c r="N758" s="36"/>
    </row>
    <row r="759" spans="1:14" x14ac:dyDescent="0.2">
      <c r="A759" s="36"/>
      <c r="B759" s="29"/>
      <c r="C759" s="37"/>
      <c r="D759" s="36"/>
      <c r="E759" s="36"/>
      <c r="F759" s="36"/>
      <c r="G759" s="30"/>
      <c r="H759" s="41"/>
      <c r="I759" s="41"/>
      <c r="J759" s="30"/>
      <c r="K759" s="30"/>
      <c r="L759" s="38"/>
      <c r="M759" s="30"/>
      <c r="N759" s="36"/>
    </row>
    <row r="760" spans="1:14" x14ac:dyDescent="0.2">
      <c r="A760" s="36"/>
      <c r="B760" s="29"/>
      <c r="C760" s="37"/>
      <c r="D760" s="36"/>
      <c r="E760" s="36"/>
      <c r="F760" s="36"/>
      <c r="G760" s="30"/>
      <c r="H760" s="41"/>
      <c r="I760" s="41"/>
      <c r="J760" s="30"/>
      <c r="K760" s="30"/>
      <c r="L760" s="38"/>
      <c r="M760" s="30"/>
      <c r="N760" s="36"/>
    </row>
    <row r="761" spans="1:14" x14ac:dyDescent="0.2">
      <c r="A761" s="36"/>
      <c r="B761" s="29"/>
      <c r="C761" s="37"/>
      <c r="D761" s="36"/>
      <c r="E761" s="36"/>
      <c r="F761" s="36"/>
      <c r="G761" s="30"/>
      <c r="H761" s="41"/>
      <c r="I761" s="41"/>
      <c r="J761" s="30"/>
      <c r="K761" s="30"/>
      <c r="L761" s="38"/>
      <c r="M761" s="30"/>
      <c r="N761" s="36"/>
    </row>
    <row r="762" spans="1:14" x14ac:dyDescent="0.2">
      <c r="A762" s="36"/>
      <c r="B762" s="29"/>
      <c r="C762" s="37"/>
      <c r="D762" s="36"/>
      <c r="E762" s="36"/>
      <c r="F762" s="36"/>
      <c r="G762" s="30"/>
      <c r="H762" s="41"/>
      <c r="I762" s="41"/>
      <c r="J762" s="30"/>
      <c r="K762" s="30"/>
      <c r="L762" s="38"/>
      <c r="M762" s="30"/>
      <c r="N762" s="36"/>
    </row>
    <row r="763" spans="1:14" x14ac:dyDescent="0.2">
      <c r="A763" s="36"/>
      <c r="B763" s="29"/>
      <c r="C763" s="37"/>
      <c r="D763" s="36"/>
      <c r="E763" s="36"/>
      <c r="F763" s="36"/>
      <c r="G763" s="30"/>
      <c r="H763" s="41"/>
      <c r="I763" s="41"/>
      <c r="J763" s="30"/>
      <c r="K763" s="30"/>
      <c r="L763" s="38"/>
      <c r="M763" s="30"/>
      <c r="N763" s="36"/>
    </row>
    <row r="764" spans="1:14" x14ac:dyDescent="0.2">
      <c r="A764" s="36"/>
      <c r="B764" s="29"/>
      <c r="C764" s="37"/>
      <c r="D764" s="36"/>
      <c r="E764" s="36"/>
      <c r="F764" s="36"/>
      <c r="G764" s="30"/>
      <c r="H764" s="41"/>
      <c r="I764" s="41"/>
      <c r="J764" s="30"/>
      <c r="K764" s="30"/>
      <c r="L764" s="38"/>
      <c r="M764" s="30"/>
      <c r="N764" s="36"/>
    </row>
    <row r="765" spans="1:14" x14ac:dyDescent="0.2">
      <c r="A765" s="36"/>
      <c r="B765" s="29"/>
      <c r="C765" s="37"/>
      <c r="D765" s="36"/>
      <c r="E765" s="36"/>
      <c r="F765" s="36"/>
      <c r="G765" s="30"/>
      <c r="H765" s="41"/>
      <c r="I765" s="41"/>
      <c r="J765" s="30"/>
      <c r="K765" s="30"/>
      <c r="L765" s="38"/>
      <c r="M765" s="30"/>
      <c r="N765" s="36"/>
    </row>
    <row r="766" spans="1:14" x14ac:dyDescent="0.2">
      <c r="A766" s="36"/>
      <c r="B766" s="29"/>
      <c r="C766" s="37"/>
      <c r="D766" s="36"/>
      <c r="E766" s="36"/>
      <c r="F766" s="36"/>
      <c r="G766" s="30"/>
      <c r="H766" s="41"/>
      <c r="I766" s="41"/>
      <c r="J766" s="30"/>
      <c r="K766" s="30"/>
      <c r="L766" s="38"/>
      <c r="M766" s="30"/>
      <c r="N766" s="36"/>
    </row>
    <row r="767" spans="1:14" x14ac:dyDescent="0.2">
      <c r="A767" s="36"/>
      <c r="B767" s="29"/>
      <c r="C767" s="37"/>
      <c r="D767" s="36"/>
      <c r="E767" s="36"/>
      <c r="F767" s="36"/>
      <c r="G767" s="30"/>
      <c r="H767" s="41"/>
      <c r="I767" s="41"/>
      <c r="J767" s="30"/>
      <c r="K767" s="30"/>
      <c r="L767" s="38"/>
      <c r="M767" s="30"/>
      <c r="N767" s="36"/>
    </row>
    <row r="768" spans="1:14" x14ac:dyDescent="0.2">
      <c r="A768" s="36"/>
      <c r="B768" s="29"/>
      <c r="C768" s="37"/>
      <c r="D768" s="36"/>
      <c r="E768" s="36"/>
      <c r="F768" s="36"/>
      <c r="G768" s="30"/>
      <c r="H768" s="41"/>
      <c r="I768" s="41"/>
      <c r="J768" s="30"/>
      <c r="K768" s="30"/>
      <c r="L768" s="38"/>
      <c r="M768" s="30"/>
      <c r="N768" s="36"/>
    </row>
    <row r="769" spans="1:14" x14ac:dyDescent="0.2">
      <c r="A769" s="36"/>
      <c r="B769" s="29"/>
      <c r="C769" s="37"/>
      <c r="D769" s="36"/>
      <c r="E769" s="36"/>
      <c r="F769" s="36"/>
      <c r="G769" s="30"/>
      <c r="H769" s="41"/>
      <c r="I769" s="41"/>
      <c r="J769" s="30"/>
      <c r="K769" s="30"/>
      <c r="L769" s="38"/>
      <c r="M769" s="30"/>
      <c r="N769" s="36"/>
    </row>
    <row r="770" spans="1:14" x14ac:dyDescent="0.2">
      <c r="A770" s="36"/>
      <c r="B770" s="29"/>
      <c r="C770" s="37"/>
      <c r="D770" s="36"/>
      <c r="E770" s="36"/>
      <c r="F770" s="36"/>
      <c r="G770" s="30"/>
      <c r="H770" s="41"/>
      <c r="I770" s="41"/>
      <c r="J770" s="30"/>
      <c r="K770" s="30"/>
      <c r="L770" s="38"/>
      <c r="M770" s="30"/>
      <c r="N770" s="36"/>
    </row>
    <row r="771" spans="1:14" x14ac:dyDescent="0.2">
      <c r="A771" s="36"/>
      <c r="B771" s="29"/>
      <c r="C771" s="37"/>
      <c r="D771" s="36"/>
      <c r="E771" s="36"/>
      <c r="F771" s="36"/>
      <c r="G771" s="30"/>
      <c r="H771" s="41"/>
      <c r="I771" s="41"/>
      <c r="J771" s="30"/>
      <c r="K771" s="30"/>
      <c r="L771" s="38"/>
      <c r="M771" s="30"/>
      <c r="N771" s="36"/>
    </row>
    <row r="772" spans="1:14" x14ac:dyDescent="0.2">
      <c r="A772" s="36"/>
      <c r="B772" s="29"/>
      <c r="C772" s="37"/>
      <c r="D772" s="36"/>
      <c r="E772" s="36"/>
      <c r="F772" s="36"/>
      <c r="G772" s="30"/>
      <c r="H772" s="41"/>
      <c r="I772" s="41"/>
      <c r="J772" s="30"/>
      <c r="K772" s="30"/>
      <c r="L772" s="38"/>
      <c r="M772" s="30"/>
      <c r="N772" s="36"/>
    </row>
    <row r="773" spans="1:14" x14ac:dyDescent="0.2">
      <c r="A773" s="36"/>
      <c r="B773" s="29"/>
      <c r="C773" s="37"/>
      <c r="D773" s="36"/>
      <c r="E773" s="36"/>
      <c r="F773" s="36"/>
      <c r="G773" s="30"/>
      <c r="H773" s="41"/>
      <c r="I773" s="41"/>
      <c r="J773" s="30"/>
      <c r="K773" s="30"/>
      <c r="L773" s="38"/>
      <c r="M773" s="30"/>
      <c r="N773" s="36"/>
    </row>
    <row r="774" spans="1:14" x14ac:dyDescent="0.2">
      <c r="A774" s="36"/>
      <c r="B774" s="29"/>
      <c r="C774" s="37"/>
      <c r="D774" s="36"/>
      <c r="E774" s="36"/>
      <c r="F774" s="36"/>
      <c r="G774" s="30"/>
      <c r="H774" s="41"/>
      <c r="I774" s="41"/>
      <c r="J774" s="30"/>
      <c r="K774" s="30"/>
      <c r="L774" s="38"/>
      <c r="M774" s="30"/>
      <c r="N774" s="36"/>
    </row>
    <row r="775" spans="1:14" x14ac:dyDescent="0.2">
      <c r="A775" s="36"/>
      <c r="B775" s="29"/>
      <c r="C775" s="37"/>
      <c r="D775" s="36"/>
      <c r="E775" s="36"/>
      <c r="F775" s="36"/>
      <c r="G775" s="30"/>
      <c r="H775" s="41"/>
      <c r="I775" s="41"/>
      <c r="J775" s="30"/>
      <c r="K775" s="30"/>
      <c r="L775" s="38"/>
      <c r="M775" s="30"/>
      <c r="N775" s="36"/>
    </row>
    <row r="776" spans="1:14" x14ac:dyDescent="0.2">
      <c r="A776" s="36"/>
      <c r="B776" s="29"/>
      <c r="C776" s="37"/>
      <c r="D776" s="36"/>
      <c r="E776" s="36"/>
      <c r="F776" s="36"/>
      <c r="G776" s="30"/>
      <c r="H776" s="41"/>
      <c r="I776" s="41"/>
      <c r="J776" s="30"/>
      <c r="K776" s="30"/>
      <c r="L776" s="38"/>
      <c r="M776" s="30"/>
      <c r="N776" s="36"/>
    </row>
    <row r="777" spans="1:14" x14ac:dyDescent="0.2">
      <c r="A777" s="36"/>
      <c r="B777" s="29"/>
      <c r="C777" s="37"/>
      <c r="D777" s="36"/>
      <c r="E777" s="36"/>
      <c r="F777" s="36"/>
      <c r="G777" s="30"/>
      <c r="H777" s="41"/>
      <c r="I777" s="41"/>
      <c r="J777" s="30"/>
      <c r="K777" s="30"/>
      <c r="L777" s="38"/>
      <c r="M777" s="30"/>
      <c r="N777" s="36"/>
    </row>
    <row r="778" spans="1:14" x14ac:dyDescent="0.2">
      <c r="A778" s="36"/>
      <c r="B778" s="29"/>
      <c r="C778" s="37"/>
      <c r="D778" s="36"/>
      <c r="E778" s="36"/>
      <c r="F778" s="36"/>
      <c r="G778" s="30"/>
      <c r="H778" s="41"/>
      <c r="I778" s="41"/>
      <c r="J778" s="30"/>
      <c r="K778" s="30"/>
      <c r="L778" s="38"/>
      <c r="M778" s="30"/>
      <c r="N778" s="36"/>
    </row>
    <row r="779" spans="1:14" x14ac:dyDescent="0.2">
      <c r="A779" s="36"/>
      <c r="B779" s="29"/>
      <c r="C779" s="37"/>
      <c r="D779" s="36"/>
      <c r="E779" s="36"/>
      <c r="F779" s="36"/>
      <c r="G779" s="30"/>
      <c r="H779" s="41"/>
      <c r="I779" s="41"/>
      <c r="J779" s="30"/>
      <c r="K779" s="30"/>
      <c r="L779" s="38"/>
      <c r="M779" s="30"/>
      <c r="N779" s="36"/>
    </row>
    <row r="780" spans="1:14" x14ac:dyDescent="0.2">
      <c r="A780" s="36"/>
      <c r="B780" s="29"/>
      <c r="C780" s="37"/>
      <c r="D780" s="36"/>
      <c r="E780" s="36"/>
      <c r="F780" s="36"/>
      <c r="G780" s="30"/>
      <c r="H780" s="41"/>
      <c r="I780" s="41"/>
      <c r="J780" s="30"/>
      <c r="K780" s="30"/>
      <c r="L780" s="38"/>
      <c r="M780" s="30"/>
      <c r="N780" s="36"/>
    </row>
    <row r="781" spans="1:14" x14ac:dyDescent="0.2">
      <c r="A781" s="36"/>
      <c r="B781" s="29"/>
      <c r="C781" s="37"/>
      <c r="D781" s="36"/>
      <c r="E781" s="36"/>
      <c r="F781" s="36"/>
      <c r="G781" s="30"/>
      <c r="H781" s="41"/>
      <c r="I781" s="41"/>
      <c r="J781" s="30"/>
      <c r="K781" s="30"/>
      <c r="L781" s="38"/>
      <c r="M781" s="30"/>
      <c r="N781" s="36"/>
    </row>
    <row r="782" spans="1:14" x14ac:dyDescent="0.2">
      <c r="A782" s="36"/>
      <c r="B782" s="29"/>
      <c r="C782" s="37"/>
      <c r="D782" s="36"/>
      <c r="E782" s="36"/>
      <c r="F782" s="36"/>
      <c r="G782" s="30"/>
      <c r="H782" s="41"/>
      <c r="I782" s="41"/>
      <c r="J782" s="30"/>
      <c r="K782" s="30"/>
      <c r="L782" s="38"/>
      <c r="M782" s="30"/>
      <c r="N782" s="36"/>
    </row>
    <row r="783" spans="1:14" x14ac:dyDescent="0.2">
      <c r="A783" s="36"/>
      <c r="B783" s="29"/>
      <c r="C783" s="37"/>
      <c r="D783" s="36"/>
      <c r="E783" s="36"/>
      <c r="F783" s="36"/>
      <c r="G783" s="30"/>
      <c r="H783" s="41"/>
      <c r="I783" s="41"/>
      <c r="J783" s="30"/>
      <c r="K783" s="30"/>
      <c r="L783" s="38"/>
      <c r="M783" s="30"/>
      <c r="N783" s="36"/>
    </row>
    <row r="784" spans="1:14" x14ac:dyDescent="0.2">
      <c r="A784" s="36"/>
      <c r="B784" s="29"/>
      <c r="C784" s="37"/>
      <c r="D784" s="36"/>
      <c r="E784" s="36"/>
      <c r="F784" s="36"/>
      <c r="G784" s="30"/>
      <c r="H784" s="41"/>
      <c r="I784" s="41"/>
      <c r="J784" s="30"/>
      <c r="K784" s="30"/>
      <c r="L784" s="38"/>
      <c r="M784" s="30"/>
      <c r="N784" s="36"/>
    </row>
    <row r="785" spans="1:14" x14ac:dyDescent="0.2">
      <c r="A785" s="36"/>
      <c r="B785" s="29"/>
      <c r="C785" s="37"/>
      <c r="D785" s="36"/>
      <c r="E785" s="36"/>
      <c r="F785" s="36"/>
      <c r="G785" s="30"/>
      <c r="H785" s="41"/>
      <c r="I785" s="41"/>
      <c r="J785" s="30"/>
      <c r="K785" s="30"/>
      <c r="L785" s="38"/>
      <c r="M785" s="30"/>
      <c r="N785" s="36"/>
    </row>
    <row r="786" spans="1:14" x14ac:dyDescent="0.2">
      <c r="A786" s="36"/>
      <c r="B786" s="29"/>
      <c r="C786" s="37"/>
      <c r="D786" s="36"/>
      <c r="E786" s="36"/>
      <c r="F786" s="36"/>
      <c r="G786" s="30"/>
      <c r="H786" s="41"/>
      <c r="I786" s="41"/>
      <c r="J786" s="30"/>
      <c r="K786" s="30"/>
      <c r="L786" s="38"/>
      <c r="M786" s="30"/>
      <c r="N786" s="36"/>
    </row>
    <row r="787" spans="1:14" x14ac:dyDescent="0.2">
      <c r="A787" s="36"/>
      <c r="B787" s="29"/>
      <c r="C787" s="37"/>
      <c r="D787" s="36"/>
      <c r="E787" s="36"/>
      <c r="F787" s="36"/>
      <c r="G787" s="30"/>
      <c r="H787" s="41"/>
      <c r="I787" s="41"/>
      <c r="J787" s="30"/>
      <c r="K787" s="30"/>
      <c r="L787" s="38"/>
      <c r="M787" s="30"/>
      <c r="N787" s="36"/>
    </row>
    <row r="788" spans="1:14" x14ac:dyDescent="0.2">
      <c r="A788" s="36"/>
      <c r="B788" s="29"/>
      <c r="C788" s="37"/>
      <c r="D788" s="36"/>
      <c r="E788" s="36"/>
      <c r="F788" s="36"/>
      <c r="G788" s="30"/>
      <c r="H788" s="41"/>
      <c r="I788" s="41"/>
      <c r="J788" s="30"/>
      <c r="K788" s="30"/>
      <c r="L788" s="38"/>
      <c r="M788" s="30"/>
      <c r="N788" s="36"/>
    </row>
    <row r="789" spans="1:14" x14ac:dyDescent="0.2">
      <c r="A789" s="36"/>
      <c r="B789" s="29"/>
      <c r="C789" s="37"/>
      <c r="D789" s="36"/>
      <c r="E789" s="36"/>
      <c r="F789" s="36"/>
      <c r="G789" s="30"/>
      <c r="H789" s="41"/>
      <c r="I789" s="41"/>
      <c r="J789" s="30"/>
      <c r="K789" s="30"/>
      <c r="L789" s="38"/>
      <c r="M789" s="30"/>
      <c r="N789" s="36"/>
    </row>
    <row r="790" spans="1:14" x14ac:dyDescent="0.2">
      <c r="A790" s="36"/>
      <c r="B790" s="29"/>
      <c r="C790" s="37"/>
      <c r="D790" s="36"/>
      <c r="E790" s="36"/>
      <c r="F790" s="36"/>
      <c r="G790" s="30"/>
      <c r="H790" s="41"/>
      <c r="I790" s="41"/>
      <c r="J790" s="30"/>
      <c r="K790" s="30"/>
      <c r="L790" s="38"/>
      <c r="M790" s="30"/>
      <c r="N790" s="36"/>
    </row>
    <row r="791" spans="1:14" x14ac:dyDescent="0.2">
      <c r="A791" s="36"/>
      <c r="B791" s="29"/>
      <c r="C791" s="37"/>
      <c r="D791" s="36"/>
      <c r="E791" s="36"/>
      <c r="F791" s="36"/>
      <c r="G791" s="30"/>
      <c r="H791" s="41"/>
      <c r="I791" s="41"/>
      <c r="J791" s="30"/>
      <c r="K791" s="30"/>
      <c r="L791" s="38"/>
      <c r="M791" s="30"/>
      <c r="N791" s="36"/>
    </row>
    <row r="792" spans="1:14" x14ac:dyDescent="0.2">
      <c r="A792" s="36"/>
      <c r="B792" s="29"/>
      <c r="C792" s="37"/>
      <c r="D792" s="36"/>
      <c r="E792" s="36"/>
      <c r="F792" s="36"/>
      <c r="G792" s="30"/>
      <c r="H792" s="41"/>
      <c r="I792" s="41"/>
      <c r="J792" s="30"/>
      <c r="K792" s="30"/>
      <c r="L792" s="38"/>
      <c r="M792" s="30"/>
      <c r="N792" s="36"/>
    </row>
    <row r="793" spans="1:14" x14ac:dyDescent="0.2">
      <c r="A793" s="36"/>
      <c r="B793" s="29"/>
      <c r="C793" s="37"/>
      <c r="D793" s="36"/>
      <c r="E793" s="36"/>
      <c r="F793" s="36"/>
      <c r="G793" s="30"/>
      <c r="H793" s="41"/>
      <c r="I793" s="41"/>
      <c r="J793" s="30"/>
      <c r="K793" s="30"/>
      <c r="L793" s="38"/>
      <c r="M793" s="30"/>
      <c r="N793" s="36"/>
    </row>
    <row r="794" spans="1:14" x14ac:dyDescent="0.2">
      <c r="A794" s="36"/>
      <c r="B794" s="29"/>
      <c r="C794" s="37"/>
      <c r="D794" s="36"/>
      <c r="E794" s="36"/>
      <c r="F794" s="36"/>
      <c r="G794" s="30"/>
      <c r="H794" s="41"/>
      <c r="I794" s="41"/>
      <c r="J794" s="30"/>
      <c r="K794" s="30"/>
      <c r="L794" s="38"/>
      <c r="M794" s="30"/>
      <c r="N794" s="36"/>
    </row>
    <row r="795" spans="1:14" x14ac:dyDescent="0.2">
      <c r="A795" s="36"/>
      <c r="B795" s="29"/>
      <c r="C795" s="37"/>
      <c r="D795" s="36"/>
      <c r="E795" s="36"/>
      <c r="F795" s="36"/>
      <c r="G795" s="30"/>
      <c r="H795" s="41"/>
      <c r="I795" s="41"/>
      <c r="J795" s="30"/>
      <c r="K795" s="30"/>
      <c r="L795" s="38"/>
      <c r="M795" s="30"/>
      <c r="N795" s="36"/>
    </row>
    <row r="796" spans="1:14" x14ac:dyDescent="0.2">
      <c r="A796" s="36"/>
      <c r="B796" s="29"/>
      <c r="C796" s="37"/>
      <c r="D796" s="36"/>
      <c r="E796" s="36"/>
      <c r="F796" s="36"/>
      <c r="G796" s="30"/>
      <c r="H796" s="41"/>
      <c r="I796" s="41"/>
      <c r="J796" s="30"/>
      <c r="K796" s="30"/>
      <c r="L796" s="38"/>
      <c r="M796" s="30"/>
      <c r="N796" s="36"/>
    </row>
    <row r="797" spans="1:14" x14ac:dyDescent="0.2">
      <c r="A797" s="36"/>
      <c r="B797" s="29"/>
      <c r="C797" s="37"/>
      <c r="D797" s="36"/>
      <c r="E797" s="36"/>
      <c r="F797" s="36"/>
      <c r="G797" s="30"/>
      <c r="H797" s="41"/>
      <c r="I797" s="41"/>
      <c r="J797" s="30"/>
      <c r="K797" s="30"/>
      <c r="L797" s="38"/>
      <c r="M797" s="30"/>
      <c r="N797" s="36"/>
    </row>
    <row r="798" spans="1:14" x14ac:dyDescent="0.2">
      <c r="A798" s="36"/>
      <c r="B798" s="29"/>
      <c r="C798" s="37"/>
      <c r="D798" s="36"/>
      <c r="E798" s="36"/>
      <c r="F798" s="36"/>
      <c r="G798" s="30"/>
      <c r="H798" s="41"/>
      <c r="I798" s="41"/>
      <c r="J798" s="30"/>
      <c r="K798" s="30"/>
      <c r="L798" s="38"/>
      <c r="M798" s="30"/>
      <c r="N798" s="36"/>
    </row>
    <row r="799" spans="1:14" x14ac:dyDescent="0.2">
      <c r="A799" s="36"/>
      <c r="B799" s="29"/>
      <c r="C799" s="37"/>
      <c r="D799" s="36"/>
      <c r="E799" s="36"/>
      <c r="F799" s="36"/>
      <c r="G799" s="30"/>
      <c r="H799" s="41"/>
      <c r="I799" s="41"/>
      <c r="J799" s="30"/>
      <c r="K799" s="30"/>
      <c r="L799" s="38"/>
      <c r="M799" s="30"/>
      <c r="N799" s="36"/>
    </row>
    <row r="800" spans="1:14" x14ac:dyDescent="0.2">
      <c r="A800" s="36"/>
      <c r="B800" s="29"/>
      <c r="C800" s="37"/>
      <c r="D800" s="36"/>
      <c r="E800" s="36"/>
      <c r="F800" s="36"/>
      <c r="G800" s="30"/>
      <c r="H800" s="41"/>
      <c r="I800" s="41"/>
      <c r="J800" s="30"/>
      <c r="K800" s="30"/>
      <c r="L800" s="38"/>
      <c r="M800" s="30"/>
      <c r="N800" s="36"/>
    </row>
    <row r="801" spans="1:14" x14ac:dyDescent="0.2">
      <c r="A801" s="36"/>
      <c r="B801" s="29"/>
      <c r="C801" s="37"/>
      <c r="D801" s="36"/>
      <c r="E801" s="36"/>
      <c r="F801" s="36"/>
      <c r="G801" s="30"/>
      <c r="H801" s="41"/>
      <c r="I801" s="41"/>
      <c r="J801" s="30"/>
      <c r="K801" s="30"/>
      <c r="L801" s="38"/>
      <c r="M801" s="30"/>
      <c r="N801" s="36"/>
    </row>
    <row r="802" spans="1:14" x14ac:dyDescent="0.2">
      <c r="A802" s="36"/>
      <c r="B802" s="29"/>
      <c r="C802" s="37"/>
      <c r="D802" s="36"/>
      <c r="E802" s="36"/>
      <c r="F802" s="36"/>
      <c r="G802" s="30"/>
      <c r="H802" s="41"/>
      <c r="I802" s="41"/>
      <c r="J802" s="30"/>
      <c r="K802" s="30"/>
      <c r="L802" s="38"/>
      <c r="M802" s="30"/>
      <c r="N802" s="36"/>
    </row>
    <row r="803" spans="1:14" x14ac:dyDescent="0.2">
      <c r="A803" s="36"/>
      <c r="B803" s="29"/>
      <c r="C803" s="37"/>
      <c r="D803" s="36"/>
      <c r="E803" s="36"/>
      <c r="F803" s="36"/>
      <c r="G803" s="30"/>
      <c r="H803" s="41"/>
      <c r="I803" s="41"/>
      <c r="J803" s="30"/>
      <c r="K803" s="30"/>
      <c r="L803" s="38"/>
      <c r="M803" s="30"/>
      <c r="N803" s="36"/>
    </row>
    <row r="804" spans="1:14" x14ac:dyDescent="0.2">
      <c r="A804" s="36"/>
      <c r="B804" s="29"/>
      <c r="C804" s="37"/>
      <c r="D804" s="36"/>
      <c r="E804" s="36"/>
      <c r="F804" s="36"/>
      <c r="G804" s="30"/>
      <c r="H804" s="41"/>
      <c r="I804" s="41"/>
      <c r="J804" s="30"/>
      <c r="K804" s="30"/>
      <c r="L804" s="38"/>
      <c r="M804" s="30"/>
      <c r="N804" s="36"/>
    </row>
    <row r="805" spans="1:14" x14ac:dyDescent="0.2">
      <c r="A805" s="36"/>
      <c r="B805" s="29"/>
      <c r="C805" s="37"/>
      <c r="D805" s="36"/>
      <c r="E805" s="36"/>
      <c r="F805" s="36"/>
      <c r="G805" s="30"/>
      <c r="H805" s="41"/>
      <c r="I805" s="41"/>
      <c r="J805" s="30"/>
      <c r="K805" s="30"/>
      <c r="L805" s="38"/>
      <c r="M805" s="30"/>
      <c r="N805" s="36"/>
    </row>
    <row r="806" spans="1:14" x14ac:dyDescent="0.2">
      <c r="A806" s="36"/>
      <c r="B806" s="29"/>
      <c r="C806" s="37"/>
      <c r="D806" s="36"/>
      <c r="E806" s="36"/>
      <c r="F806" s="36"/>
      <c r="G806" s="30"/>
      <c r="H806" s="41"/>
      <c r="I806" s="41"/>
      <c r="J806" s="30"/>
      <c r="K806" s="30"/>
      <c r="L806" s="38"/>
      <c r="M806" s="30"/>
      <c r="N806" s="36"/>
    </row>
    <row r="807" spans="1:14" x14ac:dyDescent="0.2">
      <c r="A807" s="36"/>
      <c r="B807" s="29"/>
      <c r="C807" s="37"/>
      <c r="D807" s="36"/>
      <c r="E807" s="36"/>
      <c r="F807" s="36"/>
      <c r="G807" s="30"/>
      <c r="H807" s="41"/>
      <c r="I807" s="41"/>
      <c r="J807" s="30"/>
      <c r="K807" s="30"/>
      <c r="L807" s="38"/>
      <c r="M807" s="30"/>
      <c r="N807" s="36"/>
    </row>
    <row r="808" spans="1:14" x14ac:dyDescent="0.2">
      <c r="A808" s="36"/>
      <c r="B808" s="29"/>
      <c r="C808" s="37"/>
      <c r="D808" s="36"/>
      <c r="E808" s="36"/>
      <c r="F808" s="36"/>
      <c r="G808" s="30"/>
      <c r="H808" s="41"/>
      <c r="I808" s="41"/>
      <c r="J808" s="30"/>
      <c r="K808" s="30"/>
      <c r="L808" s="38"/>
      <c r="M808" s="30"/>
      <c r="N808" s="36"/>
    </row>
    <row r="809" spans="1:14" x14ac:dyDescent="0.2">
      <c r="A809" s="36"/>
      <c r="B809" s="29"/>
      <c r="C809" s="37"/>
      <c r="D809" s="36"/>
      <c r="E809" s="36"/>
      <c r="F809" s="36"/>
      <c r="G809" s="30"/>
      <c r="H809" s="41"/>
      <c r="I809" s="41"/>
      <c r="J809" s="30"/>
      <c r="K809" s="30"/>
      <c r="L809" s="38"/>
      <c r="M809" s="30"/>
      <c r="N809" s="36"/>
    </row>
    <row r="810" spans="1:14" x14ac:dyDescent="0.2">
      <c r="A810" s="36"/>
      <c r="B810" s="29"/>
      <c r="C810" s="37"/>
      <c r="D810" s="36"/>
      <c r="E810" s="36"/>
      <c r="F810" s="36"/>
      <c r="G810" s="30"/>
      <c r="H810" s="41"/>
      <c r="I810" s="41"/>
      <c r="J810" s="30"/>
      <c r="K810" s="30"/>
      <c r="L810" s="38"/>
      <c r="M810" s="30"/>
      <c r="N810" s="36"/>
    </row>
    <row r="811" spans="1:14" x14ac:dyDescent="0.2">
      <c r="A811" s="36"/>
      <c r="B811" s="29"/>
      <c r="C811" s="37"/>
      <c r="D811" s="36"/>
      <c r="E811" s="36"/>
      <c r="F811" s="36"/>
      <c r="G811" s="30"/>
      <c r="H811" s="41"/>
      <c r="I811" s="41"/>
      <c r="J811" s="30"/>
      <c r="K811" s="30"/>
      <c r="L811" s="38"/>
      <c r="M811" s="30"/>
      <c r="N811" s="36"/>
    </row>
    <row r="812" spans="1:14" x14ac:dyDescent="0.2">
      <c r="A812" s="36"/>
      <c r="B812" s="29"/>
      <c r="C812" s="37"/>
      <c r="D812" s="36"/>
      <c r="E812" s="36"/>
      <c r="F812" s="36"/>
      <c r="G812" s="30"/>
      <c r="H812" s="41"/>
      <c r="I812" s="41"/>
      <c r="J812" s="30"/>
      <c r="K812" s="30"/>
      <c r="L812" s="38"/>
      <c r="M812" s="30"/>
      <c r="N812" s="36"/>
    </row>
    <row r="813" spans="1:14" x14ac:dyDescent="0.2">
      <c r="A813" s="36"/>
      <c r="B813" s="29"/>
      <c r="C813" s="37"/>
      <c r="D813" s="36"/>
      <c r="E813" s="36"/>
      <c r="F813" s="36"/>
      <c r="G813" s="30"/>
      <c r="H813" s="41"/>
      <c r="I813" s="41"/>
      <c r="J813" s="30"/>
      <c r="K813" s="30"/>
      <c r="L813" s="38"/>
      <c r="M813" s="30"/>
      <c r="N813" s="36"/>
    </row>
    <row r="814" spans="1:14" x14ac:dyDescent="0.2">
      <c r="A814" s="36"/>
      <c r="B814" s="29"/>
      <c r="C814" s="37"/>
      <c r="D814" s="36"/>
      <c r="E814" s="36"/>
      <c r="F814" s="36"/>
      <c r="G814" s="30"/>
      <c r="H814" s="41"/>
      <c r="I814" s="41"/>
      <c r="J814" s="30"/>
      <c r="K814" s="30"/>
      <c r="L814" s="38"/>
      <c r="M814" s="30"/>
      <c r="N814" s="36"/>
    </row>
    <row r="815" spans="1:14" x14ac:dyDescent="0.2">
      <c r="A815" s="36"/>
      <c r="B815" s="29"/>
      <c r="C815" s="37"/>
      <c r="D815" s="36"/>
      <c r="E815" s="36"/>
      <c r="F815" s="36"/>
      <c r="G815" s="30"/>
      <c r="H815" s="41"/>
      <c r="I815" s="41"/>
      <c r="J815" s="30"/>
      <c r="K815" s="30"/>
      <c r="L815" s="38"/>
      <c r="M815" s="30"/>
      <c r="N815" s="36"/>
    </row>
    <row r="816" spans="1:14" x14ac:dyDescent="0.2">
      <c r="A816" s="36"/>
      <c r="B816" s="29"/>
      <c r="C816" s="37"/>
      <c r="D816" s="36"/>
      <c r="E816" s="36"/>
      <c r="F816" s="36"/>
      <c r="G816" s="30"/>
      <c r="H816" s="41"/>
      <c r="I816" s="41"/>
      <c r="J816" s="30"/>
      <c r="K816" s="30"/>
      <c r="L816" s="38"/>
      <c r="M816" s="30"/>
      <c r="N816" s="36"/>
    </row>
    <row r="817" spans="1:14" x14ac:dyDescent="0.2">
      <c r="A817" s="36"/>
      <c r="B817" s="29"/>
      <c r="C817" s="37"/>
      <c r="D817" s="36"/>
      <c r="E817" s="36"/>
      <c r="F817" s="36"/>
      <c r="G817" s="30"/>
      <c r="H817" s="41"/>
      <c r="I817" s="41"/>
      <c r="J817" s="30"/>
      <c r="K817" s="30"/>
      <c r="L817" s="38"/>
      <c r="M817" s="30"/>
      <c r="N817" s="36"/>
    </row>
    <row r="818" spans="1:14" x14ac:dyDescent="0.2">
      <c r="A818" s="36"/>
      <c r="B818" s="29"/>
      <c r="C818" s="37"/>
      <c r="D818" s="36"/>
      <c r="E818" s="36"/>
      <c r="F818" s="36"/>
      <c r="G818" s="30"/>
      <c r="H818" s="41"/>
      <c r="I818" s="41"/>
      <c r="J818" s="30"/>
      <c r="K818" s="30"/>
      <c r="L818" s="38"/>
      <c r="M818" s="30"/>
      <c r="N818" s="36"/>
    </row>
    <row r="819" spans="1:14" x14ac:dyDescent="0.2">
      <c r="A819" s="36"/>
      <c r="B819" s="29"/>
      <c r="C819" s="37"/>
      <c r="D819" s="36"/>
      <c r="E819" s="36"/>
      <c r="F819" s="36"/>
      <c r="G819" s="30"/>
      <c r="H819" s="41"/>
      <c r="I819" s="41"/>
      <c r="J819" s="30"/>
      <c r="K819" s="30"/>
      <c r="L819" s="38"/>
      <c r="M819" s="30"/>
      <c r="N819" s="36"/>
    </row>
    <row r="820" spans="1:14" x14ac:dyDescent="0.2">
      <c r="A820" s="36"/>
      <c r="B820" s="29"/>
      <c r="C820" s="37"/>
      <c r="D820" s="36"/>
      <c r="E820" s="36"/>
      <c r="F820" s="36"/>
      <c r="G820" s="30"/>
      <c r="H820" s="41"/>
      <c r="I820" s="41"/>
      <c r="J820" s="30"/>
      <c r="K820" s="30"/>
      <c r="L820" s="38"/>
      <c r="M820" s="30"/>
      <c r="N820" s="36"/>
    </row>
    <row r="821" spans="1:14" x14ac:dyDescent="0.2">
      <c r="A821" s="36"/>
      <c r="B821" s="29"/>
      <c r="C821" s="37"/>
      <c r="D821" s="36"/>
      <c r="E821" s="36"/>
      <c r="F821" s="36"/>
      <c r="G821" s="30"/>
      <c r="H821" s="41"/>
      <c r="I821" s="41"/>
      <c r="J821" s="30"/>
      <c r="K821" s="30"/>
      <c r="L821" s="38"/>
      <c r="M821" s="30"/>
      <c r="N821" s="36"/>
    </row>
    <row r="822" spans="1:14" x14ac:dyDescent="0.2">
      <c r="A822" s="36"/>
      <c r="B822" s="29"/>
      <c r="C822" s="37"/>
      <c r="D822" s="36"/>
      <c r="E822" s="36"/>
      <c r="F822" s="36"/>
      <c r="G822" s="30"/>
      <c r="H822" s="41"/>
      <c r="I822" s="41"/>
      <c r="J822" s="30"/>
      <c r="K822" s="30"/>
      <c r="L822" s="38"/>
      <c r="M822" s="30"/>
      <c r="N822" s="36"/>
    </row>
    <row r="823" spans="1:14" x14ac:dyDescent="0.2">
      <c r="A823" s="36"/>
      <c r="B823" s="29"/>
      <c r="C823" s="37"/>
      <c r="D823" s="36"/>
      <c r="E823" s="36"/>
      <c r="F823" s="36"/>
      <c r="G823" s="30"/>
      <c r="H823" s="41"/>
      <c r="I823" s="41"/>
      <c r="J823" s="30"/>
      <c r="K823" s="30"/>
      <c r="L823" s="38"/>
      <c r="M823" s="30"/>
      <c r="N823" s="36"/>
    </row>
    <row r="824" spans="1:14" x14ac:dyDescent="0.2">
      <c r="A824" s="36"/>
      <c r="B824" s="29"/>
      <c r="C824" s="37"/>
      <c r="D824" s="36"/>
      <c r="E824" s="36"/>
      <c r="F824" s="36"/>
      <c r="G824" s="30"/>
      <c r="H824" s="41"/>
      <c r="I824" s="41"/>
      <c r="J824" s="30"/>
      <c r="K824" s="30"/>
      <c r="L824" s="38"/>
      <c r="M824" s="30"/>
      <c r="N824" s="36"/>
    </row>
    <row r="825" spans="1:14" x14ac:dyDescent="0.2">
      <c r="A825" s="36"/>
      <c r="B825" s="29"/>
      <c r="C825" s="37"/>
      <c r="D825" s="36"/>
      <c r="E825" s="36"/>
      <c r="F825" s="36"/>
      <c r="G825" s="30"/>
      <c r="H825" s="41"/>
      <c r="I825" s="41"/>
      <c r="J825" s="30"/>
      <c r="K825" s="30"/>
      <c r="L825" s="38"/>
      <c r="M825" s="30"/>
      <c r="N825" s="36"/>
    </row>
    <row r="826" spans="1:14" x14ac:dyDescent="0.2">
      <c r="A826" s="36"/>
      <c r="B826" s="29"/>
      <c r="C826" s="37"/>
      <c r="D826" s="36"/>
      <c r="E826" s="36"/>
      <c r="F826" s="36"/>
      <c r="G826" s="30"/>
      <c r="H826" s="41"/>
      <c r="I826" s="41"/>
      <c r="J826" s="30"/>
      <c r="K826" s="30"/>
      <c r="L826" s="38"/>
      <c r="M826" s="30"/>
      <c r="N826" s="36"/>
    </row>
    <row r="827" spans="1:14" x14ac:dyDescent="0.2">
      <c r="A827" s="36"/>
      <c r="B827" s="29"/>
      <c r="C827" s="37"/>
      <c r="D827" s="36"/>
      <c r="E827" s="36"/>
      <c r="F827" s="36"/>
      <c r="G827" s="30"/>
      <c r="H827" s="41"/>
      <c r="I827" s="41"/>
      <c r="J827" s="30"/>
      <c r="K827" s="30"/>
      <c r="L827" s="38"/>
      <c r="M827" s="30"/>
      <c r="N827" s="36"/>
    </row>
    <row r="828" spans="1:14" x14ac:dyDescent="0.2">
      <c r="A828" s="36"/>
      <c r="B828" s="29"/>
      <c r="C828" s="37"/>
      <c r="D828" s="36"/>
      <c r="E828" s="36"/>
      <c r="F828" s="36"/>
      <c r="G828" s="30"/>
      <c r="H828" s="41"/>
      <c r="I828" s="41"/>
      <c r="J828" s="30"/>
      <c r="K828" s="30"/>
      <c r="L828" s="38"/>
      <c r="M828" s="30"/>
      <c r="N828" s="36"/>
    </row>
    <row r="829" spans="1:14" x14ac:dyDescent="0.2">
      <c r="A829" s="36"/>
      <c r="B829" s="29"/>
      <c r="C829" s="37"/>
      <c r="D829" s="36"/>
      <c r="E829" s="36"/>
      <c r="F829" s="36"/>
      <c r="G829" s="30"/>
      <c r="H829" s="41"/>
      <c r="I829" s="41"/>
      <c r="J829" s="30"/>
      <c r="K829" s="30"/>
      <c r="L829" s="38"/>
      <c r="M829" s="30"/>
      <c r="N829" s="36"/>
    </row>
    <row r="830" spans="1:14" x14ac:dyDescent="0.2">
      <c r="A830" s="36"/>
      <c r="B830" s="29"/>
      <c r="C830" s="37"/>
      <c r="D830" s="36"/>
      <c r="E830" s="36"/>
      <c r="F830" s="36"/>
      <c r="G830" s="30"/>
      <c r="H830" s="41"/>
      <c r="I830" s="41"/>
      <c r="J830" s="30"/>
      <c r="K830" s="30"/>
      <c r="L830" s="38"/>
      <c r="M830" s="30"/>
      <c r="N830" s="36"/>
    </row>
    <row r="831" spans="1:14" x14ac:dyDescent="0.2">
      <c r="A831" s="36"/>
      <c r="B831" s="29"/>
      <c r="C831" s="37"/>
      <c r="D831" s="36"/>
      <c r="E831" s="36"/>
      <c r="F831" s="36"/>
      <c r="G831" s="30"/>
      <c r="H831" s="41"/>
      <c r="I831" s="41"/>
      <c r="J831" s="30"/>
      <c r="K831" s="30"/>
      <c r="L831" s="38"/>
      <c r="M831" s="30"/>
      <c r="N831" s="36"/>
    </row>
    <row r="832" spans="1:14" x14ac:dyDescent="0.2">
      <c r="A832" s="36"/>
      <c r="B832" s="29"/>
      <c r="C832" s="37"/>
      <c r="D832" s="36"/>
      <c r="E832" s="36"/>
      <c r="F832" s="36"/>
      <c r="G832" s="30"/>
      <c r="H832" s="41"/>
      <c r="I832" s="41"/>
      <c r="J832" s="30"/>
      <c r="K832" s="30"/>
      <c r="L832" s="38"/>
      <c r="M832" s="30"/>
      <c r="N832" s="36"/>
    </row>
    <row r="833" spans="1:14" x14ac:dyDescent="0.2">
      <c r="A833" s="36"/>
      <c r="B833" s="29"/>
      <c r="C833" s="37"/>
      <c r="D833" s="36"/>
      <c r="E833" s="36"/>
      <c r="F833" s="36"/>
      <c r="G833" s="30"/>
      <c r="H833" s="41"/>
      <c r="I833" s="41"/>
      <c r="J833" s="30"/>
      <c r="K833" s="30"/>
      <c r="L833" s="38"/>
      <c r="M833" s="30"/>
      <c r="N833" s="36"/>
    </row>
    <row r="834" spans="1:14" x14ac:dyDescent="0.2">
      <c r="A834" s="36"/>
      <c r="B834" s="29"/>
      <c r="C834" s="37"/>
      <c r="D834" s="36"/>
      <c r="E834" s="36"/>
      <c r="F834" s="36"/>
      <c r="G834" s="30"/>
      <c r="H834" s="41"/>
      <c r="I834" s="41"/>
      <c r="J834" s="30"/>
      <c r="K834" s="30"/>
      <c r="L834" s="38"/>
      <c r="M834" s="30"/>
      <c r="N834" s="36"/>
    </row>
    <row r="835" spans="1:14" x14ac:dyDescent="0.2">
      <c r="A835" s="36"/>
      <c r="B835" s="29"/>
      <c r="C835" s="37"/>
      <c r="D835" s="36"/>
      <c r="E835" s="36"/>
      <c r="F835" s="36"/>
      <c r="G835" s="30"/>
      <c r="H835" s="41"/>
      <c r="I835" s="41"/>
      <c r="J835" s="30"/>
      <c r="K835" s="30"/>
      <c r="L835" s="38"/>
      <c r="M835" s="30"/>
      <c r="N835" s="36"/>
    </row>
    <row r="836" spans="1:14" x14ac:dyDescent="0.2">
      <c r="A836" s="36"/>
      <c r="B836" s="29"/>
      <c r="C836" s="37"/>
      <c r="D836" s="36"/>
      <c r="E836" s="36"/>
      <c r="F836" s="36"/>
      <c r="G836" s="30"/>
      <c r="H836" s="41"/>
      <c r="I836" s="41"/>
      <c r="J836" s="30"/>
      <c r="K836" s="30"/>
      <c r="L836" s="38"/>
      <c r="M836" s="30"/>
      <c r="N836" s="36"/>
    </row>
    <row r="837" spans="1:14" x14ac:dyDescent="0.2">
      <c r="A837" s="36"/>
      <c r="B837" s="29"/>
      <c r="C837" s="37"/>
      <c r="D837" s="36"/>
      <c r="E837" s="36"/>
      <c r="F837" s="36"/>
      <c r="G837" s="30"/>
      <c r="H837" s="41"/>
      <c r="I837" s="41"/>
      <c r="J837" s="30"/>
      <c r="K837" s="30"/>
      <c r="L837" s="38"/>
      <c r="M837" s="30"/>
      <c r="N837" s="36"/>
    </row>
    <row r="838" spans="1:14" x14ac:dyDescent="0.2">
      <c r="A838" s="36"/>
      <c r="B838" s="29"/>
      <c r="C838" s="37"/>
      <c r="D838" s="36"/>
      <c r="E838" s="36"/>
      <c r="F838" s="36"/>
      <c r="G838" s="30"/>
      <c r="H838" s="41"/>
      <c r="I838" s="41"/>
      <c r="J838" s="30"/>
      <c r="K838" s="30"/>
      <c r="L838" s="38"/>
      <c r="M838" s="30"/>
      <c r="N838" s="36"/>
    </row>
    <row r="839" spans="1:14" x14ac:dyDescent="0.2">
      <c r="A839" s="36"/>
      <c r="B839" s="29"/>
      <c r="C839" s="37"/>
      <c r="D839" s="36"/>
      <c r="E839" s="36"/>
      <c r="F839" s="36"/>
      <c r="G839" s="30"/>
      <c r="H839" s="41"/>
      <c r="I839" s="41"/>
      <c r="J839" s="30"/>
      <c r="K839" s="30"/>
      <c r="L839" s="38"/>
      <c r="M839" s="30"/>
      <c r="N839" s="36"/>
    </row>
    <row r="840" spans="1:14" x14ac:dyDescent="0.2">
      <c r="A840" s="36"/>
      <c r="B840" s="29"/>
      <c r="C840" s="37"/>
      <c r="D840" s="36"/>
      <c r="E840" s="36"/>
      <c r="F840" s="36"/>
      <c r="G840" s="30"/>
      <c r="H840" s="41"/>
      <c r="I840" s="41"/>
      <c r="J840" s="30"/>
      <c r="K840" s="30"/>
      <c r="L840" s="38"/>
      <c r="M840" s="30"/>
      <c r="N840" s="36"/>
    </row>
    <row r="841" spans="1:14" x14ac:dyDescent="0.2">
      <c r="A841" s="36"/>
      <c r="B841" s="29"/>
      <c r="C841" s="37"/>
      <c r="D841" s="36"/>
      <c r="E841" s="36"/>
      <c r="F841" s="36"/>
      <c r="G841" s="30"/>
      <c r="H841" s="41"/>
      <c r="I841" s="41"/>
      <c r="J841" s="30"/>
      <c r="K841" s="30"/>
      <c r="L841" s="38"/>
      <c r="M841" s="30"/>
      <c r="N841" s="36"/>
    </row>
    <row r="842" spans="1:14" x14ac:dyDescent="0.2">
      <c r="A842" s="36"/>
      <c r="B842" s="29"/>
      <c r="C842" s="37"/>
      <c r="D842" s="36"/>
      <c r="E842" s="36"/>
      <c r="F842" s="36"/>
      <c r="G842" s="30"/>
      <c r="H842" s="41"/>
      <c r="I842" s="41"/>
      <c r="J842" s="30"/>
      <c r="K842" s="30"/>
      <c r="L842" s="38"/>
      <c r="M842" s="30"/>
      <c r="N842" s="36"/>
    </row>
    <row r="843" spans="1:14" x14ac:dyDescent="0.2">
      <c r="A843" s="36"/>
      <c r="B843" s="29"/>
      <c r="C843" s="37"/>
      <c r="D843" s="36"/>
      <c r="E843" s="36"/>
      <c r="F843" s="36"/>
      <c r="G843" s="30"/>
      <c r="H843" s="41"/>
      <c r="I843" s="41"/>
      <c r="J843" s="30"/>
      <c r="K843" s="30"/>
      <c r="L843" s="38"/>
      <c r="M843" s="30"/>
      <c r="N843" s="36"/>
    </row>
    <row r="844" spans="1:14" x14ac:dyDescent="0.2">
      <c r="A844" s="36"/>
      <c r="B844" s="29"/>
      <c r="C844" s="37"/>
      <c r="D844" s="36"/>
      <c r="E844" s="36"/>
      <c r="F844" s="36"/>
      <c r="G844" s="30"/>
      <c r="H844" s="41"/>
      <c r="I844" s="41"/>
      <c r="J844" s="30"/>
      <c r="K844" s="30"/>
      <c r="L844" s="38"/>
      <c r="M844" s="30"/>
      <c r="N844" s="36"/>
    </row>
    <row r="845" spans="1:14" x14ac:dyDescent="0.2">
      <c r="A845" s="36"/>
      <c r="B845" s="29"/>
      <c r="C845" s="37"/>
      <c r="D845" s="36"/>
      <c r="E845" s="36"/>
      <c r="F845" s="36"/>
      <c r="G845" s="30"/>
      <c r="H845" s="41"/>
      <c r="I845" s="41"/>
      <c r="J845" s="30"/>
      <c r="K845" s="30"/>
      <c r="L845" s="38"/>
      <c r="M845" s="30"/>
      <c r="N845" s="36"/>
    </row>
    <row r="846" spans="1:14" x14ac:dyDescent="0.2">
      <c r="A846" s="36"/>
      <c r="B846" s="29"/>
      <c r="C846" s="37"/>
      <c r="D846" s="36"/>
      <c r="E846" s="36"/>
      <c r="F846" s="36"/>
      <c r="G846" s="30"/>
      <c r="H846" s="41"/>
      <c r="I846" s="41"/>
      <c r="J846" s="30"/>
      <c r="K846" s="30"/>
      <c r="L846" s="38"/>
      <c r="M846" s="30"/>
      <c r="N846" s="36"/>
    </row>
    <row r="847" spans="1:14" x14ac:dyDescent="0.2">
      <c r="A847" s="36"/>
      <c r="B847" s="29"/>
      <c r="C847" s="37"/>
      <c r="D847" s="36"/>
      <c r="E847" s="36"/>
      <c r="F847" s="36"/>
      <c r="G847" s="30"/>
      <c r="H847" s="41"/>
      <c r="I847" s="41"/>
      <c r="J847" s="30"/>
      <c r="K847" s="30"/>
      <c r="L847" s="38"/>
      <c r="M847" s="30"/>
      <c r="N847" s="36"/>
    </row>
    <row r="848" spans="1:14" x14ac:dyDescent="0.2">
      <c r="A848" s="36"/>
      <c r="B848" s="29"/>
      <c r="C848" s="37"/>
      <c r="D848" s="36"/>
      <c r="E848" s="36"/>
      <c r="F848" s="36"/>
      <c r="G848" s="30"/>
      <c r="H848" s="41"/>
      <c r="I848" s="41"/>
      <c r="J848" s="30"/>
      <c r="K848" s="30"/>
      <c r="L848" s="38"/>
      <c r="M848" s="30"/>
      <c r="N848" s="36"/>
    </row>
    <row r="849" spans="1:14" x14ac:dyDescent="0.2">
      <c r="A849" s="36"/>
      <c r="B849" s="29"/>
      <c r="C849" s="37"/>
      <c r="D849" s="36"/>
      <c r="E849" s="36"/>
      <c r="F849" s="36"/>
      <c r="G849" s="30"/>
      <c r="H849" s="41"/>
      <c r="I849" s="41"/>
      <c r="J849" s="30"/>
      <c r="K849" s="30"/>
      <c r="L849" s="38"/>
      <c r="M849" s="30"/>
      <c r="N849" s="36"/>
    </row>
    <row r="850" spans="1:14" x14ac:dyDescent="0.2">
      <c r="A850" s="36"/>
      <c r="B850" s="29"/>
      <c r="C850" s="37"/>
      <c r="D850" s="36"/>
      <c r="E850" s="36"/>
      <c r="F850" s="36"/>
      <c r="G850" s="30"/>
      <c r="H850" s="41"/>
      <c r="I850" s="41"/>
      <c r="J850" s="30"/>
      <c r="K850" s="30"/>
      <c r="L850" s="38"/>
      <c r="M850" s="30"/>
      <c r="N850" s="36"/>
    </row>
    <row r="851" spans="1:14" x14ac:dyDescent="0.2">
      <c r="A851" s="36"/>
      <c r="B851" s="29"/>
      <c r="C851" s="37"/>
      <c r="D851" s="36"/>
      <c r="E851" s="36"/>
      <c r="F851" s="36"/>
      <c r="G851" s="30"/>
      <c r="H851" s="41"/>
      <c r="I851" s="41"/>
      <c r="J851" s="30"/>
      <c r="K851" s="30"/>
      <c r="L851" s="38"/>
      <c r="M851" s="30"/>
      <c r="N851" s="36"/>
    </row>
    <row r="852" spans="1:14" x14ac:dyDescent="0.2">
      <c r="A852" s="36"/>
      <c r="B852" s="29"/>
      <c r="C852" s="37"/>
      <c r="D852" s="36"/>
      <c r="E852" s="36"/>
      <c r="F852" s="36"/>
      <c r="G852" s="30"/>
      <c r="H852" s="41"/>
      <c r="I852" s="41"/>
      <c r="J852" s="30"/>
      <c r="K852" s="30"/>
      <c r="L852" s="38"/>
      <c r="M852" s="30"/>
      <c r="N852" s="36"/>
    </row>
    <row r="853" spans="1:14" x14ac:dyDescent="0.2">
      <c r="A853" s="36"/>
      <c r="B853" s="29"/>
      <c r="C853" s="37"/>
      <c r="D853" s="36"/>
      <c r="E853" s="36"/>
      <c r="F853" s="36"/>
      <c r="G853" s="30"/>
      <c r="H853" s="41"/>
      <c r="I853" s="41"/>
      <c r="J853" s="30"/>
      <c r="K853" s="30"/>
      <c r="L853" s="38"/>
      <c r="M853" s="30"/>
      <c r="N853" s="36"/>
    </row>
    <row r="854" spans="1:14" x14ac:dyDescent="0.2">
      <c r="A854" s="36"/>
      <c r="B854" s="29"/>
      <c r="C854" s="37"/>
      <c r="D854" s="36"/>
      <c r="E854" s="36"/>
      <c r="F854" s="36"/>
      <c r="G854" s="30"/>
      <c r="H854" s="41"/>
      <c r="I854" s="41"/>
      <c r="J854" s="30"/>
      <c r="K854" s="30"/>
      <c r="L854" s="38"/>
      <c r="M854" s="30"/>
      <c r="N854" s="36"/>
    </row>
    <row r="855" spans="1:14" x14ac:dyDescent="0.2">
      <c r="A855" s="36"/>
      <c r="B855" s="29"/>
      <c r="C855" s="37"/>
      <c r="D855" s="36"/>
      <c r="E855" s="36"/>
      <c r="F855" s="36"/>
      <c r="G855" s="30"/>
      <c r="H855" s="41"/>
      <c r="I855" s="41"/>
      <c r="J855" s="30"/>
      <c r="K855" s="30"/>
      <c r="L855" s="38"/>
      <c r="M855" s="30"/>
      <c r="N855" s="36"/>
    </row>
    <row r="856" spans="1:14" x14ac:dyDescent="0.2">
      <c r="A856" s="36"/>
      <c r="B856" s="29"/>
      <c r="C856" s="37"/>
      <c r="D856" s="36"/>
      <c r="E856" s="36"/>
      <c r="F856" s="36"/>
      <c r="G856" s="30"/>
      <c r="H856" s="41"/>
      <c r="I856" s="41"/>
      <c r="J856" s="30"/>
      <c r="K856" s="30"/>
      <c r="L856" s="38"/>
      <c r="M856" s="30"/>
      <c r="N856" s="36"/>
    </row>
    <row r="857" spans="1:14" x14ac:dyDescent="0.2">
      <c r="A857" s="36"/>
      <c r="B857" s="29"/>
      <c r="C857" s="37"/>
      <c r="D857" s="36"/>
      <c r="E857" s="36"/>
      <c r="F857" s="36"/>
      <c r="G857" s="30"/>
      <c r="H857" s="41"/>
      <c r="I857" s="41"/>
      <c r="J857" s="30"/>
      <c r="K857" s="30"/>
      <c r="L857" s="38"/>
      <c r="M857" s="30"/>
      <c r="N857" s="36"/>
    </row>
    <row r="858" spans="1:14" x14ac:dyDescent="0.2">
      <c r="A858" s="36"/>
      <c r="B858" s="29"/>
      <c r="C858" s="37"/>
      <c r="D858" s="36"/>
      <c r="E858" s="36"/>
      <c r="F858" s="36"/>
      <c r="G858" s="30"/>
      <c r="H858" s="41"/>
      <c r="I858" s="41"/>
      <c r="J858" s="30"/>
      <c r="K858" s="30"/>
      <c r="L858" s="38"/>
      <c r="M858" s="30"/>
      <c r="N858" s="36"/>
    </row>
    <row r="859" spans="1:14" x14ac:dyDescent="0.2">
      <c r="A859" s="36"/>
      <c r="B859" s="29"/>
      <c r="C859" s="37"/>
      <c r="D859" s="36"/>
      <c r="E859" s="36"/>
      <c r="F859" s="36"/>
      <c r="G859" s="30"/>
      <c r="H859" s="41"/>
      <c r="I859" s="41"/>
      <c r="J859" s="30"/>
      <c r="K859" s="30"/>
      <c r="L859" s="38"/>
      <c r="M859" s="30"/>
      <c r="N859" s="36"/>
    </row>
    <row r="860" spans="1:14" x14ac:dyDescent="0.2">
      <c r="A860" s="36"/>
      <c r="B860" s="29"/>
      <c r="C860" s="37"/>
      <c r="D860" s="36"/>
      <c r="E860" s="36"/>
      <c r="F860" s="36"/>
      <c r="G860" s="30"/>
      <c r="H860" s="41"/>
      <c r="I860" s="41"/>
      <c r="J860" s="30"/>
      <c r="K860" s="30"/>
      <c r="L860" s="38"/>
      <c r="M860" s="30"/>
      <c r="N860" s="36"/>
    </row>
    <row r="861" spans="1:14" x14ac:dyDescent="0.2">
      <c r="A861" s="36"/>
      <c r="B861" s="29"/>
      <c r="C861" s="37"/>
      <c r="D861" s="36"/>
      <c r="E861" s="36"/>
      <c r="F861" s="36"/>
      <c r="G861" s="30"/>
      <c r="H861" s="41"/>
      <c r="I861" s="41"/>
      <c r="J861" s="30"/>
      <c r="K861" s="30"/>
      <c r="L861" s="38"/>
      <c r="M861" s="30"/>
      <c r="N861" s="36"/>
    </row>
    <row r="862" spans="1:14" x14ac:dyDescent="0.2">
      <c r="A862" s="36"/>
      <c r="B862" s="29"/>
      <c r="C862" s="37"/>
      <c r="D862" s="36"/>
      <c r="E862" s="36"/>
      <c r="F862" s="36"/>
      <c r="G862" s="30"/>
      <c r="H862" s="41"/>
      <c r="I862" s="41"/>
      <c r="J862" s="30"/>
      <c r="K862" s="30"/>
      <c r="L862" s="38"/>
      <c r="M862" s="30"/>
      <c r="N862" s="36"/>
    </row>
    <row r="863" spans="1:14" x14ac:dyDescent="0.2">
      <c r="A863" s="36"/>
      <c r="B863" s="29"/>
      <c r="C863" s="37"/>
      <c r="D863" s="36"/>
      <c r="E863" s="36"/>
      <c r="F863" s="36"/>
      <c r="G863" s="30"/>
      <c r="H863" s="41"/>
      <c r="I863" s="41"/>
      <c r="J863" s="30"/>
      <c r="K863" s="30"/>
      <c r="L863" s="38"/>
      <c r="M863" s="30"/>
      <c r="N863" s="36"/>
    </row>
    <row r="864" spans="1:14" x14ac:dyDescent="0.2">
      <c r="A864" s="36"/>
      <c r="B864" s="29"/>
      <c r="C864" s="37"/>
      <c r="D864" s="36"/>
      <c r="E864" s="36"/>
      <c r="F864" s="36"/>
      <c r="G864" s="30"/>
      <c r="H864" s="41"/>
      <c r="I864" s="41"/>
      <c r="J864" s="30"/>
      <c r="K864" s="30"/>
      <c r="L864" s="38"/>
      <c r="M864" s="30"/>
      <c r="N864" s="36"/>
    </row>
    <row r="865" spans="1:14" x14ac:dyDescent="0.2">
      <c r="A865" s="36"/>
      <c r="B865" s="29"/>
      <c r="C865" s="37"/>
      <c r="D865" s="36"/>
      <c r="E865" s="36"/>
      <c r="F865" s="36"/>
      <c r="G865" s="30"/>
      <c r="H865" s="41"/>
      <c r="I865" s="41"/>
      <c r="J865" s="30"/>
      <c r="K865" s="30"/>
      <c r="L865" s="38"/>
      <c r="M865" s="30"/>
      <c r="N865" s="36"/>
    </row>
    <row r="866" spans="1:14" x14ac:dyDescent="0.2">
      <c r="A866" s="36"/>
      <c r="B866" s="29"/>
      <c r="C866" s="37"/>
      <c r="D866" s="36"/>
      <c r="E866" s="36"/>
      <c r="F866" s="36"/>
      <c r="G866" s="30"/>
      <c r="H866" s="41"/>
      <c r="I866" s="41"/>
      <c r="J866" s="30"/>
      <c r="K866" s="30"/>
      <c r="L866" s="38"/>
      <c r="M866" s="30"/>
      <c r="N866" s="36"/>
    </row>
    <row r="867" spans="1:14" x14ac:dyDescent="0.2">
      <c r="A867" s="36"/>
      <c r="B867" s="29"/>
      <c r="C867" s="37"/>
      <c r="D867" s="36"/>
      <c r="E867" s="36"/>
      <c r="F867" s="36"/>
      <c r="G867" s="30"/>
      <c r="H867" s="41"/>
      <c r="I867" s="41"/>
      <c r="J867" s="30"/>
      <c r="K867" s="30"/>
      <c r="L867" s="38"/>
      <c r="M867" s="30"/>
      <c r="N867" s="36"/>
    </row>
    <row r="868" spans="1:14" x14ac:dyDescent="0.2">
      <c r="A868" s="36"/>
      <c r="B868" s="29"/>
      <c r="C868" s="37"/>
      <c r="D868" s="36"/>
      <c r="E868" s="36"/>
      <c r="F868" s="36"/>
      <c r="G868" s="30"/>
      <c r="H868" s="41"/>
      <c r="I868" s="41"/>
      <c r="J868" s="30"/>
      <c r="K868" s="30"/>
      <c r="L868" s="38"/>
      <c r="M868" s="30"/>
      <c r="N868" s="36"/>
    </row>
    <row r="869" spans="1:14" x14ac:dyDescent="0.2">
      <c r="A869" s="36"/>
      <c r="B869" s="29"/>
      <c r="C869" s="37"/>
      <c r="D869" s="36"/>
      <c r="E869" s="36"/>
      <c r="F869" s="36"/>
      <c r="G869" s="30"/>
      <c r="H869" s="41"/>
      <c r="I869" s="41"/>
      <c r="J869" s="30"/>
      <c r="K869" s="30"/>
      <c r="L869" s="38"/>
      <c r="M869" s="30"/>
      <c r="N869" s="36"/>
    </row>
    <row r="870" spans="1:14" x14ac:dyDescent="0.2">
      <c r="A870" s="36"/>
      <c r="B870" s="29"/>
      <c r="C870" s="37"/>
      <c r="D870" s="36"/>
      <c r="E870" s="36"/>
      <c r="F870" s="36"/>
      <c r="G870" s="30"/>
      <c r="H870" s="41"/>
      <c r="I870" s="41"/>
      <c r="J870" s="30"/>
      <c r="K870" s="30"/>
      <c r="L870" s="38"/>
      <c r="M870" s="30"/>
      <c r="N870" s="36"/>
    </row>
    <row r="871" spans="1:14" x14ac:dyDescent="0.2">
      <c r="A871" s="36"/>
      <c r="B871" s="29"/>
      <c r="C871" s="37"/>
      <c r="D871" s="36"/>
      <c r="E871" s="36"/>
      <c r="F871" s="36"/>
      <c r="G871" s="30"/>
      <c r="H871" s="41"/>
      <c r="I871" s="41"/>
      <c r="J871" s="30"/>
      <c r="K871" s="30"/>
      <c r="L871" s="38"/>
      <c r="M871" s="30"/>
      <c r="N871" s="36"/>
    </row>
    <row r="872" spans="1:14" x14ac:dyDescent="0.2">
      <c r="A872" s="36"/>
      <c r="B872" s="29"/>
      <c r="C872" s="37"/>
      <c r="D872" s="36"/>
      <c r="E872" s="36"/>
      <c r="F872" s="36"/>
      <c r="G872" s="30"/>
      <c r="H872" s="41"/>
      <c r="I872" s="41"/>
      <c r="J872" s="30"/>
      <c r="K872" s="30"/>
      <c r="L872" s="38"/>
      <c r="M872" s="30"/>
      <c r="N872" s="36"/>
    </row>
    <row r="873" spans="1:14" x14ac:dyDescent="0.2">
      <c r="A873" s="36"/>
      <c r="B873" s="29"/>
      <c r="C873" s="37"/>
      <c r="D873" s="36"/>
      <c r="E873" s="36"/>
      <c r="F873" s="36"/>
      <c r="G873" s="30"/>
      <c r="H873" s="41"/>
      <c r="I873" s="41"/>
      <c r="J873" s="30"/>
      <c r="K873" s="30"/>
      <c r="L873" s="38"/>
      <c r="M873" s="30"/>
      <c r="N873" s="36"/>
    </row>
    <row r="874" spans="1:14" x14ac:dyDescent="0.2">
      <c r="A874" s="36"/>
      <c r="B874" s="29"/>
      <c r="C874" s="37"/>
      <c r="D874" s="36"/>
      <c r="E874" s="36"/>
      <c r="F874" s="36"/>
      <c r="G874" s="30"/>
      <c r="H874" s="41"/>
      <c r="I874" s="41"/>
      <c r="J874" s="30"/>
      <c r="K874" s="30"/>
      <c r="L874" s="38"/>
      <c r="M874" s="30"/>
      <c r="N874" s="36"/>
    </row>
    <row r="875" spans="1:14" x14ac:dyDescent="0.2">
      <c r="A875" s="36"/>
      <c r="B875" s="29"/>
      <c r="C875" s="37"/>
      <c r="D875" s="36"/>
      <c r="E875" s="36"/>
      <c r="F875" s="36"/>
      <c r="G875" s="30"/>
      <c r="H875" s="41"/>
      <c r="I875" s="41"/>
      <c r="J875" s="30"/>
      <c r="K875" s="30"/>
      <c r="L875" s="38"/>
      <c r="M875" s="30"/>
      <c r="N875" s="36"/>
    </row>
    <row r="876" spans="1:14" x14ac:dyDescent="0.2">
      <c r="A876" s="36"/>
      <c r="B876" s="29"/>
      <c r="C876" s="37"/>
      <c r="D876" s="36"/>
      <c r="E876" s="36"/>
      <c r="F876" s="36"/>
      <c r="G876" s="30"/>
      <c r="H876" s="41"/>
      <c r="I876" s="41"/>
      <c r="J876" s="30"/>
      <c r="K876" s="30"/>
      <c r="L876" s="38"/>
      <c r="M876" s="30"/>
      <c r="N876" s="36"/>
    </row>
    <row r="877" spans="1:14" x14ac:dyDescent="0.2">
      <c r="A877" s="36"/>
      <c r="B877" s="29"/>
      <c r="C877" s="37"/>
      <c r="D877" s="36"/>
      <c r="E877" s="36"/>
      <c r="F877" s="36"/>
      <c r="G877" s="30"/>
      <c r="H877" s="41"/>
      <c r="I877" s="41"/>
      <c r="J877" s="30"/>
      <c r="K877" s="30"/>
      <c r="L877" s="38"/>
      <c r="M877" s="30"/>
      <c r="N877" s="36"/>
    </row>
    <row r="878" spans="1:14" x14ac:dyDescent="0.2">
      <c r="A878" s="36"/>
      <c r="B878" s="29"/>
      <c r="C878" s="37"/>
      <c r="D878" s="36"/>
      <c r="E878" s="36"/>
      <c r="F878" s="36"/>
      <c r="G878" s="30"/>
      <c r="H878" s="41"/>
      <c r="I878" s="41"/>
      <c r="J878" s="30"/>
      <c r="K878" s="30"/>
      <c r="L878" s="38"/>
      <c r="M878" s="30"/>
      <c r="N878" s="36"/>
    </row>
    <row r="879" spans="1:14" x14ac:dyDescent="0.2">
      <c r="A879" s="36"/>
      <c r="B879" s="29"/>
      <c r="C879" s="37"/>
      <c r="D879" s="36"/>
      <c r="E879" s="36"/>
      <c r="F879" s="36"/>
      <c r="G879" s="30"/>
      <c r="H879" s="41"/>
      <c r="I879" s="41"/>
      <c r="J879" s="30"/>
      <c r="K879" s="30"/>
      <c r="L879" s="38"/>
      <c r="M879" s="30"/>
      <c r="N879" s="36"/>
    </row>
    <row r="880" spans="1:14" x14ac:dyDescent="0.2">
      <c r="A880" s="36"/>
      <c r="B880" s="29"/>
      <c r="C880" s="37"/>
      <c r="D880" s="36"/>
      <c r="E880" s="36"/>
      <c r="F880" s="36"/>
      <c r="G880" s="30"/>
      <c r="H880" s="41"/>
      <c r="I880" s="41"/>
      <c r="J880" s="30"/>
      <c r="K880" s="30"/>
      <c r="L880" s="38"/>
      <c r="M880" s="30"/>
      <c r="N880" s="36"/>
    </row>
    <row r="881" spans="1:14" x14ac:dyDescent="0.2">
      <c r="A881" s="36"/>
      <c r="B881" s="29"/>
      <c r="C881" s="37"/>
      <c r="D881" s="36"/>
      <c r="E881" s="36"/>
      <c r="F881" s="36"/>
      <c r="G881" s="30"/>
      <c r="H881" s="41"/>
      <c r="I881" s="41"/>
      <c r="J881" s="30"/>
      <c r="K881" s="30"/>
      <c r="L881" s="38"/>
      <c r="M881" s="30"/>
      <c r="N881" s="36"/>
    </row>
    <row r="882" spans="1:14" x14ac:dyDescent="0.2">
      <c r="A882" s="36"/>
      <c r="B882" s="29"/>
      <c r="C882" s="37"/>
      <c r="D882" s="36"/>
      <c r="E882" s="36"/>
      <c r="F882" s="36"/>
      <c r="G882" s="30"/>
      <c r="H882" s="41"/>
      <c r="I882" s="41"/>
      <c r="J882" s="30"/>
      <c r="K882" s="30"/>
      <c r="L882" s="38"/>
      <c r="M882" s="30"/>
      <c r="N882" s="36"/>
    </row>
    <row r="883" spans="1:14" x14ac:dyDescent="0.2">
      <c r="A883" s="36"/>
      <c r="B883" s="29"/>
      <c r="C883" s="37"/>
      <c r="D883" s="36"/>
      <c r="E883" s="36"/>
      <c r="F883" s="36"/>
      <c r="G883" s="30"/>
      <c r="H883" s="41"/>
      <c r="I883" s="41"/>
      <c r="J883" s="30"/>
      <c r="K883" s="30"/>
      <c r="L883" s="38"/>
      <c r="M883" s="30"/>
      <c r="N883" s="36"/>
    </row>
    <row r="884" spans="1:14" x14ac:dyDescent="0.2">
      <c r="A884" s="36"/>
      <c r="B884" s="29"/>
      <c r="C884" s="37"/>
      <c r="D884" s="36"/>
      <c r="E884" s="36"/>
      <c r="F884" s="36"/>
      <c r="G884" s="30"/>
      <c r="H884" s="41"/>
      <c r="I884" s="41"/>
      <c r="J884" s="30"/>
      <c r="K884" s="30"/>
      <c r="L884" s="38"/>
      <c r="M884" s="30"/>
      <c r="N884" s="36"/>
    </row>
    <row r="885" spans="1:14" x14ac:dyDescent="0.2">
      <c r="A885" s="36"/>
      <c r="B885" s="29"/>
      <c r="C885" s="37"/>
      <c r="D885" s="36"/>
      <c r="E885" s="36"/>
      <c r="F885" s="36"/>
      <c r="G885" s="30"/>
      <c r="H885" s="41"/>
      <c r="I885" s="41"/>
      <c r="J885" s="30"/>
      <c r="K885" s="30"/>
      <c r="L885" s="38"/>
      <c r="M885" s="30"/>
      <c r="N885" s="36"/>
    </row>
    <row r="886" spans="1:14" x14ac:dyDescent="0.2">
      <c r="A886" s="36"/>
      <c r="B886" s="29"/>
      <c r="C886" s="37"/>
      <c r="D886" s="36"/>
      <c r="E886" s="36"/>
      <c r="F886" s="36"/>
      <c r="G886" s="30"/>
      <c r="H886" s="41"/>
      <c r="I886" s="41"/>
      <c r="J886" s="30"/>
      <c r="K886" s="30"/>
      <c r="L886" s="38"/>
      <c r="M886" s="30"/>
      <c r="N886" s="36"/>
    </row>
    <row r="887" spans="1:14" x14ac:dyDescent="0.2">
      <c r="A887" s="36"/>
      <c r="B887" s="29"/>
      <c r="C887" s="37"/>
      <c r="D887" s="36"/>
      <c r="E887" s="36"/>
      <c r="F887" s="36"/>
      <c r="G887" s="30"/>
      <c r="H887" s="41"/>
      <c r="I887" s="41"/>
      <c r="J887" s="30"/>
      <c r="K887" s="30"/>
      <c r="L887" s="38"/>
      <c r="M887" s="30"/>
      <c r="N887" s="36"/>
    </row>
    <row r="888" spans="1:14" x14ac:dyDescent="0.2">
      <c r="A888" s="36"/>
      <c r="B888" s="29"/>
      <c r="C888" s="37"/>
      <c r="D888" s="36"/>
      <c r="E888" s="36"/>
      <c r="F888" s="36"/>
      <c r="G888" s="30"/>
      <c r="H888" s="41"/>
      <c r="I888" s="41"/>
      <c r="J888" s="30"/>
      <c r="K888" s="30"/>
      <c r="L888" s="38"/>
      <c r="M888" s="30"/>
      <c r="N888" s="36"/>
    </row>
    <row r="889" spans="1:14" x14ac:dyDescent="0.2">
      <c r="A889" s="36"/>
      <c r="B889" s="29"/>
      <c r="C889" s="37"/>
      <c r="D889" s="36"/>
      <c r="E889" s="36"/>
      <c r="F889" s="36"/>
      <c r="G889" s="30"/>
      <c r="H889" s="41"/>
      <c r="I889" s="41"/>
      <c r="J889" s="30"/>
      <c r="K889" s="30"/>
      <c r="L889" s="38"/>
      <c r="M889" s="30"/>
      <c r="N889" s="36"/>
    </row>
    <row r="890" spans="1:14" x14ac:dyDescent="0.2">
      <c r="A890" s="36"/>
      <c r="B890" s="29"/>
      <c r="C890" s="37"/>
      <c r="D890" s="36"/>
      <c r="E890" s="36"/>
      <c r="F890" s="36"/>
      <c r="G890" s="30"/>
      <c r="H890" s="41"/>
      <c r="I890" s="41"/>
      <c r="J890" s="30"/>
      <c r="K890" s="30"/>
      <c r="L890" s="38"/>
      <c r="M890" s="30"/>
      <c r="N890" s="36"/>
    </row>
    <row r="891" spans="1:14" x14ac:dyDescent="0.2">
      <c r="A891" s="36"/>
      <c r="B891" s="29"/>
      <c r="C891" s="37"/>
      <c r="D891" s="36"/>
      <c r="E891" s="36"/>
      <c r="F891" s="36"/>
      <c r="G891" s="30"/>
      <c r="H891" s="41"/>
      <c r="I891" s="41"/>
      <c r="J891" s="30"/>
      <c r="K891" s="30"/>
      <c r="L891" s="38"/>
      <c r="M891" s="30"/>
      <c r="N891" s="36"/>
    </row>
    <row r="892" spans="1:14" x14ac:dyDescent="0.2">
      <c r="A892" s="36"/>
      <c r="B892" s="29"/>
      <c r="C892" s="37"/>
      <c r="D892" s="36"/>
      <c r="E892" s="36"/>
      <c r="F892" s="36"/>
      <c r="G892" s="30"/>
      <c r="H892" s="41"/>
      <c r="I892" s="41"/>
      <c r="J892" s="30"/>
      <c r="K892" s="30"/>
      <c r="L892" s="38"/>
      <c r="M892" s="30"/>
      <c r="N892" s="36"/>
    </row>
    <row r="893" spans="1:14" x14ac:dyDescent="0.2">
      <c r="A893" s="36"/>
      <c r="B893" s="29"/>
      <c r="C893" s="37"/>
      <c r="D893" s="36"/>
      <c r="E893" s="36"/>
      <c r="F893" s="36"/>
      <c r="G893" s="30"/>
      <c r="H893" s="41"/>
      <c r="I893" s="41"/>
      <c r="J893" s="30"/>
      <c r="K893" s="30"/>
      <c r="L893" s="38"/>
      <c r="M893" s="30"/>
      <c r="N893" s="36"/>
    </row>
    <row r="894" spans="1:14" x14ac:dyDescent="0.2">
      <c r="A894" s="36"/>
      <c r="B894" s="29"/>
      <c r="C894" s="37"/>
      <c r="D894" s="36"/>
      <c r="E894" s="36"/>
      <c r="F894" s="36"/>
      <c r="G894" s="30"/>
      <c r="H894" s="41"/>
      <c r="I894" s="41"/>
      <c r="J894" s="30"/>
      <c r="K894" s="30"/>
      <c r="L894" s="38"/>
      <c r="M894" s="30"/>
      <c r="N894" s="36"/>
    </row>
    <row r="895" spans="1:14" x14ac:dyDescent="0.2">
      <c r="A895" s="36"/>
      <c r="B895" s="29"/>
      <c r="C895" s="37"/>
      <c r="D895" s="36"/>
      <c r="E895" s="36"/>
      <c r="F895" s="36"/>
      <c r="G895" s="30"/>
      <c r="H895" s="41"/>
      <c r="I895" s="41"/>
      <c r="J895" s="30"/>
      <c r="K895" s="30"/>
      <c r="L895" s="38"/>
      <c r="M895" s="30"/>
      <c r="N895" s="36"/>
    </row>
    <row r="896" spans="1:14" x14ac:dyDescent="0.2">
      <c r="A896" s="36"/>
      <c r="B896" s="29"/>
      <c r="C896" s="37"/>
      <c r="D896" s="36"/>
      <c r="E896" s="36"/>
      <c r="F896" s="36"/>
      <c r="G896" s="30"/>
      <c r="H896" s="41"/>
      <c r="I896" s="41"/>
      <c r="J896" s="30"/>
      <c r="K896" s="30"/>
      <c r="L896" s="38"/>
      <c r="M896" s="30"/>
      <c r="N896" s="36"/>
    </row>
    <row r="897" spans="1:14" x14ac:dyDescent="0.2">
      <c r="A897" s="36"/>
      <c r="B897" s="29"/>
      <c r="C897" s="37"/>
      <c r="D897" s="36"/>
      <c r="E897" s="36"/>
      <c r="F897" s="36"/>
      <c r="G897" s="30"/>
      <c r="H897" s="41"/>
      <c r="I897" s="41"/>
      <c r="J897" s="30"/>
      <c r="K897" s="30"/>
      <c r="L897" s="38"/>
      <c r="M897" s="30"/>
      <c r="N897" s="36"/>
    </row>
    <row r="898" spans="1:14" x14ac:dyDescent="0.2">
      <c r="A898" s="36"/>
      <c r="B898" s="29"/>
      <c r="C898" s="37"/>
      <c r="D898" s="36"/>
      <c r="E898" s="36"/>
      <c r="F898" s="36"/>
      <c r="G898" s="30"/>
      <c r="H898" s="41"/>
      <c r="I898" s="41"/>
      <c r="J898" s="30"/>
      <c r="K898" s="30"/>
      <c r="L898" s="38"/>
      <c r="M898" s="30"/>
      <c r="N898" s="36"/>
    </row>
    <row r="899" spans="1:14" x14ac:dyDescent="0.2">
      <c r="A899" s="36"/>
      <c r="B899" s="29"/>
      <c r="C899" s="37"/>
      <c r="D899" s="36"/>
      <c r="E899" s="36"/>
      <c r="F899" s="36"/>
      <c r="G899" s="30"/>
      <c r="H899" s="41"/>
      <c r="I899" s="41"/>
      <c r="J899" s="30"/>
      <c r="K899" s="30"/>
      <c r="L899" s="38"/>
      <c r="M899" s="30"/>
      <c r="N899" s="36"/>
    </row>
    <row r="900" spans="1:14" x14ac:dyDescent="0.2">
      <c r="A900" s="36"/>
      <c r="B900" s="29"/>
      <c r="C900" s="37"/>
      <c r="D900" s="36"/>
      <c r="E900" s="36"/>
      <c r="F900" s="36"/>
      <c r="G900" s="30"/>
      <c r="H900" s="41"/>
      <c r="I900" s="41"/>
      <c r="J900" s="30"/>
      <c r="K900" s="30"/>
      <c r="L900" s="38"/>
      <c r="M900" s="30"/>
      <c r="N900" s="36"/>
    </row>
    <row r="901" spans="1:14" x14ac:dyDescent="0.2">
      <c r="A901" s="36"/>
      <c r="B901" s="29"/>
      <c r="C901" s="37"/>
      <c r="D901" s="36"/>
      <c r="E901" s="36"/>
      <c r="F901" s="36"/>
      <c r="G901" s="30"/>
      <c r="H901" s="41"/>
      <c r="I901" s="41"/>
      <c r="J901" s="30"/>
      <c r="K901" s="30"/>
      <c r="L901" s="38"/>
      <c r="M901" s="30"/>
      <c r="N901" s="36"/>
    </row>
    <row r="902" spans="1:14" x14ac:dyDescent="0.2">
      <c r="A902" s="36"/>
      <c r="B902" s="29"/>
      <c r="C902" s="37"/>
      <c r="D902" s="36"/>
      <c r="E902" s="36"/>
      <c r="F902" s="36"/>
      <c r="G902" s="30"/>
      <c r="H902" s="41"/>
      <c r="I902" s="41"/>
      <c r="J902" s="30"/>
      <c r="K902" s="30"/>
      <c r="L902" s="38"/>
      <c r="M902" s="30"/>
      <c r="N902" s="36"/>
    </row>
    <row r="903" spans="1:14" x14ac:dyDescent="0.2">
      <c r="A903" s="36"/>
      <c r="B903" s="29"/>
      <c r="C903" s="37"/>
      <c r="D903" s="36"/>
      <c r="E903" s="36"/>
      <c r="F903" s="36"/>
      <c r="G903" s="30"/>
      <c r="H903" s="41"/>
      <c r="I903" s="41"/>
      <c r="J903" s="30"/>
      <c r="K903" s="30"/>
      <c r="L903" s="38"/>
      <c r="M903" s="30"/>
      <c r="N903" s="36"/>
    </row>
    <row r="904" spans="1:14" x14ac:dyDescent="0.2">
      <c r="A904" s="36"/>
      <c r="B904" s="29"/>
      <c r="C904" s="37"/>
      <c r="D904" s="36"/>
      <c r="E904" s="36"/>
      <c r="F904" s="36"/>
      <c r="G904" s="30"/>
      <c r="H904" s="41"/>
      <c r="I904" s="41"/>
      <c r="J904" s="30"/>
      <c r="K904" s="30"/>
      <c r="L904" s="38"/>
      <c r="M904" s="30"/>
      <c r="N904" s="36"/>
    </row>
    <row r="905" spans="1:14" x14ac:dyDescent="0.2">
      <c r="A905" s="36"/>
      <c r="B905" s="29"/>
      <c r="C905" s="37"/>
      <c r="D905" s="36"/>
      <c r="E905" s="36"/>
      <c r="F905" s="36"/>
      <c r="G905" s="30"/>
      <c r="H905" s="41"/>
      <c r="I905" s="41"/>
      <c r="J905" s="30"/>
      <c r="K905" s="30"/>
      <c r="L905" s="38"/>
      <c r="M905" s="30"/>
      <c r="N905" s="36"/>
    </row>
    <row r="906" spans="1:14" x14ac:dyDescent="0.2">
      <c r="A906" s="36"/>
      <c r="B906" s="29"/>
      <c r="C906" s="37"/>
      <c r="D906" s="36"/>
      <c r="E906" s="36"/>
      <c r="F906" s="36"/>
      <c r="G906" s="30"/>
      <c r="H906" s="41"/>
      <c r="I906" s="41"/>
      <c r="J906" s="30"/>
      <c r="K906" s="30"/>
      <c r="L906" s="38"/>
      <c r="M906" s="30"/>
      <c r="N906" s="36"/>
    </row>
    <row r="907" spans="1:14" x14ac:dyDescent="0.2">
      <c r="A907" s="36"/>
      <c r="B907" s="29"/>
      <c r="C907" s="37"/>
      <c r="D907" s="36"/>
      <c r="E907" s="36"/>
      <c r="F907" s="36"/>
      <c r="G907" s="30"/>
      <c r="H907" s="41"/>
      <c r="I907" s="41"/>
      <c r="J907" s="30"/>
      <c r="K907" s="30"/>
      <c r="L907" s="38"/>
      <c r="M907" s="30"/>
      <c r="N907" s="36"/>
    </row>
    <row r="908" spans="1:14" x14ac:dyDescent="0.2">
      <c r="A908" s="36"/>
      <c r="B908" s="29"/>
      <c r="C908" s="37"/>
      <c r="D908" s="36"/>
      <c r="E908" s="36"/>
      <c r="F908" s="36"/>
      <c r="G908" s="30"/>
      <c r="H908" s="41"/>
      <c r="I908" s="41"/>
      <c r="J908" s="30"/>
      <c r="K908" s="30"/>
      <c r="L908" s="38"/>
      <c r="M908" s="30"/>
      <c r="N908" s="36"/>
    </row>
    <row r="909" spans="1:14" x14ac:dyDescent="0.2">
      <c r="A909" s="36"/>
      <c r="B909" s="29"/>
      <c r="C909" s="37"/>
      <c r="D909" s="36"/>
      <c r="E909" s="36"/>
      <c r="F909" s="36"/>
      <c r="G909" s="30"/>
      <c r="H909" s="41"/>
      <c r="I909" s="41"/>
      <c r="J909" s="30"/>
      <c r="K909" s="30"/>
      <c r="L909" s="38"/>
      <c r="M909" s="30"/>
      <c r="N909" s="36"/>
    </row>
    <row r="910" spans="1:14" x14ac:dyDescent="0.2">
      <c r="A910" s="36"/>
      <c r="B910" s="29"/>
      <c r="C910" s="37"/>
      <c r="D910" s="36"/>
      <c r="E910" s="36"/>
      <c r="F910" s="36"/>
      <c r="G910" s="30"/>
      <c r="H910" s="41"/>
      <c r="I910" s="41"/>
      <c r="J910" s="30"/>
      <c r="K910" s="30"/>
      <c r="L910" s="38"/>
      <c r="M910" s="30"/>
      <c r="N910" s="36"/>
    </row>
    <row r="911" spans="1:14" x14ac:dyDescent="0.2">
      <c r="A911" s="36"/>
      <c r="B911" s="29"/>
      <c r="C911" s="37"/>
      <c r="D911" s="36"/>
      <c r="E911" s="36"/>
      <c r="F911" s="36"/>
      <c r="G911" s="30"/>
      <c r="H911" s="41"/>
      <c r="I911" s="41"/>
      <c r="J911" s="30"/>
      <c r="K911" s="30"/>
      <c r="L911" s="38"/>
      <c r="M911" s="30"/>
      <c r="N911" s="36"/>
    </row>
    <row r="912" spans="1:14" x14ac:dyDescent="0.2">
      <c r="A912" s="36"/>
      <c r="B912" s="29"/>
      <c r="C912" s="37"/>
      <c r="D912" s="36"/>
      <c r="E912" s="36"/>
      <c r="F912" s="36"/>
      <c r="G912" s="30"/>
      <c r="H912" s="41"/>
      <c r="I912" s="41"/>
      <c r="J912" s="30"/>
      <c r="K912" s="30"/>
      <c r="L912" s="38"/>
      <c r="M912" s="30"/>
      <c r="N912" s="36"/>
    </row>
    <row r="913" spans="1:14" x14ac:dyDescent="0.2">
      <c r="A913" s="36"/>
      <c r="B913" s="29"/>
      <c r="C913" s="37"/>
      <c r="D913" s="36"/>
      <c r="E913" s="36"/>
      <c r="F913" s="36"/>
      <c r="G913" s="30"/>
      <c r="H913" s="41"/>
      <c r="I913" s="41"/>
      <c r="J913" s="30"/>
      <c r="K913" s="30"/>
      <c r="L913" s="38"/>
      <c r="M913" s="30"/>
      <c r="N913" s="36"/>
    </row>
    <row r="914" spans="1:14" x14ac:dyDescent="0.2">
      <c r="A914" s="36"/>
      <c r="B914" s="29"/>
      <c r="C914" s="37"/>
      <c r="D914" s="36"/>
      <c r="E914" s="36"/>
      <c r="F914" s="36"/>
      <c r="G914" s="30"/>
      <c r="H914" s="41"/>
      <c r="I914" s="41"/>
      <c r="J914" s="30"/>
      <c r="K914" s="30"/>
      <c r="L914" s="38"/>
      <c r="M914" s="30"/>
      <c r="N914" s="36"/>
    </row>
    <row r="915" spans="1:14" x14ac:dyDescent="0.2">
      <c r="A915" s="36"/>
      <c r="B915" s="29"/>
      <c r="C915" s="37"/>
      <c r="D915" s="36"/>
      <c r="E915" s="36"/>
      <c r="F915" s="36"/>
      <c r="G915" s="30"/>
      <c r="H915" s="41"/>
      <c r="I915" s="41"/>
      <c r="J915" s="30"/>
      <c r="K915" s="30"/>
      <c r="L915" s="38"/>
      <c r="M915" s="30"/>
      <c r="N915" s="36"/>
    </row>
    <row r="916" spans="1:14" x14ac:dyDescent="0.2">
      <c r="A916" s="36"/>
      <c r="B916" s="29"/>
      <c r="C916" s="37"/>
      <c r="D916" s="36"/>
      <c r="E916" s="36"/>
      <c r="F916" s="36"/>
      <c r="G916" s="30"/>
      <c r="H916" s="41"/>
      <c r="I916" s="41"/>
      <c r="J916" s="30"/>
      <c r="K916" s="30"/>
      <c r="L916" s="38"/>
      <c r="M916" s="30"/>
      <c r="N916" s="36"/>
    </row>
    <row r="917" spans="1:14" x14ac:dyDescent="0.2">
      <c r="A917" s="36"/>
      <c r="B917" s="29"/>
      <c r="C917" s="37"/>
      <c r="D917" s="36"/>
      <c r="E917" s="36"/>
      <c r="F917" s="36"/>
      <c r="G917" s="30"/>
      <c r="H917" s="41"/>
      <c r="I917" s="41"/>
      <c r="J917" s="30"/>
      <c r="K917" s="30"/>
      <c r="L917" s="38"/>
      <c r="M917" s="30"/>
      <c r="N917" s="36"/>
    </row>
    <row r="918" spans="1:14" x14ac:dyDescent="0.2">
      <c r="A918" s="36"/>
      <c r="B918" s="29"/>
      <c r="C918" s="37"/>
      <c r="D918" s="36"/>
      <c r="E918" s="36"/>
      <c r="F918" s="36"/>
      <c r="G918" s="30"/>
      <c r="H918" s="41"/>
      <c r="I918" s="41"/>
      <c r="J918" s="30"/>
      <c r="K918" s="30"/>
      <c r="L918" s="38"/>
      <c r="M918" s="30"/>
      <c r="N918" s="36"/>
    </row>
    <row r="919" spans="1:14" x14ac:dyDescent="0.2">
      <c r="A919" s="36"/>
      <c r="B919" s="29"/>
      <c r="C919" s="37"/>
      <c r="D919" s="36"/>
      <c r="E919" s="36"/>
      <c r="F919" s="36"/>
      <c r="G919" s="30"/>
      <c r="H919" s="41"/>
      <c r="I919" s="41"/>
      <c r="J919" s="30"/>
      <c r="K919" s="30"/>
      <c r="L919" s="38"/>
      <c r="M919" s="30"/>
      <c r="N919" s="36"/>
    </row>
    <row r="920" spans="1:14" x14ac:dyDescent="0.2">
      <c r="A920" s="36"/>
      <c r="B920" s="29"/>
      <c r="C920" s="37"/>
      <c r="D920" s="36"/>
      <c r="E920" s="36"/>
      <c r="F920" s="36"/>
      <c r="G920" s="30"/>
      <c r="H920" s="41"/>
      <c r="I920" s="41"/>
      <c r="J920" s="30"/>
      <c r="K920" s="30"/>
      <c r="L920" s="38"/>
      <c r="M920" s="30"/>
      <c r="N920" s="36"/>
    </row>
    <row r="921" spans="1:14" x14ac:dyDescent="0.2">
      <c r="A921" s="36"/>
      <c r="B921" s="29"/>
      <c r="C921" s="37"/>
      <c r="D921" s="36"/>
      <c r="E921" s="36"/>
      <c r="F921" s="36"/>
      <c r="G921" s="30"/>
      <c r="H921" s="41"/>
      <c r="I921" s="41"/>
      <c r="J921" s="30"/>
      <c r="K921" s="30"/>
      <c r="L921" s="38"/>
      <c r="M921" s="30"/>
      <c r="N921" s="36"/>
    </row>
    <row r="922" spans="1:14" x14ac:dyDescent="0.2">
      <c r="A922" s="36"/>
      <c r="B922" s="29"/>
      <c r="C922" s="37"/>
      <c r="D922" s="36"/>
      <c r="E922" s="36"/>
      <c r="F922" s="36"/>
      <c r="G922" s="30"/>
      <c r="H922" s="41"/>
      <c r="I922" s="41"/>
      <c r="J922" s="30"/>
      <c r="K922" s="30"/>
      <c r="L922" s="38"/>
      <c r="M922" s="30"/>
      <c r="N922" s="36"/>
    </row>
    <row r="923" spans="1:14" x14ac:dyDescent="0.2">
      <c r="A923" s="36"/>
      <c r="B923" s="29"/>
      <c r="C923" s="37"/>
      <c r="D923" s="36"/>
      <c r="E923" s="36"/>
      <c r="F923" s="36"/>
      <c r="G923" s="30"/>
      <c r="H923" s="41"/>
      <c r="I923" s="41"/>
      <c r="J923" s="30"/>
      <c r="K923" s="30"/>
      <c r="L923" s="38"/>
      <c r="M923" s="30"/>
      <c r="N923" s="36"/>
    </row>
    <row r="924" spans="1:14" x14ac:dyDescent="0.2">
      <c r="A924" s="36"/>
      <c r="B924" s="29"/>
      <c r="C924" s="37"/>
      <c r="D924" s="36"/>
      <c r="E924" s="36"/>
      <c r="F924" s="36"/>
      <c r="G924" s="30"/>
      <c r="H924" s="41"/>
      <c r="I924" s="41"/>
      <c r="J924" s="30"/>
      <c r="K924" s="30"/>
      <c r="L924" s="38"/>
      <c r="M924" s="30"/>
      <c r="N924" s="36"/>
    </row>
    <row r="925" spans="1:14" x14ac:dyDescent="0.2">
      <c r="A925" s="36"/>
      <c r="B925" s="29"/>
      <c r="C925" s="37"/>
      <c r="D925" s="36"/>
      <c r="E925" s="36"/>
      <c r="F925" s="36"/>
      <c r="G925" s="30"/>
      <c r="H925" s="41"/>
      <c r="I925" s="41"/>
      <c r="J925" s="30"/>
      <c r="K925" s="30"/>
      <c r="L925" s="38"/>
      <c r="M925" s="30"/>
      <c r="N925" s="36"/>
    </row>
    <row r="926" spans="1:14" x14ac:dyDescent="0.2">
      <c r="A926" s="36"/>
      <c r="B926" s="29"/>
      <c r="C926" s="37"/>
      <c r="D926" s="36"/>
      <c r="E926" s="36"/>
      <c r="F926" s="36"/>
      <c r="G926" s="30"/>
      <c r="H926" s="41"/>
      <c r="I926" s="41"/>
      <c r="J926" s="30"/>
      <c r="K926" s="30"/>
      <c r="L926" s="38"/>
      <c r="M926" s="30"/>
      <c r="N926" s="36"/>
    </row>
    <row r="927" spans="1:14" x14ac:dyDescent="0.2">
      <c r="A927" s="36"/>
      <c r="B927" s="29"/>
      <c r="C927" s="37"/>
      <c r="D927" s="36"/>
      <c r="E927" s="36"/>
      <c r="F927" s="36"/>
      <c r="G927" s="30"/>
      <c r="H927" s="41"/>
      <c r="I927" s="41"/>
      <c r="J927" s="30"/>
      <c r="K927" s="30"/>
      <c r="L927" s="38"/>
      <c r="M927" s="30"/>
      <c r="N927" s="36"/>
    </row>
    <row r="928" spans="1:14" x14ac:dyDescent="0.2">
      <c r="A928" s="36"/>
      <c r="B928" s="29"/>
      <c r="C928" s="37"/>
      <c r="D928" s="36"/>
      <c r="E928" s="36"/>
      <c r="F928" s="36"/>
      <c r="G928" s="30"/>
      <c r="H928" s="41"/>
      <c r="I928" s="41"/>
      <c r="J928" s="30"/>
      <c r="K928" s="30"/>
      <c r="L928" s="38"/>
      <c r="M928" s="30"/>
      <c r="N928" s="36"/>
    </row>
    <row r="929" spans="1:14" x14ac:dyDescent="0.2">
      <c r="A929" s="36"/>
      <c r="B929" s="29"/>
      <c r="C929" s="37"/>
      <c r="D929" s="36"/>
      <c r="E929" s="36"/>
      <c r="F929" s="36"/>
      <c r="G929" s="30"/>
      <c r="H929" s="41"/>
      <c r="I929" s="41"/>
      <c r="J929" s="30"/>
      <c r="K929" s="30"/>
      <c r="L929" s="38"/>
      <c r="M929" s="30"/>
      <c r="N929" s="36"/>
    </row>
    <row r="930" spans="1:14" x14ac:dyDescent="0.2">
      <c r="A930" s="36"/>
      <c r="B930" s="29"/>
      <c r="C930" s="37"/>
      <c r="D930" s="36"/>
      <c r="E930" s="36"/>
      <c r="F930" s="36"/>
      <c r="G930" s="30"/>
      <c r="H930" s="41"/>
      <c r="I930" s="41"/>
      <c r="J930" s="30"/>
      <c r="K930" s="30"/>
      <c r="L930" s="38"/>
      <c r="M930" s="30"/>
      <c r="N930" s="36"/>
    </row>
    <row r="931" spans="1:14" x14ac:dyDescent="0.2">
      <c r="A931" s="36"/>
      <c r="B931" s="29"/>
      <c r="C931" s="37"/>
      <c r="D931" s="36"/>
      <c r="E931" s="36"/>
      <c r="F931" s="36"/>
      <c r="G931" s="30"/>
      <c r="H931" s="41"/>
      <c r="I931" s="41"/>
      <c r="J931" s="30"/>
      <c r="K931" s="30"/>
      <c r="L931" s="38"/>
      <c r="M931" s="30"/>
      <c r="N931" s="36"/>
    </row>
    <row r="932" spans="1:14" x14ac:dyDescent="0.2">
      <c r="A932" s="36"/>
      <c r="B932" s="29"/>
      <c r="C932" s="37"/>
      <c r="D932" s="36"/>
      <c r="E932" s="36"/>
      <c r="F932" s="36"/>
      <c r="G932" s="30"/>
      <c r="H932" s="41"/>
      <c r="I932" s="41"/>
      <c r="J932" s="30"/>
      <c r="K932" s="30"/>
      <c r="L932" s="38"/>
      <c r="M932" s="30"/>
      <c r="N932" s="36"/>
    </row>
    <row r="933" spans="1:14" x14ac:dyDescent="0.2">
      <c r="A933" s="36"/>
      <c r="B933" s="29"/>
      <c r="C933" s="37"/>
      <c r="D933" s="36"/>
      <c r="E933" s="36"/>
      <c r="F933" s="36"/>
      <c r="G933" s="30"/>
      <c r="H933" s="41"/>
      <c r="I933" s="41"/>
      <c r="J933" s="30"/>
      <c r="K933" s="30"/>
      <c r="L933" s="38"/>
      <c r="M933" s="30"/>
      <c r="N933" s="36"/>
    </row>
    <row r="934" spans="1:14" x14ac:dyDescent="0.2">
      <c r="A934" s="36"/>
      <c r="B934" s="29"/>
      <c r="C934" s="37"/>
      <c r="D934" s="36"/>
      <c r="E934" s="36"/>
      <c r="F934" s="36"/>
      <c r="G934" s="30"/>
      <c r="H934" s="41"/>
      <c r="I934" s="41"/>
      <c r="J934" s="30"/>
      <c r="K934" s="30"/>
      <c r="L934" s="38"/>
      <c r="M934" s="30"/>
      <c r="N934" s="36"/>
    </row>
    <row r="935" spans="1:14" x14ac:dyDescent="0.2">
      <c r="A935" s="36"/>
      <c r="B935" s="29"/>
      <c r="C935" s="37"/>
      <c r="D935" s="36"/>
      <c r="E935" s="36"/>
      <c r="F935" s="36"/>
      <c r="G935" s="30"/>
      <c r="H935" s="41"/>
      <c r="I935" s="41"/>
      <c r="J935" s="30"/>
      <c r="K935" s="30"/>
      <c r="L935" s="38"/>
      <c r="M935" s="30"/>
      <c r="N935" s="36"/>
    </row>
    <row r="936" spans="1:14" x14ac:dyDescent="0.2">
      <c r="A936" s="36"/>
      <c r="B936" s="29"/>
      <c r="C936" s="37"/>
      <c r="D936" s="36"/>
      <c r="E936" s="36"/>
      <c r="F936" s="36"/>
      <c r="G936" s="30"/>
      <c r="H936" s="41"/>
      <c r="I936" s="41"/>
      <c r="J936" s="30"/>
      <c r="K936" s="30"/>
      <c r="L936" s="38"/>
      <c r="M936" s="30"/>
      <c r="N936" s="36"/>
    </row>
    <row r="937" spans="1:14" x14ac:dyDescent="0.2">
      <c r="A937" s="36"/>
      <c r="B937" s="29"/>
      <c r="C937" s="37"/>
      <c r="D937" s="36"/>
      <c r="E937" s="36"/>
      <c r="F937" s="36"/>
      <c r="G937" s="30"/>
      <c r="H937" s="41"/>
      <c r="I937" s="41"/>
      <c r="J937" s="30"/>
      <c r="K937" s="30"/>
      <c r="L937" s="38"/>
      <c r="M937" s="30"/>
      <c r="N937" s="36"/>
    </row>
    <row r="938" spans="1:14" x14ac:dyDescent="0.2">
      <c r="A938" s="36"/>
      <c r="B938" s="29"/>
      <c r="C938" s="37"/>
      <c r="D938" s="36"/>
      <c r="E938" s="36"/>
      <c r="F938" s="36"/>
      <c r="G938" s="30"/>
      <c r="H938" s="41"/>
      <c r="I938" s="41"/>
      <c r="J938" s="30"/>
      <c r="K938" s="30"/>
      <c r="L938" s="38"/>
      <c r="M938" s="30"/>
      <c r="N938" s="36"/>
    </row>
    <row r="939" spans="1:14" x14ac:dyDescent="0.2">
      <c r="A939" s="36"/>
      <c r="B939" s="29"/>
      <c r="C939" s="37"/>
      <c r="D939" s="36"/>
      <c r="E939" s="36"/>
      <c r="F939" s="36"/>
      <c r="G939" s="30"/>
      <c r="H939" s="41"/>
      <c r="I939" s="41"/>
      <c r="J939" s="30"/>
      <c r="K939" s="30"/>
      <c r="L939" s="38"/>
      <c r="M939" s="30"/>
      <c r="N939" s="36"/>
    </row>
    <row r="940" spans="1:14" x14ac:dyDescent="0.2">
      <c r="A940" s="36"/>
      <c r="B940" s="29"/>
      <c r="C940" s="37"/>
      <c r="D940" s="36"/>
      <c r="E940" s="36"/>
      <c r="F940" s="36"/>
      <c r="G940" s="30"/>
      <c r="H940" s="41"/>
      <c r="I940" s="41"/>
      <c r="J940" s="30"/>
      <c r="K940" s="30"/>
      <c r="L940" s="38"/>
      <c r="M940" s="30"/>
      <c r="N940" s="36"/>
    </row>
    <row r="941" spans="1:14" x14ac:dyDescent="0.2">
      <c r="A941" s="36"/>
      <c r="B941" s="29"/>
      <c r="C941" s="37"/>
      <c r="D941" s="36"/>
      <c r="E941" s="36"/>
      <c r="F941" s="36"/>
      <c r="G941" s="30"/>
      <c r="H941" s="41"/>
      <c r="I941" s="41"/>
      <c r="J941" s="30"/>
      <c r="K941" s="30"/>
      <c r="L941" s="38"/>
      <c r="M941" s="30"/>
      <c r="N941" s="36"/>
    </row>
    <row r="942" spans="1:14" x14ac:dyDescent="0.2">
      <c r="A942" s="36"/>
      <c r="B942" s="29"/>
      <c r="C942" s="37"/>
      <c r="D942" s="36"/>
      <c r="E942" s="36"/>
      <c r="F942" s="36"/>
      <c r="G942" s="30"/>
      <c r="H942" s="41"/>
      <c r="I942" s="41"/>
      <c r="J942" s="30"/>
      <c r="K942" s="30"/>
      <c r="L942" s="38"/>
      <c r="M942" s="30"/>
      <c r="N942" s="36"/>
    </row>
    <row r="943" spans="1:14" x14ac:dyDescent="0.2">
      <c r="A943" s="36"/>
      <c r="B943" s="29"/>
      <c r="C943" s="37"/>
      <c r="D943" s="36"/>
      <c r="E943" s="36"/>
      <c r="F943" s="36"/>
      <c r="G943" s="30"/>
      <c r="H943" s="41"/>
      <c r="I943" s="41"/>
      <c r="J943" s="30"/>
      <c r="K943" s="30"/>
      <c r="L943" s="38"/>
      <c r="M943" s="30"/>
      <c r="N943" s="36"/>
    </row>
    <row r="944" spans="1:14" x14ac:dyDescent="0.2">
      <c r="A944" s="36"/>
      <c r="B944" s="29"/>
      <c r="C944" s="37"/>
      <c r="D944" s="36"/>
      <c r="E944" s="36"/>
      <c r="F944" s="36"/>
      <c r="G944" s="30"/>
      <c r="H944" s="41"/>
      <c r="I944" s="41"/>
      <c r="J944" s="30"/>
      <c r="K944" s="30"/>
      <c r="L944" s="38"/>
      <c r="M944" s="30"/>
      <c r="N944" s="36"/>
    </row>
    <row r="945" spans="1:14" x14ac:dyDescent="0.2">
      <c r="A945" s="36"/>
      <c r="B945" s="29"/>
      <c r="C945" s="37"/>
      <c r="D945" s="36"/>
      <c r="E945" s="36"/>
      <c r="F945" s="36"/>
      <c r="G945" s="30"/>
      <c r="H945" s="41"/>
      <c r="I945" s="41"/>
      <c r="J945" s="30"/>
      <c r="K945" s="30"/>
      <c r="L945" s="38"/>
      <c r="M945" s="30"/>
      <c r="N945" s="36"/>
    </row>
    <row r="946" spans="1:14" x14ac:dyDescent="0.2">
      <c r="A946" s="36"/>
      <c r="B946" s="29"/>
      <c r="C946" s="37"/>
      <c r="D946" s="36"/>
      <c r="E946" s="36"/>
      <c r="F946" s="36"/>
      <c r="G946" s="30"/>
      <c r="H946" s="41"/>
      <c r="I946" s="41"/>
      <c r="J946" s="30"/>
      <c r="K946" s="30"/>
      <c r="L946" s="38"/>
      <c r="M946" s="30"/>
      <c r="N946" s="36"/>
    </row>
    <row r="947" spans="1:14" x14ac:dyDescent="0.2">
      <c r="A947" s="36"/>
      <c r="B947" s="29"/>
      <c r="C947" s="37"/>
      <c r="D947" s="36"/>
      <c r="E947" s="36"/>
      <c r="F947" s="36"/>
      <c r="G947" s="30"/>
      <c r="H947" s="41"/>
      <c r="I947" s="41"/>
      <c r="J947" s="30"/>
      <c r="K947" s="30"/>
      <c r="L947" s="38"/>
      <c r="M947" s="30"/>
      <c r="N947" s="36"/>
    </row>
    <row r="948" spans="1:14" x14ac:dyDescent="0.2">
      <c r="A948" s="36"/>
      <c r="B948" s="29"/>
      <c r="C948" s="37"/>
      <c r="D948" s="36"/>
      <c r="E948" s="36"/>
      <c r="F948" s="36"/>
      <c r="G948" s="30"/>
      <c r="H948" s="41"/>
      <c r="I948" s="41"/>
      <c r="J948" s="30"/>
      <c r="K948" s="30"/>
      <c r="L948" s="38"/>
      <c r="M948" s="30"/>
      <c r="N948" s="36"/>
    </row>
    <row r="949" spans="1:14" x14ac:dyDescent="0.2">
      <c r="A949" s="36"/>
      <c r="B949" s="29"/>
      <c r="C949" s="37"/>
      <c r="D949" s="36"/>
      <c r="E949" s="36"/>
      <c r="F949" s="36"/>
      <c r="G949" s="30"/>
      <c r="H949" s="41"/>
      <c r="I949" s="41"/>
      <c r="J949" s="30"/>
      <c r="K949" s="30"/>
      <c r="L949" s="38"/>
      <c r="M949" s="30"/>
      <c r="N949" s="36"/>
    </row>
    <row r="950" spans="1:14" x14ac:dyDescent="0.2">
      <c r="A950" s="36"/>
      <c r="B950" s="29"/>
      <c r="C950" s="37"/>
      <c r="D950" s="36"/>
      <c r="E950" s="36"/>
      <c r="F950" s="36"/>
      <c r="G950" s="30"/>
      <c r="H950" s="41"/>
      <c r="I950" s="41"/>
      <c r="J950" s="30"/>
      <c r="K950" s="30"/>
      <c r="L950" s="38"/>
      <c r="M950" s="30"/>
      <c r="N950" s="36"/>
    </row>
    <row r="951" spans="1:14" x14ac:dyDescent="0.2">
      <c r="A951" s="36"/>
      <c r="B951" s="29"/>
      <c r="C951" s="37"/>
      <c r="D951" s="36"/>
      <c r="E951" s="36"/>
      <c r="F951" s="36"/>
      <c r="G951" s="30"/>
      <c r="H951" s="41"/>
      <c r="I951" s="41"/>
      <c r="J951" s="30"/>
      <c r="K951" s="30"/>
      <c r="L951" s="38"/>
      <c r="M951" s="30"/>
      <c r="N951" s="36"/>
    </row>
    <row r="952" spans="1:14" x14ac:dyDescent="0.2">
      <c r="A952" s="36"/>
      <c r="B952" s="29"/>
      <c r="C952" s="37"/>
      <c r="D952" s="36"/>
      <c r="E952" s="36"/>
      <c r="F952" s="36"/>
      <c r="G952" s="30"/>
      <c r="H952" s="41"/>
      <c r="I952" s="41"/>
      <c r="J952" s="30"/>
      <c r="K952" s="30"/>
      <c r="L952" s="38"/>
      <c r="M952" s="30"/>
      <c r="N952" s="36"/>
    </row>
    <row r="953" spans="1:14" x14ac:dyDescent="0.2">
      <c r="A953" s="36"/>
      <c r="B953" s="29"/>
      <c r="C953" s="37"/>
      <c r="D953" s="36"/>
      <c r="E953" s="36"/>
      <c r="F953" s="36"/>
      <c r="G953" s="30"/>
      <c r="H953" s="41"/>
      <c r="I953" s="41"/>
      <c r="J953" s="30"/>
      <c r="K953" s="30"/>
      <c r="L953" s="38"/>
      <c r="M953" s="30"/>
      <c r="N953" s="36"/>
    </row>
    <row r="954" spans="1:14" x14ac:dyDescent="0.2">
      <c r="A954" s="36"/>
      <c r="B954" s="29"/>
      <c r="C954" s="37"/>
      <c r="D954" s="36"/>
      <c r="E954" s="36"/>
      <c r="F954" s="36"/>
      <c r="G954" s="30"/>
      <c r="H954" s="41"/>
      <c r="I954" s="41"/>
      <c r="J954" s="30"/>
      <c r="K954" s="30"/>
      <c r="L954" s="38"/>
      <c r="M954" s="30"/>
      <c r="N954" s="36"/>
    </row>
    <row r="955" spans="1:14" x14ac:dyDescent="0.2">
      <c r="A955" s="36"/>
      <c r="B955" s="29"/>
      <c r="C955" s="37"/>
      <c r="D955" s="36"/>
      <c r="E955" s="36"/>
      <c r="F955" s="36"/>
      <c r="G955" s="30"/>
      <c r="H955" s="41"/>
      <c r="I955" s="41"/>
      <c r="J955" s="30"/>
      <c r="K955" s="30"/>
      <c r="L955" s="38"/>
      <c r="M955" s="30"/>
      <c r="N955" s="36"/>
    </row>
    <row r="956" spans="1:14" x14ac:dyDescent="0.2">
      <c r="A956" s="36"/>
      <c r="B956" s="29"/>
      <c r="C956" s="37"/>
      <c r="D956" s="36"/>
      <c r="E956" s="36"/>
      <c r="F956" s="36"/>
      <c r="G956" s="30"/>
      <c r="H956" s="41"/>
      <c r="I956" s="41"/>
      <c r="J956" s="30"/>
      <c r="K956" s="30"/>
      <c r="L956" s="38"/>
      <c r="M956" s="30"/>
      <c r="N956" s="36"/>
    </row>
    <row r="957" spans="1:14" x14ac:dyDescent="0.2">
      <c r="A957" s="36"/>
      <c r="B957" s="29"/>
      <c r="C957" s="37"/>
      <c r="D957" s="36"/>
      <c r="E957" s="36"/>
      <c r="F957" s="36"/>
      <c r="G957" s="30"/>
      <c r="H957" s="41"/>
      <c r="I957" s="41"/>
      <c r="J957" s="30"/>
      <c r="K957" s="30"/>
      <c r="L957" s="38"/>
      <c r="M957" s="30"/>
      <c r="N957" s="36"/>
    </row>
    <row r="958" spans="1:14" x14ac:dyDescent="0.2">
      <c r="A958" s="36"/>
      <c r="B958" s="29"/>
      <c r="C958" s="37"/>
      <c r="D958" s="36"/>
      <c r="E958" s="36"/>
      <c r="F958" s="36"/>
      <c r="G958" s="30"/>
      <c r="H958" s="41"/>
      <c r="I958" s="41"/>
      <c r="J958" s="30"/>
      <c r="K958" s="30"/>
      <c r="L958" s="38"/>
      <c r="M958" s="30"/>
      <c r="N958" s="36"/>
    </row>
    <row r="959" spans="1:14" x14ac:dyDescent="0.2">
      <c r="A959" s="36"/>
      <c r="B959" s="29"/>
      <c r="C959" s="37"/>
      <c r="D959" s="36"/>
      <c r="E959" s="36"/>
      <c r="F959" s="36"/>
      <c r="G959" s="30"/>
      <c r="H959" s="41"/>
      <c r="I959" s="41"/>
      <c r="J959" s="30"/>
      <c r="K959" s="30"/>
      <c r="L959" s="38"/>
      <c r="M959" s="30"/>
      <c r="N959" s="36"/>
    </row>
    <row r="960" spans="1:14" x14ac:dyDescent="0.2">
      <c r="A960" s="36"/>
      <c r="B960" s="29"/>
      <c r="C960" s="37"/>
      <c r="D960" s="36"/>
      <c r="E960" s="36"/>
      <c r="F960" s="36"/>
      <c r="G960" s="30"/>
      <c r="H960" s="41"/>
      <c r="I960" s="41"/>
      <c r="J960" s="30"/>
      <c r="K960" s="30"/>
      <c r="L960" s="38"/>
      <c r="M960" s="30"/>
      <c r="N960" s="36"/>
    </row>
    <row r="961" spans="1:14" x14ac:dyDescent="0.2">
      <c r="A961" s="36"/>
      <c r="B961" s="29"/>
      <c r="C961" s="37"/>
      <c r="D961" s="36"/>
      <c r="E961" s="36"/>
      <c r="F961" s="36"/>
      <c r="G961" s="30"/>
      <c r="H961" s="41"/>
      <c r="I961" s="41"/>
      <c r="J961" s="30"/>
      <c r="K961" s="30"/>
      <c r="L961" s="38"/>
      <c r="M961" s="30"/>
      <c r="N961" s="36"/>
    </row>
    <row r="962" spans="1:14" x14ac:dyDescent="0.2">
      <c r="A962" s="36"/>
      <c r="B962" s="29"/>
      <c r="C962" s="37"/>
      <c r="D962" s="36"/>
      <c r="E962" s="36"/>
      <c r="F962" s="36"/>
      <c r="G962" s="30"/>
      <c r="H962" s="41"/>
      <c r="I962" s="41"/>
      <c r="J962" s="30"/>
      <c r="K962" s="30"/>
      <c r="L962" s="38"/>
      <c r="M962" s="30"/>
      <c r="N962" s="36"/>
    </row>
    <row r="963" spans="1:14" x14ac:dyDescent="0.2">
      <c r="A963" s="36"/>
      <c r="B963" s="29"/>
      <c r="C963" s="37"/>
      <c r="D963" s="36"/>
      <c r="E963" s="36"/>
      <c r="F963" s="36"/>
      <c r="G963" s="30"/>
      <c r="H963" s="41"/>
      <c r="I963" s="41"/>
      <c r="J963" s="30"/>
      <c r="K963" s="30"/>
      <c r="L963" s="38"/>
      <c r="M963" s="30"/>
      <c r="N963" s="36"/>
    </row>
    <row r="964" spans="1:14" x14ac:dyDescent="0.2">
      <c r="A964" s="36"/>
      <c r="B964" s="29"/>
      <c r="C964" s="37"/>
      <c r="D964" s="36"/>
      <c r="E964" s="36"/>
      <c r="F964" s="36"/>
      <c r="G964" s="30"/>
      <c r="H964" s="41"/>
      <c r="I964" s="41"/>
      <c r="J964" s="30"/>
      <c r="K964" s="30"/>
      <c r="L964" s="38"/>
      <c r="M964" s="30"/>
      <c r="N964" s="36"/>
    </row>
    <row r="965" spans="1:14" x14ac:dyDescent="0.2">
      <c r="A965" s="36"/>
      <c r="B965" s="29"/>
      <c r="C965" s="37"/>
      <c r="D965" s="36"/>
      <c r="E965" s="36"/>
      <c r="F965" s="36"/>
      <c r="G965" s="30"/>
      <c r="H965" s="41"/>
      <c r="I965" s="41"/>
      <c r="J965" s="30"/>
      <c r="K965" s="30"/>
      <c r="L965" s="38"/>
      <c r="M965" s="30"/>
      <c r="N965" s="36"/>
    </row>
    <row r="966" spans="1:14" x14ac:dyDescent="0.2">
      <c r="A966" s="36"/>
      <c r="B966" s="29"/>
      <c r="C966" s="37"/>
      <c r="D966" s="36"/>
      <c r="E966" s="36"/>
      <c r="F966" s="36"/>
      <c r="G966" s="30"/>
      <c r="H966" s="41"/>
      <c r="I966" s="41"/>
      <c r="J966" s="30"/>
      <c r="K966" s="30"/>
      <c r="L966" s="38"/>
      <c r="M966" s="30"/>
      <c r="N966" s="36"/>
    </row>
    <row r="967" spans="1:14" x14ac:dyDescent="0.2">
      <c r="A967" s="36"/>
      <c r="B967" s="29"/>
      <c r="C967" s="37"/>
      <c r="D967" s="36"/>
      <c r="E967" s="36"/>
      <c r="F967" s="36"/>
      <c r="G967" s="30"/>
      <c r="H967" s="41"/>
      <c r="I967" s="41"/>
      <c r="J967" s="30"/>
      <c r="K967" s="30"/>
      <c r="L967" s="38"/>
      <c r="M967" s="30"/>
      <c r="N967" s="36"/>
    </row>
    <row r="968" spans="1:14" x14ac:dyDescent="0.2">
      <c r="A968" s="36"/>
      <c r="B968" s="29"/>
      <c r="C968" s="37"/>
      <c r="D968" s="36"/>
      <c r="E968" s="36"/>
      <c r="F968" s="36"/>
      <c r="G968" s="30"/>
      <c r="H968" s="41"/>
      <c r="I968" s="41"/>
      <c r="J968" s="30"/>
      <c r="K968" s="30"/>
      <c r="L968" s="38"/>
      <c r="M968" s="30"/>
      <c r="N968" s="36"/>
    </row>
    <row r="969" spans="1:14" x14ac:dyDescent="0.2">
      <c r="A969" s="36"/>
      <c r="B969" s="29"/>
      <c r="C969" s="37"/>
      <c r="D969" s="36"/>
      <c r="E969" s="36"/>
      <c r="F969" s="36"/>
      <c r="G969" s="30"/>
      <c r="H969" s="41"/>
      <c r="I969" s="41"/>
      <c r="J969" s="30"/>
      <c r="K969" s="30"/>
      <c r="L969" s="38"/>
      <c r="M969" s="30"/>
      <c r="N969" s="36"/>
    </row>
    <row r="970" spans="1:14" x14ac:dyDescent="0.2">
      <c r="A970" s="36"/>
      <c r="B970" s="29"/>
      <c r="C970" s="37"/>
      <c r="D970" s="36"/>
      <c r="E970" s="36"/>
      <c r="F970" s="36"/>
      <c r="G970" s="30"/>
      <c r="H970" s="41"/>
      <c r="I970" s="41"/>
      <c r="J970" s="30"/>
      <c r="K970" s="30"/>
      <c r="L970" s="38"/>
      <c r="M970" s="30"/>
      <c r="N970" s="36"/>
    </row>
    <row r="971" spans="1:14" x14ac:dyDescent="0.2">
      <c r="A971" s="36"/>
      <c r="B971" s="29"/>
      <c r="C971" s="37"/>
      <c r="D971" s="36"/>
      <c r="E971" s="36"/>
      <c r="F971" s="36"/>
      <c r="G971" s="30"/>
      <c r="H971" s="41"/>
      <c r="I971" s="41"/>
      <c r="J971" s="30"/>
      <c r="K971" s="30"/>
      <c r="L971" s="38"/>
      <c r="M971" s="30"/>
      <c r="N971" s="36"/>
    </row>
    <row r="972" spans="1:14" x14ac:dyDescent="0.2">
      <c r="A972" s="36"/>
      <c r="B972" s="29"/>
      <c r="C972" s="37"/>
      <c r="D972" s="36"/>
      <c r="E972" s="36"/>
      <c r="F972" s="36"/>
      <c r="G972" s="30"/>
      <c r="H972" s="41"/>
      <c r="I972" s="41"/>
      <c r="J972" s="30"/>
      <c r="K972" s="30"/>
      <c r="L972" s="38"/>
      <c r="M972" s="30"/>
      <c r="N972" s="36"/>
    </row>
    <row r="973" spans="1:14" x14ac:dyDescent="0.2">
      <c r="A973" s="36"/>
      <c r="B973" s="29"/>
      <c r="C973" s="37"/>
      <c r="D973" s="36"/>
      <c r="E973" s="36"/>
      <c r="F973" s="36"/>
      <c r="G973" s="30"/>
      <c r="H973" s="41"/>
      <c r="I973" s="41"/>
      <c r="J973" s="30"/>
      <c r="K973" s="30"/>
      <c r="L973" s="38"/>
      <c r="M973" s="30"/>
      <c r="N973" s="36"/>
    </row>
    <row r="974" spans="1:14" x14ac:dyDescent="0.2">
      <c r="A974" s="36"/>
      <c r="B974" s="29"/>
      <c r="C974" s="37"/>
      <c r="D974" s="36"/>
      <c r="E974" s="36"/>
      <c r="F974" s="36"/>
      <c r="G974" s="30"/>
      <c r="H974" s="41"/>
      <c r="I974" s="41"/>
      <c r="J974" s="30"/>
      <c r="K974" s="30"/>
      <c r="L974" s="38"/>
      <c r="M974" s="30"/>
      <c r="N974" s="36"/>
    </row>
    <row r="975" spans="1:14" x14ac:dyDescent="0.2">
      <c r="A975" s="36"/>
      <c r="B975" s="29"/>
      <c r="C975" s="37"/>
      <c r="D975" s="36"/>
      <c r="E975" s="36"/>
      <c r="F975" s="36"/>
      <c r="G975" s="30"/>
      <c r="H975" s="41"/>
      <c r="I975" s="41"/>
      <c r="J975" s="30"/>
      <c r="K975" s="30"/>
      <c r="L975" s="38"/>
      <c r="M975" s="30"/>
      <c r="N975" s="36"/>
    </row>
    <row r="976" spans="1:14" x14ac:dyDescent="0.2">
      <c r="A976" s="36"/>
      <c r="B976" s="29"/>
      <c r="C976" s="37"/>
      <c r="D976" s="36"/>
      <c r="E976" s="36"/>
      <c r="F976" s="36"/>
      <c r="G976" s="30"/>
      <c r="H976" s="41"/>
      <c r="I976" s="41"/>
      <c r="J976" s="30"/>
      <c r="K976" s="30"/>
      <c r="L976" s="38"/>
      <c r="M976" s="30"/>
      <c r="N976" s="36"/>
    </row>
    <row r="977" spans="1:14" x14ac:dyDescent="0.2">
      <c r="A977" s="36"/>
      <c r="B977" s="29"/>
      <c r="C977" s="37"/>
      <c r="D977" s="36"/>
      <c r="E977" s="36"/>
      <c r="F977" s="36"/>
      <c r="G977" s="30"/>
      <c r="H977" s="41"/>
      <c r="I977" s="41"/>
      <c r="J977" s="30"/>
      <c r="K977" s="30"/>
      <c r="L977" s="38"/>
      <c r="M977" s="30"/>
      <c r="N977" s="36"/>
    </row>
    <row r="978" spans="1:14" x14ac:dyDescent="0.2">
      <c r="A978" s="36"/>
      <c r="B978" s="29"/>
      <c r="C978" s="37"/>
      <c r="D978" s="36"/>
      <c r="E978" s="36"/>
      <c r="F978" s="36"/>
      <c r="G978" s="30"/>
      <c r="H978" s="41"/>
      <c r="I978" s="41"/>
      <c r="J978" s="30"/>
      <c r="K978" s="30"/>
      <c r="L978" s="38"/>
      <c r="M978" s="30"/>
      <c r="N978" s="36"/>
    </row>
    <row r="979" spans="1:14" x14ac:dyDescent="0.2">
      <c r="A979" s="36"/>
      <c r="B979" s="29"/>
      <c r="C979" s="37"/>
      <c r="D979" s="36"/>
      <c r="E979" s="36"/>
      <c r="F979" s="36"/>
      <c r="G979" s="30"/>
      <c r="H979" s="41"/>
      <c r="I979" s="41"/>
      <c r="J979" s="30"/>
      <c r="K979" s="30"/>
      <c r="L979" s="38"/>
      <c r="M979" s="30"/>
      <c r="N979" s="36"/>
    </row>
    <row r="980" spans="1:14" x14ac:dyDescent="0.2">
      <c r="A980" s="36"/>
      <c r="B980" s="29"/>
      <c r="C980" s="37"/>
      <c r="D980" s="36"/>
      <c r="E980" s="36"/>
      <c r="F980" s="36"/>
      <c r="G980" s="30"/>
      <c r="H980" s="41"/>
      <c r="I980" s="41"/>
      <c r="J980" s="30"/>
      <c r="K980" s="30"/>
      <c r="L980" s="38"/>
      <c r="M980" s="30"/>
      <c r="N980" s="36"/>
    </row>
    <row r="981" spans="1:14" x14ac:dyDescent="0.2">
      <c r="A981" s="36"/>
      <c r="B981" s="29"/>
      <c r="C981" s="37"/>
      <c r="D981" s="36"/>
      <c r="E981" s="36"/>
      <c r="F981" s="36"/>
      <c r="G981" s="30"/>
      <c r="H981" s="41"/>
      <c r="I981" s="41"/>
      <c r="J981" s="30"/>
      <c r="K981" s="30"/>
      <c r="L981" s="38"/>
      <c r="M981" s="30"/>
      <c r="N981" s="36"/>
    </row>
    <row r="982" spans="1:14" x14ac:dyDescent="0.2">
      <c r="A982" s="36"/>
      <c r="B982" s="29"/>
      <c r="C982" s="37"/>
      <c r="D982" s="36"/>
      <c r="E982" s="36"/>
      <c r="F982" s="36"/>
      <c r="G982" s="30"/>
      <c r="H982" s="41"/>
      <c r="I982" s="41"/>
      <c r="J982" s="30"/>
      <c r="K982" s="30"/>
      <c r="L982" s="38"/>
      <c r="M982" s="30"/>
      <c r="N982" s="36"/>
    </row>
    <row r="983" spans="1:14" x14ac:dyDescent="0.2">
      <c r="A983" s="36"/>
      <c r="B983" s="29"/>
      <c r="C983" s="37"/>
      <c r="D983" s="36"/>
      <c r="E983" s="36"/>
      <c r="F983" s="36"/>
      <c r="G983" s="30"/>
      <c r="H983" s="41"/>
      <c r="I983" s="41"/>
      <c r="J983" s="30"/>
      <c r="K983" s="30"/>
      <c r="L983" s="38"/>
      <c r="M983" s="30"/>
      <c r="N983" s="36"/>
    </row>
    <row r="984" spans="1:14" x14ac:dyDescent="0.2">
      <c r="A984" s="36"/>
      <c r="B984" s="29"/>
      <c r="C984" s="37"/>
      <c r="D984" s="36"/>
      <c r="E984" s="36"/>
      <c r="F984" s="36"/>
      <c r="G984" s="30"/>
      <c r="H984" s="41"/>
      <c r="I984" s="41"/>
      <c r="J984" s="30"/>
      <c r="K984" s="30"/>
      <c r="L984" s="38"/>
      <c r="M984" s="30"/>
      <c r="N984" s="36"/>
    </row>
    <row r="985" spans="1:14" x14ac:dyDescent="0.2">
      <c r="A985" s="36"/>
      <c r="B985" s="29"/>
      <c r="C985" s="37"/>
      <c r="D985" s="36"/>
      <c r="E985" s="36"/>
      <c r="F985" s="36"/>
      <c r="G985" s="30"/>
      <c r="H985" s="41"/>
      <c r="I985" s="41"/>
      <c r="J985" s="30"/>
      <c r="K985" s="30"/>
      <c r="L985" s="38"/>
      <c r="M985" s="30"/>
      <c r="N985" s="36"/>
    </row>
    <row r="986" spans="1:14" x14ac:dyDescent="0.2">
      <c r="A986" s="36"/>
      <c r="B986" s="29"/>
      <c r="C986" s="37"/>
      <c r="D986" s="36"/>
      <c r="E986" s="36"/>
      <c r="F986" s="36"/>
      <c r="G986" s="30"/>
      <c r="H986" s="41"/>
      <c r="I986" s="41"/>
      <c r="J986" s="30"/>
      <c r="K986" s="30"/>
      <c r="L986" s="38"/>
      <c r="M986" s="30"/>
      <c r="N986" s="36"/>
    </row>
    <row r="987" spans="1:14" x14ac:dyDescent="0.2">
      <c r="A987" s="36"/>
      <c r="B987" s="29"/>
      <c r="C987" s="37"/>
      <c r="D987" s="36"/>
      <c r="E987" s="36"/>
      <c r="F987" s="36"/>
      <c r="G987" s="30"/>
      <c r="H987" s="41"/>
      <c r="I987" s="41"/>
      <c r="J987" s="30"/>
      <c r="K987" s="30"/>
      <c r="L987" s="38"/>
      <c r="M987" s="30"/>
      <c r="N987" s="36"/>
    </row>
    <row r="988" spans="1:14" x14ac:dyDescent="0.2">
      <c r="A988" s="36"/>
      <c r="B988" s="29"/>
      <c r="C988" s="37"/>
      <c r="D988" s="36"/>
      <c r="E988" s="36"/>
      <c r="F988" s="36"/>
      <c r="G988" s="30"/>
      <c r="H988" s="41"/>
      <c r="I988" s="41"/>
      <c r="J988" s="30"/>
      <c r="K988" s="30"/>
      <c r="L988" s="38"/>
      <c r="M988" s="30"/>
      <c r="N988" s="36"/>
    </row>
    <row r="989" spans="1:14" x14ac:dyDescent="0.2">
      <c r="A989" s="36"/>
      <c r="B989" s="29"/>
      <c r="C989" s="37"/>
      <c r="D989" s="36"/>
      <c r="E989" s="36"/>
      <c r="F989" s="36"/>
      <c r="G989" s="30"/>
      <c r="H989" s="41"/>
      <c r="I989" s="41"/>
      <c r="J989" s="30"/>
      <c r="K989" s="30"/>
      <c r="L989" s="38"/>
      <c r="M989" s="30"/>
      <c r="N989" s="36"/>
    </row>
    <row r="990" spans="1:14" x14ac:dyDescent="0.2">
      <c r="A990" s="36"/>
      <c r="B990" s="29"/>
      <c r="C990" s="37"/>
      <c r="D990" s="36"/>
      <c r="E990" s="36"/>
      <c r="F990" s="36"/>
      <c r="G990" s="30"/>
      <c r="H990" s="41"/>
      <c r="I990" s="41"/>
      <c r="J990" s="30"/>
      <c r="K990" s="30"/>
      <c r="L990" s="38"/>
      <c r="M990" s="30"/>
      <c r="N990" s="36"/>
    </row>
    <row r="991" spans="1:14" x14ac:dyDescent="0.2">
      <c r="A991" s="36"/>
      <c r="B991" s="29"/>
      <c r="C991" s="37"/>
      <c r="D991" s="36"/>
      <c r="E991" s="36"/>
      <c r="F991" s="36"/>
      <c r="G991" s="30"/>
      <c r="H991" s="41"/>
      <c r="I991" s="41"/>
      <c r="J991" s="30"/>
      <c r="K991" s="30"/>
      <c r="L991" s="38"/>
      <c r="M991" s="30"/>
      <c r="N991" s="36"/>
    </row>
    <row r="992" spans="1:14" x14ac:dyDescent="0.2">
      <c r="A992" s="36"/>
      <c r="B992" s="29"/>
      <c r="C992" s="37"/>
      <c r="D992" s="36"/>
      <c r="E992" s="36"/>
      <c r="F992" s="36"/>
      <c r="G992" s="30"/>
      <c r="H992" s="41"/>
      <c r="I992" s="41"/>
      <c r="J992" s="30"/>
      <c r="K992" s="30"/>
      <c r="L992" s="38"/>
      <c r="M992" s="30"/>
      <c r="N992" s="36"/>
    </row>
    <row r="993" spans="1:14" x14ac:dyDescent="0.2">
      <c r="A993" s="36"/>
      <c r="B993" s="29"/>
      <c r="C993" s="37"/>
      <c r="D993" s="36"/>
      <c r="E993" s="36"/>
      <c r="F993" s="36"/>
      <c r="G993" s="30"/>
      <c r="H993" s="41"/>
      <c r="I993" s="41"/>
      <c r="J993" s="30"/>
      <c r="K993" s="30"/>
      <c r="L993" s="38"/>
      <c r="M993" s="30"/>
      <c r="N993" s="36"/>
    </row>
    <row r="994" spans="1:14" x14ac:dyDescent="0.2">
      <c r="A994" s="36"/>
      <c r="B994" s="29"/>
      <c r="C994" s="37"/>
      <c r="D994" s="36"/>
      <c r="E994" s="36"/>
      <c r="F994" s="36"/>
      <c r="G994" s="30"/>
      <c r="H994" s="41"/>
      <c r="I994" s="41"/>
      <c r="J994" s="30"/>
      <c r="K994" s="30"/>
      <c r="L994" s="38"/>
      <c r="M994" s="30"/>
      <c r="N994" s="36"/>
    </row>
    <row r="995" spans="1:14" x14ac:dyDescent="0.2">
      <c r="A995" s="36"/>
      <c r="B995" s="29"/>
      <c r="C995" s="37"/>
      <c r="D995" s="36"/>
      <c r="E995" s="36"/>
      <c r="F995" s="36"/>
      <c r="G995" s="30"/>
      <c r="H995" s="41"/>
      <c r="I995" s="41"/>
      <c r="J995" s="30"/>
      <c r="K995" s="30"/>
      <c r="L995" s="38"/>
      <c r="M995" s="30"/>
      <c r="N995" s="36"/>
    </row>
    <row r="996" spans="1:14" x14ac:dyDescent="0.2">
      <c r="A996" s="36"/>
      <c r="B996" s="29"/>
      <c r="C996" s="37"/>
      <c r="D996" s="36"/>
      <c r="E996" s="36"/>
      <c r="F996" s="36"/>
      <c r="G996" s="30"/>
      <c r="H996" s="41"/>
      <c r="I996" s="41"/>
      <c r="J996" s="30"/>
      <c r="K996" s="30"/>
      <c r="L996" s="38"/>
      <c r="M996" s="30"/>
      <c r="N996" s="36"/>
    </row>
    <row r="997" spans="1:14" x14ac:dyDescent="0.2">
      <c r="A997" s="36"/>
      <c r="B997" s="29"/>
      <c r="C997" s="37"/>
      <c r="D997" s="36"/>
      <c r="E997" s="36"/>
      <c r="F997" s="36"/>
      <c r="G997" s="30"/>
      <c r="H997" s="41"/>
      <c r="I997" s="41"/>
      <c r="J997" s="30"/>
      <c r="K997" s="30"/>
      <c r="L997" s="38"/>
      <c r="M997" s="30"/>
      <c r="N997" s="36"/>
    </row>
    <row r="998" spans="1:14" x14ac:dyDescent="0.2">
      <c r="A998" s="36"/>
      <c r="B998" s="29"/>
      <c r="C998" s="37"/>
      <c r="D998" s="36"/>
      <c r="E998" s="36"/>
      <c r="F998" s="36"/>
      <c r="G998" s="30"/>
      <c r="H998" s="41"/>
      <c r="I998" s="41"/>
      <c r="J998" s="30"/>
      <c r="K998" s="30"/>
      <c r="L998" s="38"/>
      <c r="M998" s="30"/>
      <c r="N998" s="36"/>
    </row>
    <row r="999" spans="1:14" x14ac:dyDescent="0.2">
      <c r="A999" s="36"/>
      <c r="B999" s="29"/>
      <c r="C999" s="37"/>
      <c r="D999" s="36"/>
      <c r="E999" s="36"/>
      <c r="F999" s="36"/>
      <c r="G999" s="30"/>
      <c r="H999" s="41"/>
      <c r="I999" s="41"/>
      <c r="J999" s="30"/>
      <c r="K999" s="30"/>
      <c r="L999" s="38"/>
      <c r="M999" s="30"/>
      <c r="N999" s="36"/>
    </row>
    <row r="1000" spans="1:14" x14ac:dyDescent="0.2">
      <c r="A1000" s="36"/>
      <c r="B1000" s="29"/>
      <c r="C1000" s="37"/>
      <c r="D1000" s="36"/>
      <c r="E1000" s="36"/>
      <c r="F1000" s="36"/>
      <c r="G1000" s="30"/>
      <c r="H1000" s="41"/>
      <c r="I1000" s="41"/>
      <c r="J1000" s="30"/>
      <c r="K1000" s="30"/>
      <c r="L1000" s="38"/>
      <c r="M1000" s="30"/>
      <c r="N1000" s="36"/>
    </row>
    <row r="1001" spans="1:14" x14ac:dyDescent="0.2">
      <c r="A1001" s="36"/>
      <c r="B1001" s="29"/>
      <c r="C1001" s="37"/>
      <c r="D1001" s="36"/>
      <c r="E1001" s="36"/>
      <c r="F1001" s="36"/>
      <c r="G1001" s="30"/>
      <c r="H1001" s="41"/>
      <c r="I1001" s="41"/>
      <c r="J1001" s="30"/>
      <c r="K1001" s="30"/>
      <c r="L1001" s="38"/>
      <c r="M1001" s="30"/>
      <c r="N1001" s="36"/>
    </row>
    <row r="1002" spans="1:14" x14ac:dyDescent="0.2">
      <c r="A1002" s="36"/>
      <c r="B1002" s="29"/>
      <c r="C1002" s="37"/>
      <c r="D1002" s="36"/>
      <c r="E1002" s="36"/>
      <c r="F1002" s="36"/>
      <c r="G1002" s="30"/>
      <c r="H1002" s="41"/>
      <c r="I1002" s="41"/>
      <c r="J1002" s="30"/>
      <c r="K1002" s="30"/>
      <c r="L1002" s="38"/>
      <c r="M1002" s="30"/>
      <c r="N1002" s="36"/>
    </row>
  </sheetData>
  <mergeCells count="5">
    <mergeCell ref="A1:N1"/>
    <mergeCell ref="A2:N2"/>
    <mergeCell ref="A3:H3"/>
    <mergeCell ref="I3:N3"/>
    <mergeCell ref="A4:B4"/>
  </mergeCells>
  <dataValidations count="2">
    <dataValidation type="decimal" allowBlank="1" showInputMessage="1" showErrorMessage="1" errorTitle="Invalid Entry" error="The data entered must fall within the established longitudinal range for California (-124.4152700 and -114.1313000)." sqref="H6:H1002" xr:uid="{00000000-0002-0000-0200-000000000000}">
      <formula1>-124.41527</formula1>
      <formula2>-114.1313</formula2>
    </dataValidation>
    <dataValidation type="decimal" allowBlank="1" showInputMessage="1" showErrorMessage="1" errorTitle="Invalid Entry" error="The data entered must fall within the established latitudinal range for California (32.5342800 and 41.9985000)." sqref="I6:I1002" xr:uid="{00000000-0002-0000-0200-000001000000}">
      <formula1>32.53428</formula1>
      <formula2>41.9985</formula2>
    </dataValidation>
  </dataValidations>
  <pageMargins left="0.7" right="0.7" top="0.75" bottom="0.75" header="0.3" footer="0.3"/>
  <pageSetup scale="68" fitToHeight="0" orientation="landscape" horizontalDpi="1800" verticalDpi="1800" r:id="rId1"/>
  <drawing r:id="rId2"/>
  <extLst>
    <ext xmlns:x14="http://schemas.microsoft.com/office/spreadsheetml/2009/9/main" uri="{CCE6A557-97BC-4b89-ADB6-D9C93CAAB3DF}">
      <x14:dataValidations xmlns:xm="http://schemas.microsoft.com/office/excel/2006/main" count="7">
        <x14:dataValidation type="list" showInputMessage="1" showErrorMessage="1" xr:uid="{00000000-0002-0000-0200-000002000000}">
          <x14:formula1>
            <xm:f>SourceData!$C$7:$C$8</xm:f>
          </x14:formula1>
          <xm:sqref>G6:G1002</xm:sqref>
        </x14:dataValidation>
        <x14:dataValidation type="list" allowBlank="1" showInputMessage="1" showErrorMessage="1" xr:uid="{00000000-0002-0000-0200-000003000000}">
          <x14:formula1>
            <xm:f>SourceData!$E$7:$E$23</xm:f>
          </x14:formula1>
          <xm:sqref>K6:K1002</xm:sqref>
        </x14:dataValidation>
        <x14:dataValidation type="list" allowBlank="1" showInputMessage="1" showErrorMessage="1" xr:uid="{00000000-0002-0000-0200-000004000000}">
          <x14:formula1>
            <xm:f>SourceData!$F$7:$F$1743</xm:f>
          </x14:formula1>
          <xm:sqref>L6:L1002</xm:sqref>
        </x14:dataValidation>
        <x14:dataValidation type="list" allowBlank="1" showInputMessage="1" showErrorMessage="1" xr:uid="{00000000-0002-0000-0200-000005000000}">
          <x14:formula1>
            <xm:f>SourceData!$D$7:$D$8041</xm:f>
          </x14:formula1>
          <xm:sqref>J6:J1002</xm:sqref>
        </x14:dataValidation>
        <x14:dataValidation type="list" showInputMessage="1" showErrorMessage="1" xr:uid="{00000000-0002-0000-0200-000006000000}">
          <x14:formula1>
            <xm:f>SourceData!$A$7:$A$9</xm:f>
          </x14:formula1>
          <xm:sqref>B48:B1002 B6:B46</xm:sqref>
        </x14:dataValidation>
        <x14:dataValidation type="list" allowBlank="1" showInputMessage="1" showErrorMessage="1" xr:uid="{00000000-0002-0000-0200-000007000000}">
          <x14:formula1>
            <xm:f>SourceData!$G$7:$G$13</xm:f>
          </x14:formula1>
          <xm:sqref>M6:M1002</xm:sqref>
        </x14:dataValidation>
        <x14:dataValidation type="list" showInputMessage="1" showErrorMessage="1" xr:uid="{00000000-0002-0000-0200-000008000000}">
          <x14:formula1>
            <xm:f>SourceData!$B$7:$B$797</xm:f>
          </x14:formula1>
          <xm:sqref>F6:F1002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N1002"/>
  <sheetViews>
    <sheetView workbookViewId="0">
      <pane ySplit="5" topLeftCell="A33" activePane="bottomLeft" state="frozen"/>
      <selection pane="bottomLeft" activeCell="A9" sqref="A9"/>
    </sheetView>
  </sheetViews>
  <sheetFormatPr baseColWidth="10" defaultColWidth="8.83203125" defaultRowHeight="15" x14ac:dyDescent="0.2"/>
  <cols>
    <col min="1" max="1" width="6.33203125" customWidth="1"/>
    <col min="2" max="2" width="8.33203125" customWidth="1"/>
    <col min="3" max="3" width="23.6640625" customWidth="1"/>
    <col min="4" max="5" width="19.33203125" customWidth="1"/>
    <col min="6" max="6" width="14.5" customWidth="1"/>
    <col min="7" max="7" width="9.83203125" customWidth="1"/>
    <col min="8" max="9" width="12.6640625" customWidth="1"/>
    <col min="10" max="10" width="12.33203125" customWidth="1"/>
    <col min="11" max="11" width="10.6640625" customWidth="1"/>
    <col min="12" max="12" width="12" customWidth="1"/>
    <col min="13" max="13" width="10.1640625" customWidth="1"/>
    <col min="14" max="14" width="13.33203125" customWidth="1"/>
  </cols>
  <sheetData>
    <row r="1" spans="1:14" ht="41.5" customHeight="1" x14ac:dyDescent="0.3">
      <c r="A1" s="149" t="s">
        <v>9</v>
      </c>
      <c r="B1" s="150"/>
      <c r="C1" s="150"/>
      <c r="D1" s="150"/>
      <c r="E1" s="150"/>
      <c r="F1" s="150"/>
      <c r="G1" s="150"/>
      <c r="H1" s="150"/>
      <c r="I1" s="150"/>
      <c r="J1" s="150"/>
      <c r="K1" s="150"/>
      <c r="L1" s="150"/>
      <c r="M1" s="150"/>
      <c r="N1" s="151"/>
    </row>
    <row r="2" spans="1:14" ht="41.5" customHeight="1" thickBot="1" x14ac:dyDescent="0.3">
      <c r="A2" s="152" t="s">
        <v>5</v>
      </c>
      <c r="B2" s="153"/>
      <c r="C2" s="153"/>
      <c r="D2" s="153"/>
      <c r="E2" s="153"/>
      <c r="F2" s="153"/>
      <c r="G2" s="153"/>
      <c r="H2" s="153"/>
      <c r="I2" s="153"/>
      <c r="J2" s="153"/>
      <c r="K2" s="153"/>
      <c r="L2" s="153"/>
      <c r="M2" s="153"/>
      <c r="N2" s="154"/>
    </row>
    <row r="3" spans="1:14" ht="18" customHeight="1" thickBot="1" x14ac:dyDescent="0.3">
      <c r="A3" s="143" t="s">
        <v>815</v>
      </c>
      <c r="B3" s="144"/>
      <c r="C3" s="144"/>
      <c r="D3" s="144"/>
      <c r="E3" s="144"/>
      <c r="F3" s="144"/>
      <c r="G3" s="144"/>
      <c r="H3" s="145"/>
      <c r="I3" s="146" t="s">
        <v>849</v>
      </c>
      <c r="J3" s="147"/>
      <c r="K3" s="147"/>
      <c r="L3" s="147"/>
      <c r="M3" s="147"/>
      <c r="N3" s="148"/>
    </row>
    <row r="4" spans="1:14" s="5" customFormat="1" ht="15" customHeight="1" thickBot="1" x14ac:dyDescent="0.25">
      <c r="A4" s="155" t="s">
        <v>848</v>
      </c>
      <c r="B4" s="156"/>
      <c r="C4" s="21">
        <f>SUM(E4+H4)</f>
        <v>44</v>
      </c>
      <c r="D4" s="22" t="s">
        <v>817</v>
      </c>
      <c r="E4" s="22">
        <f>COUNTIF(B6:B1002, "CAL FIRE")</f>
        <v>44</v>
      </c>
      <c r="F4" s="20" t="s">
        <v>816</v>
      </c>
      <c r="G4" s="42"/>
      <c r="H4" s="21">
        <f>COUNTIF(B6:B1002, "Match")</f>
        <v>0</v>
      </c>
      <c r="I4" s="23" t="s">
        <v>848</v>
      </c>
      <c r="J4" s="24" t="e">
        <f>SUM(L4+N4)</f>
        <v>#VALUE!</v>
      </c>
      <c r="K4" s="25" t="s">
        <v>817</v>
      </c>
      <c r="L4" s="26" t="s">
        <v>819</v>
      </c>
      <c r="M4" s="25" t="s">
        <v>816</v>
      </c>
      <c r="N4" s="27" t="s">
        <v>819</v>
      </c>
    </row>
    <row r="5" spans="1:14" s="1" customFormat="1" ht="15" customHeight="1" thickBot="1" x14ac:dyDescent="0.25">
      <c r="A5" s="2" t="s">
        <v>0</v>
      </c>
      <c r="B5" s="7" t="s">
        <v>14</v>
      </c>
      <c r="C5" s="3" t="s">
        <v>818</v>
      </c>
      <c r="D5" s="3" t="s">
        <v>846</v>
      </c>
      <c r="E5" s="3" t="s">
        <v>847</v>
      </c>
      <c r="F5" s="3" t="s">
        <v>8</v>
      </c>
      <c r="G5" s="3" t="s">
        <v>833</v>
      </c>
      <c r="H5" s="3" t="s">
        <v>13</v>
      </c>
      <c r="I5" s="3" t="s">
        <v>6</v>
      </c>
      <c r="J5" s="3" t="s">
        <v>3</v>
      </c>
      <c r="K5" s="3" t="s">
        <v>7</v>
      </c>
      <c r="L5" s="3" t="s">
        <v>2</v>
      </c>
      <c r="M5" s="3" t="s">
        <v>4</v>
      </c>
      <c r="N5" s="3" t="s">
        <v>1</v>
      </c>
    </row>
    <row r="6" spans="1:14" ht="15" customHeight="1" x14ac:dyDescent="0.2">
      <c r="A6" s="28">
        <v>95</v>
      </c>
      <c r="B6" s="29" t="s">
        <v>18</v>
      </c>
      <c r="C6" s="57" t="s">
        <v>931</v>
      </c>
      <c r="D6" s="58" t="s">
        <v>932</v>
      </c>
      <c r="E6" s="58"/>
      <c r="F6" s="32" t="s">
        <v>42</v>
      </c>
      <c r="G6" s="30" t="s">
        <v>834</v>
      </c>
      <c r="H6" s="59">
        <v>-118.19687999999999</v>
      </c>
      <c r="I6" s="59">
        <v>33.788089999999997</v>
      </c>
      <c r="J6" s="30">
        <v>6037575401</v>
      </c>
      <c r="K6" s="30" t="s">
        <v>11</v>
      </c>
      <c r="L6" s="60">
        <v>43570</v>
      </c>
      <c r="M6" s="30" t="s">
        <v>20</v>
      </c>
      <c r="N6" s="32" t="s">
        <v>927</v>
      </c>
    </row>
    <row r="7" spans="1:14" ht="15" customHeight="1" x14ac:dyDescent="0.2">
      <c r="A7" s="28">
        <f>SUM(A6+1)</f>
        <v>96</v>
      </c>
      <c r="B7" s="29" t="s">
        <v>18</v>
      </c>
      <c r="C7" s="57" t="s">
        <v>931</v>
      </c>
      <c r="D7" s="58" t="s">
        <v>933</v>
      </c>
      <c r="E7" s="58"/>
      <c r="F7" s="32" t="s">
        <v>42</v>
      </c>
      <c r="G7" s="30" t="s">
        <v>834</v>
      </c>
      <c r="H7" s="59">
        <v>-118.19631</v>
      </c>
      <c r="I7" s="59">
        <v>33.787669999999999</v>
      </c>
      <c r="J7" s="30">
        <v>6037575401</v>
      </c>
      <c r="K7" s="30" t="s">
        <v>11</v>
      </c>
      <c r="L7" s="60">
        <v>43570</v>
      </c>
      <c r="M7" s="30" t="s">
        <v>20</v>
      </c>
      <c r="N7" s="32" t="s">
        <v>966</v>
      </c>
    </row>
    <row r="8" spans="1:14" ht="15" customHeight="1" x14ac:dyDescent="0.2">
      <c r="A8" s="28">
        <f t="shared" ref="A8:A49" si="0">SUM(A7+1)</f>
        <v>97</v>
      </c>
      <c r="B8" s="29" t="s">
        <v>18</v>
      </c>
      <c r="C8" s="57" t="s">
        <v>931</v>
      </c>
      <c r="D8" s="58" t="s">
        <v>934</v>
      </c>
      <c r="E8" s="58"/>
      <c r="F8" s="32" t="s">
        <v>42</v>
      </c>
      <c r="G8" s="30" t="s">
        <v>834</v>
      </c>
      <c r="H8" s="59">
        <v>-118.19582</v>
      </c>
      <c r="I8" s="59">
        <v>33.78772</v>
      </c>
      <c r="J8" s="30">
        <v>6037575401</v>
      </c>
      <c r="K8" s="30" t="s">
        <v>11</v>
      </c>
      <c r="L8" s="61">
        <v>43572</v>
      </c>
      <c r="M8" s="30" t="s">
        <v>20</v>
      </c>
      <c r="N8" s="32" t="s">
        <v>966</v>
      </c>
    </row>
    <row r="9" spans="1:14" ht="15" customHeight="1" x14ac:dyDescent="0.2">
      <c r="A9" s="28">
        <f t="shared" si="0"/>
        <v>98</v>
      </c>
      <c r="B9" s="29" t="s">
        <v>18</v>
      </c>
      <c r="C9" s="57" t="s">
        <v>931</v>
      </c>
      <c r="D9" s="58" t="s">
        <v>934</v>
      </c>
      <c r="E9" s="58"/>
      <c r="F9" s="32" t="s">
        <v>42</v>
      </c>
      <c r="G9" s="30" t="s">
        <v>834</v>
      </c>
      <c r="H9" s="59">
        <v>-118.19656000000001</v>
      </c>
      <c r="I9" s="59">
        <v>33.788330000000002</v>
      </c>
      <c r="J9" s="30">
        <v>6037575401</v>
      </c>
      <c r="K9" s="30" t="s">
        <v>11</v>
      </c>
      <c r="L9" s="61">
        <v>43572</v>
      </c>
      <c r="M9" s="30" t="s">
        <v>20</v>
      </c>
      <c r="N9" s="32" t="s">
        <v>966</v>
      </c>
    </row>
    <row r="10" spans="1:14" ht="15" customHeight="1" x14ac:dyDescent="0.2">
      <c r="A10" s="28">
        <f t="shared" si="0"/>
        <v>99</v>
      </c>
      <c r="B10" s="29" t="s">
        <v>18</v>
      </c>
      <c r="C10" s="57" t="s">
        <v>931</v>
      </c>
      <c r="D10" s="58" t="s">
        <v>935</v>
      </c>
      <c r="E10" s="58"/>
      <c r="F10" s="32" t="s">
        <v>42</v>
      </c>
      <c r="G10" s="30" t="s">
        <v>834</v>
      </c>
      <c r="H10" s="59">
        <v>-118.1965</v>
      </c>
      <c r="I10" s="59">
        <v>33.788559999999997</v>
      </c>
      <c r="J10" s="30">
        <v>6037575401</v>
      </c>
      <c r="K10" s="30" t="s">
        <v>11</v>
      </c>
      <c r="L10" s="61">
        <v>43572</v>
      </c>
      <c r="M10" s="30" t="s">
        <v>20</v>
      </c>
      <c r="N10" s="32" t="s">
        <v>966</v>
      </c>
    </row>
    <row r="11" spans="1:14" ht="15" customHeight="1" x14ac:dyDescent="0.2">
      <c r="A11" s="28">
        <f t="shared" si="0"/>
        <v>100</v>
      </c>
      <c r="B11" s="29" t="s">
        <v>18</v>
      </c>
      <c r="C11" s="57" t="s">
        <v>931</v>
      </c>
      <c r="D11" s="58" t="s">
        <v>936</v>
      </c>
      <c r="E11" s="58"/>
      <c r="F11" s="32" t="s">
        <v>42</v>
      </c>
      <c r="G11" s="30" t="s">
        <v>834</v>
      </c>
      <c r="H11" s="59">
        <v>-118.19649</v>
      </c>
      <c r="I11" s="59">
        <v>33.788679999999999</v>
      </c>
      <c r="J11" s="30">
        <v>6037575401</v>
      </c>
      <c r="K11" s="30" t="s">
        <v>11</v>
      </c>
      <c r="L11" s="61">
        <v>43572</v>
      </c>
      <c r="M11" s="30" t="s">
        <v>20</v>
      </c>
      <c r="N11" s="32" t="s">
        <v>966</v>
      </c>
    </row>
    <row r="12" spans="1:14" ht="15" customHeight="1" x14ac:dyDescent="0.2">
      <c r="A12" s="28">
        <f t="shared" si="0"/>
        <v>101</v>
      </c>
      <c r="B12" s="29" t="s">
        <v>18</v>
      </c>
      <c r="C12" s="57" t="s">
        <v>931</v>
      </c>
      <c r="D12" s="58" t="s">
        <v>937</v>
      </c>
      <c r="E12" s="58"/>
      <c r="F12" s="32" t="s">
        <v>42</v>
      </c>
      <c r="G12" s="30" t="s">
        <v>834</v>
      </c>
      <c r="H12" s="59">
        <v>-118.19646</v>
      </c>
      <c r="I12" s="59">
        <v>33.788820000000001</v>
      </c>
      <c r="J12" s="30">
        <v>6037575401</v>
      </c>
      <c r="K12" s="30" t="s">
        <v>11</v>
      </c>
      <c r="L12" s="61">
        <v>43572</v>
      </c>
      <c r="M12" s="30" t="s">
        <v>20</v>
      </c>
      <c r="N12" s="32" t="s">
        <v>966</v>
      </c>
    </row>
    <row r="13" spans="1:14" ht="15" customHeight="1" x14ac:dyDescent="0.2">
      <c r="A13" s="28">
        <f t="shared" si="0"/>
        <v>102</v>
      </c>
      <c r="B13" s="29" t="s">
        <v>18</v>
      </c>
      <c r="C13" s="57" t="s">
        <v>931</v>
      </c>
      <c r="D13" s="58" t="s">
        <v>938</v>
      </c>
      <c r="E13" s="58"/>
      <c r="F13" s="32" t="s">
        <v>42</v>
      </c>
      <c r="G13" s="30" t="s">
        <v>834</v>
      </c>
      <c r="H13" s="59">
        <v>-118.19646</v>
      </c>
      <c r="I13" s="59">
        <v>33.788960000000003</v>
      </c>
      <c r="J13" s="30">
        <v>6037575401</v>
      </c>
      <c r="K13" s="30" t="s">
        <v>11</v>
      </c>
      <c r="L13" s="61">
        <v>43572</v>
      </c>
      <c r="M13" s="30" t="s">
        <v>20</v>
      </c>
      <c r="N13" s="32" t="s">
        <v>966</v>
      </c>
    </row>
    <row r="14" spans="1:14" ht="15" customHeight="1" x14ac:dyDescent="0.2">
      <c r="A14" s="28">
        <f t="shared" si="0"/>
        <v>103</v>
      </c>
      <c r="B14" s="29" t="s">
        <v>18</v>
      </c>
      <c r="C14" s="57" t="s">
        <v>931</v>
      </c>
      <c r="D14" s="58" t="s">
        <v>939</v>
      </c>
      <c r="E14" s="58"/>
      <c r="F14" s="32" t="s">
        <v>42</v>
      </c>
      <c r="G14" s="30" t="s">
        <v>834</v>
      </c>
      <c r="H14" s="59">
        <v>-118.19613</v>
      </c>
      <c r="I14" s="59">
        <v>33.788359999999997</v>
      </c>
      <c r="J14" s="30">
        <v>6037575401</v>
      </c>
      <c r="K14" s="30" t="s">
        <v>11</v>
      </c>
      <c r="L14" s="61">
        <v>43573</v>
      </c>
      <c r="M14" s="30" t="s">
        <v>20</v>
      </c>
      <c r="N14" s="32" t="s">
        <v>966</v>
      </c>
    </row>
    <row r="15" spans="1:14" ht="15" customHeight="1" x14ac:dyDescent="0.2">
      <c r="A15" s="28">
        <f t="shared" si="0"/>
        <v>104</v>
      </c>
      <c r="B15" s="29" t="s">
        <v>18</v>
      </c>
      <c r="C15" s="57" t="s">
        <v>931</v>
      </c>
      <c r="D15" s="58" t="s">
        <v>940</v>
      </c>
      <c r="E15" s="58"/>
      <c r="F15" s="32" t="s">
        <v>42</v>
      </c>
      <c r="G15" s="30" t="s">
        <v>834</v>
      </c>
      <c r="H15" s="59">
        <v>-118.19626</v>
      </c>
      <c r="I15" s="59">
        <v>33.78877</v>
      </c>
      <c r="J15" s="30">
        <v>6037575401</v>
      </c>
      <c r="K15" s="30" t="s">
        <v>11</v>
      </c>
      <c r="L15" s="61">
        <v>43573</v>
      </c>
      <c r="M15" s="30" t="s">
        <v>20</v>
      </c>
      <c r="N15" s="32" t="s">
        <v>966</v>
      </c>
    </row>
    <row r="16" spans="1:14" ht="15" customHeight="1" x14ac:dyDescent="0.2">
      <c r="A16" s="28">
        <f t="shared" si="0"/>
        <v>105</v>
      </c>
      <c r="B16" s="29" t="s">
        <v>18</v>
      </c>
      <c r="C16" s="57" t="s">
        <v>931</v>
      </c>
      <c r="D16" s="58" t="s">
        <v>941</v>
      </c>
      <c r="E16" s="58"/>
      <c r="F16" s="32" t="s">
        <v>42</v>
      </c>
      <c r="G16" s="30" t="s">
        <v>834</v>
      </c>
      <c r="H16" s="59">
        <v>-118.19646</v>
      </c>
      <c r="I16" s="59">
        <v>33.786569999999998</v>
      </c>
      <c r="J16" s="30">
        <v>6037575401</v>
      </c>
      <c r="K16" s="30" t="s">
        <v>11</v>
      </c>
      <c r="L16" s="61">
        <v>43580</v>
      </c>
      <c r="M16" s="30" t="s">
        <v>20</v>
      </c>
      <c r="N16" s="32" t="s">
        <v>904</v>
      </c>
    </row>
    <row r="17" spans="1:14" ht="15" customHeight="1" x14ac:dyDescent="0.2">
      <c r="A17" s="28">
        <f t="shared" si="0"/>
        <v>106</v>
      </c>
      <c r="B17" s="29" t="s">
        <v>18</v>
      </c>
      <c r="C17" s="57" t="s">
        <v>931</v>
      </c>
      <c r="D17" s="58" t="s">
        <v>942</v>
      </c>
      <c r="E17" s="58"/>
      <c r="F17" s="32" t="s">
        <v>42</v>
      </c>
      <c r="G17" s="30" t="s">
        <v>834</v>
      </c>
      <c r="H17" s="59">
        <v>-118.19646</v>
      </c>
      <c r="I17" s="59">
        <v>33.786790000000003</v>
      </c>
      <c r="J17" s="30">
        <v>6037575401</v>
      </c>
      <c r="K17" s="30" t="s">
        <v>11</v>
      </c>
      <c r="L17" s="61">
        <v>43580</v>
      </c>
      <c r="M17" s="30" t="s">
        <v>20</v>
      </c>
      <c r="N17" s="32" t="s">
        <v>904</v>
      </c>
    </row>
    <row r="18" spans="1:14" ht="15" customHeight="1" x14ac:dyDescent="0.2">
      <c r="A18" s="28">
        <f t="shared" si="0"/>
        <v>107</v>
      </c>
      <c r="B18" s="29" t="s">
        <v>18</v>
      </c>
      <c r="C18" s="57" t="s">
        <v>931</v>
      </c>
      <c r="D18" s="58" t="s">
        <v>943</v>
      </c>
      <c r="E18" s="58"/>
      <c r="F18" s="32" t="s">
        <v>42</v>
      </c>
      <c r="G18" s="30" t="s">
        <v>834</v>
      </c>
      <c r="H18" s="59">
        <v>-118.19646</v>
      </c>
      <c r="I18" s="59">
        <v>33.786790000000003</v>
      </c>
      <c r="J18" s="30">
        <v>6037575401</v>
      </c>
      <c r="K18" s="30" t="s">
        <v>11</v>
      </c>
      <c r="L18" s="61">
        <v>43580</v>
      </c>
      <c r="M18" s="30" t="s">
        <v>20</v>
      </c>
      <c r="N18" s="32" t="s">
        <v>904</v>
      </c>
    </row>
    <row r="19" spans="1:14" ht="15" customHeight="1" x14ac:dyDescent="0.2">
      <c r="A19" s="28">
        <f t="shared" si="0"/>
        <v>108</v>
      </c>
      <c r="B19" s="29" t="s">
        <v>18</v>
      </c>
      <c r="C19" s="57" t="s">
        <v>931</v>
      </c>
      <c r="D19" s="58" t="s">
        <v>944</v>
      </c>
      <c r="E19" s="58"/>
      <c r="F19" s="32" t="s">
        <v>42</v>
      </c>
      <c r="G19" s="30" t="s">
        <v>834</v>
      </c>
      <c r="H19" s="59">
        <v>-118.19646</v>
      </c>
      <c r="I19" s="59">
        <v>33.787050000000001</v>
      </c>
      <c r="J19" s="30">
        <v>6037575401</v>
      </c>
      <c r="K19" s="30" t="s">
        <v>11</v>
      </c>
      <c r="L19" s="61">
        <v>43580</v>
      </c>
      <c r="M19" s="30" t="s">
        <v>20</v>
      </c>
      <c r="N19" s="32" t="s">
        <v>904</v>
      </c>
    </row>
    <row r="20" spans="1:14" ht="15" customHeight="1" x14ac:dyDescent="0.2">
      <c r="A20" s="28">
        <f t="shared" si="0"/>
        <v>109</v>
      </c>
      <c r="B20" s="29" t="s">
        <v>18</v>
      </c>
      <c r="C20" s="57" t="s">
        <v>931</v>
      </c>
      <c r="D20" s="58" t="s">
        <v>945</v>
      </c>
      <c r="E20" s="58"/>
      <c r="F20" s="32" t="s">
        <v>42</v>
      </c>
      <c r="G20" s="30" t="s">
        <v>834</v>
      </c>
      <c r="H20" s="59">
        <v>-118.19646</v>
      </c>
      <c r="I20" s="59">
        <v>33.78734</v>
      </c>
      <c r="J20" s="30">
        <v>6037575401</v>
      </c>
      <c r="K20" s="30" t="s">
        <v>11</v>
      </c>
      <c r="L20" s="61">
        <v>43580</v>
      </c>
      <c r="M20" s="30" t="s">
        <v>20</v>
      </c>
      <c r="N20" s="32" t="s">
        <v>904</v>
      </c>
    </row>
    <row r="21" spans="1:14" ht="15" customHeight="1" x14ac:dyDescent="0.2">
      <c r="A21" s="28">
        <f t="shared" si="0"/>
        <v>110</v>
      </c>
      <c r="B21" s="29" t="s">
        <v>18</v>
      </c>
      <c r="C21" s="57" t="s">
        <v>931</v>
      </c>
      <c r="D21" s="58" t="s">
        <v>946</v>
      </c>
      <c r="E21" s="58"/>
      <c r="F21" s="32" t="s">
        <v>42</v>
      </c>
      <c r="G21" s="30" t="s">
        <v>834</v>
      </c>
      <c r="H21" s="59">
        <v>-118.19647000000001</v>
      </c>
      <c r="I21" s="59">
        <v>33.78754</v>
      </c>
      <c r="J21" s="30">
        <v>6037575401</v>
      </c>
      <c r="K21" s="30" t="s">
        <v>11</v>
      </c>
      <c r="L21" s="61">
        <v>43580</v>
      </c>
      <c r="M21" s="30" t="s">
        <v>20</v>
      </c>
      <c r="N21" s="32" t="s">
        <v>904</v>
      </c>
    </row>
    <row r="22" spans="1:14" ht="15" customHeight="1" x14ac:dyDescent="0.2">
      <c r="A22" s="28">
        <f t="shared" si="0"/>
        <v>111</v>
      </c>
      <c r="B22" s="29" t="s">
        <v>18</v>
      </c>
      <c r="C22" s="57" t="s">
        <v>931</v>
      </c>
      <c r="D22" s="58" t="s">
        <v>947</v>
      </c>
      <c r="E22" s="58"/>
      <c r="F22" s="32" t="s">
        <v>42</v>
      </c>
      <c r="G22" s="30" t="s">
        <v>834</v>
      </c>
      <c r="H22" s="59">
        <v>-118.19647000000001</v>
      </c>
      <c r="I22" s="59">
        <v>33.787669999999999</v>
      </c>
      <c r="J22" s="30">
        <v>6037575401</v>
      </c>
      <c r="K22" s="30" t="s">
        <v>11</v>
      </c>
      <c r="L22" s="61">
        <v>43580</v>
      </c>
      <c r="M22" s="30" t="s">
        <v>20</v>
      </c>
      <c r="N22" s="32" t="s">
        <v>966</v>
      </c>
    </row>
    <row r="23" spans="1:14" ht="15" customHeight="1" x14ac:dyDescent="0.2">
      <c r="A23" s="28">
        <f t="shared" si="0"/>
        <v>112</v>
      </c>
      <c r="B23" s="29" t="s">
        <v>18</v>
      </c>
      <c r="C23" s="57" t="s">
        <v>931</v>
      </c>
      <c r="D23" s="58" t="s">
        <v>948</v>
      </c>
      <c r="E23" s="58"/>
      <c r="F23" s="32" t="s">
        <v>42</v>
      </c>
      <c r="G23" s="30" t="s">
        <v>834</v>
      </c>
      <c r="H23" s="59">
        <v>-118.19632</v>
      </c>
      <c r="I23" s="59">
        <v>33.78942</v>
      </c>
      <c r="J23" s="30">
        <v>6037575401</v>
      </c>
      <c r="K23" s="30" t="s">
        <v>11</v>
      </c>
      <c r="L23" s="61">
        <v>43580</v>
      </c>
      <c r="M23" s="30" t="s">
        <v>20</v>
      </c>
      <c r="N23" s="32" t="s">
        <v>966</v>
      </c>
    </row>
    <row r="24" spans="1:14" ht="15" customHeight="1" x14ac:dyDescent="0.2">
      <c r="A24" s="28">
        <f t="shared" si="0"/>
        <v>113</v>
      </c>
      <c r="B24" s="29" t="s">
        <v>18</v>
      </c>
      <c r="C24" s="57" t="s">
        <v>931</v>
      </c>
      <c r="D24" s="58" t="s">
        <v>949</v>
      </c>
      <c r="E24" s="58"/>
      <c r="F24" s="32" t="s">
        <v>42</v>
      </c>
      <c r="G24" s="30" t="s">
        <v>834</v>
      </c>
      <c r="H24" s="59">
        <v>-118.19632</v>
      </c>
      <c r="I24" s="59">
        <v>33.789400000000001</v>
      </c>
      <c r="J24" s="30">
        <v>6037575401</v>
      </c>
      <c r="K24" s="30" t="s">
        <v>11</v>
      </c>
      <c r="L24" s="61">
        <v>43580</v>
      </c>
      <c r="M24" s="30" t="s">
        <v>20</v>
      </c>
      <c r="N24" s="32" t="s">
        <v>904</v>
      </c>
    </row>
    <row r="25" spans="1:14" ht="15" customHeight="1" x14ac:dyDescent="0.2">
      <c r="A25" s="28">
        <f t="shared" si="0"/>
        <v>114</v>
      </c>
      <c r="B25" s="29" t="s">
        <v>18</v>
      </c>
      <c r="C25" s="57" t="s">
        <v>931</v>
      </c>
      <c r="D25" s="58" t="s">
        <v>950</v>
      </c>
      <c r="E25" s="58"/>
      <c r="F25" s="32" t="s">
        <v>42</v>
      </c>
      <c r="G25" s="30" t="s">
        <v>834</v>
      </c>
      <c r="H25" s="59">
        <v>-118.15369</v>
      </c>
      <c r="I25" s="59">
        <v>33.792079999999999</v>
      </c>
      <c r="J25" s="30">
        <v>6037575401</v>
      </c>
      <c r="K25" s="30" t="s">
        <v>11</v>
      </c>
      <c r="L25" s="61">
        <v>43585</v>
      </c>
      <c r="M25" s="30" t="s">
        <v>20</v>
      </c>
      <c r="N25" s="32" t="s">
        <v>904</v>
      </c>
    </row>
    <row r="26" spans="1:14" ht="15" customHeight="1" x14ac:dyDescent="0.2">
      <c r="A26" s="28">
        <f t="shared" si="0"/>
        <v>115</v>
      </c>
      <c r="B26" s="29" t="s">
        <v>18</v>
      </c>
      <c r="C26" s="57" t="s">
        <v>931</v>
      </c>
      <c r="D26" s="58" t="s">
        <v>950</v>
      </c>
      <c r="E26" s="58"/>
      <c r="F26" s="32" t="s">
        <v>42</v>
      </c>
      <c r="G26" s="30" t="s">
        <v>834</v>
      </c>
      <c r="H26" s="59">
        <v>-118.19625000000001</v>
      </c>
      <c r="I26" s="59">
        <v>33.785829999999997</v>
      </c>
      <c r="J26" s="30">
        <v>6037575401</v>
      </c>
      <c r="K26" s="30" t="s">
        <v>11</v>
      </c>
      <c r="L26" s="61">
        <v>43585</v>
      </c>
      <c r="M26" s="30" t="s">
        <v>20</v>
      </c>
      <c r="N26" s="32" t="s">
        <v>904</v>
      </c>
    </row>
    <row r="27" spans="1:14" ht="15" customHeight="1" x14ac:dyDescent="0.2">
      <c r="A27" s="28">
        <f t="shared" si="0"/>
        <v>116</v>
      </c>
      <c r="B27" s="29" t="s">
        <v>18</v>
      </c>
      <c r="C27" s="57" t="s">
        <v>931</v>
      </c>
      <c r="D27" s="58" t="s">
        <v>950</v>
      </c>
      <c r="E27" s="58"/>
      <c r="F27" s="32" t="s">
        <v>42</v>
      </c>
      <c r="G27" s="30" t="s">
        <v>834</v>
      </c>
      <c r="H27" s="59">
        <v>-118.19625000000001</v>
      </c>
      <c r="I27" s="59">
        <v>33.785870000000003</v>
      </c>
      <c r="J27" s="30">
        <v>6037575401</v>
      </c>
      <c r="K27" s="30" t="s">
        <v>11</v>
      </c>
      <c r="L27" s="61">
        <v>43585</v>
      </c>
      <c r="M27" s="30" t="s">
        <v>20</v>
      </c>
      <c r="N27" s="32" t="s">
        <v>904</v>
      </c>
    </row>
    <row r="28" spans="1:14" ht="15" customHeight="1" x14ac:dyDescent="0.2">
      <c r="A28" s="28">
        <f t="shared" si="0"/>
        <v>117</v>
      </c>
      <c r="B28" s="29" t="s">
        <v>18</v>
      </c>
      <c r="C28" s="57" t="s">
        <v>931</v>
      </c>
      <c r="D28" s="58" t="s">
        <v>951</v>
      </c>
      <c r="E28" s="58"/>
      <c r="F28" s="32" t="s">
        <v>42</v>
      </c>
      <c r="G28" s="30" t="s">
        <v>834</v>
      </c>
      <c r="H28" s="59">
        <v>-118.19625000000001</v>
      </c>
      <c r="I28" s="59">
        <v>33.78593</v>
      </c>
      <c r="J28" s="30">
        <v>6037575401</v>
      </c>
      <c r="K28" s="30" t="s">
        <v>11</v>
      </c>
      <c r="L28" s="61">
        <v>43585</v>
      </c>
      <c r="M28" s="30" t="s">
        <v>20</v>
      </c>
      <c r="N28" s="32" t="s">
        <v>904</v>
      </c>
    </row>
    <row r="29" spans="1:14" ht="15" customHeight="1" x14ac:dyDescent="0.2">
      <c r="A29" s="28">
        <f t="shared" si="0"/>
        <v>118</v>
      </c>
      <c r="B29" s="29" t="s">
        <v>18</v>
      </c>
      <c r="C29" s="57" t="s">
        <v>931</v>
      </c>
      <c r="D29" s="58" t="s">
        <v>952</v>
      </c>
      <c r="E29" s="58"/>
      <c r="F29" s="32" t="s">
        <v>42</v>
      </c>
      <c r="G29" s="30" t="s">
        <v>834</v>
      </c>
      <c r="H29" s="59">
        <v>-118.19626</v>
      </c>
      <c r="I29" s="59">
        <v>33.786450000000002</v>
      </c>
      <c r="J29" s="30">
        <v>6037575401</v>
      </c>
      <c r="K29" s="30" t="s">
        <v>11</v>
      </c>
      <c r="L29" s="61">
        <v>43585</v>
      </c>
      <c r="M29" s="30" t="s">
        <v>20</v>
      </c>
      <c r="N29" s="32" t="s">
        <v>904</v>
      </c>
    </row>
    <row r="30" spans="1:14" ht="15" customHeight="1" x14ac:dyDescent="0.2">
      <c r="A30" s="28">
        <f t="shared" si="0"/>
        <v>119</v>
      </c>
      <c r="B30" s="29" t="s">
        <v>18</v>
      </c>
      <c r="C30" s="57" t="s">
        <v>931</v>
      </c>
      <c r="D30" s="58" t="s">
        <v>953</v>
      </c>
      <c r="E30" s="58"/>
      <c r="F30" s="32" t="s">
        <v>42</v>
      </c>
      <c r="G30" s="30" t="s">
        <v>834</v>
      </c>
      <c r="H30" s="59">
        <v>-118.19651</v>
      </c>
      <c r="I30" s="59">
        <v>33.78416</v>
      </c>
      <c r="J30" s="30">
        <v>6037575401</v>
      </c>
      <c r="K30" s="30" t="s">
        <v>11</v>
      </c>
      <c r="L30" s="61">
        <v>43587</v>
      </c>
      <c r="M30" s="30" t="s">
        <v>20</v>
      </c>
      <c r="N30" s="32" t="s">
        <v>904</v>
      </c>
    </row>
    <row r="31" spans="1:14" ht="15" customHeight="1" x14ac:dyDescent="0.2">
      <c r="A31" s="28">
        <f t="shared" si="0"/>
        <v>120</v>
      </c>
      <c r="B31" s="29" t="s">
        <v>18</v>
      </c>
      <c r="C31" s="57" t="s">
        <v>931</v>
      </c>
      <c r="D31" s="58" t="s">
        <v>954</v>
      </c>
      <c r="E31" s="58"/>
      <c r="F31" s="32" t="s">
        <v>42</v>
      </c>
      <c r="G31" s="30" t="s">
        <v>834</v>
      </c>
      <c r="H31" s="59">
        <v>-118.19627</v>
      </c>
      <c r="I31" s="59">
        <v>33.784140000000001</v>
      </c>
      <c r="J31" s="30">
        <v>6037575401</v>
      </c>
      <c r="K31" s="30" t="s">
        <v>11</v>
      </c>
      <c r="L31" s="61">
        <v>43587</v>
      </c>
      <c r="M31" s="30" t="s">
        <v>20</v>
      </c>
      <c r="N31" s="32" t="s">
        <v>904</v>
      </c>
    </row>
    <row r="32" spans="1:14" ht="15" customHeight="1" x14ac:dyDescent="0.2">
      <c r="A32" s="28">
        <f t="shared" si="0"/>
        <v>121</v>
      </c>
      <c r="B32" s="29" t="s">
        <v>18</v>
      </c>
      <c r="C32" s="57" t="s">
        <v>931</v>
      </c>
      <c r="D32" s="58" t="s">
        <v>955</v>
      </c>
      <c r="E32" s="58"/>
      <c r="F32" s="32" t="s">
        <v>42</v>
      </c>
      <c r="G32" s="30" t="s">
        <v>834</v>
      </c>
      <c r="H32" s="59">
        <v>-118.19623</v>
      </c>
      <c r="I32" s="59">
        <v>33.785220000000002</v>
      </c>
      <c r="J32" s="30">
        <v>6037575401</v>
      </c>
      <c r="K32" s="30" t="s">
        <v>11</v>
      </c>
      <c r="L32" s="61">
        <v>43587</v>
      </c>
      <c r="M32" s="30" t="s">
        <v>20</v>
      </c>
      <c r="N32" s="32" t="s">
        <v>904</v>
      </c>
    </row>
    <row r="33" spans="1:14" ht="15" customHeight="1" x14ac:dyDescent="0.2">
      <c r="A33" s="28">
        <f t="shared" si="0"/>
        <v>122</v>
      </c>
      <c r="B33" s="29" t="s">
        <v>18</v>
      </c>
      <c r="C33" s="57" t="s">
        <v>931</v>
      </c>
      <c r="D33" s="58" t="s">
        <v>955</v>
      </c>
      <c r="E33" s="58"/>
      <c r="F33" s="32" t="s">
        <v>42</v>
      </c>
      <c r="G33" s="30" t="s">
        <v>834</v>
      </c>
      <c r="H33" s="59">
        <v>-118.19628</v>
      </c>
      <c r="I33" s="59">
        <v>33.785290000000003</v>
      </c>
      <c r="J33" s="30">
        <v>6037575401</v>
      </c>
      <c r="K33" s="30" t="s">
        <v>11</v>
      </c>
      <c r="L33" s="61">
        <v>43587</v>
      </c>
      <c r="M33" s="30" t="s">
        <v>20</v>
      </c>
      <c r="N33" s="32" t="s">
        <v>904</v>
      </c>
    </row>
    <row r="34" spans="1:14" ht="15" customHeight="1" x14ac:dyDescent="0.2">
      <c r="A34" s="28">
        <f t="shared" si="0"/>
        <v>123</v>
      </c>
      <c r="B34" s="29" t="s">
        <v>18</v>
      </c>
      <c r="C34" s="57" t="s">
        <v>931</v>
      </c>
      <c r="D34" s="58" t="s">
        <v>956</v>
      </c>
      <c r="E34" s="58"/>
      <c r="F34" s="32" t="s">
        <v>42</v>
      </c>
      <c r="G34" s="30" t="s">
        <v>834</v>
      </c>
      <c r="H34" s="59">
        <v>-118.19629</v>
      </c>
      <c r="I34" s="59">
        <v>33.785429999999998</v>
      </c>
      <c r="J34" s="30">
        <v>6037575401</v>
      </c>
      <c r="K34" s="30" t="s">
        <v>11</v>
      </c>
      <c r="L34" s="61">
        <v>43587</v>
      </c>
      <c r="M34" s="30" t="s">
        <v>20</v>
      </c>
      <c r="N34" s="32" t="s">
        <v>904</v>
      </c>
    </row>
    <row r="35" spans="1:14" ht="15" customHeight="1" x14ac:dyDescent="0.2">
      <c r="A35" s="28">
        <f t="shared" si="0"/>
        <v>124</v>
      </c>
      <c r="B35" s="29" t="s">
        <v>18</v>
      </c>
      <c r="C35" s="57" t="s">
        <v>931</v>
      </c>
      <c r="D35" s="58" t="s">
        <v>956</v>
      </c>
      <c r="E35" s="58"/>
      <c r="F35" s="32" t="s">
        <v>42</v>
      </c>
      <c r="G35" s="30" t="s">
        <v>834</v>
      </c>
      <c r="H35" s="59">
        <v>-118.19628</v>
      </c>
      <c r="I35" s="59">
        <v>33.78548</v>
      </c>
      <c r="J35" s="30">
        <v>6037575401</v>
      </c>
      <c r="K35" s="30" t="s">
        <v>11</v>
      </c>
      <c r="L35" s="61">
        <v>43587</v>
      </c>
      <c r="M35" s="30" t="s">
        <v>20</v>
      </c>
      <c r="N35" s="32" t="s">
        <v>904</v>
      </c>
    </row>
    <row r="36" spans="1:14" ht="15" customHeight="1" x14ac:dyDescent="0.2">
      <c r="A36" s="28">
        <f t="shared" si="0"/>
        <v>125</v>
      </c>
      <c r="B36" s="29" t="s">
        <v>18</v>
      </c>
      <c r="C36" s="57" t="s">
        <v>931</v>
      </c>
      <c r="D36" s="58" t="s">
        <v>957</v>
      </c>
      <c r="E36" s="58"/>
      <c r="F36" s="32" t="s">
        <v>42</v>
      </c>
      <c r="G36" s="30" t="s">
        <v>834</v>
      </c>
      <c r="H36" s="59">
        <v>-118.19646</v>
      </c>
      <c r="I36" s="59">
        <v>33.785670000000003</v>
      </c>
      <c r="J36" s="30">
        <v>6037575401</v>
      </c>
      <c r="K36" s="30" t="s">
        <v>11</v>
      </c>
      <c r="L36" s="61">
        <v>43587</v>
      </c>
      <c r="M36" s="30" t="s">
        <v>20</v>
      </c>
      <c r="N36" s="32" t="s">
        <v>904</v>
      </c>
    </row>
    <row r="37" spans="1:14" ht="15" customHeight="1" x14ac:dyDescent="0.2">
      <c r="A37" s="28">
        <f t="shared" si="0"/>
        <v>126</v>
      </c>
      <c r="B37" s="29" t="s">
        <v>18</v>
      </c>
      <c r="C37" s="57" t="s">
        <v>931</v>
      </c>
      <c r="D37" s="58" t="s">
        <v>958</v>
      </c>
      <c r="E37" s="58"/>
      <c r="F37" s="32" t="s">
        <v>42</v>
      </c>
      <c r="G37" s="30" t="s">
        <v>834</v>
      </c>
      <c r="H37" s="59">
        <v>-118.19645</v>
      </c>
      <c r="I37" s="59">
        <v>33.785800000000002</v>
      </c>
      <c r="J37" s="30">
        <v>6037575401</v>
      </c>
      <c r="K37" s="30" t="s">
        <v>11</v>
      </c>
      <c r="L37" s="61">
        <v>43587</v>
      </c>
      <c r="M37" s="30" t="s">
        <v>20</v>
      </c>
      <c r="N37" s="32" t="s">
        <v>904</v>
      </c>
    </row>
    <row r="38" spans="1:14" ht="15" customHeight="1" x14ac:dyDescent="0.2">
      <c r="A38" s="28">
        <f t="shared" si="0"/>
        <v>127</v>
      </c>
      <c r="B38" s="29" t="s">
        <v>18</v>
      </c>
      <c r="C38" s="57" t="s">
        <v>959</v>
      </c>
      <c r="D38" s="58" t="s">
        <v>960</v>
      </c>
      <c r="E38" s="58"/>
      <c r="F38" s="32" t="s">
        <v>42</v>
      </c>
      <c r="G38" s="30" t="s">
        <v>834</v>
      </c>
      <c r="H38" s="59">
        <v>-118.19602</v>
      </c>
      <c r="I38" s="59">
        <v>33.786290000000001</v>
      </c>
      <c r="J38" s="30">
        <v>6037575401</v>
      </c>
      <c r="K38" s="30" t="s">
        <v>11</v>
      </c>
      <c r="L38" s="61">
        <v>43591</v>
      </c>
      <c r="M38" s="30" t="s">
        <v>20</v>
      </c>
      <c r="N38" s="32" t="s">
        <v>967</v>
      </c>
    </row>
    <row r="39" spans="1:14" ht="15" customHeight="1" x14ac:dyDescent="0.2">
      <c r="A39" s="28">
        <f t="shared" si="0"/>
        <v>128</v>
      </c>
      <c r="B39" s="29" t="s">
        <v>18</v>
      </c>
      <c r="C39" s="57" t="s">
        <v>959</v>
      </c>
      <c r="D39" s="58" t="s">
        <v>960</v>
      </c>
      <c r="E39" s="58"/>
      <c r="F39" s="32" t="s">
        <v>42</v>
      </c>
      <c r="G39" s="30" t="s">
        <v>834</v>
      </c>
      <c r="H39" s="59">
        <v>-118.19593</v>
      </c>
      <c r="I39" s="59">
        <v>33.786279999999998</v>
      </c>
      <c r="J39" s="30">
        <v>6037575401</v>
      </c>
      <c r="K39" s="30" t="s">
        <v>11</v>
      </c>
      <c r="L39" s="61">
        <v>43591</v>
      </c>
      <c r="M39" s="30" t="s">
        <v>20</v>
      </c>
      <c r="N39" s="32" t="s">
        <v>967</v>
      </c>
    </row>
    <row r="40" spans="1:14" ht="15" customHeight="1" x14ac:dyDescent="0.2">
      <c r="A40" s="28">
        <f t="shared" si="0"/>
        <v>129</v>
      </c>
      <c r="B40" s="29" t="s">
        <v>18</v>
      </c>
      <c r="C40" s="57" t="s">
        <v>959</v>
      </c>
      <c r="D40" s="58" t="s">
        <v>960</v>
      </c>
      <c r="E40" s="58"/>
      <c r="F40" s="32" t="s">
        <v>42</v>
      </c>
      <c r="G40" s="30" t="s">
        <v>834</v>
      </c>
      <c r="H40" s="59">
        <v>-118.19579</v>
      </c>
      <c r="I40" s="59">
        <v>33.786290000000001</v>
      </c>
      <c r="J40" s="30">
        <v>6037575401</v>
      </c>
      <c r="K40" s="30" t="s">
        <v>11</v>
      </c>
      <c r="L40" s="61">
        <v>43591</v>
      </c>
      <c r="M40" s="30" t="s">
        <v>20</v>
      </c>
      <c r="N40" s="32" t="s">
        <v>967</v>
      </c>
    </row>
    <row r="41" spans="1:14" ht="15" customHeight="1" x14ac:dyDescent="0.2">
      <c r="A41" s="28">
        <f t="shared" si="0"/>
        <v>130</v>
      </c>
      <c r="B41" s="29" t="s">
        <v>18</v>
      </c>
      <c r="C41" s="62" t="s">
        <v>931</v>
      </c>
      <c r="D41" s="58" t="s">
        <v>961</v>
      </c>
      <c r="E41" s="58"/>
      <c r="F41" s="32" t="s">
        <v>42</v>
      </c>
      <c r="G41" s="30" t="s">
        <v>834</v>
      </c>
      <c r="H41" s="59">
        <v>-118.19643000000001</v>
      </c>
      <c r="I41" s="59">
        <v>33.785809999999998</v>
      </c>
      <c r="J41" s="30">
        <v>6037575401</v>
      </c>
      <c r="K41" s="30" t="s">
        <v>11</v>
      </c>
      <c r="L41" s="61">
        <v>43591</v>
      </c>
      <c r="M41" s="30" t="s">
        <v>20</v>
      </c>
      <c r="N41" s="32" t="s">
        <v>968</v>
      </c>
    </row>
    <row r="42" spans="1:14" ht="15" customHeight="1" x14ac:dyDescent="0.2">
      <c r="A42" s="28">
        <f t="shared" si="0"/>
        <v>131</v>
      </c>
      <c r="B42" s="29" t="s">
        <v>18</v>
      </c>
      <c r="C42" s="62" t="s">
        <v>931</v>
      </c>
      <c r="D42" s="58" t="s">
        <v>961</v>
      </c>
      <c r="E42" s="58"/>
      <c r="F42" s="32" t="s">
        <v>42</v>
      </c>
      <c r="G42" s="30" t="s">
        <v>834</v>
      </c>
      <c r="H42" s="59">
        <v>-118.19629999999999</v>
      </c>
      <c r="I42" s="59">
        <v>33.78304</v>
      </c>
      <c r="J42" s="30">
        <v>6037575401</v>
      </c>
      <c r="K42" s="30" t="s">
        <v>11</v>
      </c>
      <c r="L42" s="61">
        <v>43591</v>
      </c>
      <c r="M42" s="30" t="s">
        <v>20</v>
      </c>
      <c r="N42" s="32" t="s">
        <v>968</v>
      </c>
    </row>
    <row r="43" spans="1:14" ht="15" customHeight="1" x14ac:dyDescent="0.2">
      <c r="A43" s="28">
        <f t="shared" si="0"/>
        <v>132</v>
      </c>
      <c r="B43" s="29" t="s">
        <v>18</v>
      </c>
      <c r="C43" s="58" t="s">
        <v>962</v>
      </c>
      <c r="D43" s="58" t="s">
        <v>963</v>
      </c>
      <c r="E43" s="58"/>
      <c r="F43" s="32" t="s">
        <v>42</v>
      </c>
      <c r="G43" s="30" t="s">
        <v>834</v>
      </c>
      <c r="H43" s="59">
        <v>-118.19658</v>
      </c>
      <c r="I43" s="59">
        <v>33.786140000000003</v>
      </c>
      <c r="J43" s="30">
        <v>6037575401</v>
      </c>
      <c r="K43" s="30" t="s">
        <v>11</v>
      </c>
      <c r="L43" s="61">
        <v>43592</v>
      </c>
      <c r="M43" s="30" t="s">
        <v>20</v>
      </c>
      <c r="N43" s="32" t="s">
        <v>969</v>
      </c>
    </row>
    <row r="44" spans="1:14" ht="15" customHeight="1" x14ac:dyDescent="0.2">
      <c r="A44" s="28">
        <f t="shared" si="0"/>
        <v>133</v>
      </c>
      <c r="B44" s="29" t="s">
        <v>18</v>
      </c>
      <c r="C44" s="58" t="s">
        <v>962</v>
      </c>
      <c r="D44" s="58" t="s">
        <v>963</v>
      </c>
      <c r="E44" s="58"/>
      <c r="F44" s="32" t="s">
        <v>42</v>
      </c>
      <c r="G44" s="30" t="s">
        <v>834</v>
      </c>
      <c r="H44" s="59">
        <v>-118.19664</v>
      </c>
      <c r="I44" s="59">
        <v>33.786299999999997</v>
      </c>
      <c r="J44" s="30">
        <v>6037575401</v>
      </c>
      <c r="K44" s="30" t="s">
        <v>11</v>
      </c>
      <c r="L44" s="61">
        <v>43592</v>
      </c>
      <c r="M44" s="30" t="s">
        <v>20</v>
      </c>
      <c r="N44" s="32" t="s">
        <v>969</v>
      </c>
    </row>
    <row r="45" spans="1:14" x14ac:dyDescent="0.2">
      <c r="A45" s="28">
        <f t="shared" si="0"/>
        <v>134</v>
      </c>
      <c r="B45" s="29" t="s">
        <v>18</v>
      </c>
      <c r="C45" s="58" t="s">
        <v>962</v>
      </c>
      <c r="D45" s="58" t="s">
        <v>963</v>
      </c>
      <c r="E45" s="58"/>
      <c r="F45" s="32" t="s">
        <v>42</v>
      </c>
      <c r="G45" s="30" t="s">
        <v>834</v>
      </c>
      <c r="H45" s="59">
        <v>-118.19655</v>
      </c>
      <c r="I45" s="59">
        <v>33.786299999999997</v>
      </c>
      <c r="J45" s="30">
        <v>6037575401</v>
      </c>
      <c r="K45" s="30" t="s">
        <v>11</v>
      </c>
      <c r="L45" s="61">
        <v>43592</v>
      </c>
      <c r="M45" s="30" t="s">
        <v>20</v>
      </c>
      <c r="N45" s="32" t="s">
        <v>969</v>
      </c>
    </row>
    <row r="46" spans="1:14" x14ac:dyDescent="0.2">
      <c r="A46" s="28">
        <f t="shared" si="0"/>
        <v>135</v>
      </c>
      <c r="B46" s="29" t="s">
        <v>18</v>
      </c>
      <c r="C46" s="57" t="s">
        <v>959</v>
      </c>
      <c r="D46" s="58" t="s">
        <v>964</v>
      </c>
      <c r="E46" s="58"/>
      <c r="F46" s="32" t="s">
        <v>42</v>
      </c>
      <c r="G46" s="30" t="s">
        <v>834</v>
      </c>
      <c r="H46" s="59">
        <v>-118.19557</v>
      </c>
      <c r="I46" s="59">
        <v>33.788020000000003</v>
      </c>
      <c r="J46" s="30">
        <v>6037575401</v>
      </c>
      <c r="K46" s="30" t="s">
        <v>11</v>
      </c>
      <c r="L46" s="61">
        <v>43592</v>
      </c>
      <c r="M46" s="30" t="s">
        <v>20</v>
      </c>
      <c r="N46" s="32" t="s">
        <v>970</v>
      </c>
    </row>
    <row r="47" spans="1:14" x14ac:dyDescent="0.2">
      <c r="A47" s="28">
        <f t="shared" si="0"/>
        <v>136</v>
      </c>
      <c r="B47" s="29" t="s">
        <v>18</v>
      </c>
      <c r="C47" s="57" t="s">
        <v>959</v>
      </c>
      <c r="D47" s="58" t="s">
        <v>964</v>
      </c>
      <c r="E47" s="58"/>
      <c r="F47" s="32" t="s">
        <v>42</v>
      </c>
      <c r="G47" s="30" t="s">
        <v>834</v>
      </c>
      <c r="H47" s="59">
        <v>-118.1955</v>
      </c>
      <c r="I47" s="59">
        <v>33.788020000000003</v>
      </c>
      <c r="J47" s="30">
        <v>6037575401</v>
      </c>
      <c r="K47" s="30" t="s">
        <v>11</v>
      </c>
      <c r="L47" s="61">
        <v>43592</v>
      </c>
      <c r="M47" s="30" t="s">
        <v>20</v>
      </c>
      <c r="N47" s="32" t="s">
        <v>970</v>
      </c>
    </row>
    <row r="48" spans="1:14" x14ac:dyDescent="0.2">
      <c r="A48" s="28">
        <f t="shared" si="0"/>
        <v>137</v>
      </c>
      <c r="B48" s="29" t="s">
        <v>18</v>
      </c>
      <c r="C48" s="57" t="s">
        <v>959</v>
      </c>
      <c r="D48" s="58" t="s">
        <v>964</v>
      </c>
      <c r="E48" s="58"/>
      <c r="F48" s="32" t="s">
        <v>42</v>
      </c>
      <c r="G48" s="30" t="s">
        <v>834</v>
      </c>
      <c r="H48" s="59">
        <v>-118.1953</v>
      </c>
      <c r="I48" s="59">
        <v>33.78801</v>
      </c>
      <c r="J48" s="30">
        <v>6037575401</v>
      </c>
      <c r="K48" s="30" t="s">
        <v>11</v>
      </c>
      <c r="L48" s="61">
        <v>43592</v>
      </c>
      <c r="M48" s="30" t="s">
        <v>20</v>
      </c>
      <c r="N48" s="32" t="s">
        <v>970</v>
      </c>
    </row>
    <row r="49" spans="1:14" x14ac:dyDescent="0.2">
      <c r="A49" s="28">
        <f t="shared" si="0"/>
        <v>138</v>
      </c>
      <c r="B49" s="29" t="s">
        <v>18</v>
      </c>
      <c r="C49" s="57" t="s">
        <v>959</v>
      </c>
      <c r="D49" s="58" t="s">
        <v>965</v>
      </c>
      <c r="E49" s="58"/>
      <c r="F49" s="32" t="s">
        <v>42</v>
      </c>
      <c r="G49" s="30" t="s">
        <v>834</v>
      </c>
      <c r="H49" s="59">
        <v>-118.19553999999999</v>
      </c>
      <c r="I49" s="59">
        <v>33.788130000000002</v>
      </c>
      <c r="J49" s="30">
        <v>6037575401</v>
      </c>
      <c r="K49" s="30" t="s">
        <v>11</v>
      </c>
      <c r="L49" s="61">
        <v>43592</v>
      </c>
      <c r="M49" s="30" t="s">
        <v>20</v>
      </c>
      <c r="N49" s="32" t="s">
        <v>970</v>
      </c>
    </row>
    <row r="50" spans="1:14" x14ac:dyDescent="0.2">
      <c r="A50" s="33"/>
      <c r="B50" s="29"/>
      <c r="C50" s="34"/>
      <c r="D50" s="35"/>
      <c r="E50" s="35"/>
      <c r="F50" s="35"/>
      <c r="G50" s="30"/>
      <c r="H50" s="41"/>
      <c r="I50" s="41"/>
      <c r="J50" s="30"/>
      <c r="K50" s="30"/>
      <c r="L50" s="38"/>
      <c r="M50" s="30"/>
      <c r="N50" s="35"/>
    </row>
    <row r="51" spans="1:14" x14ac:dyDescent="0.2">
      <c r="A51" s="36"/>
      <c r="B51" s="29"/>
      <c r="C51" s="37"/>
      <c r="D51" s="36"/>
      <c r="E51" s="36"/>
      <c r="F51" s="36"/>
      <c r="G51" s="30"/>
      <c r="H51" s="41"/>
      <c r="I51" s="41"/>
      <c r="J51" s="30"/>
      <c r="K51" s="30"/>
      <c r="L51" s="38"/>
      <c r="M51" s="30"/>
      <c r="N51" s="36"/>
    </row>
    <row r="52" spans="1:14" x14ac:dyDescent="0.2">
      <c r="A52" s="36"/>
      <c r="B52" s="29"/>
      <c r="C52" s="37"/>
      <c r="D52" s="36"/>
      <c r="E52" s="36"/>
      <c r="F52" s="36"/>
      <c r="G52" s="30"/>
      <c r="H52" s="41"/>
      <c r="I52" s="41"/>
      <c r="J52" s="30"/>
      <c r="K52" s="30"/>
      <c r="L52" s="38"/>
      <c r="M52" s="30"/>
      <c r="N52" s="36"/>
    </row>
    <row r="53" spans="1:14" x14ac:dyDescent="0.2">
      <c r="A53" s="36"/>
      <c r="B53" s="29"/>
      <c r="C53" s="37"/>
      <c r="D53" s="36"/>
      <c r="E53" s="36"/>
      <c r="F53" s="36"/>
      <c r="G53" s="30"/>
      <c r="H53" s="41"/>
      <c r="I53" s="41"/>
      <c r="J53" s="30"/>
      <c r="K53" s="30"/>
      <c r="L53" s="38"/>
      <c r="M53" s="30"/>
      <c r="N53" s="36"/>
    </row>
    <row r="54" spans="1:14" x14ac:dyDescent="0.2">
      <c r="A54" s="36"/>
      <c r="B54" s="29"/>
      <c r="C54" s="37"/>
      <c r="D54" s="36"/>
      <c r="E54" s="36"/>
      <c r="F54" s="36"/>
      <c r="G54" s="30"/>
      <c r="H54" s="41"/>
      <c r="I54" s="41"/>
      <c r="J54" s="30"/>
      <c r="K54" s="30"/>
      <c r="L54" s="38"/>
      <c r="M54" s="30"/>
      <c r="N54" s="36"/>
    </row>
    <row r="55" spans="1:14" x14ac:dyDescent="0.2">
      <c r="A55" s="36"/>
      <c r="B55" s="29"/>
      <c r="C55" s="37"/>
      <c r="D55" s="36"/>
      <c r="E55" s="36"/>
      <c r="F55" s="36"/>
      <c r="G55" s="30"/>
      <c r="H55" s="41"/>
      <c r="I55" s="41"/>
      <c r="J55" s="30"/>
      <c r="K55" s="30"/>
      <c r="L55" s="38"/>
      <c r="M55" s="30"/>
      <c r="N55" s="36"/>
    </row>
    <row r="56" spans="1:14" x14ac:dyDescent="0.2">
      <c r="A56" s="36"/>
      <c r="B56" s="29"/>
      <c r="C56" s="37"/>
      <c r="D56" s="36"/>
      <c r="E56" s="36"/>
      <c r="F56" s="36"/>
      <c r="G56" s="30"/>
      <c r="H56" s="41"/>
      <c r="I56" s="41"/>
      <c r="J56" s="30"/>
      <c r="K56" s="30"/>
      <c r="L56" s="38"/>
      <c r="M56" s="30"/>
      <c r="N56" s="36"/>
    </row>
    <row r="57" spans="1:14" x14ac:dyDescent="0.2">
      <c r="A57" s="36"/>
      <c r="B57" s="29"/>
      <c r="C57" s="37"/>
      <c r="D57" s="36"/>
      <c r="E57" s="36"/>
      <c r="F57" s="36"/>
      <c r="G57" s="30"/>
      <c r="H57" s="41"/>
      <c r="I57" s="41"/>
      <c r="J57" s="30"/>
      <c r="K57" s="30"/>
      <c r="L57" s="38"/>
      <c r="M57" s="30"/>
      <c r="N57" s="36"/>
    </row>
    <row r="58" spans="1:14" x14ac:dyDescent="0.2">
      <c r="A58" s="36"/>
      <c r="B58" s="29"/>
      <c r="C58" s="37"/>
      <c r="D58" s="36"/>
      <c r="E58" s="36"/>
      <c r="F58" s="36"/>
      <c r="G58" s="30"/>
      <c r="H58" s="41"/>
      <c r="I58" s="41"/>
      <c r="J58" s="30"/>
      <c r="K58" s="30"/>
      <c r="L58" s="38"/>
      <c r="M58" s="30"/>
      <c r="N58" s="36"/>
    </row>
    <row r="59" spans="1:14" x14ac:dyDescent="0.2">
      <c r="A59" s="36"/>
      <c r="B59" s="29"/>
      <c r="C59" s="37"/>
      <c r="D59" s="36"/>
      <c r="E59" s="36"/>
      <c r="F59" s="36"/>
      <c r="G59" s="30"/>
      <c r="H59" s="41"/>
      <c r="I59" s="41"/>
      <c r="J59" s="30"/>
      <c r="K59" s="30"/>
      <c r="L59" s="38"/>
      <c r="M59" s="30"/>
      <c r="N59" s="36"/>
    </row>
    <row r="60" spans="1:14" x14ac:dyDescent="0.2">
      <c r="A60" s="36"/>
      <c r="B60" s="29"/>
      <c r="C60" s="37"/>
      <c r="D60" s="36"/>
      <c r="E60" s="36"/>
      <c r="F60" s="36"/>
      <c r="G60" s="30"/>
      <c r="H60" s="41"/>
      <c r="I60" s="41"/>
      <c r="J60" s="30"/>
      <c r="K60" s="30"/>
      <c r="L60" s="38"/>
      <c r="M60" s="30"/>
      <c r="N60" s="36"/>
    </row>
    <row r="61" spans="1:14" x14ac:dyDescent="0.2">
      <c r="A61" s="36"/>
      <c r="B61" s="29"/>
      <c r="C61" s="37"/>
      <c r="D61" s="36"/>
      <c r="E61" s="36"/>
      <c r="F61" s="36"/>
      <c r="G61" s="30"/>
      <c r="H61" s="41"/>
      <c r="I61" s="41"/>
      <c r="J61" s="30"/>
      <c r="K61" s="30"/>
      <c r="L61" s="38"/>
      <c r="M61" s="30"/>
      <c r="N61" s="36"/>
    </row>
    <row r="62" spans="1:14" x14ac:dyDescent="0.2">
      <c r="A62" s="36"/>
      <c r="B62" s="29"/>
      <c r="C62" s="37"/>
      <c r="D62" s="36"/>
      <c r="E62" s="36"/>
      <c r="F62" s="36"/>
      <c r="G62" s="30"/>
      <c r="H62" s="41"/>
      <c r="I62" s="41"/>
      <c r="J62" s="30"/>
      <c r="K62" s="30"/>
      <c r="L62" s="38"/>
      <c r="M62" s="30"/>
      <c r="N62" s="36"/>
    </row>
    <row r="63" spans="1:14" x14ac:dyDescent="0.2">
      <c r="A63" s="36"/>
      <c r="B63" s="29"/>
      <c r="C63" s="37"/>
      <c r="D63" s="36"/>
      <c r="E63" s="36"/>
      <c r="F63" s="36"/>
      <c r="G63" s="30"/>
      <c r="H63" s="41"/>
      <c r="I63" s="41"/>
      <c r="J63" s="30"/>
      <c r="K63" s="30"/>
      <c r="L63" s="38"/>
      <c r="M63" s="30"/>
      <c r="N63" s="36"/>
    </row>
    <row r="64" spans="1:14" x14ac:dyDescent="0.2">
      <c r="A64" s="36"/>
      <c r="B64" s="29"/>
      <c r="C64" s="37"/>
      <c r="D64" s="36"/>
      <c r="E64" s="36"/>
      <c r="F64" s="36"/>
      <c r="G64" s="30"/>
      <c r="H64" s="41"/>
      <c r="I64" s="41"/>
      <c r="J64" s="30"/>
      <c r="K64" s="30"/>
      <c r="L64" s="38"/>
      <c r="M64" s="30"/>
      <c r="N64" s="36"/>
    </row>
    <row r="65" spans="1:14" x14ac:dyDescent="0.2">
      <c r="A65" s="36"/>
      <c r="B65" s="29"/>
      <c r="C65" s="37"/>
      <c r="D65" s="36"/>
      <c r="E65" s="36"/>
      <c r="F65" s="36"/>
      <c r="G65" s="30"/>
      <c r="H65" s="41"/>
      <c r="I65" s="41"/>
      <c r="J65" s="30"/>
      <c r="K65" s="30"/>
      <c r="L65" s="38"/>
      <c r="M65" s="30"/>
      <c r="N65" s="36"/>
    </row>
    <row r="66" spans="1:14" x14ac:dyDescent="0.2">
      <c r="A66" s="36"/>
      <c r="B66" s="29"/>
      <c r="C66" s="37"/>
      <c r="D66" s="36"/>
      <c r="E66" s="36"/>
      <c r="F66" s="36"/>
      <c r="G66" s="30"/>
      <c r="H66" s="41"/>
      <c r="I66" s="41"/>
      <c r="J66" s="30"/>
      <c r="K66" s="30"/>
      <c r="L66" s="38"/>
      <c r="M66" s="30"/>
      <c r="N66" s="36"/>
    </row>
    <row r="67" spans="1:14" x14ac:dyDescent="0.2">
      <c r="A67" s="36"/>
      <c r="B67" s="29"/>
      <c r="C67" s="37"/>
      <c r="D67" s="36"/>
      <c r="E67" s="36"/>
      <c r="F67" s="36"/>
      <c r="G67" s="30"/>
      <c r="H67" s="41"/>
      <c r="I67" s="41"/>
      <c r="J67" s="30"/>
      <c r="K67" s="30"/>
      <c r="L67" s="38"/>
      <c r="M67" s="30"/>
      <c r="N67" s="36"/>
    </row>
    <row r="68" spans="1:14" x14ac:dyDescent="0.2">
      <c r="A68" s="36"/>
      <c r="B68" s="29"/>
      <c r="C68" s="37"/>
      <c r="D68" s="36"/>
      <c r="E68" s="36"/>
      <c r="F68" s="36"/>
      <c r="G68" s="30"/>
      <c r="H68" s="41"/>
      <c r="I68" s="41"/>
      <c r="J68" s="30"/>
      <c r="K68" s="30"/>
      <c r="L68" s="38"/>
      <c r="M68" s="30"/>
      <c r="N68" s="36"/>
    </row>
    <row r="69" spans="1:14" x14ac:dyDescent="0.2">
      <c r="A69" s="36"/>
      <c r="B69" s="29"/>
      <c r="C69" s="37"/>
      <c r="D69" s="36"/>
      <c r="E69" s="36"/>
      <c r="F69" s="36"/>
      <c r="G69" s="30"/>
      <c r="H69" s="41"/>
      <c r="I69" s="41"/>
      <c r="J69" s="30"/>
      <c r="K69" s="30"/>
      <c r="L69" s="38"/>
      <c r="M69" s="30"/>
      <c r="N69" s="36"/>
    </row>
    <row r="70" spans="1:14" x14ac:dyDescent="0.2">
      <c r="A70" s="36"/>
      <c r="B70" s="29"/>
      <c r="C70" s="37"/>
      <c r="D70" s="36"/>
      <c r="E70" s="36"/>
      <c r="F70" s="36"/>
      <c r="G70" s="30"/>
      <c r="H70" s="41"/>
      <c r="I70" s="41"/>
      <c r="J70" s="30"/>
      <c r="K70" s="30"/>
      <c r="L70" s="38"/>
      <c r="M70" s="30"/>
      <c r="N70" s="36"/>
    </row>
    <row r="71" spans="1:14" x14ac:dyDescent="0.2">
      <c r="A71" s="36"/>
      <c r="B71" s="29"/>
      <c r="C71" s="37"/>
      <c r="D71" s="36"/>
      <c r="E71" s="36"/>
      <c r="F71" s="36"/>
      <c r="G71" s="30"/>
      <c r="H71" s="41"/>
      <c r="I71" s="41"/>
      <c r="J71" s="30"/>
      <c r="K71" s="30"/>
      <c r="L71" s="38"/>
      <c r="M71" s="30"/>
      <c r="N71" s="36"/>
    </row>
    <row r="72" spans="1:14" x14ac:dyDescent="0.2">
      <c r="A72" s="36"/>
      <c r="B72" s="29"/>
      <c r="C72" s="37"/>
      <c r="D72" s="36"/>
      <c r="E72" s="36"/>
      <c r="F72" s="36"/>
      <c r="G72" s="30"/>
      <c r="H72" s="41"/>
      <c r="I72" s="41"/>
      <c r="J72" s="30"/>
      <c r="K72" s="30"/>
      <c r="L72" s="38"/>
      <c r="M72" s="30"/>
      <c r="N72" s="36"/>
    </row>
    <row r="73" spans="1:14" x14ac:dyDescent="0.2">
      <c r="A73" s="36"/>
      <c r="B73" s="29"/>
      <c r="C73" s="37"/>
      <c r="D73" s="36"/>
      <c r="E73" s="36"/>
      <c r="F73" s="36"/>
      <c r="G73" s="30"/>
      <c r="H73" s="41"/>
      <c r="I73" s="41"/>
      <c r="J73" s="30"/>
      <c r="K73" s="30"/>
      <c r="L73" s="38"/>
      <c r="M73" s="30"/>
      <c r="N73" s="36"/>
    </row>
    <row r="74" spans="1:14" x14ac:dyDescent="0.2">
      <c r="A74" s="36"/>
      <c r="B74" s="29"/>
      <c r="C74" s="37"/>
      <c r="D74" s="36"/>
      <c r="E74" s="36"/>
      <c r="F74" s="36"/>
      <c r="G74" s="30"/>
      <c r="H74" s="41"/>
      <c r="I74" s="41"/>
      <c r="J74" s="30"/>
      <c r="K74" s="30"/>
      <c r="L74" s="38"/>
      <c r="M74" s="30"/>
      <c r="N74" s="36"/>
    </row>
    <row r="75" spans="1:14" x14ac:dyDescent="0.2">
      <c r="A75" s="36"/>
      <c r="B75" s="29"/>
      <c r="C75" s="37"/>
      <c r="D75" s="36"/>
      <c r="E75" s="36"/>
      <c r="F75" s="36"/>
      <c r="G75" s="30"/>
      <c r="H75" s="41"/>
      <c r="I75" s="41"/>
      <c r="J75" s="30"/>
      <c r="K75" s="30"/>
      <c r="L75" s="38"/>
      <c r="M75" s="30"/>
      <c r="N75" s="36"/>
    </row>
    <row r="76" spans="1:14" x14ac:dyDescent="0.2">
      <c r="A76" s="36"/>
      <c r="B76" s="29"/>
      <c r="C76" s="37"/>
      <c r="D76" s="36"/>
      <c r="E76" s="36"/>
      <c r="F76" s="36"/>
      <c r="G76" s="30"/>
      <c r="H76" s="41"/>
      <c r="I76" s="41"/>
      <c r="J76" s="30"/>
      <c r="K76" s="30"/>
      <c r="L76" s="38"/>
      <c r="M76" s="30"/>
      <c r="N76" s="36"/>
    </row>
    <row r="77" spans="1:14" x14ac:dyDescent="0.2">
      <c r="A77" s="36"/>
      <c r="B77" s="29"/>
      <c r="C77" s="37"/>
      <c r="D77" s="36"/>
      <c r="E77" s="36"/>
      <c r="F77" s="36"/>
      <c r="G77" s="30"/>
      <c r="H77" s="41"/>
      <c r="I77" s="41"/>
      <c r="J77" s="30"/>
      <c r="K77" s="30"/>
      <c r="L77" s="38"/>
      <c r="M77" s="30"/>
      <c r="N77" s="36"/>
    </row>
    <row r="78" spans="1:14" x14ac:dyDescent="0.2">
      <c r="A78" s="36"/>
      <c r="B78" s="29"/>
      <c r="C78" s="37"/>
      <c r="D78" s="36"/>
      <c r="E78" s="36"/>
      <c r="F78" s="36"/>
      <c r="G78" s="30"/>
      <c r="H78" s="41"/>
      <c r="I78" s="41"/>
      <c r="J78" s="30"/>
      <c r="K78" s="30"/>
      <c r="L78" s="38"/>
      <c r="M78" s="30"/>
      <c r="N78" s="36"/>
    </row>
    <row r="79" spans="1:14" x14ac:dyDescent="0.2">
      <c r="A79" s="36"/>
      <c r="B79" s="29"/>
      <c r="C79" s="37"/>
      <c r="D79" s="36"/>
      <c r="E79" s="36"/>
      <c r="F79" s="36"/>
      <c r="G79" s="30"/>
      <c r="H79" s="41"/>
      <c r="I79" s="41"/>
      <c r="J79" s="30"/>
      <c r="K79" s="30"/>
      <c r="L79" s="38"/>
      <c r="M79" s="30"/>
      <c r="N79" s="36"/>
    </row>
    <row r="80" spans="1:14" x14ac:dyDescent="0.2">
      <c r="A80" s="36"/>
      <c r="B80" s="29"/>
      <c r="C80" s="37"/>
      <c r="D80" s="36"/>
      <c r="E80" s="36"/>
      <c r="F80" s="36"/>
      <c r="G80" s="30"/>
      <c r="H80" s="41"/>
      <c r="I80" s="41"/>
      <c r="J80" s="30"/>
      <c r="K80" s="30"/>
      <c r="L80" s="38"/>
      <c r="M80" s="30"/>
      <c r="N80" s="36"/>
    </row>
    <row r="81" spans="1:14" x14ac:dyDescent="0.2">
      <c r="A81" s="36"/>
      <c r="B81" s="29"/>
      <c r="C81" s="37"/>
      <c r="D81" s="36"/>
      <c r="E81" s="36"/>
      <c r="F81" s="36"/>
      <c r="G81" s="30"/>
      <c r="H81" s="41"/>
      <c r="I81" s="41"/>
      <c r="J81" s="30"/>
      <c r="K81" s="30"/>
      <c r="L81" s="38"/>
      <c r="M81" s="30"/>
      <c r="N81" s="36"/>
    </row>
    <row r="82" spans="1:14" x14ac:dyDescent="0.2">
      <c r="A82" s="36"/>
      <c r="B82" s="29"/>
      <c r="C82" s="37"/>
      <c r="D82" s="36"/>
      <c r="E82" s="36"/>
      <c r="F82" s="36"/>
      <c r="G82" s="30"/>
      <c r="H82" s="41"/>
      <c r="I82" s="41"/>
      <c r="J82" s="30"/>
      <c r="K82" s="30"/>
      <c r="L82" s="38"/>
      <c r="M82" s="30"/>
      <c r="N82" s="36"/>
    </row>
    <row r="83" spans="1:14" x14ac:dyDescent="0.2">
      <c r="A83" s="36"/>
      <c r="B83" s="29"/>
      <c r="C83" s="37"/>
      <c r="D83" s="36"/>
      <c r="E83" s="36"/>
      <c r="F83" s="36"/>
      <c r="G83" s="30"/>
      <c r="H83" s="41"/>
      <c r="I83" s="41"/>
      <c r="J83" s="30"/>
      <c r="K83" s="30"/>
      <c r="L83" s="38"/>
      <c r="M83" s="30"/>
      <c r="N83" s="36"/>
    </row>
    <row r="84" spans="1:14" x14ac:dyDescent="0.2">
      <c r="A84" s="36"/>
      <c r="B84" s="29"/>
      <c r="C84" s="37"/>
      <c r="D84" s="36"/>
      <c r="E84" s="36"/>
      <c r="F84" s="36"/>
      <c r="G84" s="30"/>
      <c r="H84" s="41"/>
      <c r="I84" s="41"/>
      <c r="J84" s="30"/>
      <c r="K84" s="30"/>
      <c r="L84" s="38"/>
      <c r="M84" s="30"/>
      <c r="N84" s="36"/>
    </row>
    <row r="85" spans="1:14" x14ac:dyDescent="0.2">
      <c r="A85" s="36"/>
      <c r="B85" s="29"/>
      <c r="C85" s="37"/>
      <c r="D85" s="36"/>
      <c r="E85" s="36"/>
      <c r="F85" s="36"/>
      <c r="G85" s="30"/>
      <c r="H85" s="41"/>
      <c r="I85" s="41"/>
      <c r="J85" s="30"/>
      <c r="K85" s="30"/>
      <c r="L85" s="38"/>
      <c r="M85" s="30"/>
      <c r="N85" s="36"/>
    </row>
    <row r="86" spans="1:14" x14ac:dyDescent="0.2">
      <c r="A86" s="36"/>
      <c r="B86" s="29"/>
      <c r="C86" s="37"/>
      <c r="D86" s="36"/>
      <c r="E86" s="36"/>
      <c r="F86" s="36"/>
      <c r="G86" s="30"/>
      <c r="H86" s="41"/>
      <c r="I86" s="41"/>
      <c r="J86" s="30"/>
      <c r="K86" s="30"/>
      <c r="L86" s="38"/>
      <c r="M86" s="30"/>
      <c r="N86" s="36"/>
    </row>
    <row r="87" spans="1:14" x14ac:dyDescent="0.2">
      <c r="A87" s="36"/>
      <c r="B87" s="29"/>
      <c r="C87" s="37"/>
      <c r="D87" s="36"/>
      <c r="E87" s="36"/>
      <c r="F87" s="36"/>
      <c r="G87" s="30"/>
      <c r="H87" s="41"/>
      <c r="I87" s="41"/>
      <c r="J87" s="30"/>
      <c r="K87" s="30"/>
      <c r="L87" s="38"/>
      <c r="M87" s="30"/>
      <c r="N87" s="36"/>
    </row>
    <row r="88" spans="1:14" x14ac:dyDescent="0.2">
      <c r="A88" s="36"/>
      <c r="B88" s="29"/>
      <c r="C88" s="37"/>
      <c r="D88" s="36"/>
      <c r="E88" s="36"/>
      <c r="F88" s="36"/>
      <c r="G88" s="30"/>
      <c r="H88" s="41"/>
      <c r="I88" s="41"/>
      <c r="J88" s="30"/>
      <c r="K88" s="30"/>
      <c r="L88" s="38"/>
      <c r="M88" s="30"/>
      <c r="N88" s="36"/>
    </row>
    <row r="89" spans="1:14" x14ac:dyDescent="0.2">
      <c r="A89" s="36"/>
      <c r="B89" s="29"/>
      <c r="C89" s="37"/>
      <c r="D89" s="36"/>
      <c r="E89" s="36"/>
      <c r="F89" s="36"/>
      <c r="G89" s="30"/>
      <c r="H89" s="41"/>
      <c r="I89" s="41"/>
      <c r="J89" s="30"/>
      <c r="K89" s="30"/>
      <c r="L89" s="38"/>
      <c r="M89" s="30"/>
      <c r="N89" s="36"/>
    </row>
    <row r="90" spans="1:14" x14ac:dyDescent="0.2">
      <c r="A90" s="36"/>
      <c r="B90" s="29"/>
      <c r="C90" s="37"/>
      <c r="D90" s="36"/>
      <c r="E90" s="36"/>
      <c r="F90" s="36"/>
      <c r="G90" s="30"/>
      <c r="H90" s="41"/>
      <c r="I90" s="41"/>
      <c r="J90" s="30"/>
      <c r="K90" s="30"/>
      <c r="L90" s="38"/>
      <c r="M90" s="30"/>
      <c r="N90" s="36"/>
    </row>
    <row r="91" spans="1:14" x14ac:dyDescent="0.2">
      <c r="A91" s="36"/>
      <c r="B91" s="29"/>
      <c r="C91" s="37"/>
      <c r="D91" s="36"/>
      <c r="E91" s="36"/>
      <c r="F91" s="36"/>
      <c r="G91" s="30"/>
      <c r="H91" s="41"/>
      <c r="I91" s="41"/>
      <c r="J91" s="30"/>
      <c r="K91" s="30"/>
      <c r="L91" s="38"/>
      <c r="M91" s="30"/>
      <c r="N91" s="36"/>
    </row>
    <row r="92" spans="1:14" x14ac:dyDescent="0.2">
      <c r="A92" s="36"/>
      <c r="B92" s="29"/>
      <c r="C92" s="37"/>
      <c r="D92" s="36"/>
      <c r="E92" s="36"/>
      <c r="F92" s="36"/>
      <c r="G92" s="30"/>
      <c r="H92" s="41"/>
      <c r="I92" s="41"/>
      <c r="J92" s="30"/>
      <c r="K92" s="30"/>
      <c r="L92" s="38"/>
      <c r="M92" s="30"/>
      <c r="N92" s="36"/>
    </row>
    <row r="93" spans="1:14" x14ac:dyDescent="0.2">
      <c r="A93" s="36"/>
      <c r="B93" s="29"/>
      <c r="C93" s="37"/>
      <c r="D93" s="36"/>
      <c r="E93" s="36"/>
      <c r="F93" s="36"/>
      <c r="G93" s="30"/>
      <c r="H93" s="41"/>
      <c r="I93" s="41"/>
      <c r="J93" s="30"/>
      <c r="K93" s="30"/>
      <c r="L93" s="38"/>
      <c r="M93" s="30"/>
      <c r="N93" s="36"/>
    </row>
    <row r="94" spans="1:14" x14ac:dyDescent="0.2">
      <c r="A94" s="36"/>
      <c r="B94" s="29"/>
      <c r="C94" s="37"/>
      <c r="D94" s="36"/>
      <c r="E94" s="36"/>
      <c r="F94" s="36"/>
      <c r="G94" s="30"/>
      <c r="H94" s="41"/>
      <c r="I94" s="41"/>
      <c r="J94" s="30"/>
      <c r="K94" s="30"/>
      <c r="L94" s="38"/>
      <c r="M94" s="30"/>
      <c r="N94" s="36"/>
    </row>
    <row r="95" spans="1:14" x14ac:dyDescent="0.2">
      <c r="A95" s="36"/>
      <c r="B95" s="29"/>
      <c r="C95" s="37"/>
      <c r="D95" s="36"/>
      <c r="E95" s="36"/>
      <c r="F95" s="36"/>
      <c r="G95" s="30"/>
      <c r="H95" s="41"/>
      <c r="I95" s="41"/>
      <c r="J95" s="30"/>
      <c r="K95" s="30"/>
      <c r="L95" s="38"/>
      <c r="M95" s="30"/>
      <c r="N95" s="36"/>
    </row>
    <row r="96" spans="1:14" x14ac:dyDescent="0.2">
      <c r="A96" s="36"/>
      <c r="B96" s="29"/>
      <c r="C96" s="37"/>
      <c r="D96" s="36"/>
      <c r="E96" s="36"/>
      <c r="F96" s="36"/>
      <c r="G96" s="30"/>
      <c r="H96" s="41"/>
      <c r="I96" s="41"/>
      <c r="J96" s="30"/>
      <c r="K96" s="30"/>
      <c r="L96" s="38"/>
      <c r="M96" s="30"/>
      <c r="N96" s="36"/>
    </row>
    <row r="97" spans="1:14" x14ac:dyDescent="0.2">
      <c r="A97" s="36"/>
      <c r="B97" s="29"/>
      <c r="C97" s="37"/>
      <c r="D97" s="36"/>
      <c r="E97" s="36"/>
      <c r="F97" s="36"/>
      <c r="G97" s="30"/>
      <c r="H97" s="41"/>
      <c r="I97" s="41"/>
      <c r="J97" s="30"/>
      <c r="K97" s="30"/>
      <c r="L97" s="38"/>
      <c r="M97" s="30"/>
      <c r="N97" s="36"/>
    </row>
    <row r="98" spans="1:14" x14ac:dyDescent="0.2">
      <c r="A98" s="36"/>
      <c r="B98" s="29"/>
      <c r="C98" s="37"/>
      <c r="D98" s="36"/>
      <c r="E98" s="36"/>
      <c r="F98" s="36"/>
      <c r="G98" s="30"/>
      <c r="H98" s="41"/>
      <c r="I98" s="41"/>
      <c r="J98" s="30"/>
      <c r="K98" s="30"/>
      <c r="L98" s="38"/>
      <c r="M98" s="30"/>
      <c r="N98" s="36"/>
    </row>
    <row r="99" spans="1:14" x14ac:dyDescent="0.2">
      <c r="A99" s="36"/>
      <c r="B99" s="29"/>
      <c r="C99" s="37"/>
      <c r="D99" s="36"/>
      <c r="E99" s="36"/>
      <c r="F99" s="36"/>
      <c r="G99" s="30"/>
      <c r="H99" s="41"/>
      <c r="I99" s="41"/>
      <c r="J99" s="30"/>
      <c r="K99" s="30"/>
      <c r="L99" s="38"/>
      <c r="M99" s="30"/>
      <c r="N99" s="36"/>
    </row>
    <row r="100" spans="1:14" x14ac:dyDescent="0.2">
      <c r="A100" s="36"/>
      <c r="B100" s="29"/>
      <c r="C100" s="37"/>
      <c r="D100" s="36"/>
      <c r="E100" s="36"/>
      <c r="F100" s="36"/>
      <c r="G100" s="30"/>
      <c r="H100" s="41"/>
      <c r="I100" s="41"/>
      <c r="J100" s="30"/>
      <c r="K100" s="30"/>
      <c r="L100" s="38"/>
      <c r="M100" s="30"/>
      <c r="N100" s="36"/>
    </row>
    <row r="101" spans="1:14" x14ac:dyDescent="0.2">
      <c r="A101" s="36"/>
      <c r="B101" s="29"/>
      <c r="C101" s="37"/>
      <c r="D101" s="36"/>
      <c r="E101" s="36"/>
      <c r="F101" s="36"/>
      <c r="G101" s="30"/>
      <c r="H101" s="41"/>
      <c r="I101" s="41"/>
      <c r="J101" s="30"/>
      <c r="K101" s="30"/>
      <c r="L101" s="38"/>
      <c r="M101" s="30"/>
      <c r="N101" s="36"/>
    </row>
    <row r="102" spans="1:14" x14ac:dyDescent="0.2">
      <c r="A102" s="36"/>
      <c r="B102" s="29"/>
      <c r="C102" s="37"/>
      <c r="D102" s="36"/>
      <c r="E102" s="36"/>
      <c r="F102" s="36"/>
      <c r="G102" s="30"/>
      <c r="H102" s="41"/>
      <c r="I102" s="41"/>
      <c r="J102" s="30"/>
      <c r="K102" s="30"/>
      <c r="L102" s="38"/>
      <c r="M102" s="30"/>
      <c r="N102" s="36"/>
    </row>
    <row r="103" spans="1:14" x14ac:dyDescent="0.2">
      <c r="A103" s="36"/>
      <c r="B103" s="29"/>
      <c r="C103" s="37"/>
      <c r="D103" s="36"/>
      <c r="E103" s="36"/>
      <c r="F103" s="36"/>
      <c r="G103" s="30"/>
      <c r="H103" s="41"/>
      <c r="I103" s="41"/>
      <c r="J103" s="30"/>
      <c r="K103" s="30"/>
      <c r="L103" s="38"/>
      <c r="M103" s="30"/>
      <c r="N103" s="36"/>
    </row>
    <row r="104" spans="1:14" x14ac:dyDescent="0.2">
      <c r="A104" s="36"/>
      <c r="B104" s="29"/>
      <c r="C104" s="37"/>
      <c r="D104" s="36"/>
      <c r="E104" s="36"/>
      <c r="F104" s="36"/>
      <c r="G104" s="30"/>
      <c r="H104" s="41"/>
      <c r="I104" s="41"/>
      <c r="J104" s="30"/>
      <c r="K104" s="30"/>
      <c r="L104" s="38"/>
      <c r="M104" s="30"/>
      <c r="N104" s="36"/>
    </row>
    <row r="105" spans="1:14" x14ac:dyDescent="0.2">
      <c r="A105" s="36"/>
      <c r="B105" s="29"/>
      <c r="C105" s="37"/>
      <c r="D105" s="36"/>
      <c r="E105" s="36"/>
      <c r="F105" s="36"/>
      <c r="G105" s="30"/>
      <c r="H105" s="41"/>
      <c r="I105" s="41"/>
      <c r="J105" s="30"/>
      <c r="K105" s="30"/>
      <c r="L105" s="38"/>
      <c r="M105" s="30"/>
      <c r="N105" s="36"/>
    </row>
    <row r="106" spans="1:14" x14ac:dyDescent="0.2">
      <c r="A106" s="36"/>
      <c r="B106" s="29"/>
      <c r="C106" s="37"/>
      <c r="D106" s="36"/>
      <c r="E106" s="36"/>
      <c r="F106" s="36"/>
      <c r="G106" s="30"/>
      <c r="H106" s="41"/>
      <c r="I106" s="41"/>
      <c r="J106" s="30"/>
      <c r="K106" s="30"/>
      <c r="L106" s="38"/>
      <c r="M106" s="30"/>
      <c r="N106" s="36"/>
    </row>
    <row r="107" spans="1:14" x14ac:dyDescent="0.2">
      <c r="A107" s="36"/>
      <c r="B107" s="29"/>
      <c r="C107" s="37"/>
      <c r="D107" s="36"/>
      <c r="E107" s="36"/>
      <c r="F107" s="36"/>
      <c r="G107" s="30"/>
      <c r="H107" s="41"/>
      <c r="I107" s="41"/>
      <c r="J107" s="30"/>
      <c r="K107" s="30"/>
      <c r="L107" s="38"/>
      <c r="M107" s="30"/>
      <c r="N107" s="36"/>
    </row>
    <row r="108" spans="1:14" x14ac:dyDescent="0.2">
      <c r="A108" s="36"/>
      <c r="B108" s="29"/>
      <c r="C108" s="37"/>
      <c r="D108" s="36"/>
      <c r="E108" s="36"/>
      <c r="F108" s="36"/>
      <c r="G108" s="30"/>
      <c r="H108" s="41"/>
      <c r="I108" s="41"/>
      <c r="J108" s="30"/>
      <c r="K108" s="30"/>
      <c r="L108" s="38"/>
      <c r="M108" s="30"/>
      <c r="N108" s="36"/>
    </row>
    <row r="109" spans="1:14" x14ac:dyDescent="0.2">
      <c r="A109" s="36"/>
      <c r="B109" s="29"/>
      <c r="C109" s="37"/>
      <c r="D109" s="36"/>
      <c r="E109" s="36"/>
      <c r="F109" s="36"/>
      <c r="G109" s="30"/>
      <c r="H109" s="41"/>
      <c r="I109" s="41"/>
      <c r="J109" s="30"/>
      <c r="K109" s="30"/>
      <c r="L109" s="38"/>
      <c r="M109" s="30"/>
      <c r="N109" s="36"/>
    </row>
    <row r="110" spans="1:14" x14ac:dyDescent="0.2">
      <c r="A110" s="36"/>
      <c r="B110" s="29"/>
      <c r="C110" s="37"/>
      <c r="D110" s="36"/>
      <c r="E110" s="36"/>
      <c r="F110" s="36"/>
      <c r="G110" s="30"/>
      <c r="H110" s="41"/>
      <c r="I110" s="41"/>
      <c r="J110" s="30"/>
      <c r="K110" s="30"/>
      <c r="L110" s="38"/>
      <c r="M110" s="30"/>
      <c r="N110" s="36"/>
    </row>
    <row r="111" spans="1:14" x14ac:dyDescent="0.2">
      <c r="A111" s="36"/>
      <c r="B111" s="29"/>
      <c r="C111" s="37"/>
      <c r="D111" s="36"/>
      <c r="E111" s="36"/>
      <c r="F111" s="36"/>
      <c r="G111" s="30"/>
      <c r="H111" s="41"/>
      <c r="I111" s="41"/>
      <c r="J111" s="30"/>
      <c r="K111" s="30"/>
      <c r="L111" s="38"/>
      <c r="M111" s="30"/>
      <c r="N111" s="36"/>
    </row>
    <row r="112" spans="1:14" x14ac:dyDescent="0.2">
      <c r="A112" s="36"/>
      <c r="B112" s="29"/>
      <c r="C112" s="37"/>
      <c r="D112" s="36"/>
      <c r="E112" s="36"/>
      <c r="F112" s="36"/>
      <c r="G112" s="30"/>
      <c r="H112" s="41"/>
      <c r="I112" s="41"/>
      <c r="J112" s="30"/>
      <c r="K112" s="30"/>
      <c r="L112" s="38"/>
      <c r="M112" s="30"/>
      <c r="N112" s="36"/>
    </row>
    <row r="113" spans="1:14" x14ac:dyDescent="0.2">
      <c r="A113" s="36"/>
      <c r="B113" s="29"/>
      <c r="C113" s="37"/>
      <c r="D113" s="36"/>
      <c r="E113" s="36"/>
      <c r="F113" s="36"/>
      <c r="G113" s="30"/>
      <c r="H113" s="41"/>
      <c r="I113" s="41"/>
      <c r="J113" s="30"/>
      <c r="K113" s="30"/>
      <c r="L113" s="38"/>
      <c r="M113" s="30"/>
      <c r="N113" s="36"/>
    </row>
    <row r="114" spans="1:14" x14ac:dyDescent="0.2">
      <c r="A114" s="36"/>
      <c r="B114" s="29"/>
      <c r="C114" s="37"/>
      <c r="D114" s="36"/>
      <c r="E114" s="36"/>
      <c r="F114" s="36"/>
      <c r="G114" s="30"/>
      <c r="H114" s="41"/>
      <c r="I114" s="41"/>
      <c r="J114" s="30"/>
      <c r="K114" s="30"/>
      <c r="L114" s="38"/>
      <c r="M114" s="30"/>
      <c r="N114" s="36"/>
    </row>
    <row r="115" spans="1:14" x14ac:dyDescent="0.2">
      <c r="A115" s="36"/>
      <c r="B115" s="29"/>
      <c r="C115" s="37"/>
      <c r="D115" s="36"/>
      <c r="E115" s="36"/>
      <c r="F115" s="36"/>
      <c r="G115" s="30"/>
      <c r="H115" s="41"/>
      <c r="I115" s="41"/>
      <c r="J115" s="30"/>
      <c r="K115" s="30"/>
      <c r="L115" s="38"/>
      <c r="M115" s="30"/>
      <c r="N115" s="36"/>
    </row>
    <row r="116" spans="1:14" x14ac:dyDescent="0.2">
      <c r="A116" s="36"/>
      <c r="B116" s="29"/>
      <c r="C116" s="37"/>
      <c r="D116" s="36"/>
      <c r="E116" s="36"/>
      <c r="F116" s="36"/>
      <c r="G116" s="30"/>
      <c r="H116" s="41"/>
      <c r="I116" s="41"/>
      <c r="J116" s="30"/>
      <c r="K116" s="30"/>
      <c r="L116" s="38"/>
      <c r="M116" s="30"/>
      <c r="N116" s="36"/>
    </row>
    <row r="117" spans="1:14" x14ac:dyDescent="0.2">
      <c r="A117" s="36"/>
      <c r="B117" s="29"/>
      <c r="C117" s="37"/>
      <c r="D117" s="36"/>
      <c r="E117" s="36"/>
      <c r="F117" s="36"/>
      <c r="G117" s="30"/>
      <c r="H117" s="41"/>
      <c r="I117" s="41"/>
      <c r="J117" s="30"/>
      <c r="K117" s="30"/>
      <c r="L117" s="38"/>
      <c r="M117" s="30"/>
      <c r="N117" s="36"/>
    </row>
    <row r="118" spans="1:14" x14ac:dyDescent="0.2">
      <c r="A118" s="36"/>
      <c r="B118" s="29"/>
      <c r="C118" s="37"/>
      <c r="D118" s="36"/>
      <c r="E118" s="36"/>
      <c r="F118" s="36"/>
      <c r="G118" s="30"/>
      <c r="H118" s="41"/>
      <c r="I118" s="41"/>
      <c r="J118" s="30"/>
      <c r="K118" s="30"/>
      <c r="L118" s="38"/>
      <c r="M118" s="30"/>
      <c r="N118" s="36"/>
    </row>
    <row r="119" spans="1:14" x14ac:dyDescent="0.2">
      <c r="A119" s="36"/>
      <c r="B119" s="29"/>
      <c r="C119" s="37"/>
      <c r="D119" s="36"/>
      <c r="E119" s="36"/>
      <c r="F119" s="36"/>
      <c r="G119" s="30"/>
      <c r="H119" s="41"/>
      <c r="I119" s="41"/>
      <c r="J119" s="30"/>
      <c r="K119" s="30"/>
      <c r="L119" s="38"/>
      <c r="M119" s="30"/>
      <c r="N119" s="36"/>
    </row>
    <row r="120" spans="1:14" x14ac:dyDescent="0.2">
      <c r="A120" s="36"/>
      <c r="B120" s="29"/>
      <c r="C120" s="37"/>
      <c r="D120" s="36"/>
      <c r="E120" s="36"/>
      <c r="F120" s="36"/>
      <c r="G120" s="30"/>
      <c r="H120" s="41"/>
      <c r="I120" s="41"/>
      <c r="J120" s="30"/>
      <c r="K120" s="30"/>
      <c r="L120" s="38"/>
      <c r="M120" s="30"/>
      <c r="N120" s="36"/>
    </row>
    <row r="121" spans="1:14" x14ac:dyDescent="0.2">
      <c r="A121" s="36"/>
      <c r="B121" s="29"/>
      <c r="C121" s="37"/>
      <c r="D121" s="36"/>
      <c r="E121" s="36"/>
      <c r="F121" s="36"/>
      <c r="G121" s="30"/>
      <c r="H121" s="41"/>
      <c r="I121" s="41"/>
      <c r="J121" s="30"/>
      <c r="K121" s="30"/>
      <c r="L121" s="38"/>
      <c r="M121" s="30"/>
      <c r="N121" s="36"/>
    </row>
    <row r="122" spans="1:14" x14ac:dyDescent="0.2">
      <c r="A122" s="36"/>
      <c r="B122" s="29"/>
      <c r="C122" s="37"/>
      <c r="D122" s="36"/>
      <c r="E122" s="36"/>
      <c r="F122" s="36"/>
      <c r="G122" s="30"/>
      <c r="H122" s="41"/>
      <c r="I122" s="41"/>
      <c r="J122" s="30"/>
      <c r="K122" s="30"/>
      <c r="L122" s="38"/>
      <c r="M122" s="30"/>
      <c r="N122" s="36"/>
    </row>
    <row r="123" spans="1:14" x14ac:dyDescent="0.2">
      <c r="A123" s="36"/>
      <c r="B123" s="29"/>
      <c r="C123" s="37"/>
      <c r="D123" s="36"/>
      <c r="E123" s="36"/>
      <c r="F123" s="36"/>
      <c r="G123" s="30"/>
      <c r="H123" s="41"/>
      <c r="I123" s="41"/>
      <c r="J123" s="30"/>
      <c r="K123" s="30"/>
      <c r="L123" s="38"/>
      <c r="M123" s="30"/>
      <c r="N123" s="36"/>
    </row>
    <row r="124" spans="1:14" x14ac:dyDescent="0.2">
      <c r="A124" s="36"/>
      <c r="B124" s="29"/>
      <c r="C124" s="37"/>
      <c r="D124" s="36"/>
      <c r="E124" s="36"/>
      <c r="F124" s="36"/>
      <c r="G124" s="30"/>
      <c r="H124" s="41"/>
      <c r="I124" s="41"/>
      <c r="J124" s="30"/>
      <c r="K124" s="30"/>
      <c r="L124" s="38"/>
      <c r="M124" s="30"/>
      <c r="N124" s="36"/>
    </row>
    <row r="125" spans="1:14" x14ac:dyDescent="0.2">
      <c r="A125" s="36"/>
      <c r="B125" s="29"/>
      <c r="C125" s="37"/>
      <c r="D125" s="36"/>
      <c r="E125" s="36"/>
      <c r="F125" s="36"/>
      <c r="G125" s="30"/>
      <c r="H125" s="41"/>
      <c r="I125" s="41"/>
      <c r="J125" s="30"/>
      <c r="K125" s="30"/>
      <c r="L125" s="38"/>
      <c r="M125" s="30"/>
      <c r="N125" s="36"/>
    </row>
    <row r="126" spans="1:14" x14ac:dyDescent="0.2">
      <c r="A126" s="36"/>
      <c r="B126" s="29"/>
      <c r="C126" s="37"/>
      <c r="D126" s="36"/>
      <c r="E126" s="36"/>
      <c r="F126" s="36"/>
      <c r="G126" s="30"/>
      <c r="H126" s="41"/>
      <c r="I126" s="41"/>
      <c r="J126" s="30"/>
      <c r="K126" s="30"/>
      <c r="L126" s="38"/>
      <c r="M126" s="30"/>
      <c r="N126" s="36"/>
    </row>
    <row r="127" spans="1:14" x14ac:dyDescent="0.2">
      <c r="A127" s="36"/>
      <c r="B127" s="29"/>
      <c r="C127" s="37"/>
      <c r="D127" s="36"/>
      <c r="E127" s="36"/>
      <c r="F127" s="36"/>
      <c r="G127" s="30"/>
      <c r="H127" s="41"/>
      <c r="I127" s="41"/>
      <c r="J127" s="30"/>
      <c r="K127" s="30"/>
      <c r="L127" s="38"/>
      <c r="M127" s="30"/>
      <c r="N127" s="36"/>
    </row>
    <row r="128" spans="1:14" x14ac:dyDescent="0.2">
      <c r="A128" s="36"/>
      <c r="B128" s="29"/>
      <c r="C128" s="37"/>
      <c r="D128" s="36"/>
      <c r="E128" s="36"/>
      <c r="F128" s="36"/>
      <c r="G128" s="30"/>
      <c r="H128" s="41"/>
      <c r="I128" s="41"/>
      <c r="J128" s="30"/>
      <c r="K128" s="30"/>
      <c r="L128" s="38"/>
      <c r="M128" s="30"/>
      <c r="N128" s="36"/>
    </row>
    <row r="129" spans="1:14" x14ac:dyDescent="0.2">
      <c r="A129" s="36"/>
      <c r="B129" s="29"/>
      <c r="C129" s="37"/>
      <c r="D129" s="36"/>
      <c r="E129" s="36"/>
      <c r="F129" s="36"/>
      <c r="G129" s="30"/>
      <c r="H129" s="41"/>
      <c r="I129" s="41"/>
      <c r="J129" s="30"/>
      <c r="K129" s="30"/>
      <c r="L129" s="38"/>
      <c r="M129" s="30"/>
      <c r="N129" s="36"/>
    </row>
    <row r="130" spans="1:14" x14ac:dyDescent="0.2">
      <c r="A130" s="36"/>
      <c r="B130" s="29"/>
      <c r="C130" s="37"/>
      <c r="D130" s="36"/>
      <c r="E130" s="36"/>
      <c r="F130" s="36"/>
      <c r="G130" s="30"/>
      <c r="H130" s="41"/>
      <c r="I130" s="41"/>
      <c r="J130" s="30"/>
      <c r="K130" s="30"/>
      <c r="L130" s="38"/>
      <c r="M130" s="30"/>
      <c r="N130" s="36"/>
    </row>
    <row r="131" spans="1:14" x14ac:dyDescent="0.2">
      <c r="A131" s="36"/>
      <c r="B131" s="29"/>
      <c r="C131" s="37"/>
      <c r="D131" s="36"/>
      <c r="E131" s="36"/>
      <c r="F131" s="36"/>
      <c r="G131" s="30"/>
      <c r="H131" s="41"/>
      <c r="I131" s="41"/>
      <c r="J131" s="30"/>
      <c r="K131" s="30"/>
      <c r="L131" s="38"/>
      <c r="M131" s="30"/>
      <c r="N131" s="36"/>
    </row>
    <row r="132" spans="1:14" x14ac:dyDescent="0.2">
      <c r="A132" s="36"/>
      <c r="B132" s="29"/>
      <c r="C132" s="37"/>
      <c r="D132" s="36"/>
      <c r="E132" s="36"/>
      <c r="F132" s="36"/>
      <c r="G132" s="30"/>
      <c r="H132" s="41"/>
      <c r="I132" s="41"/>
      <c r="J132" s="30"/>
      <c r="K132" s="30"/>
      <c r="L132" s="38"/>
      <c r="M132" s="30"/>
      <c r="N132" s="36"/>
    </row>
    <row r="133" spans="1:14" x14ac:dyDescent="0.2">
      <c r="A133" s="36"/>
      <c r="B133" s="29"/>
      <c r="C133" s="37"/>
      <c r="D133" s="36"/>
      <c r="E133" s="36"/>
      <c r="F133" s="36"/>
      <c r="G133" s="30"/>
      <c r="H133" s="41"/>
      <c r="I133" s="41"/>
      <c r="J133" s="30"/>
      <c r="K133" s="30"/>
      <c r="L133" s="38"/>
      <c r="M133" s="30"/>
      <c r="N133" s="36"/>
    </row>
    <row r="134" spans="1:14" x14ac:dyDescent="0.2">
      <c r="A134" s="36"/>
      <c r="B134" s="29"/>
      <c r="C134" s="37"/>
      <c r="D134" s="36"/>
      <c r="E134" s="36"/>
      <c r="F134" s="36"/>
      <c r="G134" s="30"/>
      <c r="H134" s="41"/>
      <c r="I134" s="41"/>
      <c r="J134" s="30"/>
      <c r="K134" s="30"/>
      <c r="L134" s="38"/>
      <c r="M134" s="30"/>
      <c r="N134" s="36"/>
    </row>
    <row r="135" spans="1:14" x14ac:dyDescent="0.2">
      <c r="A135" s="36"/>
      <c r="B135" s="29"/>
      <c r="C135" s="37"/>
      <c r="D135" s="36"/>
      <c r="E135" s="36"/>
      <c r="F135" s="36"/>
      <c r="G135" s="30"/>
      <c r="H135" s="41"/>
      <c r="I135" s="41"/>
      <c r="J135" s="30"/>
      <c r="K135" s="30"/>
      <c r="L135" s="38"/>
      <c r="M135" s="30"/>
      <c r="N135" s="36"/>
    </row>
    <row r="136" spans="1:14" x14ac:dyDescent="0.2">
      <c r="A136" s="36"/>
      <c r="B136" s="29"/>
      <c r="C136" s="37"/>
      <c r="D136" s="36"/>
      <c r="E136" s="36"/>
      <c r="F136" s="36"/>
      <c r="G136" s="30"/>
      <c r="H136" s="41"/>
      <c r="I136" s="41"/>
      <c r="J136" s="30"/>
      <c r="K136" s="30"/>
      <c r="L136" s="38"/>
      <c r="M136" s="30"/>
      <c r="N136" s="36"/>
    </row>
    <row r="137" spans="1:14" x14ac:dyDescent="0.2">
      <c r="A137" s="36"/>
      <c r="B137" s="29"/>
      <c r="C137" s="37"/>
      <c r="D137" s="36"/>
      <c r="E137" s="36"/>
      <c r="F137" s="36"/>
      <c r="G137" s="30"/>
      <c r="H137" s="41"/>
      <c r="I137" s="41"/>
      <c r="J137" s="30"/>
      <c r="K137" s="30"/>
      <c r="L137" s="38"/>
      <c r="M137" s="30"/>
      <c r="N137" s="36"/>
    </row>
    <row r="138" spans="1:14" x14ac:dyDescent="0.2">
      <c r="A138" s="36"/>
      <c r="B138" s="29"/>
      <c r="C138" s="37"/>
      <c r="D138" s="36"/>
      <c r="E138" s="36"/>
      <c r="F138" s="36"/>
      <c r="G138" s="30"/>
      <c r="H138" s="41"/>
      <c r="I138" s="41"/>
      <c r="J138" s="30"/>
      <c r="K138" s="30"/>
      <c r="L138" s="38"/>
      <c r="M138" s="30"/>
      <c r="N138" s="36"/>
    </row>
    <row r="139" spans="1:14" x14ac:dyDescent="0.2">
      <c r="A139" s="36"/>
      <c r="B139" s="29"/>
      <c r="C139" s="37"/>
      <c r="D139" s="36"/>
      <c r="E139" s="36"/>
      <c r="F139" s="36"/>
      <c r="G139" s="30"/>
      <c r="H139" s="41"/>
      <c r="I139" s="41"/>
      <c r="J139" s="30"/>
      <c r="K139" s="30"/>
      <c r="L139" s="38"/>
      <c r="M139" s="30"/>
      <c r="N139" s="36"/>
    </row>
    <row r="140" spans="1:14" x14ac:dyDescent="0.2">
      <c r="A140" s="36"/>
      <c r="B140" s="29"/>
      <c r="C140" s="37"/>
      <c r="D140" s="36"/>
      <c r="E140" s="36"/>
      <c r="F140" s="36"/>
      <c r="G140" s="30"/>
      <c r="H140" s="41"/>
      <c r="I140" s="41"/>
      <c r="J140" s="30"/>
      <c r="K140" s="30"/>
      <c r="L140" s="38"/>
      <c r="M140" s="30"/>
      <c r="N140" s="36"/>
    </row>
    <row r="141" spans="1:14" x14ac:dyDescent="0.2">
      <c r="A141" s="36"/>
      <c r="B141" s="29"/>
      <c r="C141" s="37"/>
      <c r="D141" s="36"/>
      <c r="E141" s="36"/>
      <c r="F141" s="36"/>
      <c r="G141" s="30"/>
      <c r="H141" s="41"/>
      <c r="I141" s="41"/>
      <c r="J141" s="30"/>
      <c r="K141" s="30"/>
      <c r="L141" s="38"/>
      <c r="M141" s="30"/>
      <c r="N141" s="36"/>
    </row>
    <row r="142" spans="1:14" x14ac:dyDescent="0.2">
      <c r="A142" s="36"/>
      <c r="B142" s="29"/>
      <c r="C142" s="37"/>
      <c r="D142" s="36"/>
      <c r="E142" s="36"/>
      <c r="F142" s="36"/>
      <c r="G142" s="30"/>
      <c r="H142" s="41"/>
      <c r="I142" s="41"/>
      <c r="J142" s="30"/>
      <c r="K142" s="30"/>
      <c r="L142" s="38"/>
      <c r="M142" s="30"/>
      <c r="N142" s="36"/>
    </row>
    <row r="143" spans="1:14" x14ac:dyDescent="0.2">
      <c r="A143" s="36"/>
      <c r="B143" s="29"/>
      <c r="C143" s="37"/>
      <c r="D143" s="36"/>
      <c r="E143" s="36"/>
      <c r="F143" s="36"/>
      <c r="G143" s="30"/>
      <c r="H143" s="41"/>
      <c r="I143" s="41"/>
      <c r="J143" s="30"/>
      <c r="K143" s="30"/>
      <c r="L143" s="38"/>
      <c r="M143" s="30"/>
      <c r="N143" s="36"/>
    </row>
    <row r="144" spans="1:14" x14ac:dyDescent="0.2">
      <c r="A144" s="36"/>
      <c r="B144" s="29"/>
      <c r="C144" s="37"/>
      <c r="D144" s="36"/>
      <c r="E144" s="36"/>
      <c r="F144" s="36"/>
      <c r="G144" s="30"/>
      <c r="H144" s="41"/>
      <c r="I144" s="41"/>
      <c r="J144" s="30"/>
      <c r="K144" s="30"/>
      <c r="L144" s="38"/>
      <c r="M144" s="30"/>
      <c r="N144" s="36"/>
    </row>
    <row r="145" spans="1:14" x14ac:dyDescent="0.2">
      <c r="A145" s="36"/>
      <c r="B145" s="29"/>
      <c r="C145" s="37"/>
      <c r="D145" s="36"/>
      <c r="E145" s="36"/>
      <c r="F145" s="36"/>
      <c r="G145" s="30"/>
      <c r="H145" s="41"/>
      <c r="I145" s="41"/>
      <c r="J145" s="30"/>
      <c r="K145" s="30"/>
      <c r="L145" s="38"/>
      <c r="M145" s="30"/>
      <c r="N145" s="36"/>
    </row>
    <row r="146" spans="1:14" x14ac:dyDescent="0.2">
      <c r="A146" s="36"/>
      <c r="B146" s="29"/>
      <c r="C146" s="37"/>
      <c r="D146" s="36"/>
      <c r="E146" s="36"/>
      <c r="F146" s="36"/>
      <c r="G146" s="30"/>
      <c r="H146" s="41"/>
      <c r="I146" s="41"/>
      <c r="J146" s="30"/>
      <c r="K146" s="30"/>
      <c r="L146" s="38"/>
      <c r="M146" s="30"/>
      <c r="N146" s="36"/>
    </row>
    <row r="147" spans="1:14" x14ac:dyDescent="0.2">
      <c r="A147" s="36"/>
      <c r="B147" s="29"/>
      <c r="C147" s="37"/>
      <c r="D147" s="36"/>
      <c r="E147" s="36"/>
      <c r="F147" s="36"/>
      <c r="G147" s="30"/>
      <c r="H147" s="41"/>
      <c r="I147" s="41"/>
      <c r="J147" s="30"/>
      <c r="K147" s="30"/>
      <c r="L147" s="38"/>
      <c r="M147" s="30"/>
      <c r="N147" s="36"/>
    </row>
    <row r="148" spans="1:14" x14ac:dyDescent="0.2">
      <c r="A148" s="36"/>
      <c r="B148" s="29"/>
      <c r="C148" s="37"/>
      <c r="D148" s="36"/>
      <c r="E148" s="36"/>
      <c r="F148" s="36"/>
      <c r="G148" s="30"/>
      <c r="H148" s="41"/>
      <c r="I148" s="41"/>
      <c r="J148" s="30"/>
      <c r="K148" s="30"/>
      <c r="L148" s="38"/>
      <c r="M148" s="30"/>
      <c r="N148" s="36"/>
    </row>
    <row r="149" spans="1:14" x14ac:dyDescent="0.2">
      <c r="A149" s="36"/>
      <c r="B149" s="29"/>
      <c r="C149" s="37"/>
      <c r="D149" s="36"/>
      <c r="E149" s="36"/>
      <c r="F149" s="36"/>
      <c r="G149" s="30"/>
      <c r="H149" s="41"/>
      <c r="I149" s="41"/>
      <c r="J149" s="30"/>
      <c r="K149" s="30"/>
      <c r="L149" s="38"/>
      <c r="M149" s="30"/>
      <c r="N149" s="36"/>
    </row>
    <row r="150" spans="1:14" x14ac:dyDescent="0.2">
      <c r="A150" s="36"/>
      <c r="B150" s="29"/>
      <c r="C150" s="37"/>
      <c r="D150" s="36"/>
      <c r="E150" s="36"/>
      <c r="F150" s="36"/>
      <c r="G150" s="30"/>
      <c r="H150" s="41"/>
      <c r="I150" s="41"/>
      <c r="J150" s="30"/>
      <c r="K150" s="30"/>
      <c r="L150" s="38"/>
      <c r="M150" s="30"/>
      <c r="N150" s="36"/>
    </row>
    <row r="151" spans="1:14" x14ac:dyDescent="0.2">
      <c r="A151" s="36"/>
      <c r="B151" s="29"/>
      <c r="C151" s="37"/>
      <c r="D151" s="36"/>
      <c r="E151" s="36"/>
      <c r="F151" s="36"/>
      <c r="G151" s="30"/>
      <c r="H151" s="41"/>
      <c r="I151" s="41"/>
      <c r="J151" s="30"/>
      <c r="K151" s="30"/>
      <c r="L151" s="38"/>
      <c r="M151" s="30"/>
      <c r="N151" s="36"/>
    </row>
    <row r="152" spans="1:14" x14ac:dyDescent="0.2">
      <c r="A152" s="36"/>
      <c r="B152" s="29"/>
      <c r="C152" s="37"/>
      <c r="D152" s="36"/>
      <c r="E152" s="36"/>
      <c r="F152" s="36"/>
      <c r="G152" s="30"/>
      <c r="H152" s="41"/>
      <c r="I152" s="41"/>
      <c r="J152" s="30"/>
      <c r="K152" s="30"/>
      <c r="L152" s="38"/>
      <c r="M152" s="30"/>
      <c r="N152" s="36"/>
    </row>
    <row r="153" spans="1:14" x14ac:dyDescent="0.2">
      <c r="A153" s="36"/>
      <c r="B153" s="29"/>
      <c r="C153" s="37"/>
      <c r="D153" s="36"/>
      <c r="E153" s="36"/>
      <c r="F153" s="36"/>
      <c r="G153" s="30"/>
      <c r="H153" s="41"/>
      <c r="I153" s="41"/>
      <c r="J153" s="30"/>
      <c r="K153" s="30"/>
      <c r="L153" s="38"/>
      <c r="M153" s="30"/>
      <c r="N153" s="36"/>
    </row>
    <row r="154" spans="1:14" x14ac:dyDescent="0.2">
      <c r="A154" s="36"/>
      <c r="B154" s="29"/>
      <c r="C154" s="37"/>
      <c r="D154" s="36"/>
      <c r="E154" s="36"/>
      <c r="F154" s="36"/>
      <c r="G154" s="30"/>
      <c r="H154" s="41"/>
      <c r="I154" s="41"/>
      <c r="J154" s="30"/>
      <c r="K154" s="30"/>
      <c r="L154" s="38"/>
      <c r="M154" s="30"/>
      <c r="N154" s="36"/>
    </row>
    <row r="155" spans="1:14" x14ac:dyDescent="0.2">
      <c r="A155" s="36"/>
      <c r="B155" s="29"/>
      <c r="C155" s="37"/>
      <c r="D155" s="36"/>
      <c r="E155" s="36"/>
      <c r="F155" s="36"/>
      <c r="G155" s="30"/>
      <c r="H155" s="41"/>
      <c r="I155" s="41"/>
      <c r="J155" s="30"/>
      <c r="K155" s="30"/>
      <c r="L155" s="38"/>
      <c r="M155" s="30"/>
      <c r="N155" s="36"/>
    </row>
    <row r="156" spans="1:14" x14ac:dyDescent="0.2">
      <c r="A156" s="36"/>
      <c r="B156" s="29"/>
      <c r="C156" s="37"/>
      <c r="D156" s="36"/>
      <c r="E156" s="36"/>
      <c r="F156" s="36"/>
      <c r="G156" s="30"/>
      <c r="H156" s="41"/>
      <c r="I156" s="41"/>
      <c r="J156" s="30"/>
      <c r="K156" s="30"/>
      <c r="L156" s="38"/>
      <c r="M156" s="30"/>
      <c r="N156" s="36"/>
    </row>
    <row r="157" spans="1:14" x14ac:dyDescent="0.2">
      <c r="A157" s="36"/>
      <c r="B157" s="29"/>
      <c r="C157" s="37"/>
      <c r="D157" s="36"/>
      <c r="E157" s="36"/>
      <c r="F157" s="36"/>
      <c r="G157" s="30"/>
      <c r="H157" s="41"/>
      <c r="I157" s="41"/>
      <c r="J157" s="30"/>
      <c r="K157" s="30"/>
      <c r="L157" s="38"/>
      <c r="M157" s="30"/>
      <c r="N157" s="36"/>
    </row>
    <row r="158" spans="1:14" x14ac:dyDescent="0.2">
      <c r="A158" s="36"/>
      <c r="B158" s="29"/>
      <c r="C158" s="37"/>
      <c r="D158" s="36"/>
      <c r="E158" s="36"/>
      <c r="F158" s="36"/>
      <c r="G158" s="30"/>
      <c r="H158" s="41"/>
      <c r="I158" s="41"/>
      <c r="J158" s="30"/>
      <c r="K158" s="30"/>
      <c r="L158" s="38"/>
      <c r="M158" s="30"/>
      <c r="N158" s="36"/>
    </row>
    <row r="159" spans="1:14" x14ac:dyDescent="0.2">
      <c r="A159" s="36"/>
      <c r="B159" s="29"/>
      <c r="C159" s="37"/>
      <c r="D159" s="36"/>
      <c r="E159" s="36"/>
      <c r="F159" s="36"/>
      <c r="G159" s="30"/>
      <c r="H159" s="41"/>
      <c r="I159" s="41"/>
      <c r="J159" s="30"/>
      <c r="K159" s="30"/>
      <c r="L159" s="38"/>
      <c r="M159" s="30"/>
      <c r="N159" s="36"/>
    </row>
    <row r="160" spans="1:14" x14ac:dyDescent="0.2">
      <c r="A160" s="36"/>
      <c r="B160" s="29"/>
      <c r="C160" s="37"/>
      <c r="D160" s="36"/>
      <c r="E160" s="36"/>
      <c r="F160" s="36"/>
      <c r="G160" s="30"/>
      <c r="H160" s="41"/>
      <c r="I160" s="41"/>
      <c r="J160" s="30"/>
      <c r="K160" s="30"/>
      <c r="L160" s="38"/>
      <c r="M160" s="30"/>
      <c r="N160" s="36"/>
    </row>
    <row r="161" spans="1:14" x14ac:dyDescent="0.2">
      <c r="A161" s="36"/>
      <c r="B161" s="29"/>
      <c r="C161" s="37"/>
      <c r="D161" s="36"/>
      <c r="E161" s="36"/>
      <c r="F161" s="36"/>
      <c r="G161" s="30"/>
      <c r="H161" s="41"/>
      <c r="I161" s="41"/>
      <c r="J161" s="30"/>
      <c r="K161" s="30"/>
      <c r="L161" s="38"/>
      <c r="M161" s="30"/>
      <c r="N161" s="36"/>
    </row>
    <row r="162" spans="1:14" x14ac:dyDescent="0.2">
      <c r="A162" s="36"/>
      <c r="B162" s="29"/>
      <c r="C162" s="37"/>
      <c r="D162" s="36"/>
      <c r="E162" s="36"/>
      <c r="F162" s="36"/>
      <c r="G162" s="30"/>
      <c r="H162" s="41"/>
      <c r="I162" s="41"/>
      <c r="J162" s="30"/>
      <c r="K162" s="30"/>
      <c r="L162" s="38"/>
      <c r="M162" s="30"/>
      <c r="N162" s="36"/>
    </row>
    <row r="163" spans="1:14" x14ac:dyDescent="0.2">
      <c r="A163" s="36"/>
      <c r="B163" s="29"/>
      <c r="C163" s="37"/>
      <c r="D163" s="36"/>
      <c r="E163" s="36"/>
      <c r="F163" s="36"/>
      <c r="G163" s="30"/>
      <c r="H163" s="41"/>
      <c r="I163" s="41"/>
      <c r="J163" s="30"/>
      <c r="K163" s="30"/>
      <c r="L163" s="38"/>
      <c r="M163" s="30"/>
      <c r="N163" s="36"/>
    </row>
    <row r="164" spans="1:14" x14ac:dyDescent="0.2">
      <c r="A164" s="36"/>
      <c r="B164" s="29"/>
      <c r="C164" s="37"/>
      <c r="D164" s="36"/>
      <c r="E164" s="36"/>
      <c r="F164" s="36"/>
      <c r="G164" s="30"/>
      <c r="H164" s="41"/>
      <c r="I164" s="41"/>
      <c r="J164" s="30"/>
      <c r="K164" s="30"/>
      <c r="L164" s="38"/>
      <c r="M164" s="30"/>
      <c r="N164" s="36"/>
    </row>
    <row r="165" spans="1:14" x14ac:dyDescent="0.2">
      <c r="A165" s="36"/>
      <c r="B165" s="29"/>
      <c r="C165" s="37"/>
      <c r="D165" s="36"/>
      <c r="E165" s="36"/>
      <c r="F165" s="36"/>
      <c r="G165" s="30"/>
      <c r="H165" s="41"/>
      <c r="I165" s="41"/>
      <c r="J165" s="30"/>
      <c r="K165" s="30"/>
      <c r="L165" s="38"/>
      <c r="M165" s="30"/>
      <c r="N165" s="36"/>
    </row>
    <row r="166" spans="1:14" x14ac:dyDescent="0.2">
      <c r="A166" s="36"/>
      <c r="B166" s="29"/>
      <c r="C166" s="37"/>
      <c r="D166" s="36"/>
      <c r="E166" s="36"/>
      <c r="F166" s="36"/>
      <c r="G166" s="30"/>
      <c r="H166" s="41"/>
      <c r="I166" s="41"/>
      <c r="J166" s="30"/>
      <c r="K166" s="30"/>
      <c r="L166" s="38"/>
      <c r="M166" s="30"/>
      <c r="N166" s="36"/>
    </row>
    <row r="167" spans="1:14" x14ac:dyDescent="0.2">
      <c r="A167" s="36"/>
      <c r="B167" s="29"/>
      <c r="C167" s="37"/>
      <c r="D167" s="36"/>
      <c r="E167" s="36"/>
      <c r="F167" s="36"/>
      <c r="G167" s="30"/>
      <c r="H167" s="41"/>
      <c r="I167" s="41"/>
      <c r="J167" s="30"/>
      <c r="K167" s="30"/>
      <c r="L167" s="38"/>
      <c r="M167" s="30"/>
      <c r="N167" s="36"/>
    </row>
    <row r="168" spans="1:14" x14ac:dyDescent="0.2">
      <c r="A168" s="36"/>
      <c r="B168" s="29"/>
      <c r="C168" s="37"/>
      <c r="D168" s="36"/>
      <c r="E168" s="36"/>
      <c r="F168" s="36"/>
      <c r="G168" s="30"/>
      <c r="H168" s="41"/>
      <c r="I168" s="41"/>
      <c r="J168" s="30"/>
      <c r="K168" s="30"/>
      <c r="L168" s="38"/>
      <c r="M168" s="30"/>
      <c r="N168" s="36"/>
    </row>
    <row r="169" spans="1:14" x14ac:dyDescent="0.2">
      <c r="A169" s="36"/>
      <c r="B169" s="29"/>
      <c r="C169" s="37"/>
      <c r="D169" s="36"/>
      <c r="E169" s="36"/>
      <c r="F169" s="36"/>
      <c r="G169" s="30"/>
      <c r="H169" s="41"/>
      <c r="I169" s="41"/>
      <c r="J169" s="30"/>
      <c r="K169" s="30"/>
      <c r="L169" s="38"/>
      <c r="M169" s="30"/>
      <c r="N169" s="36"/>
    </row>
    <row r="170" spans="1:14" x14ac:dyDescent="0.2">
      <c r="A170" s="36"/>
      <c r="B170" s="29"/>
      <c r="C170" s="37"/>
      <c r="D170" s="36"/>
      <c r="E170" s="36"/>
      <c r="F170" s="36"/>
      <c r="G170" s="30"/>
      <c r="H170" s="41"/>
      <c r="I170" s="41"/>
      <c r="J170" s="30"/>
      <c r="K170" s="30"/>
      <c r="L170" s="38"/>
      <c r="M170" s="30"/>
      <c r="N170" s="36"/>
    </row>
    <row r="171" spans="1:14" x14ac:dyDescent="0.2">
      <c r="A171" s="36"/>
      <c r="B171" s="29"/>
      <c r="C171" s="37"/>
      <c r="D171" s="36"/>
      <c r="E171" s="36"/>
      <c r="F171" s="36"/>
      <c r="G171" s="30"/>
      <c r="H171" s="41"/>
      <c r="I171" s="41"/>
      <c r="J171" s="30"/>
      <c r="K171" s="30"/>
      <c r="L171" s="38"/>
      <c r="M171" s="30"/>
      <c r="N171" s="36"/>
    </row>
    <row r="172" spans="1:14" x14ac:dyDescent="0.2">
      <c r="A172" s="36"/>
      <c r="B172" s="29"/>
      <c r="C172" s="37"/>
      <c r="D172" s="36"/>
      <c r="E172" s="36"/>
      <c r="F172" s="36"/>
      <c r="G172" s="30"/>
      <c r="H172" s="41"/>
      <c r="I172" s="41"/>
      <c r="J172" s="30"/>
      <c r="K172" s="30"/>
      <c r="L172" s="38"/>
      <c r="M172" s="30"/>
      <c r="N172" s="36"/>
    </row>
    <row r="173" spans="1:14" x14ac:dyDescent="0.2">
      <c r="A173" s="36"/>
      <c r="B173" s="29"/>
      <c r="C173" s="37"/>
      <c r="D173" s="36"/>
      <c r="E173" s="36"/>
      <c r="F173" s="36"/>
      <c r="G173" s="30"/>
      <c r="H173" s="41"/>
      <c r="I173" s="41"/>
      <c r="J173" s="30"/>
      <c r="K173" s="30"/>
      <c r="L173" s="38"/>
      <c r="M173" s="30"/>
      <c r="N173" s="36"/>
    </row>
    <row r="174" spans="1:14" x14ac:dyDescent="0.2">
      <c r="A174" s="36"/>
      <c r="B174" s="29"/>
      <c r="C174" s="37"/>
      <c r="D174" s="36"/>
      <c r="E174" s="36"/>
      <c r="F174" s="36"/>
      <c r="G174" s="30"/>
      <c r="H174" s="41"/>
      <c r="I174" s="41"/>
      <c r="J174" s="30"/>
      <c r="K174" s="30"/>
      <c r="L174" s="38"/>
      <c r="M174" s="30"/>
      <c r="N174" s="36"/>
    </row>
    <row r="175" spans="1:14" x14ac:dyDescent="0.2">
      <c r="A175" s="36"/>
      <c r="B175" s="29"/>
      <c r="C175" s="37"/>
      <c r="D175" s="36"/>
      <c r="E175" s="36"/>
      <c r="F175" s="36"/>
      <c r="G175" s="30"/>
      <c r="H175" s="41"/>
      <c r="I175" s="41"/>
      <c r="J175" s="30"/>
      <c r="K175" s="30"/>
      <c r="L175" s="38"/>
      <c r="M175" s="30"/>
      <c r="N175" s="36"/>
    </row>
    <row r="176" spans="1:14" x14ac:dyDescent="0.2">
      <c r="A176" s="36"/>
      <c r="B176" s="29"/>
      <c r="C176" s="37"/>
      <c r="D176" s="36"/>
      <c r="E176" s="36"/>
      <c r="F176" s="36"/>
      <c r="G176" s="30"/>
      <c r="H176" s="41"/>
      <c r="I176" s="41"/>
      <c r="J176" s="30"/>
      <c r="K176" s="30"/>
      <c r="L176" s="38"/>
      <c r="M176" s="30"/>
      <c r="N176" s="36"/>
    </row>
    <row r="177" spans="1:14" x14ac:dyDescent="0.2">
      <c r="A177" s="36"/>
      <c r="B177" s="29"/>
      <c r="C177" s="37"/>
      <c r="D177" s="36"/>
      <c r="E177" s="36"/>
      <c r="F177" s="36"/>
      <c r="G177" s="30"/>
      <c r="H177" s="41"/>
      <c r="I177" s="41"/>
      <c r="J177" s="30"/>
      <c r="K177" s="30"/>
      <c r="L177" s="38"/>
      <c r="M177" s="30"/>
      <c r="N177" s="36"/>
    </row>
    <row r="178" spans="1:14" x14ac:dyDescent="0.2">
      <c r="A178" s="36"/>
      <c r="B178" s="29"/>
      <c r="C178" s="37"/>
      <c r="D178" s="36"/>
      <c r="E178" s="36"/>
      <c r="F178" s="36"/>
      <c r="G178" s="30"/>
      <c r="H178" s="41"/>
      <c r="I178" s="41"/>
      <c r="J178" s="30"/>
      <c r="K178" s="30"/>
      <c r="L178" s="38"/>
      <c r="M178" s="30"/>
      <c r="N178" s="36"/>
    </row>
    <row r="179" spans="1:14" x14ac:dyDescent="0.2">
      <c r="A179" s="36"/>
      <c r="B179" s="29"/>
      <c r="C179" s="37"/>
      <c r="D179" s="36"/>
      <c r="E179" s="36"/>
      <c r="F179" s="36"/>
      <c r="G179" s="30"/>
      <c r="H179" s="41"/>
      <c r="I179" s="41"/>
      <c r="J179" s="30"/>
      <c r="K179" s="30"/>
      <c r="L179" s="38"/>
      <c r="M179" s="30"/>
      <c r="N179" s="36"/>
    </row>
    <row r="180" spans="1:14" x14ac:dyDescent="0.2">
      <c r="A180" s="36"/>
      <c r="B180" s="29"/>
      <c r="C180" s="37"/>
      <c r="D180" s="36"/>
      <c r="E180" s="36"/>
      <c r="F180" s="36"/>
      <c r="G180" s="30"/>
      <c r="H180" s="41"/>
      <c r="I180" s="41"/>
      <c r="J180" s="30"/>
      <c r="K180" s="30"/>
      <c r="L180" s="38"/>
      <c r="M180" s="30"/>
      <c r="N180" s="36"/>
    </row>
    <row r="181" spans="1:14" x14ac:dyDescent="0.2">
      <c r="A181" s="36"/>
      <c r="B181" s="29"/>
      <c r="C181" s="37"/>
      <c r="D181" s="36"/>
      <c r="E181" s="36"/>
      <c r="F181" s="36"/>
      <c r="G181" s="30"/>
      <c r="H181" s="41"/>
      <c r="I181" s="41"/>
      <c r="J181" s="30"/>
      <c r="K181" s="30"/>
      <c r="L181" s="38"/>
      <c r="M181" s="30"/>
      <c r="N181" s="36"/>
    </row>
    <row r="182" spans="1:14" x14ac:dyDescent="0.2">
      <c r="A182" s="36"/>
      <c r="B182" s="29"/>
      <c r="C182" s="37"/>
      <c r="D182" s="36"/>
      <c r="E182" s="36"/>
      <c r="F182" s="36"/>
      <c r="G182" s="30"/>
      <c r="H182" s="41"/>
      <c r="I182" s="41"/>
      <c r="J182" s="30"/>
      <c r="K182" s="30"/>
      <c r="L182" s="38"/>
      <c r="M182" s="30"/>
      <c r="N182" s="36"/>
    </row>
    <row r="183" spans="1:14" x14ac:dyDescent="0.2">
      <c r="A183" s="36"/>
      <c r="B183" s="29"/>
      <c r="C183" s="37"/>
      <c r="D183" s="36"/>
      <c r="E183" s="36"/>
      <c r="F183" s="36"/>
      <c r="G183" s="30"/>
      <c r="H183" s="41"/>
      <c r="I183" s="41"/>
      <c r="J183" s="30"/>
      <c r="K183" s="30"/>
      <c r="L183" s="38"/>
      <c r="M183" s="30"/>
      <c r="N183" s="36"/>
    </row>
    <row r="184" spans="1:14" x14ac:dyDescent="0.2">
      <c r="A184" s="36"/>
      <c r="B184" s="29"/>
      <c r="C184" s="37"/>
      <c r="D184" s="36"/>
      <c r="E184" s="36"/>
      <c r="F184" s="36"/>
      <c r="G184" s="30"/>
      <c r="H184" s="41"/>
      <c r="I184" s="41"/>
      <c r="J184" s="30"/>
      <c r="K184" s="30"/>
      <c r="L184" s="38"/>
      <c r="M184" s="30"/>
      <c r="N184" s="36"/>
    </row>
    <row r="185" spans="1:14" x14ac:dyDescent="0.2">
      <c r="A185" s="36"/>
      <c r="B185" s="29"/>
      <c r="C185" s="37"/>
      <c r="D185" s="36"/>
      <c r="E185" s="36"/>
      <c r="F185" s="36"/>
      <c r="G185" s="30"/>
      <c r="H185" s="41"/>
      <c r="I185" s="41"/>
      <c r="J185" s="30"/>
      <c r="K185" s="30"/>
      <c r="L185" s="38"/>
      <c r="M185" s="30"/>
      <c r="N185" s="36"/>
    </row>
    <row r="186" spans="1:14" x14ac:dyDescent="0.2">
      <c r="A186" s="36"/>
      <c r="B186" s="29"/>
      <c r="C186" s="37"/>
      <c r="D186" s="36"/>
      <c r="E186" s="36"/>
      <c r="F186" s="36"/>
      <c r="G186" s="30"/>
      <c r="H186" s="41"/>
      <c r="I186" s="41"/>
      <c r="J186" s="30"/>
      <c r="K186" s="30"/>
      <c r="L186" s="38"/>
      <c r="M186" s="30"/>
      <c r="N186" s="36"/>
    </row>
    <row r="187" spans="1:14" x14ac:dyDescent="0.2">
      <c r="A187" s="36"/>
      <c r="B187" s="29"/>
      <c r="C187" s="37"/>
      <c r="D187" s="36"/>
      <c r="E187" s="36"/>
      <c r="F187" s="36"/>
      <c r="G187" s="30"/>
      <c r="H187" s="41"/>
      <c r="I187" s="41"/>
      <c r="J187" s="30"/>
      <c r="K187" s="30"/>
      <c r="L187" s="38"/>
      <c r="M187" s="30"/>
      <c r="N187" s="36"/>
    </row>
    <row r="188" spans="1:14" x14ac:dyDescent="0.2">
      <c r="A188" s="36"/>
      <c r="B188" s="29"/>
      <c r="C188" s="37"/>
      <c r="D188" s="36"/>
      <c r="E188" s="36"/>
      <c r="F188" s="36"/>
      <c r="G188" s="30"/>
      <c r="H188" s="41"/>
      <c r="I188" s="41"/>
      <c r="J188" s="30"/>
      <c r="K188" s="30"/>
      <c r="L188" s="38"/>
      <c r="M188" s="30"/>
      <c r="N188" s="36"/>
    </row>
    <row r="189" spans="1:14" x14ac:dyDescent="0.2">
      <c r="A189" s="36"/>
      <c r="B189" s="29"/>
      <c r="C189" s="37"/>
      <c r="D189" s="36"/>
      <c r="E189" s="36"/>
      <c r="F189" s="36"/>
      <c r="G189" s="30"/>
      <c r="H189" s="41"/>
      <c r="I189" s="41"/>
      <c r="J189" s="30"/>
      <c r="K189" s="30"/>
      <c r="L189" s="38"/>
      <c r="M189" s="30"/>
      <c r="N189" s="36"/>
    </row>
    <row r="190" spans="1:14" x14ac:dyDescent="0.2">
      <c r="A190" s="36"/>
      <c r="B190" s="29"/>
      <c r="C190" s="37"/>
      <c r="D190" s="36"/>
      <c r="E190" s="36"/>
      <c r="F190" s="36"/>
      <c r="G190" s="30"/>
      <c r="H190" s="41"/>
      <c r="I190" s="41"/>
      <c r="J190" s="30"/>
      <c r="K190" s="30"/>
      <c r="L190" s="38"/>
      <c r="M190" s="30"/>
      <c r="N190" s="36"/>
    </row>
    <row r="191" spans="1:14" x14ac:dyDescent="0.2">
      <c r="A191" s="36"/>
      <c r="B191" s="29"/>
      <c r="C191" s="37"/>
      <c r="D191" s="36"/>
      <c r="E191" s="36"/>
      <c r="F191" s="36"/>
      <c r="G191" s="30"/>
      <c r="H191" s="41"/>
      <c r="I191" s="41"/>
      <c r="J191" s="30"/>
      <c r="K191" s="30"/>
      <c r="L191" s="38"/>
      <c r="M191" s="30"/>
      <c r="N191" s="36"/>
    </row>
    <row r="192" spans="1:14" x14ac:dyDescent="0.2">
      <c r="A192" s="36"/>
      <c r="B192" s="29"/>
      <c r="C192" s="37"/>
      <c r="D192" s="36"/>
      <c r="E192" s="36"/>
      <c r="F192" s="36"/>
      <c r="G192" s="30"/>
      <c r="H192" s="41"/>
      <c r="I192" s="41"/>
      <c r="J192" s="30"/>
      <c r="K192" s="30"/>
      <c r="L192" s="38"/>
      <c r="M192" s="30"/>
      <c r="N192" s="36"/>
    </row>
    <row r="193" spans="1:14" x14ac:dyDescent="0.2">
      <c r="A193" s="36"/>
      <c r="B193" s="29"/>
      <c r="C193" s="37"/>
      <c r="D193" s="36"/>
      <c r="E193" s="36"/>
      <c r="F193" s="36"/>
      <c r="G193" s="30"/>
      <c r="H193" s="41"/>
      <c r="I193" s="41"/>
      <c r="J193" s="30"/>
      <c r="K193" s="30"/>
      <c r="L193" s="38"/>
      <c r="M193" s="30"/>
      <c r="N193" s="36"/>
    </row>
    <row r="194" spans="1:14" x14ac:dyDescent="0.2">
      <c r="A194" s="36"/>
      <c r="B194" s="29"/>
      <c r="C194" s="37"/>
      <c r="D194" s="36"/>
      <c r="E194" s="36"/>
      <c r="F194" s="36"/>
      <c r="G194" s="30"/>
      <c r="H194" s="41"/>
      <c r="I194" s="41"/>
      <c r="J194" s="30"/>
      <c r="K194" s="30"/>
      <c r="L194" s="38"/>
      <c r="M194" s="30"/>
      <c r="N194" s="36"/>
    </row>
    <row r="195" spans="1:14" x14ac:dyDescent="0.2">
      <c r="A195" s="36"/>
      <c r="B195" s="29"/>
      <c r="C195" s="37"/>
      <c r="D195" s="36"/>
      <c r="E195" s="36"/>
      <c r="F195" s="36"/>
      <c r="G195" s="30"/>
      <c r="H195" s="41"/>
      <c r="I195" s="41"/>
      <c r="J195" s="30"/>
      <c r="K195" s="30"/>
      <c r="L195" s="38"/>
      <c r="M195" s="30"/>
      <c r="N195" s="36"/>
    </row>
    <row r="196" spans="1:14" x14ac:dyDescent="0.2">
      <c r="A196" s="36"/>
      <c r="B196" s="29"/>
      <c r="C196" s="37"/>
      <c r="D196" s="36"/>
      <c r="E196" s="36"/>
      <c r="F196" s="36"/>
      <c r="G196" s="30"/>
      <c r="H196" s="41"/>
      <c r="I196" s="41"/>
      <c r="J196" s="30"/>
      <c r="K196" s="30"/>
      <c r="L196" s="38"/>
      <c r="M196" s="30"/>
      <c r="N196" s="36"/>
    </row>
    <row r="197" spans="1:14" x14ac:dyDescent="0.2">
      <c r="A197" s="36"/>
      <c r="B197" s="29"/>
      <c r="C197" s="37"/>
      <c r="D197" s="36"/>
      <c r="E197" s="36"/>
      <c r="F197" s="36"/>
      <c r="G197" s="30"/>
      <c r="H197" s="41"/>
      <c r="I197" s="41"/>
      <c r="J197" s="30"/>
      <c r="K197" s="30"/>
      <c r="L197" s="38"/>
      <c r="M197" s="30"/>
      <c r="N197" s="36"/>
    </row>
    <row r="198" spans="1:14" x14ac:dyDescent="0.2">
      <c r="A198" s="36"/>
      <c r="B198" s="29"/>
      <c r="C198" s="37"/>
      <c r="D198" s="36"/>
      <c r="E198" s="36"/>
      <c r="F198" s="36"/>
      <c r="G198" s="30"/>
      <c r="H198" s="41"/>
      <c r="I198" s="41"/>
      <c r="J198" s="30"/>
      <c r="K198" s="30"/>
      <c r="L198" s="38"/>
      <c r="M198" s="30"/>
      <c r="N198" s="36"/>
    </row>
    <row r="199" spans="1:14" x14ac:dyDescent="0.2">
      <c r="A199" s="36"/>
      <c r="B199" s="29"/>
      <c r="C199" s="37"/>
      <c r="D199" s="36"/>
      <c r="E199" s="36"/>
      <c r="F199" s="36"/>
      <c r="G199" s="30"/>
      <c r="H199" s="41"/>
      <c r="I199" s="41"/>
      <c r="J199" s="30"/>
      <c r="K199" s="30"/>
      <c r="L199" s="38"/>
      <c r="M199" s="30"/>
      <c r="N199" s="36"/>
    </row>
    <row r="200" spans="1:14" x14ac:dyDescent="0.2">
      <c r="A200" s="36"/>
      <c r="B200" s="29"/>
      <c r="C200" s="37"/>
      <c r="D200" s="36"/>
      <c r="E200" s="36"/>
      <c r="F200" s="36"/>
      <c r="G200" s="30"/>
      <c r="H200" s="41"/>
      <c r="I200" s="41"/>
      <c r="J200" s="30"/>
      <c r="K200" s="30"/>
      <c r="L200" s="38"/>
      <c r="M200" s="30"/>
      <c r="N200" s="36"/>
    </row>
    <row r="201" spans="1:14" x14ac:dyDescent="0.2">
      <c r="A201" s="36"/>
      <c r="B201" s="29"/>
      <c r="C201" s="37"/>
      <c r="D201" s="36"/>
      <c r="E201" s="36"/>
      <c r="F201" s="36"/>
      <c r="G201" s="30"/>
      <c r="H201" s="41"/>
      <c r="I201" s="41"/>
      <c r="J201" s="30"/>
      <c r="K201" s="30"/>
      <c r="L201" s="38"/>
      <c r="M201" s="30"/>
      <c r="N201" s="36"/>
    </row>
    <row r="202" spans="1:14" x14ac:dyDescent="0.2">
      <c r="A202" s="36"/>
      <c r="B202" s="29"/>
      <c r="C202" s="37"/>
      <c r="D202" s="36"/>
      <c r="E202" s="36"/>
      <c r="F202" s="36"/>
      <c r="G202" s="30"/>
      <c r="H202" s="41"/>
      <c r="I202" s="41"/>
      <c r="J202" s="30"/>
      <c r="K202" s="30"/>
      <c r="L202" s="38"/>
      <c r="M202" s="30"/>
      <c r="N202" s="36"/>
    </row>
    <row r="203" spans="1:14" x14ac:dyDescent="0.2">
      <c r="A203" s="36"/>
      <c r="B203" s="29"/>
      <c r="C203" s="37"/>
      <c r="D203" s="36"/>
      <c r="E203" s="36"/>
      <c r="F203" s="36"/>
      <c r="G203" s="30"/>
      <c r="H203" s="41"/>
      <c r="I203" s="41"/>
      <c r="J203" s="30"/>
      <c r="K203" s="30"/>
      <c r="L203" s="38"/>
      <c r="M203" s="30"/>
      <c r="N203" s="36"/>
    </row>
    <row r="204" spans="1:14" x14ac:dyDescent="0.2">
      <c r="A204" s="36"/>
      <c r="B204" s="29"/>
      <c r="C204" s="37"/>
      <c r="D204" s="36"/>
      <c r="E204" s="36"/>
      <c r="F204" s="36"/>
      <c r="G204" s="30"/>
      <c r="H204" s="41"/>
      <c r="I204" s="41"/>
      <c r="J204" s="30"/>
      <c r="K204" s="30"/>
      <c r="L204" s="38"/>
      <c r="M204" s="30"/>
      <c r="N204" s="36"/>
    </row>
    <row r="205" spans="1:14" x14ac:dyDescent="0.2">
      <c r="A205" s="36"/>
      <c r="B205" s="29"/>
      <c r="C205" s="37"/>
      <c r="D205" s="36"/>
      <c r="E205" s="36"/>
      <c r="F205" s="36"/>
      <c r="G205" s="30"/>
      <c r="H205" s="41"/>
      <c r="I205" s="41"/>
      <c r="J205" s="30"/>
      <c r="K205" s="30"/>
      <c r="L205" s="38"/>
      <c r="M205" s="30"/>
      <c r="N205" s="36"/>
    </row>
    <row r="206" spans="1:14" x14ac:dyDescent="0.2">
      <c r="A206" s="36"/>
      <c r="B206" s="29"/>
      <c r="C206" s="37"/>
      <c r="D206" s="36"/>
      <c r="E206" s="36"/>
      <c r="F206" s="36"/>
      <c r="G206" s="30"/>
      <c r="H206" s="41"/>
      <c r="I206" s="41"/>
      <c r="J206" s="30"/>
      <c r="K206" s="30"/>
      <c r="L206" s="38"/>
      <c r="M206" s="30"/>
      <c r="N206" s="36"/>
    </row>
    <row r="207" spans="1:14" x14ac:dyDescent="0.2">
      <c r="A207" s="36"/>
      <c r="B207" s="29"/>
      <c r="C207" s="37"/>
      <c r="D207" s="36"/>
      <c r="E207" s="36"/>
      <c r="F207" s="36"/>
      <c r="G207" s="30"/>
      <c r="H207" s="41"/>
      <c r="I207" s="41"/>
      <c r="J207" s="30"/>
      <c r="K207" s="30"/>
      <c r="L207" s="38"/>
      <c r="M207" s="30"/>
      <c r="N207" s="36"/>
    </row>
    <row r="208" spans="1:14" x14ac:dyDescent="0.2">
      <c r="A208" s="36"/>
      <c r="B208" s="29"/>
      <c r="C208" s="37"/>
      <c r="D208" s="36"/>
      <c r="E208" s="36"/>
      <c r="F208" s="36"/>
      <c r="G208" s="30"/>
      <c r="H208" s="41"/>
      <c r="I208" s="41"/>
      <c r="J208" s="30"/>
      <c r="K208" s="30"/>
      <c r="L208" s="38"/>
      <c r="M208" s="30"/>
      <c r="N208" s="36"/>
    </row>
    <row r="209" spans="1:14" x14ac:dyDescent="0.2">
      <c r="A209" s="36"/>
      <c r="B209" s="29"/>
      <c r="C209" s="37"/>
      <c r="D209" s="36"/>
      <c r="E209" s="36"/>
      <c r="F209" s="36"/>
      <c r="G209" s="30"/>
      <c r="H209" s="41"/>
      <c r="I209" s="41"/>
      <c r="J209" s="30"/>
      <c r="K209" s="30"/>
      <c r="L209" s="38"/>
      <c r="M209" s="30"/>
      <c r="N209" s="36"/>
    </row>
    <row r="210" spans="1:14" x14ac:dyDescent="0.2">
      <c r="A210" s="36"/>
      <c r="B210" s="29"/>
      <c r="C210" s="37"/>
      <c r="D210" s="36"/>
      <c r="E210" s="36"/>
      <c r="F210" s="36"/>
      <c r="G210" s="30"/>
      <c r="H210" s="41"/>
      <c r="I210" s="41"/>
      <c r="J210" s="30"/>
      <c r="K210" s="30"/>
      <c r="L210" s="38"/>
      <c r="M210" s="30"/>
      <c r="N210" s="36"/>
    </row>
    <row r="211" spans="1:14" x14ac:dyDescent="0.2">
      <c r="A211" s="36"/>
      <c r="B211" s="29"/>
      <c r="C211" s="37"/>
      <c r="D211" s="36"/>
      <c r="E211" s="36"/>
      <c r="F211" s="36"/>
      <c r="G211" s="30"/>
      <c r="H211" s="41"/>
      <c r="I211" s="41"/>
      <c r="J211" s="30"/>
      <c r="K211" s="30"/>
      <c r="L211" s="38"/>
      <c r="M211" s="30"/>
      <c r="N211" s="36"/>
    </row>
    <row r="212" spans="1:14" x14ac:dyDescent="0.2">
      <c r="A212" s="36"/>
      <c r="B212" s="29"/>
      <c r="C212" s="37"/>
      <c r="D212" s="36"/>
      <c r="E212" s="36"/>
      <c r="F212" s="36"/>
      <c r="G212" s="30"/>
      <c r="H212" s="41"/>
      <c r="I212" s="41"/>
      <c r="J212" s="30"/>
      <c r="K212" s="30"/>
      <c r="L212" s="38"/>
      <c r="M212" s="30"/>
      <c r="N212" s="36"/>
    </row>
    <row r="213" spans="1:14" x14ac:dyDescent="0.2">
      <c r="A213" s="36"/>
      <c r="B213" s="29"/>
      <c r="C213" s="37"/>
      <c r="D213" s="36"/>
      <c r="E213" s="36"/>
      <c r="F213" s="36"/>
      <c r="G213" s="30"/>
      <c r="H213" s="41"/>
      <c r="I213" s="41"/>
      <c r="J213" s="30"/>
      <c r="K213" s="30"/>
      <c r="L213" s="38"/>
      <c r="M213" s="30"/>
      <c r="N213" s="36"/>
    </row>
    <row r="214" spans="1:14" x14ac:dyDescent="0.2">
      <c r="A214" s="36"/>
      <c r="B214" s="29"/>
      <c r="C214" s="37"/>
      <c r="D214" s="36"/>
      <c r="E214" s="36"/>
      <c r="F214" s="36"/>
      <c r="G214" s="30"/>
      <c r="H214" s="41"/>
      <c r="I214" s="41"/>
      <c r="J214" s="30"/>
      <c r="K214" s="30"/>
      <c r="L214" s="38"/>
      <c r="M214" s="30"/>
      <c r="N214" s="36"/>
    </row>
    <row r="215" spans="1:14" x14ac:dyDescent="0.2">
      <c r="A215" s="36"/>
      <c r="B215" s="29"/>
      <c r="C215" s="37"/>
      <c r="D215" s="36"/>
      <c r="E215" s="36"/>
      <c r="F215" s="36"/>
      <c r="G215" s="30"/>
      <c r="H215" s="41"/>
      <c r="I215" s="41"/>
      <c r="J215" s="30"/>
      <c r="K215" s="30"/>
      <c r="L215" s="38"/>
      <c r="M215" s="30"/>
      <c r="N215" s="36"/>
    </row>
    <row r="216" spans="1:14" x14ac:dyDescent="0.2">
      <c r="A216" s="36"/>
      <c r="B216" s="29"/>
      <c r="C216" s="37"/>
      <c r="D216" s="36"/>
      <c r="E216" s="36"/>
      <c r="F216" s="36"/>
      <c r="G216" s="30"/>
      <c r="H216" s="41"/>
      <c r="I216" s="41"/>
      <c r="J216" s="30"/>
      <c r="K216" s="30"/>
      <c r="L216" s="38"/>
      <c r="M216" s="30"/>
      <c r="N216" s="36"/>
    </row>
    <row r="217" spans="1:14" x14ac:dyDescent="0.2">
      <c r="A217" s="36"/>
      <c r="B217" s="29"/>
      <c r="C217" s="37"/>
      <c r="D217" s="36"/>
      <c r="E217" s="36"/>
      <c r="F217" s="36"/>
      <c r="G217" s="30"/>
      <c r="H217" s="41"/>
      <c r="I217" s="41"/>
      <c r="J217" s="30"/>
      <c r="K217" s="30"/>
      <c r="L217" s="38"/>
      <c r="M217" s="30"/>
      <c r="N217" s="36"/>
    </row>
    <row r="218" spans="1:14" x14ac:dyDescent="0.2">
      <c r="A218" s="36"/>
      <c r="B218" s="29"/>
      <c r="C218" s="37"/>
      <c r="D218" s="36"/>
      <c r="E218" s="36"/>
      <c r="F218" s="36"/>
      <c r="G218" s="30"/>
      <c r="H218" s="41"/>
      <c r="I218" s="41"/>
      <c r="J218" s="30"/>
      <c r="K218" s="30"/>
      <c r="L218" s="38"/>
      <c r="M218" s="30"/>
      <c r="N218" s="36"/>
    </row>
    <row r="219" spans="1:14" x14ac:dyDescent="0.2">
      <c r="A219" s="36"/>
      <c r="B219" s="29"/>
      <c r="C219" s="37"/>
      <c r="D219" s="36"/>
      <c r="E219" s="36"/>
      <c r="F219" s="36"/>
      <c r="G219" s="30"/>
      <c r="H219" s="41"/>
      <c r="I219" s="41"/>
      <c r="J219" s="30"/>
      <c r="K219" s="30"/>
      <c r="L219" s="38"/>
      <c r="M219" s="30"/>
      <c r="N219" s="36"/>
    </row>
    <row r="220" spans="1:14" x14ac:dyDescent="0.2">
      <c r="A220" s="36"/>
      <c r="B220" s="29"/>
      <c r="C220" s="37"/>
      <c r="D220" s="36"/>
      <c r="E220" s="36"/>
      <c r="F220" s="36"/>
      <c r="G220" s="30"/>
      <c r="H220" s="41"/>
      <c r="I220" s="41"/>
      <c r="J220" s="30"/>
      <c r="K220" s="30"/>
      <c r="L220" s="38"/>
      <c r="M220" s="30"/>
      <c r="N220" s="36"/>
    </row>
    <row r="221" spans="1:14" x14ac:dyDescent="0.2">
      <c r="A221" s="36"/>
      <c r="B221" s="29"/>
      <c r="C221" s="37"/>
      <c r="D221" s="36"/>
      <c r="E221" s="36"/>
      <c r="F221" s="36"/>
      <c r="G221" s="30"/>
      <c r="H221" s="41"/>
      <c r="I221" s="41"/>
      <c r="J221" s="30"/>
      <c r="K221" s="30"/>
      <c r="L221" s="38"/>
      <c r="M221" s="30"/>
      <c r="N221" s="36"/>
    </row>
    <row r="222" spans="1:14" x14ac:dyDescent="0.2">
      <c r="A222" s="36"/>
      <c r="B222" s="29"/>
      <c r="C222" s="37"/>
      <c r="D222" s="36"/>
      <c r="E222" s="36"/>
      <c r="F222" s="36"/>
      <c r="G222" s="30"/>
      <c r="H222" s="41"/>
      <c r="I222" s="41"/>
      <c r="J222" s="30"/>
      <c r="K222" s="30"/>
      <c r="L222" s="38"/>
      <c r="M222" s="30"/>
      <c r="N222" s="36"/>
    </row>
    <row r="223" spans="1:14" x14ac:dyDescent="0.2">
      <c r="A223" s="36"/>
      <c r="B223" s="29"/>
      <c r="C223" s="37"/>
      <c r="D223" s="36"/>
      <c r="E223" s="36"/>
      <c r="F223" s="36"/>
      <c r="G223" s="30"/>
      <c r="H223" s="41"/>
      <c r="I223" s="41"/>
      <c r="J223" s="30"/>
      <c r="K223" s="30"/>
      <c r="L223" s="38"/>
      <c r="M223" s="30"/>
      <c r="N223" s="36"/>
    </row>
    <row r="224" spans="1:14" x14ac:dyDescent="0.2">
      <c r="A224" s="36"/>
      <c r="B224" s="29"/>
      <c r="C224" s="37"/>
      <c r="D224" s="36"/>
      <c r="E224" s="36"/>
      <c r="F224" s="36"/>
      <c r="G224" s="30"/>
      <c r="H224" s="41"/>
      <c r="I224" s="41"/>
      <c r="J224" s="30"/>
      <c r="K224" s="30"/>
      <c r="L224" s="38"/>
      <c r="M224" s="30"/>
      <c r="N224" s="36"/>
    </row>
    <row r="225" spans="1:14" x14ac:dyDescent="0.2">
      <c r="A225" s="36"/>
      <c r="B225" s="29"/>
      <c r="C225" s="37"/>
      <c r="D225" s="36"/>
      <c r="E225" s="36"/>
      <c r="F225" s="36"/>
      <c r="G225" s="30"/>
      <c r="H225" s="41"/>
      <c r="I225" s="41"/>
      <c r="J225" s="30"/>
      <c r="K225" s="30"/>
      <c r="L225" s="38"/>
      <c r="M225" s="30"/>
      <c r="N225" s="36"/>
    </row>
    <row r="226" spans="1:14" x14ac:dyDescent="0.2">
      <c r="A226" s="36"/>
      <c r="B226" s="29"/>
      <c r="C226" s="37"/>
      <c r="D226" s="36"/>
      <c r="E226" s="36"/>
      <c r="F226" s="36"/>
      <c r="G226" s="30"/>
      <c r="H226" s="41"/>
      <c r="I226" s="41"/>
      <c r="J226" s="30"/>
      <c r="K226" s="30"/>
      <c r="L226" s="38"/>
      <c r="M226" s="30"/>
      <c r="N226" s="36"/>
    </row>
    <row r="227" spans="1:14" x14ac:dyDescent="0.2">
      <c r="A227" s="36"/>
      <c r="B227" s="29"/>
      <c r="C227" s="37"/>
      <c r="D227" s="36"/>
      <c r="E227" s="36"/>
      <c r="F227" s="36"/>
      <c r="G227" s="30"/>
      <c r="H227" s="41"/>
      <c r="I227" s="41"/>
      <c r="J227" s="30"/>
      <c r="K227" s="30"/>
      <c r="L227" s="38"/>
      <c r="M227" s="30"/>
      <c r="N227" s="36"/>
    </row>
    <row r="228" spans="1:14" x14ac:dyDescent="0.2">
      <c r="A228" s="36"/>
      <c r="B228" s="29"/>
      <c r="C228" s="37"/>
      <c r="D228" s="36"/>
      <c r="E228" s="36"/>
      <c r="F228" s="36"/>
      <c r="G228" s="30"/>
      <c r="H228" s="41"/>
      <c r="I228" s="41"/>
      <c r="J228" s="30"/>
      <c r="K228" s="30"/>
      <c r="L228" s="38"/>
      <c r="M228" s="30"/>
      <c r="N228" s="36"/>
    </row>
    <row r="229" spans="1:14" x14ac:dyDescent="0.2">
      <c r="A229" s="36"/>
      <c r="B229" s="29"/>
      <c r="C229" s="37"/>
      <c r="D229" s="36"/>
      <c r="E229" s="36"/>
      <c r="F229" s="36"/>
      <c r="G229" s="30"/>
      <c r="H229" s="41"/>
      <c r="I229" s="41"/>
      <c r="J229" s="30"/>
      <c r="K229" s="30"/>
      <c r="L229" s="38"/>
      <c r="M229" s="30"/>
      <c r="N229" s="36"/>
    </row>
    <row r="230" spans="1:14" x14ac:dyDescent="0.2">
      <c r="A230" s="36"/>
      <c r="B230" s="29"/>
      <c r="C230" s="37"/>
      <c r="D230" s="36"/>
      <c r="E230" s="36"/>
      <c r="F230" s="36"/>
      <c r="G230" s="30"/>
      <c r="H230" s="41"/>
      <c r="I230" s="41"/>
      <c r="J230" s="30"/>
      <c r="K230" s="30"/>
      <c r="L230" s="38"/>
      <c r="M230" s="30"/>
      <c r="N230" s="36"/>
    </row>
    <row r="231" spans="1:14" x14ac:dyDescent="0.2">
      <c r="A231" s="36"/>
      <c r="B231" s="29"/>
      <c r="C231" s="37"/>
      <c r="D231" s="36"/>
      <c r="E231" s="36"/>
      <c r="F231" s="36"/>
      <c r="G231" s="30"/>
      <c r="H231" s="41"/>
      <c r="I231" s="41"/>
      <c r="J231" s="30"/>
      <c r="K231" s="30"/>
      <c r="L231" s="38"/>
      <c r="M231" s="30"/>
      <c r="N231" s="36"/>
    </row>
    <row r="232" spans="1:14" x14ac:dyDescent="0.2">
      <c r="A232" s="36"/>
      <c r="B232" s="29"/>
      <c r="C232" s="37"/>
      <c r="D232" s="36"/>
      <c r="E232" s="36"/>
      <c r="F232" s="36"/>
      <c r="G232" s="30"/>
      <c r="H232" s="41"/>
      <c r="I232" s="41"/>
      <c r="J232" s="30"/>
      <c r="K232" s="30"/>
      <c r="L232" s="38"/>
      <c r="M232" s="30"/>
      <c r="N232" s="36"/>
    </row>
    <row r="233" spans="1:14" x14ac:dyDescent="0.2">
      <c r="A233" s="36"/>
      <c r="B233" s="29"/>
      <c r="C233" s="37"/>
      <c r="D233" s="36"/>
      <c r="E233" s="36"/>
      <c r="F233" s="36"/>
      <c r="G233" s="30"/>
      <c r="H233" s="41"/>
      <c r="I233" s="41"/>
      <c r="J233" s="30"/>
      <c r="K233" s="30"/>
      <c r="L233" s="38"/>
      <c r="M233" s="30"/>
      <c r="N233" s="36"/>
    </row>
    <row r="234" spans="1:14" x14ac:dyDescent="0.2">
      <c r="A234" s="36"/>
      <c r="B234" s="29"/>
      <c r="C234" s="37"/>
      <c r="D234" s="36"/>
      <c r="E234" s="36"/>
      <c r="F234" s="36"/>
      <c r="G234" s="30"/>
      <c r="H234" s="41"/>
      <c r="I234" s="41"/>
      <c r="J234" s="30"/>
      <c r="K234" s="30"/>
      <c r="L234" s="38"/>
      <c r="M234" s="30"/>
      <c r="N234" s="36"/>
    </row>
    <row r="235" spans="1:14" x14ac:dyDescent="0.2">
      <c r="A235" s="36"/>
      <c r="B235" s="29"/>
      <c r="C235" s="37"/>
      <c r="D235" s="36"/>
      <c r="E235" s="36"/>
      <c r="F235" s="36"/>
      <c r="G235" s="30"/>
      <c r="H235" s="41"/>
      <c r="I235" s="41"/>
      <c r="J235" s="30"/>
      <c r="K235" s="30"/>
      <c r="L235" s="38"/>
      <c r="M235" s="30"/>
      <c r="N235" s="36"/>
    </row>
    <row r="236" spans="1:14" x14ac:dyDescent="0.2">
      <c r="A236" s="36"/>
      <c r="B236" s="29"/>
      <c r="C236" s="37"/>
      <c r="D236" s="36"/>
      <c r="E236" s="36"/>
      <c r="F236" s="36"/>
      <c r="G236" s="30"/>
      <c r="H236" s="41"/>
      <c r="I236" s="41"/>
      <c r="J236" s="30"/>
      <c r="K236" s="30"/>
      <c r="L236" s="38"/>
      <c r="M236" s="30"/>
      <c r="N236" s="36"/>
    </row>
    <row r="237" spans="1:14" x14ac:dyDescent="0.2">
      <c r="A237" s="36"/>
      <c r="B237" s="29"/>
      <c r="C237" s="37"/>
      <c r="D237" s="36"/>
      <c r="E237" s="36"/>
      <c r="F237" s="36"/>
      <c r="G237" s="30"/>
      <c r="H237" s="41"/>
      <c r="I237" s="41"/>
      <c r="J237" s="30"/>
      <c r="K237" s="30"/>
      <c r="L237" s="38"/>
      <c r="M237" s="30"/>
      <c r="N237" s="36"/>
    </row>
    <row r="238" spans="1:14" x14ac:dyDescent="0.2">
      <c r="A238" s="36"/>
      <c r="B238" s="29"/>
      <c r="C238" s="37"/>
      <c r="D238" s="36"/>
      <c r="E238" s="36"/>
      <c r="F238" s="36"/>
      <c r="G238" s="30"/>
      <c r="H238" s="41"/>
      <c r="I238" s="41"/>
      <c r="J238" s="30"/>
      <c r="K238" s="30"/>
      <c r="L238" s="38"/>
      <c r="M238" s="30"/>
      <c r="N238" s="36"/>
    </row>
    <row r="239" spans="1:14" x14ac:dyDescent="0.2">
      <c r="A239" s="36"/>
      <c r="B239" s="29"/>
      <c r="C239" s="37"/>
      <c r="D239" s="36"/>
      <c r="E239" s="36"/>
      <c r="F239" s="36"/>
      <c r="G239" s="30"/>
      <c r="H239" s="41"/>
      <c r="I239" s="41"/>
      <c r="J239" s="30"/>
      <c r="K239" s="30"/>
      <c r="L239" s="38"/>
      <c r="M239" s="30"/>
      <c r="N239" s="36"/>
    </row>
    <row r="240" spans="1:14" x14ac:dyDescent="0.2">
      <c r="A240" s="36"/>
      <c r="B240" s="29"/>
      <c r="C240" s="37"/>
      <c r="D240" s="36"/>
      <c r="E240" s="36"/>
      <c r="F240" s="36"/>
      <c r="G240" s="30"/>
      <c r="H240" s="41"/>
      <c r="I240" s="41"/>
      <c r="J240" s="30"/>
      <c r="K240" s="30"/>
      <c r="L240" s="38"/>
      <c r="M240" s="30"/>
      <c r="N240" s="36"/>
    </row>
    <row r="241" spans="1:14" x14ac:dyDescent="0.2">
      <c r="A241" s="36"/>
      <c r="B241" s="29"/>
      <c r="C241" s="37"/>
      <c r="D241" s="36"/>
      <c r="E241" s="36"/>
      <c r="F241" s="36"/>
      <c r="G241" s="30"/>
      <c r="H241" s="41"/>
      <c r="I241" s="41"/>
      <c r="J241" s="30"/>
      <c r="K241" s="30"/>
      <c r="L241" s="38"/>
      <c r="M241" s="30"/>
      <c r="N241" s="36"/>
    </row>
    <row r="242" spans="1:14" x14ac:dyDescent="0.2">
      <c r="A242" s="36"/>
      <c r="B242" s="29"/>
      <c r="C242" s="37"/>
      <c r="D242" s="36"/>
      <c r="E242" s="36"/>
      <c r="F242" s="36"/>
      <c r="G242" s="30"/>
      <c r="H242" s="41"/>
      <c r="I242" s="41"/>
      <c r="J242" s="30"/>
      <c r="K242" s="30"/>
      <c r="L242" s="38"/>
      <c r="M242" s="30"/>
      <c r="N242" s="36"/>
    </row>
    <row r="243" spans="1:14" x14ac:dyDescent="0.2">
      <c r="A243" s="36"/>
      <c r="B243" s="29"/>
      <c r="C243" s="37"/>
      <c r="D243" s="36"/>
      <c r="E243" s="36"/>
      <c r="F243" s="36"/>
      <c r="G243" s="30"/>
      <c r="H243" s="41"/>
      <c r="I243" s="41"/>
      <c r="J243" s="30"/>
      <c r="K243" s="30"/>
      <c r="L243" s="38"/>
      <c r="M243" s="30"/>
      <c r="N243" s="36"/>
    </row>
    <row r="244" spans="1:14" x14ac:dyDescent="0.2">
      <c r="A244" s="36"/>
      <c r="B244" s="29"/>
      <c r="C244" s="37"/>
      <c r="D244" s="36"/>
      <c r="E244" s="36"/>
      <c r="F244" s="36"/>
      <c r="G244" s="30"/>
      <c r="H244" s="41"/>
      <c r="I244" s="41"/>
      <c r="J244" s="30"/>
      <c r="K244" s="30"/>
      <c r="L244" s="38"/>
      <c r="M244" s="30"/>
      <c r="N244" s="36"/>
    </row>
    <row r="245" spans="1:14" x14ac:dyDescent="0.2">
      <c r="A245" s="36"/>
      <c r="B245" s="29"/>
      <c r="C245" s="37"/>
      <c r="D245" s="36"/>
      <c r="E245" s="36"/>
      <c r="F245" s="36"/>
      <c r="G245" s="30"/>
      <c r="H245" s="41"/>
      <c r="I245" s="41"/>
      <c r="J245" s="30"/>
      <c r="K245" s="30"/>
      <c r="L245" s="38"/>
      <c r="M245" s="30"/>
      <c r="N245" s="36"/>
    </row>
    <row r="246" spans="1:14" x14ac:dyDescent="0.2">
      <c r="A246" s="36"/>
      <c r="B246" s="29"/>
      <c r="C246" s="37"/>
      <c r="D246" s="36"/>
      <c r="E246" s="36"/>
      <c r="F246" s="36"/>
      <c r="G246" s="30"/>
      <c r="H246" s="41"/>
      <c r="I246" s="41"/>
      <c r="J246" s="30"/>
      <c r="K246" s="30"/>
      <c r="L246" s="38"/>
      <c r="M246" s="30"/>
      <c r="N246" s="36"/>
    </row>
    <row r="247" spans="1:14" x14ac:dyDescent="0.2">
      <c r="A247" s="36"/>
      <c r="B247" s="29"/>
      <c r="C247" s="37"/>
      <c r="D247" s="36"/>
      <c r="E247" s="36"/>
      <c r="F247" s="36"/>
      <c r="G247" s="30"/>
      <c r="H247" s="41"/>
      <c r="I247" s="41"/>
      <c r="J247" s="30"/>
      <c r="K247" s="30"/>
      <c r="L247" s="38"/>
      <c r="M247" s="30"/>
      <c r="N247" s="36"/>
    </row>
    <row r="248" spans="1:14" x14ac:dyDescent="0.2">
      <c r="A248" s="36"/>
      <c r="B248" s="29"/>
      <c r="C248" s="37"/>
      <c r="D248" s="36"/>
      <c r="E248" s="36"/>
      <c r="F248" s="36"/>
      <c r="G248" s="30"/>
      <c r="H248" s="41"/>
      <c r="I248" s="41"/>
      <c r="J248" s="30"/>
      <c r="K248" s="30"/>
      <c r="L248" s="38"/>
      <c r="M248" s="30"/>
      <c r="N248" s="36"/>
    </row>
    <row r="249" spans="1:14" x14ac:dyDescent="0.2">
      <c r="A249" s="36"/>
      <c r="B249" s="29"/>
      <c r="C249" s="37"/>
      <c r="D249" s="36"/>
      <c r="E249" s="36"/>
      <c r="F249" s="36"/>
      <c r="G249" s="30"/>
      <c r="H249" s="41"/>
      <c r="I249" s="41"/>
      <c r="J249" s="30"/>
      <c r="K249" s="30"/>
      <c r="L249" s="38"/>
      <c r="M249" s="30"/>
      <c r="N249" s="36"/>
    </row>
    <row r="250" spans="1:14" x14ac:dyDescent="0.2">
      <c r="A250" s="36"/>
      <c r="B250" s="29"/>
      <c r="C250" s="37"/>
      <c r="D250" s="36"/>
      <c r="E250" s="36"/>
      <c r="F250" s="36"/>
      <c r="G250" s="30"/>
      <c r="H250" s="41"/>
      <c r="I250" s="41"/>
      <c r="J250" s="30"/>
      <c r="K250" s="30"/>
      <c r="L250" s="38"/>
      <c r="M250" s="30"/>
      <c r="N250" s="36"/>
    </row>
    <row r="251" spans="1:14" x14ac:dyDescent="0.2">
      <c r="A251" s="36"/>
      <c r="B251" s="29"/>
      <c r="C251" s="37"/>
      <c r="D251" s="36"/>
      <c r="E251" s="36"/>
      <c r="F251" s="36"/>
      <c r="G251" s="30"/>
      <c r="H251" s="41"/>
      <c r="I251" s="41"/>
      <c r="J251" s="30"/>
      <c r="K251" s="30"/>
      <c r="L251" s="38"/>
      <c r="M251" s="30"/>
      <c r="N251" s="36"/>
    </row>
    <row r="252" spans="1:14" x14ac:dyDescent="0.2">
      <c r="A252" s="36"/>
      <c r="B252" s="29"/>
      <c r="C252" s="37"/>
      <c r="D252" s="36"/>
      <c r="E252" s="36"/>
      <c r="F252" s="36"/>
      <c r="G252" s="30"/>
      <c r="H252" s="41"/>
      <c r="I252" s="41"/>
      <c r="J252" s="30"/>
      <c r="K252" s="30"/>
      <c r="L252" s="38"/>
      <c r="M252" s="30"/>
      <c r="N252" s="36"/>
    </row>
    <row r="253" spans="1:14" x14ac:dyDescent="0.2">
      <c r="A253" s="36"/>
      <c r="B253" s="29"/>
      <c r="C253" s="37"/>
      <c r="D253" s="36"/>
      <c r="E253" s="36"/>
      <c r="F253" s="36"/>
      <c r="G253" s="30"/>
      <c r="H253" s="41"/>
      <c r="I253" s="41"/>
      <c r="J253" s="30"/>
      <c r="K253" s="30"/>
      <c r="L253" s="38"/>
      <c r="M253" s="30"/>
      <c r="N253" s="36"/>
    </row>
    <row r="254" spans="1:14" x14ac:dyDescent="0.2">
      <c r="A254" s="36"/>
      <c r="B254" s="29"/>
      <c r="C254" s="37"/>
      <c r="D254" s="36"/>
      <c r="E254" s="36"/>
      <c r="F254" s="36"/>
      <c r="G254" s="30"/>
      <c r="H254" s="41"/>
      <c r="I254" s="41"/>
      <c r="J254" s="30"/>
      <c r="K254" s="30"/>
      <c r="L254" s="38"/>
      <c r="M254" s="30"/>
      <c r="N254" s="36"/>
    </row>
    <row r="255" spans="1:14" x14ac:dyDescent="0.2">
      <c r="A255" s="36"/>
      <c r="B255" s="29"/>
      <c r="C255" s="37"/>
      <c r="D255" s="36"/>
      <c r="E255" s="36"/>
      <c r="F255" s="36"/>
      <c r="G255" s="30"/>
      <c r="H255" s="41"/>
      <c r="I255" s="41"/>
      <c r="J255" s="30"/>
      <c r="K255" s="30"/>
      <c r="L255" s="38"/>
      <c r="M255" s="30"/>
      <c r="N255" s="36"/>
    </row>
    <row r="256" spans="1:14" x14ac:dyDescent="0.2">
      <c r="A256" s="36"/>
      <c r="B256" s="29"/>
      <c r="C256" s="37"/>
      <c r="D256" s="36"/>
      <c r="E256" s="36"/>
      <c r="F256" s="36"/>
      <c r="G256" s="30"/>
      <c r="H256" s="41"/>
      <c r="I256" s="41"/>
      <c r="J256" s="30"/>
      <c r="K256" s="30"/>
      <c r="L256" s="38"/>
      <c r="M256" s="30"/>
      <c r="N256" s="36"/>
    </row>
    <row r="257" spans="1:14" x14ac:dyDescent="0.2">
      <c r="A257" s="36"/>
      <c r="B257" s="29"/>
      <c r="C257" s="37"/>
      <c r="D257" s="36"/>
      <c r="E257" s="36"/>
      <c r="F257" s="36"/>
      <c r="G257" s="30"/>
      <c r="H257" s="41"/>
      <c r="I257" s="41"/>
      <c r="J257" s="30"/>
      <c r="K257" s="30"/>
      <c r="L257" s="38"/>
      <c r="M257" s="30"/>
      <c r="N257" s="36"/>
    </row>
    <row r="258" spans="1:14" x14ac:dyDescent="0.2">
      <c r="A258" s="36"/>
      <c r="B258" s="29"/>
      <c r="C258" s="37"/>
      <c r="D258" s="36"/>
      <c r="E258" s="36"/>
      <c r="F258" s="36"/>
      <c r="G258" s="30"/>
      <c r="H258" s="41"/>
      <c r="I258" s="41"/>
      <c r="J258" s="30"/>
      <c r="K258" s="30"/>
      <c r="L258" s="38"/>
      <c r="M258" s="30"/>
      <c r="N258" s="36"/>
    </row>
    <row r="259" spans="1:14" x14ac:dyDescent="0.2">
      <c r="A259" s="36"/>
      <c r="B259" s="29"/>
      <c r="C259" s="37"/>
      <c r="D259" s="36"/>
      <c r="E259" s="36"/>
      <c r="F259" s="36"/>
      <c r="G259" s="30"/>
      <c r="H259" s="41"/>
      <c r="I259" s="41"/>
      <c r="J259" s="30"/>
      <c r="K259" s="30"/>
      <c r="L259" s="38"/>
      <c r="M259" s="30"/>
      <c r="N259" s="36"/>
    </row>
    <row r="260" spans="1:14" x14ac:dyDescent="0.2">
      <c r="A260" s="36"/>
      <c r="B260" s="29"/>
      <c r="C260" s="37"/>
      <c r="D260" s="36"/>
      <c r="E260" s="36"/>
      <c r="F260" s="36"/>
      <c r="G260" s="30"/>
      <c r="H260" s="41"/>
      <c r="I260" s="41"/>
      <c r="J260" s="30"/>
      <c r="K260" s="30"/>
      <c r="L260" s="38"/>
      <c r="M260" s="30"/>
      <c r="N260" s="36"/>
    </row>
    <row r="261" spans="1:14" x14ac:dyDescent="0.2">
      <c r="A261" s="36"/>
      <c r="B261" s="29"/>
      <c r="C261" s="37"/>
      <c r="D261" s="36"/>
      <c r="E261" s="36"/>
      <c r="F261" s="36"/>
      <c r="G261" s="30"/>
      <c r="H261" s="41"/>
      <c r="I261" s="41"/>
      <c r="J261" s="30"/>
      <c r="K261" s="30"/>
      <c r="L261" s="38"/>
      <c r="M261" s="30"/>
      <c r="N261" s="36"/>
    </row>
    <row r="262" spans="1:14" x14ac:dyDescent="0.2">
      <c r="A262" s="36"/>
      <c r="B262" s="29"/>
      <c r="C262" s="37"/>
      <c r="D262" s="36"/>
      <c r="E262" s="36"/>
      <c r="F262" s="36"/>
      <c r="G262" s="30"/>
      <c r="H262" s="41"/>
      <c r="I262" s="41"/>
      <c r="J262" s="30"/>
      <c r="K262" s="30"/>
      <c r="L262" s="38"/>
      <c r="M262" s="30"/>
      <c r="N262" s="36"/>
    </row>
    <row r="263" spans="1:14" x14ac:dyDescent="0.2">
      <c r="A263" s="36"/>
      <c r="B263" s="29"/>
      <c r="C263" s="37"/>
      <c r="D263" s="36"/>
      <c r="E263" s="36"/>
      <c r="F263" s="36"/>
      <c r="G263" s="30"/>
      <c r="H263" s="41"/>
      <c r="I263" s="41"/>
      <c r="J263" s="30"/>
      <c r="K263" s="30"/>
      <c r="L263" s="38"/>
      <c r="M263" s="30"/>
      <c r="N263" s="36"/>
    </row>
    <row r="264" spans="1:14" x14ac:dyDescent="0.2">
      <c r="A264" s="36"/>
      <c r="B264" s="29"/>
      <c r="C264" s="37"/>
      <c r="D264" s="36"/>
      <c r="E264" s="36"/>
      <c r="F264" s="36"/>
      <c r="G264" s="30"/>
      <c r="H264" s="41"/>
      <c r="I264" s="41"/>
      <c r="J264" s="30"/>
      <c r="K264" s="30"/>
      <c r="L264" s="38"/>
      <c r="M264" s="30"/>
      <c r="N264" s="36"/>
    </row>
    <row r="265" spans="1:14" x14ac:dyDescent="0.2">
      <c r="A265" s="36"/>
      <c r="B265" s="29"/>
      <c r="C265" s="37"/>
      <c r="D265" s="36"/>
      <c r="E265" s="36"/>
      <c r="F265" s="36"/>
      <c r="G265" s="30"/>
      <c r="H265" s="41"/>
      <c r="I265" s="41"/>
      <c r="J265" s="30"/>
      <c r="K265" s="30"/>
      <c r="L265" s="38"/>
      <c r="M265" s="30"/>
      <c r="N265" s="36"/>
    </row>
    <row r="266" spans="1:14" x14ac:dyDescent="0.2">
      <c r="A266" s="36"/>
      <c r="B266" s="29"/>
      <c r="C266" s="37"/>
      <c r="D266" s="36"/>
      <c r="E266" s="36"/>
      <c r="F266" s="36"/>
      <c r="G266" s="30"/>
      <c r="H266" s="41"/>
      <c r="I266" s="41"/>
      <c r="J266" s="30"/>
      <c r="K266" s="30"/>
      <c r="L266" s="38"/>
      <c r="M266" s="30"/>
      <c r="N266" s="36"/>
    </row>
    <row r="267" spans="1:14" x14ac:dyDescent="0.2">
      <c r="A267" s="36"/>
      <c r="B267" s="29"/>
      <c r="C267" s="37"/>
      <c r="D267" s="36"/>
      <c r="E267" s="36"/>
      <c r="F267" s="36"/>
      <c r="G267" s="30"/>
      <c r="H267" s="41"/>
      <c r="I267" s="41"/>
      <c r="J267" s="30"/>
      <c r="K267" s="30"/>
      <c r="L267" s="38"/>
      <c r="M267" s="30"/>
      <c r="N267" s="36"/>
    </row>
    <row r="268" spans="1:14" x14ac:dyDescent="0.2">
      <c r="A268" s="36"/>
      <c r="B268" s="29"/>
      <c r="C268" s="37"/>
      <c r="D268" s="36"/>
      <c r="E268" s="36"/>
      <c r="F268" s="36"/>
      <c r="G268" s="30"/>
      <c r="H268" s="41"/>
      <c r="I268" s="41"/>
      <c r="J268" s="30"/>
      <c r="K268" s="30"/>
      <c r="L268" s="38"/>
      <c r="M268" s="30"/>
      <c r="N268" s="36"/>
    </row>
    <row r="269" spans="1:14" x14ac:dyDescent="0.2">
      <c r="A269" s="36"/>
      <c r="B269" s="29"/>
      <c r="C269" s="37"/>
      <c r="D269" s="36"/>
      <c r="E269" s="36"/>
      <c r="F269" s="36"/>
      <c r="G269" s="30"/>
      <c r="H269" s="41"/>
      <c r="I269" s="41"/>
      <c r="J269" s="30"/>
      <c r="K269" s="30"/>
      <c r="L269" s="38"/>
      <c r="M269" s="30"/>
      <c r="N269" s="36"/>
    </row>
    <row r="270" spans="1:14" x14ac:dyDescent="0.2">
      <c r="A270" s="36"/>
      <c r="B270" s="29"/>
      <c r="C270" s="37"/>
      <c r="D270" s="36"/>
      <c r="E270" s="36"/>
      <c r="F270" s="36"/>
      <c r="G270" s="30"/>
      <c r="H270" s="41"/>
      <c r="I270" s="41"/>
      <c r="J270" s="30"/>
      <c r="K270" s="30"/>
      <c r="L270" s="38"/>
      <c r="M270" s="30"/>
      <c r="N270" s="36"/>
    </row>
    <row r="271" spans="1:14" x14ac:dyDescent="0.2">
      <c r="A271" s="36"/>
      <c r="B271" s="29"/>
      <c r="C271" s="37"/>
      <c r="D271" s="36"/>
      <c r="E271" s="36"/>
      <c r="F271" s="36"/>
      <c r="G271" s="30"/>
      <c r="H271" s="41"/>
      <c r="I271" s="41"/>
      <c r="J271" s="30"/>
      <c r="K271" s="30"/>
      <c r="L271" s="38"/>
      <c r="M271" s="30"/>
      <c r="N271" s="36"/>
    </row>
    <row r="272" spans="1:14" x14ac:dyDescent="0.2">
      <c r="A272" s="36"/>
      <c r="B272" s="29"/>
      <c r="C272" s="37"/>
      <c r="D272" s="36"/>
      <c r="E272" s="36"/>
      <c r="F272" s="36"/>
      <c r="G272" s="30"/>
      <c r="H272" s="41"/>
      <c r="I272" s="41"/>
      <c r="J272" s="30"/>
      <c r="K272" s="30"/>
      <c r="L272" s="38"/>
      <c r="M272" s="30"/>
      <c r="N272" s="36"/>
    </row>
    <row r="273" spans="1:14" x14ac:dyDescent="0.2">
      <c r="A273" s="36"/>
      <c r="B273" s="29"/>
      <c r="C273" s="37"/>
      <c r="D273" s="36"/>
      <c r="E273" s="36"/>
      <c r="F273" s="36"/>
      <c r="G273" s="30"/>
      <c r="H273" s="41"/>
      <c r="I273" s="41"/>
      <c r="J273" s="30"/>
      <c r="K273" s="30"/>
      <c r="L273" s="38"/>
      <c r="M273" s="30"/>
      <c r="N273" s="36"/>
    </row>
    <row r="274" spans="1:14" x14ac:dyDescent="0.2">
      <c r="A274" s="36"/>
      <c r="B274" s="29"/>
      <c r="C274" s="37"/>
      <c r="D274" s="36"/>
      <c r="E274" s="36"/>
      <c r="F274" s="36"/>
      <c r="G274" s="30"/>
      <c r="H274" s="41"/>
      <c r="I274" s="41"/>
      <c r="J274" s="30"/>
      <c r="K274" s="30"/>
      <c r="L274" s="38"/>
      <c r="M274" s="30"/>
      <c r="N274" s="36"/>
    </row>
    <row r="275" spans="1:14" x14ac:dyDescent="0.2">
      <c r="A275" s="36"/>
      <c r="B275" s="29"/>
      <c r="C275" s="37"/>
      <c r="D275" s="36"/>
      <c r="E275" s="36"/>
      <c r="F275" s="36"/>
      <c r="G275" s="30"/>
      <c r="H275" s="41"/>
      <c r="I275" s="41"/>
      <c r="J275" s="30"/>
      <c r="K275" s="30"/>
      <c r="L275" s="38"/>
      <c r="M275" s="30"/>
      <c r="N275" s="36"/>
    </row>
    <row r="276" spans="1:14" x14ac:dyDescent="0.2">
      <c r="A276" s="36"/>
      <c r="B276" s="29"/>
      <c r="C276" s="37"/>
      <c r="D276" s="36"/>
      <c r="E276" s="36"/>
      <c r="F276" s="36"/>
      <c r="G276" s="30"/>
      <c r="H276" s="41"/>
      <c r="I276" s="41"/>
      <c r="J276" s="30"/>
      <c r="K276" s="30"/>
      <c r="L276" s="38"/>
      <c r="M276" s="30"/>
      <c r="N276" s="36"/>
    </row>
    <row r="277" spans="1:14" x14ac:dyDescent="0.2">
      <c r="A277" s="36"/>
      <c r="B277" s="29"/>
      <c r="C277" s="37"/>
      <c r="D277" s="36"/>
      <c r="E277" s="36"/>
      <c r="F277" s="36"/>
      <c r="G277" s="30"/>
      <c r="H277" s="41"/>
      <c r="I277" s="41"/>
      <c r="J277" s="30"/>
      <c r="K277" s="30"/>
      <c r="L277" s="38"/>
      <c r="M277" s="30"/>
      <c r="N277" s="36"/>
    </row>
    <row r="278" spans="1:14" x14ac:dyDescent="0.2">
      <c r="A278" s="36"/>
      <c r="B278" s="29"/>
      <c r="C278" s="37"/>
      <c r="D278" s="36"/>
      <c r="E278" s="36"/>
      <c r="F278" s="36"/>
      <c r="G278" s="30"/>
      <c r="H278" s="41"/>
      <c r="I278" s="41"/>
      <c r="J278" s="30"/>
      <c r="K278" s="30"/>
      <c r="L278" s="38"/>
      <c r="M278" s="30"/>
      <c r="N278" s="36"/>
    </row>
    <row r="279" spans="1:14" x14ac:dyDescent="0.2">
      <c r="A279" s="36"/>
      <c r="B279" s="29"/>
      <c r="C279" s="37"/>
      <c r="D279" s="36"/>
      <c r="E279" s="36"/>
      <c r="F279" s="36"/>
      <c r="G279" s="30"/>
      <c r="H279" s="41"/>
      <c r="I279" s="41"/>
      <c r="J279" s="30"/>
      <c r="K279" s="30"/>
      <c r="L279" s="38"/>
      <c r="M279" s="30"/>
      <c r="N279" s="36"/>
    </row>
    <row r="280" spans="1:14" x14ac:dyDescent="0.2">
      <c r="A280" s="36"/>
      <c r="B280" s="29"/>
      <c r="C280" s="37"/>
      <c r="D280" s="36"/>
      <c r="E280" s="36"/>
      <c r="F280" s="36"/>
      <c r="G280" s="30"/>
      <c r="H280" s="41"/>
      <c r="I280" s="41"/>
      <c r="J280" s="30"/>
      <c r="K280" s="30"/>
      <c r="L280" s="38"/>
      <c r="M280" s="30"/>
      <c r="N280" s="36"/>
    </row>
    <row r="281" spans="1:14" x14ac:dyDescent="0.2">
      <c r="A281" s="36"/>
      <c r="B281" s="29"/>
      <c r="C281" s="37"/>
      <c r="D281" s="36"/>
      <c r="E281" s="36"/>
      <c r="F281" s="36"/>
      <c r="G281" s="30"/>
      <c r="H281" s="41"/>
      <c r="I281" s="41"/>
      <c r="J281" s="30"/>
      <c r="K281" s="30"/>
      <c r="L281" s="38"/>
      <c r="M281" s="30"/>
      <c r="N281" s="36"/>
    </row>
    <row r="282" spans="1:14" x14ac:dyDescent="0.2">
      <c r="A282" s="36"/>
      <c r="B282" s="29"/>
      <c r="C282" s="37"/>
      <c r="D282" s="36"/>
      <c r="E282" s="36"/>
      <c r="F282" s="36"/>
      <c r="G282" s="30"/>
      <c r="H282" s="41"/>
      <c r="I282" s="41"/>
      <c r="J282" s="30"/>
      <c r="K282" s="30"/>
      <c r="L282" s="38"/>
      <c r="M282" s="30"/>
      <c r="N282" s="36"/>
    </row>
    <row r="283" spans="1:14" x14ac:dyDescent="0.2">
      <c r="A283" s="36"/>
      <c r="B283" s="29"/>
      <c r="C283" s="37"/>
      <c r="D283" s="36"/>
      <c r="E283" s="36"/>
      <c r="F283" s="36"/>
      <c r="G283" s="30"/>
      <c r="H283" s="41"/>
      <c r="I283" s="41"/>
      <c r="J283" s="30"/>
      <c r="K283" s="30"/>
      <c r="L283" s="38"/>
      <c r="M283" s="30"/>
      <c r="N283" s="36"/>
    </row>
    <row r="284" spans="1:14" x14ac:dyDescent="0.2">
      <c r="A284" s="36"/>
      <c r="B284" s="29"/>
      <c r="C284" s="37"/>
      <c r="D284" s="36"/>
      <c r="E284" s="36"/>
      <c r="F284" s="36"/>
      <c r="G284" s="30"/>
      <c r="H284" s="41"/>
      <c r="I284" s="41"/>
      <c r="J284" s="30"/>
      <c r="K284" s="30"/>
      <c r="L284" s="38"/>
      <c r="M284" s="30"/>
      <c r="N284" s="36"/>
    </row>
    <row r="285" spans="1:14" x14ac:dyDescent="0.2">
      <c r="A285" s="36"/>
      <c r="B285" s="29"/>
      <c r="C285" s="37"/>
      <c r="D285" s="36"/>
      <c r="E285" s="36"/>
      <c r="F285" s="36"/>
      <c r="G285" s="30"/>
      <c r="H285" s="41"/>
      <c r="I285" s="41"/>
      <c r="J285" s="30"/>
      <c r="K285" s="30"/>
      <c r="L285" s="38"/>
      <c r="M285" s="30"/>
      <c r="N285" s="36"/>
    </row>
    <row r="286" spans="1:14" x14ac:dyDescent="0.2">
      <c r="A286" s="36"/>
      <c r="B286" s="29"/>
      <c r="C286" s="37"/>
      <c r="D286" s="36"/>
      <c r="E286" s="36"/>
      <c r="F286" s="36"/>
      <c r="G286" s="30"/>
      <c r="H286" s="41"/>
      <c r="I286" s="41"/>
      <c r="J286" s="30"/>
      <c r="K286" s="30"/>
      <c r="L286" s="38"/>
      <c r="M286" s="30"/>
      <c r="N286" s="36"/>
    </row>
    <row r="287" spans="1:14" x14ac:dyDescent="0.2">
      <c r="A287" s="36"/>
      <c r="B287" s="29"/>
      <c r="C287" s="37"/>
      <c r="D287" s="36"/>
      <c r="E287" s="36"/>
      <c r="F287" s="36"/>
      <c r="G287" s="30"/>
      <c r="H287" s="41"/>
      <c r="I287" s="41"/>
      <c r="J287" s="30"/>
      <c r="K287" s="30"/>
      <c r="L287" s="38"/>
      <c r="M287" s="30"/>
      <c r="N287" s="36"/>
    </row>
    <row r="288" spans="1:14" x14ac:dyDescent="0.2">
      <c r="A288" s="36"/>
      <c r="B288" s="29"/>
      <c r="C288" s="37"/>
      <c r="D288" s="36"/>
      <c r="E288" s="36"/>
      <c r="F288" s="36"/>
      <c r="G288" s="30"/>
      <c r="H288" s="41"/>
      <c r="I288" s="41"/>
      <c r="J288" s="30"/>
      <c r="K288" s="30"/>
      <c r="L288" s="38"/>
      <c r="M288" s="30"/>
      <c r="N288" s="36"/>
    </row>
    <row r="289" spans="1:14" x14ac:dyDescent="0.2">
      <c r="A289" s="36"/>
      <c r="B289" s="29"/>
      <c r="C289" s="37"/>
      <c r="D289" s="36"/>
      <c r="E289" s="36"/>
      <c r="F289" s="36"/>
      <c r="G289" s="30"/>
      <c r="H289" s="41"/>
      <c r="I289" s="41"/>
      <c r="J289" s="30"/>
      <c r="K289" s="30"/>
      <c r="L289" s="38"/>
      <c r="M289" s="30"/>
      <c r="N289" s="36"/>
    </row>
    <row r="290" spans="1:14" x14ac:dyDescent="0.2">
      <c r="A290" s="36"/>
      <c r="B290" s="29"/>
      <c r="C290" s="37"/>
      <c r="D290" s="36"/>
      <c r="E290" s="36"/>
      <c r="F290" s="36"/>
      <c r="G290" s="30"/>
      <c r="H290" s="41"/>
      <c r="I290" s="41"/>
      <c r="J290" s="30"/>
      <c r="K290" s="30"/>
      <c r="L290" s="38"/>
      <c r="M290" s="30"/>
      <c r="N290" s="36"/>
    </row>
    <row r="291" spans="1:14" x14ac:dyDescent="0.2">
      <c r="A291" s="36"/>
      <c r="B291" s="29"/>
      <c r="C291" s="37"/>
      <c r="D291" s="36"/>
      <c r="E291" s="36"/>
      <c r="F291" s="36"/>
      <c r="G291" s="30"/>
      <c r="H291" s="41"/>
      <c r="I291" s="41"/>
      <c r="J291" s="30"/>
      <c r="K291" s="30"/>
      <c r="L291" s="38"/>
      <c r="M291" s="30"/>
      <c r="N291" s="36"/>
    </row>
    <row r="292" spans="1:14" x14ac:dyDescent="0.2">
      <c r="A292" s="36"/>
      <c r="B292" s="29"/>
      <c r="C292" s="37"/>
      <c r="D292" s="36"/>
      <c r="E292" s="36"/>
      <c r="F292" s="36"/>
      <c r="G292" s="30"/>
      <c r="H292" s="41"/>
      <c r="I292" s="41"/>
      <c r="J292" s="30"/>
      <c r="K292" s="30"/>
      <c r="L292" s="38"/>
      <c r="M292" s="30"/>
      <c r="N292" s="36"/>
    </row>
    <row r="293" spans="1:14" x14ac:dyDescent="0.2">
      <c r="A293" s="36"/>
      <c r="B293" s="29"/>
      <c r="C293" s="37"/>
      <c r="D293" s="36"/>
      <c r="E293" s="36"/>
      <c r="F293" s="36"/>
      <c r="G293" s="30"/>
      <c r="H293" s="41"/>
      <c r="I293" s="41"/>
      <c r="J293" s="30"/>
      <c r="K293" s="30"/>
      <c r="L293" s="38"/>
      <c r="M293" s="30"/>
      <c r="N293" s="36"/>
    </row>
    <row r="294" spans="1:14" x14ac:dyDescent="0.2">
      <c r="A294" s="36"/>
      <c r="B294" s="29"/>
      <c r="C294" s="37"/>
      <c r="D294" s="36"/>
      <c r="E294" s="36"/>
      <c r="F294" s="36"/>
      <c r="G294" s="30"/>
      <c r="H294" s="41"/>
      <c r="I294" s="41"/>
      <c r="J294" s="30"/>
      <c r="K294" s="30"/>
      <c r="L294" s="38"/>
      <c r="M294" s="30"/>
      <c r="N294" s="36"/>
    </row>
    <row r="295" spans="1:14" x14ac:dyDescent="0.2">
      <c r="A295" s="36"/>
      <c r="B295" s="29"/>
      <c r="C295" s="37"/>
      <c r="D295" s="36"/>
      <c r="E295" s="36"/>
      <c r="F295" s="36"/>
      <c r="G295" s="30"/>
      <c r="H295" s="41"/>
      <c r="I295" s="41"/>
      <c r="J295" s="30"/>
      <c r="K295" s="30"/>
      <c r="L295" s="38"/>
      <c r="M295" s="30"/>
      <c r="N295" s="36"/>
    </row>
    <row r="296" spans="1:14" x14ac:dyDescent="0.2">
      <c r="A296" s="36"/>
      <c r="B296" s="29"/>
      <c r="C296" s="37"/>
      <c r="D296" s="36"/>
      <c r="E296" s="36"/>
      <c r="F296" s="36"/>
      <c r="G296" s="30"/>
      <c r="H296" s="41"/>
      <c r="I296" s="41"/>
      <c r="J296" s="30"/>
      <c r="K296" s="30"/>
      <c r="L296" s="38"/>
      <c r="M296" s="30"/>
      <c r="N296" s="36"/>
    </row>
    <row r="297" spans="1:14" x14ac:dyDescent="0.2">
      <c r="A297" s="36"/>
      <c r="B297" s="29"/>
      <c r="C297" s="37"/>
      <c r="D297" s="36"/>
      <c r="E297" s="36"/>
      <c r="F297" s="36"/>
      <c r="G297" s="30"/>
      <c r="H297" s="41"/>
      <c r="I297" s="41"/>
      <c r="J297" s="30"/>
      <c r="K297" s="30"/>
      <c r="L297" s="38"/>
      <c r="M297" s="30"/>
      <c r="N297" s="36"/>
    </row>
    <row r="298" spans="1:14" x14ac:dyDescent="0.2">
      <c r="A298" s="36"/>
      <c r="B298" s="29"/>
      <c r="C298" s="37"/>
      <c r="D298" s="36"/>
      <c r="E298" s="36"/>
      <c r="F298" s="36"/>
      <c r="G298" s="30"/>
      <c r="H298" s="41"/>
      <c r="I298" s="41"/>
      <c r="J298" s="30"/>
      <c r="K298" s="30"/>
      <c r="L298" s="38"/>
      <c r="M298" s="30"/>
      <c r="N298" s="36"/>
    </row>
    <row r="299" spans="1:14" x14ac:dyDescent="0.2">
      <c r="A299" s="36"/>
      <c r="B299" s="29"/>
      <c r="C299" s="37"/>
      <c r="D299" s="36"/>
      <c r="E299" s="36"/>
      <c r="F299" s="36"/>
      <c r="G299" s="30"/>
      <c r="H299" s="41"/>
      <c r="I299" s="41"/>
      <c r="J299" s="30"/>
      <c r="K299" s="30"/>
      <c r="L299" s="38"/>
      <c r="M299" s="30"/>
      <c r="N299" s="36"/>
    </row>
    <row r="300" spans="1:14" x14ac:dyDescent="0.2">
      <c r="A300" s="36"/>
      <c r="B300" s="29"/>
      <c r="C300" s="37"/>
      <c r="D300" s="36"/>
      <c r="E300" s="36"/>
      <c r="F300" s="36"/>
      <c r="G300" s="30"/>
      <c r="H300" s="41"/>
      <c r="I300" s="41"/>
      <c r="J300" s="30"/>
      <c r="K300" s="30"/>
      <c r="L300" s="38"/>
      <c r="M300" s="30"/>
      <c r="N300" s="36"/>
    </row>
    <row r="301" spans="1:14" x14ac:dyDescent="0.2">
      <c r="A301" s="36"/>
      <c r="B301" s="29"/>
      <c r="C301" s="37"/>
      <c r="D301" s="36"/>
      <c r="E301" s="36"/>
      <c r="F301" s="36"/>
      <c r="G301" s="30"/>
      <c r="H301" s="41"/>
      <c r="I301" s="41"/>
      <c r="J301" s="30"/>
      <c r="K301" s="30"/>
      <c r="L301" s="38"/>
      <c r="M301" s="30"/>
      <c r="N301" s="36"/>
    </row>
    <row r="302" spans="1:14" x14ac:dyDescent="0.2">
      <c r="A302" s="36"/>
      <c r="B302" s="29"/>
      <c r="C302" s="37"/>
      <c r="D302" s="36"/>
      <c r="E302" s="36"/>
      <c r="F302" s="36"/>
      <c r="G302" s="30"/>
      <c r="H302" s="41"/>
      <c r="I302" s="41"/>
      <c r="J302" s="30"/>
      <c r="K302" s="30"/>
      <c r="L302" s="38"/>
      <c r="M302" s="30"/>
      <c r="N302" s="36"/>
    </row>
    <row r="303" spans="1:14" x14ac:dyDescent="0.2">
      <c r="A303" s="36"/>
      <c r="B303" s="29"/>
      <c r="C303" s="37"/>
      <c r="D303" s="36"/>
      <c r="E303" s="36"/>
      <c r="F303" s="36"/>
      <c r="G303" s="30"/>
      <c r="H303" s="41"/>
      <c r="I303" s="41"/>
      <c r="J303" s="30"/>
      <c r="K303" s="30"/>
      <c r="L303" s="38"/>
      <c r="M303" s="30"/>
      <c r="N303" s="36"/>
    </row>
    <row r="304" spans="1:14" x14ac:dyDescent="0.2">
      <c r="A304" s="36"/>
      <c r="B304" s="29"/>
      <c r="C304" s="37"/>
      <c r="D304" s="36"/>
      <c r="E304" s="36"/>
      <c r="F304" s="36"/>
      <c r="G304" s="30"/>
      <c r="H304" s="41"/>
      <c r="I304" s="41"/>
      <c r="J304" s="30"/>
      <c r="K304" s="30"/>
      <c r="L304" s="38"/>
      <c r="M304" s="30"/>
      <c r="N304" s="36"/>
    </row>
    <row r="305" spans="1:14" x14ac:dyDescent="0.2">
      <c r="A305" s="36"/>
      <c r="B305" s="29"/>
      <c r="C305" s="37"/>
      <c r="D305" s="36"/>
      <c r="E305" s="36"/>
      <c r="F305" s="36"/>
      <c r="G305" s="30"/>
      <c r="H305" s="41"/>
      <c r="I305" s="41"/>
      <c r="J305" s="30"/>
      <c r="K305" s="30"/>
      <c r="L305" s="38"/>
      <c r="M305" s="30"/>
      <c r="N305" s="36"/>
    </row>
    <row r="306" spans="1:14" x14ac:dyDescent="0.2">
      <c r="A306" s="36"/>
      <c r="B306" s="29"/>
      <c r="C306" s="37"/>
      <c r="D306" s="36"/>
      <c r="E306" s="36"/>
      <c r="F306" s="36"/>
      <c r="G306" s="30"/>
      <c r="H306" s="41"/>
      <c r="I306" s="41"/>
      <c r="J306" s="30"/>
      <c r="K306" s="30"/>
      <c r="L306" s="38"/>
      <c r="M306" s="30"/>
      <c r="N306" s="36"/>
    </row>
    <row r="307" spans="1:14" x14ac:dyDescent="0.2">
      <c r="A307" s="36"/>
      <c r="B307" s="29"/>
      <c r="C307" s="37"/>
      <c r="D307" s="36"/>
      <c r="E307" s="36"/>
      <c r="F307" s="36"/>
      <c r="G307" s="30"/>
      <c r="H307" s="41"/>
      <c r="I307" s="41"/>
      <c r="J307" s="30"/>
      <c r="K307" s="30"/>
      <c r="L307" s="38"/>
      <c r="M307" s="30"/>
      <c r="N307" s="36"/>
    </row>
    <row r="308" spans="1:14" x14ac:dyDescent="0.2">
      <c r="A308" s="36"/>
      <c r="B308" s="29"/>
      <c r="C308" s="37"/>
      <c r="D308" s="36"/>
      <c r="E308" s="36"/>
      <c r="F308" s="36"/>
      <c r="G308" s="30"/>
      <c r="H308" s="41"/>
      <c r="I308" s="41"/>
      <c r="J308" s="30"/>
      <c r="K308" s="30"/>
      <c r="L308" s="38"/>
      <c r="M308" s="30"/>
      <c r="N308" s="36"/>
    </row>
    <row r="309" spans="1:14" x14ac:dyDescent="0.2">
      <c r="A309" s="36"/>
      <c r="B309" s="29"/>
      <c r="C309" s="37"/>
      <c r="D309" s="36"/>
      <c r="E309" s="36"/>
      <c r="F309" s="36"/>
      <c r="G309" s="30"/>
      <c r="H309" s="41"/>
      <c r="I309" s="41"/>
      <c r="J309" s="30"/>
      <c r="K309" s="30"/>
      <c r="L309" s="38"/>
      <c r="M309" s="30"/>
      <c r="N309" s="36"/>
    </row>
    <row r="310" spans="1:14" x14ac:dyDescent="0.2">
      <c r="A310" s="36"/>
      <c r="B310" s="29"/>
      <c r="C310" s="37"/>
      <c r="D310" s="36"/>
      <c r="E310" s="36"/>
      <c r="F310" s="36"/>
      <c r="G310" s="30"/>
      <c r="H310" s="41"/>
      <c r="I310" s="41"/>
      <c r="J310" s="30"/>
      <c r="K310" s="30"/>
      <c r="L310" s="38"/>
      <c r="M310" s="30"/>
      <c r="N310" s="36"/>
    </row>
    <row r="311" spans="1:14" x14ac:dyDescent="0.2">
      <c r="A311" s="36"/>
      <c r="B311" s="29"/>
      <c r="C311" s="37"/>
      <c r="D311" s="36"/>
      <c r="E311" s="36"/>
      <c r="F311" s="36"/>
      <c r="G311" s="30"/>
      <c r="H311" s="41"/>
      <c r="I311" s="41"/>
      <c r="J311" s="30"/>
      <c r="K311" s="30"/>
      <c r="L311" s="38"/>
      <c r="M311" s="30"/>
      <c r="N311" s="36"/>
    </row>
    <row r="312" spans="1:14" x14ac:dyDescent="0.2">
      <c r="A312" s="36"/>
      <c r="B312" s="29"/>
      <c r="C312" s="37"/>
      <c r="D312" s="36"/>
      <c r="E312" s="36"/>
      <c r="F312" s="36"/>
      <c r="G312" s="30"/>
      <c r="H312" s="41"/>
      <c r="I312" s="41"/>
      <c r="J312" s="30"/>
      <c r="K312" s="30"/>
      <c r="L312" s="38"/>
      <c r="M312" s="30"/>
      <c r="N312" s="36"/>
    </row>
    <row r="313" spans="1:14" x14ac:dyDescent="0.2">
      <c r="A313" s="36"/>
      <c r="B313" s="29"/>
      <c r="C313" s="37"/>
      <c r="D313" s="36"/>
      <c r="E313" s="36"/>
      <c r="F313" s="36"/>
      <c r="G313" s="30"/>
      <c r="H313" s="41"/>
      <c r="I313" s="41"/>
      <c r="J313" s="30"/>
      <c r="K313" s="30"/>
      <c r="L313" s="38"/>
      <c r="M313" s="30"/>
      <c r="N313" s="36"/>
    </row>
    <row r="314" spans="1:14" x14ac:dyDescent="0.2">
      <c r="A314" s="36"/>
      <c r="B314" s="29"/>
      <c r="C314" s="37"/>
      <c r="D314" s="36"/>
      <c r="E314" s="36"/>
      <c r="F314" s="36"/>
      <c r="G314" s="30"/>
      <c r="H314" s="41"/>
      <c r="I314" s="41"/>
      <c r="J314" s="30"/>
      <c r="K314" s="30"/>
      <c r="L314" s="38"/>
      <c r="M314" s="30"/>
      <c r="N314" s="36"/>
    </row>
    <row r="315" spans="1:14" x14ac:dyDescent="0.2">
      <c r="A315" s="36"/>
      <c r="B315" s="29"/>
      <c r="C315" s="37"/>
      <c r="D315" s="36"/>
      <c r="E315" s="36"/>
      <c r="F315" s="36"/>
      <c r="G315" s="30"/>
      <c r="H315" s="41"/>
      <c r="I315" s="41"/>
      <c r="J315" s="30"/>
      <c r="K315" s="30"/>
      <c r="L315" s="38"/>
      <c r="M315" s="30"/>
      <c r="N315" s="36"/>
    </row>
    <row r="316" spans="1:14" x14ac:dyDescent="0.2">
      <c r="A316" s="36"/>
      <c r="B316" s="29"/>
      <c r="C316" s="37"/>
      <c r="D316" s="36"/>
      <c r="E316" s="36"/>
      <c r="F316" s="36"/>
      <c r="G316" s="30"/>
      <c r="H316" s="41"/>
      <c r="I316" s="41"/>
      <c r="J316" s="30"/>
      <c r="K316" s="30"/>
      <c r="L316" s="38"/>
      <c r="M316" s="30"/>
      <c r="N316" s="36"/>
    </row>
    <row r="317" spans="1:14" x14ac:dyDescent="0.2">
      <c r="A317" s="36"/>
      <c r="B317" s="29"/>
      <c r="C317" s="37"/>
      <c r="D317" s="36"/>
      <c r="E317" s="36"/>
      <c r="F317" s="36"/>
      <c r="G317" s="30"/>
      <c r="H317" s="41"/>
      <c r="I317" s="41"/>
      <c r="J317" s="30"/>
      <c r="K317" s="30"/>
      <c r="L317" s="38"/>
      <c r="M317" s="30"/>
      <c r="N317" s="36"/>
    </row>
    <row r="318" spans="1:14" x14ac:dyDescent="0.2">
      <c r="A318" s="36"/>
      <c r="B318" s="29"/>
      <c r="C318" s="37"/>
      <c r="D318" s="36"/>
      <c r="E318" s="36"/>
      <c r="F318" s="36"/>
      <c r="G318" s="30"/>
      <c r="H318" s="41"/>
      <c r="I318" s="41"/>
      <c r="J318" s="30"/>
      <c r="K318" s="30"/>
      <c r="L318" s="38"/>
      <c r="M318" s="30"/>
      <c r="N318" s="36"/>
    </row>
    <row r="319" spans="1:14" x14ac:dyDescent="0.2">
      <c r="A319" s="36"/>
      <c r="B319" s="29"/>
      <c r="C319" s="37"/>
      <c r="D319" s="36"/>
      <c r="E319" s="36"/>
      <c r="F319" s="36"/>
      <c r="G319" s="30"/>
      <c r="H319" s="41"/>
      <c r="I319" s="41"/>
      <c r="J319" s="30"/>
      <c r="K319" s="30"/>
      <c r="L319" s="38"/>
      <c r="M319" s="30"/>
      <c r="N319" s="36"/>
    </row>
    <row r="320" spans="1:14" x14ac:dyDescent="0.2">
      <c r="A320" s="36"/>
      <c r="B320" s="29"/>
      <c r="C320" s="37"/>
      <c r="D320" s="36"/>
      <c r="E320" s="36"/>
      <c r="F320" s="36"/>
      <c r="G320" s="30"/>
      <c r="H320" s="41"/>
      <c r="I320" s="41"/>
      <c r="J320" s="30"/>
      <c r="K320" s="30"/>
      <c r="L320" s="38"/>
      <c r="M320" s="30"/>
      <c r="N320" s="36"/>
    </row>
    <row r="321" spans="1:14" x14ac:dyDescent="0.2">
      <c r="A321" s="36"/>
      <c r="B321" s="29"/>
      <c r="C321" s="37"/>
      <c r="D321" s="36"/>
      <c r="E321" s="36"/>
      <c r="F321" s="36"/>
      <c r="G321" s="30"/>
      <c r="H321" s="41"/>
      <c r="I321" s="41"/>
      <c r="J321" s="30"/>
      <c r="K321" s="30"/>
      <c r="L321" s="38"/>
      <c r="M321" s="30"/>
      <c r="N321" s="36"/>
    </row>
    <row r="322" spans="1:14" x14ac:dyDescent="0.2">
      <c r="A322" s="36"/>
      <c r="B322" s="29"/>
      <c r="C322" s="37"/>
      <c r="D322" s="36"/>
      <c r="E322" s="36"/>
      <c r="F322" s="36"/>
      <c r="G322" s="30"/>
      <c r="H322" s="41"/>
      <c r="I322" s="41"/>
      <c r="J322" s="30"/>
      <c r="K322" s="30"/>
      <c r="L322" s="38"/>
      <c r="M322" s="30"/>
      <c r="N322" s="36"/>
    </row>
    <row r="323" spans="1:14" x14ac:dyDescent="0.2">
      <c r="A323" s="36"/>
      <c r="B323" s="29"/>
      <c r="C323" s="37"/>
      <c r="D323" s="36"/>
      <c r="E323" s="36"/>
      <c r="F323" s="36"/>
      <c r="G323" s="30"/>
      <c r="H323" s="41"/>
      <c r="I323" s="41"/>
      <c r="J323" s="30"/>
      <c r="K323" s="30"/>
      <c r="L323" s="38"/>
      <c r="M323" s="30"/>
      <c r="N323" s="36"/>
    </row>
    <row r="324" spans="1:14" x14ac:dyDescent="0.2">
      <c r="A324" s="36"/>
      <c r="B324" s="29"/>
      <c r="C324" s="37"/>
      <c r="D324" s="36"/>
      <c r="E324" s="36"/>
      <c r="F324" s="36"/>
      <c r="G324" s="30"/>
      <c r="H324" s="41"/>
      <c r="I324" s="41"/>
      <c r="J324" s="30"/>
      <c r="K324" s="30"/>
      <c r="L324" s="38"/>
      <c r="M324" s="30"/>
      <c r="N324" s="36"/>
    </row>
    <row r="325" spans="1:14" x14ac:dyDescent="0.2">
      <c r="A325" s="36"/>
      <c r="B325" s="29"/>
      <c r="C325" s="37"/>
      <c r="D325" s="36"/>
      <c r="E325" s="36"/>
      <c r="F325" s="36"/>
      <c r="G325" s="30"/>
      <c r="H325" s="41"/>
      <c r="I325" s="41"/>
      <c r="J325" s="30"/>
      <c r="K325" s="30"/>
      <c r="L325" s="38"/>
      <c r="M325" s="30"/>
      <c r="N325" s="36"/>
    </row>
    <row r="326" spans="1:14" x14ac:dyDescent="0.2">
      <c r="A326" s="36"/>
      <c r="B326" s="29"/>
      <c r="C326" s="37"/>
      <c r="D326" s="36"/>
      <c r="E326" s="36"/>
      <c r="F326" s="36"/>
      <c r="G326" s="30"/>
      <c r="H326" s="41"/>
      <c r="I326" s="41"/>
      <c r="J326" s="30"/>
      <c r="K326" s="30"/>
      <c r="L326" s="38"/>
      <c r="M326" s="30"/>
      <c r="N326" s="36"/>
    </row>
    <row r="327" spans="1:14" x14ac:dyDescent="0.2">
      <c r="A327" s="36"/>
      <c r="B327" s="29"/>
      <c r="C327" s="37"/>
      <c r="D327" s="36"/>
      <c r="E327" s="36"/>
      <c r="F327" s="36"/>
      <c r="G327" s="30"/>
      <c r="H327" s="41"/>
      <c r="I327" s="41"/>
      <c r="J327" s="30"/>
      <c r="K327" s="30"/>
      <c r="L327" s="38"/>
      <c r="M327" s="30"/>
      <c r="N327" s="36"/>
    </row>
    <row r="328" spans="1:14" x14ac:dyDescent="0.2">
      <c r="A328" s="36"/>
      <c r="B328" s="29"/>
      <c r="C328" s="37"/>
      <c r="D328" s="36"/>
      <c r="E328" s="36"/>
      <c r="F328" s="36"/>
      <c r="G328" s="30"/>
      <c r="H328" s="41"/>
      <c r="I328" s="41"/>
      <c r="J328" s="30"/>
      <c r="K328" s="30"/>
      <c r="L328" s="38"/>
      <c r="M328" s="30"/>
      <c r="N328" s="36"/>
    </row>
    <row r="329" spans="1:14" x14ac:dyDescent="0.2">
      <c r="A329" s="36"/>
      <c r="B329" s="29"/>
      <c r="C329" s="37"/>
      <c r="D329" s="36"/>
      <c r="E329" s="36"/>
      <c r="F329" s="36"/>
      <c r="G329" s="30"/>
      <c r="H329" s="41"/>
      <c r="I329" s="41"/>
      <c r="J329" s="30"/>
      <c r="K329" s="30"/>
      <c r="L329" s="38"/>
      <c r="M329" s="30"/>
      <c r="N329" s="36"/>
    </row>
    <row r="330" spans="1:14" x14ac:dyDescent="0.2">
      <c r="A330" s="36"/>
      <c r="B330" s="29"/>
      <c r="C330" s="37"/>
      <c r="D330" s="36"/>
      <c r="E330" s="36"/>
      <c r="F330" s="36"/>
      <c r="G330" s="30"/>
      <c r="H330" s="41"/>
      <c r="I330" s="41"/>
      <c r="J330" s="30"/>
      <c r="K330" s="30"/>
      <c r="L330" s="38"/>
      <c r="M330" s="30"/>
      <c r="N330" s="36"/>
    </row>
    <row r="331" spans="1:14" x14ac:dyDescent="0.2">
      <c r="A331" s="36"/>
      <c r="B331" s="29"/>
      <c r="C331" s="37"/>
      <c r="D331" s="36"/>
      <c r="E331" s="36"/>
      <c r="F331" s="36"/>
      <c r="G331" s="30"/>
      <c r="H331" s="41"/>
      <c r="I331" s="41"/>
      <c r="J331" s="30"/>
      <c r="K331" s="30"/>
      <c r="L331" s="38"/>
      <c r="M331" s="30"/>
      <c r="N331" s="36"/>
    </row>
    <row r="332" spans="1:14" x14ac:dyDescent="0.2">
      <c r="A332" s="36"/>
      <c r="B332" s="29"/>
      <c r="C332" s="37"/>
      <c r="D332" s="36"/>
      <c r="E332" s="36"/>
      <c r="F332" s="36"/>
      <c r="G332" s="30"/>
      <c r="H332" s="41"/>
      <c r="I332" s="41"/>
      <c r="J332" s="30"/>
      <c r="K332" s="30"/>
      <c r="L332" s="38"/>
      <c r="M332" s="30"/>
      <c r="N332" s="36"/>
    </row>
    <row r="333" spans="1:14" x14ac:dyDescent="0.2">
      <c r="A333" s="36"/>
      <c r="B333" s="29"/>
      <c r="C333" s="37"/>
      <c r="D333" s="36"/>
      <c r="E333" s="36"/>
      <c r="F333" s="36"/>
      <c r="G333" s="30"/>
      <c r="H333" s="41"/>
      <c r="I333" s="41"/>
      <c r="J333" s="30"/>
      <c r="K333" s="30"/>
      <c r="L333" s="38"/>
      <c r="M333" s="30"/>
      <c r="N333" s="36"/>
    </row>
    <row r="334" spans="1:14" x14ac:dyDescent="0.2">
      <c r="A334" s="36"/>
      <c r="B334" s="29"/>
      <c r="C334" s="37"/>
      <c r="D334" s="36"/>
      <c r="E334" s="36"/>
      <c r="F334" s="36"/>
      <c r="G334" s="30"/>
      <c r="H334" s="41"/>
      <c r="I334" s="41"/>
      <c r="J334" s="30"/>
      <c r="K334" s="30"/>
      <c r="L334" s="38"/>
      <c r="M334" s="30"/>
      <c r="N334" s="36"/>
    </row>
    <row r="335" spans="1:14" x14ac:dyDescent="0.2">
      <c r="A335" s="36"/>
      <c r="B335" s="29"/>
      <c r="C335" s="37"/>
      <c r="D335" s="36"/>
      <c r="E335" s="36"/>
      <c r="F335" s="36"/>
      <c r="G335" s="30"/>
      <c r="H335" s="41"/>
      <c r="I335" s="41"/>
      <c r="J335" s="30"/>
      <c r="K335" s="30"/>
      <c r="L335" s="38"/>
      <c r="M335" s="30"/>
      <c r="N335" s="36"/>
    </row>
    <row r="336" spans="1:14" x14ac:dyDescent="0.2">
      <c r="A336" s="36"/>
      <c r="B336" s="29"/>
      <c r="C336" s="37"/>
      <c r="D336" s="36"/>
      <c r="E336" s="36"/>
      <c r="F336" s="36"/>
      <c r="G336" s="30"/>
      <c r="H336" s="41"/>
      <c r="I336" s="41"/>
      <c r="J336" s="30"/>
      <c r="K336" s="30"/>
      <c r="L336" s="38"/>
      <c r="M336" s="30"/>
      <c r="N336" s="36"/>
    </row>
    <row r="337" spans="1:14" x14ac:dyDescent="0.2">
      <c r="A337" s="36"/>
      <c r="B337" s="29"/>
      <c r="C337" s="37"/>
      <c r="D337" s="36"/>
      <c r="E337" s="36"/>
      <c r="F337" s="36"/>
      <c r="G337" s="30"/>
      <c r="H337" s="41"/>
      <c r="I337" s="41"/>
      <c r="J337" s="30"/>
      <c r="K337" s="30"/>
      <c r="L337" s="38"/>
      <c r="M337" s="30"/>
      <c r="N337" s="36"/>
    </row>
    <row r="338" spans="1:14" x14ac:dyDescent="0.2">
      <c r="A338" s="36"/>
      <c r="B338" s="29"/>
      <c r="C338" s="37"/>
      <c r="D338" s="36"/>
      <c r="E338" s="36"/>
      <c r="F338" s="36"/>
      <c r="G338" s="30"/>
      <c r="H338" s="41"/>
      <c r="I338" s="41"/>
      <c r="J338" s="30"/>
      <c r="K338" s="30"/>
      <c r="L338" s="38"/>
      <c r="M338" s="30"/>
      <c r="N338" s="36"/>
    </row>
    <row r="339" spans="1:14" x14ac:dyDescent="0.2">
      <c r="A339" s="36"/>
      <c r="B339" s="29"/>
      <c r="C339" s="37"/>
      <c r="D339" s="36"/>
      <c r="E339" s="36"/>
      <c r="F339" s="36"/>
      <c r="G339" s="30"/>
      <c r="H339" s="41"/>
      <c r="I339" s="41"/>
      <c r="J339" s="30"/>
      <c r="K339" s="30"/>
      <c r="L339" s="38"/>
      <c r="M339" s="30"/>
      <c r="N339" s="36"/>
    </row>
    <row r="340" spans="1:14" x14ac:dyDescent="0.2">
      <c r="A340" s="36"/>
      <c r="B340" s="29"/>
      <c r="C340" s="37"/>
      <c r="D340" s="36"/>
      <c r="E340" s="36"/>
      <c r="F340" s="36"/>
      <c r="G340" s="30"/>
      <c r="H340" s="41"/>
      <c r="I340" s="41"/>
      <c r="J340" s="30"/>
      <c r="K340" s="30"/>
      <c r="L340" s="38"/>
      <c r="M340" s="30"/>
      <c r="N340" s="36"/>
    </row>
    <row r="341" spans="1:14" x14ac:dyDescent="0.2">
      <c r="A341" s="36"/>
      <c r="B341" s="29"/>
      <c r="C341" s="37"/>
      <c r="D341" s="36"/>
      <c r="E341" s="36"/>
      <c r="F341" s="36"/>
      <c r="G341" s="30"/>
      <c r="H341" s="41"/>
      <c r="I341" s="41"/>
      <c r="J341" s="30"/>
      <c r="K341" s="30"/>
      <c r="L341" s="38"/>
      <c r="M341" s="30"/>
      <c r="N341" s="36"/>
    </row>
    <row r="342" spans="1:14" x14ac:dyDescent="0.2">
      <c r="A342" s="36"/>
      <c r="B342" s="29"/>
      <c r="C342" s="37"/>
      <c r="D342" s="36"/>
      <c r="E342" s="36"/>
      <c r="F342" s="36"/>
      <c r="G342" s="30"/>
      <c r="H342" s="41"/>
      <c r="I342" s="41"/>
      <c r="J342" s="30"/>
      <c r="K342" s="30"/>
      <c r="L342" s="38"/>
      <c r="M342" s="30"/>
      <c r="N342" s="36"/>
    </row>
    <row r="343" spans="1:14" x14ac:dyDescent="0.2">
      <c r="A343" s="36"/>
      <c r="B343" s="29"/>
      <c r="C343" s="37"/>
      <c r="D343" s="36"/>
      <c r="E343" s="36"/>
      <c r="F343" s="36"/>
      <c r="G343" s="30"/>
      <c r="H343" s="41"/>
      <c r="I343" s="41"/>
      <c r="J343" s="30"/>
      <c r="K343" s="30"/>
      <c r="L343" s="38"/>
      <c r="M343" s="30"/>
      <c r="N343" s="36"/>
    </row>
    <row r="344" spans="1:14" x14ac:dyDescent="0.2">
      <c r="A344" s="36"/>
      <c r="B344" s="29"/>
      <c r="C344" s="37"/>
      <c r="D344" s="36"/>
      <c r="E344" s="36"/>
      <c r="F344" s="36"/>
      <c r="G344" s="30"/>
      <c r="H344" s="41"/>
      <c r="I344" s="41"/>
      <c r="J344" s="30"/>
      <c r="K344" s="30"/>
      <c r="L344" s="38"/>
      <c r="M344" s="30"/>
      <c r="N344" s="36"/>
    </row>
    <row r="345" spans="1:14" x14ac:dyDescent="0.2">
      <c r="A345" s="36"/>
      <c r="B345" s="29"/>
      <c r="C345" s="37"/>
      <c r="D345" s="36"/>
      <c r="E345" s="36"/>
      <c r="F345" s="36"/>
      <c r="G345" s="30"/>
      <c r="H345" s="41"/>
      <c r="I345" s="41"/>
      <c r="J345" s="30"/>
      <c r="K345" s="30"/>
      <c r="L345" s="38"/>
      <c r="M345" s="30"/>
      <c r="N345" s="36"/>
    </row>
    <row r="346" spans="1:14" x14ac:dyDescent="0.2">
      <c r="A346" s="36"/>
      <c r="B346" s="29"/>
      <c r="C346" s="37"/>
      <c r="D346" s="36"/>
      <c r="E346" s="36"/>
      <c r="F346" s="36"/>
      <c r="G346" s="30"/>
      <c r="H346" s="41"/>
      <c r="I346" s="41"/>
      <c r="J346" s="30"/>
      <c r="K346" s="30"/>
      <c r="L346" s="38"/>
      <c r="M346" s="30"/>
      <c r="N346" s="36"/>
    </row>
    <row r="347" spans="1:14" x14ac:dyDescent="0.2">
      <c r="A347" s="36"/>
      <c r="B347" s="29"/>
      <c r="C347" s="37"/>
      <c r="D347" s="36"/>
      <c r="E347" s="36"/>
      <c r="F347" s="36"/>
      <c r="G347" s="30"/>
      <c r="H347" s="41"/>
      <c r="I347" s="41"/>
      <c r="J347" s="30"/>
      <c r="K347" s="30"/>
      <c r="L347" s="38"/>
      <c r="M347" s="30"/>
      <c r="N347" s="36"/>
    </row>
    <row r="348" spans="1:14" x14ac:dyDescent="0.2">
      <c r="A348" s="36"/>
      <c r="B348" s="29"/>
      <c r="C348" s="37"/>
      <c r="D348" s="36"/>
      <c r="E348" s="36"/>
      <c r="F348" s="36"/>
      <c r="G348" s="30"/>
      <c r="H348" s="41"/>
      <c r="I348" s="41"/>
      <c r="J348" s="30"/>
      <c r="K348" s="30"/>
      <c r="L348" s="38"/>
      <c r="M348" s="30"/>
      <c r="N348" s="36"/>
    </row>
    <row r="349" spans="1:14" x14ac:dyDescent="0.2">
      <c r="A349" s="36"/>
      <c r="B349" s="29"/>
      <c r="C349" s="37"/>
      <c r="D349" s="36"/>
      <c r="E349" s="36"/>
      <c r="F349" s="36"/>
      <c r="G349" s="30"/>
      <c r="H349" s="41"/>
      <c r="I349" s="41"/>
      <c r="J349" s="30"/>
      <c r="K349" s="30"/>
      <c r="L349" s="38"/>
      <c r="M349" s="30"/>
      <c r="N349" s="36"/>
    </row>
    <row r="350" spans="1:14" x14ac:dyDescent="0.2">
      <c r="A350" s="36"/>
      <c r="B350" s="29"/>
      <c r="C350" s="37"/>
      <c r="D350" s="36"/>
      <c r="E350" s="36"/>
      <c r="F350" s="36"/>
      <c r="G350" s="30"/>
      <c r="H350" s="41"/>
      <c r="I350" s="41"/>
      <c r="J350" s="30"/>
      <c r="K350" s="30"/>
      <c r="L350" s="38"/>
      <c r="M350" s="30"/>
      <c r="N350" s="36"/>
    </row>
    <row r="351" spans="1:14" x14ac:dyDescent="0.2">
      <c r="A351" s="36"/>
      <c r="B351" s="29"/>
      <c r="C351" s="37"/>
      <c r="D351" s="36"/>
      <c r="E351" s="36"/>
      <c r="F351" s="36"/>
      <c r="G351" s="30"/>
      <c r="H351" s="41"/>
      <c r="I351" s="41"/>
      <c r="J351" s="30"/>
      <c r="K351" s="30"/>
      <c r="L351" s="38"/>
      <c r="M351" s="30"/>
      <c r="N351" s="36"/>
    </row>
    <row r="352" spans="1:14" x14ac:dyDescent="0.2">
      <c r="A352" s="36"/>
      <c r="B352" s="29"/>
      <c r="C352" s="37"/>
      <c r="D352" s="36"/>
      <c r="E352" s="36"/>
      <c r="F352" s="36"/>
      <c r="G352" s="30"/>
      <c r="H352" s="41"/>
      <c r="I352" s="41"/>
      <c r="J352" s="30"/>
      <c r="K352" s="30"/>
      <c r="L352" s="38"/>
      <c r="M352" s="30"/>
      <c r="N352" s="36"/>
    </row>
    <row r="353" spans="1:14" x14ac:dyDescent="0.2">
      <c r="A353" s="36"/>
      <c r="B353" s="29"/>
      <c r="C353" s="37"/>
      <c r="D353" s="36"/>
      <c r="E353" s="36"/>
      <c r="F353" s="36"/>
      <c r="G353" s="30"/>
      <c r="H353" s="41"/>
      <c r="I353" s="41"/>
      <c r="J353" s="30"/>
      <c r="K353" s="30"/>
      <c r="L353" s="38"/>
      <c r="M353" s="30"/>
      <c r="N353" s="36"/>
    </row>
    <row r="354" spans="1:14" x14ac:dyDescent="0.2">
      <c r="A354" s="36"/>
      <c r="B354" s="29"/>
      <c r="C354" s="37"/>
      <c r="D354" s="36"/>
      <c r="E354" s="36"/>
      <c r="F354" s="36"/>
      <c r="G354" s="30"/>
      <c r="H354" s="41"/>
      <c r="I354" s="41"/>
      <c r="J354" s="30"/>
      <c r="K354" s="30"/>
      <c r="L354" s="38"/>
      <c r="M354" s="30"/>
      <c r="N354" s="36"/>
    </row>
    <row r="355" spans="1:14" x14ac:dyDescent="0.2">
      <c r="A355" s="36"/>
      <c r="B355" s="29"/>
      <c r="C355" s="37"/>
      <c r="D355" s="36"/>
      <c r="E355" s="36"/>
      <c r="F355" s="36"/>
      <c r="G355" s="30"/>
      <c r="H355" s="41"/>
      <c r="I355" s="41"/>
      <c r="J355" s="30"/>
      <c r="K355" s="30"/>
      <c r="L355" s="38"/>
      <c r="M355" s="30"/>
      <c r="N355" s="36"/>
    </row>
    <row r="356" spans="1:14" x14ac:dyDescent="0.2">
      <c r="A356" s="36"/>
      <c r="B356" s="29"/>
      <c r="C356" s="37"/>
      <c r="D356" s="36"/>
      <c r="E356" s="36"/>
      <c r="F356" s="36"/>
      <c r="G356" s="30"/>
      <c r="H356" s="41"/>
      <c r="I356" s="41"/>
      <c r="J356" s="30"/>
      <c r="K356" s="30"/>
      <c r="L356" s="38"/>
      <c r="M356" s="30"/>
      <c r="N356" s="36"/>
    </row>
    <row r="357" spans="1:14" x14ac:dyDescent="0.2">
      <c r="A357" s="36"/>
      <c r="B357" s="29"/>
      <c r="C357" s="37"/>
      <c r="D357" s="36"/>
      <c r="E357" s="36"/>
      <c r="F357" s="36"/>
      <c r="G357" s="30"/>
      <c r="H357" s="41"/>
      <c r="I357" s="41"/>
      <c r="J357" s="30"/>
      <c r="K357" s="30"/>
      <c r="L357" s="38"/>
      <c r="M357" s="30"/>
      <c r="N357" s="36"/>
    </row>
    <row r="358" spans="1:14" x14ac:dyDescent="0.2">
      <c r="A358" s="36"/>
      <c r="B358" s="29"/>
      <c r="C358" s="37"/>
      <c r="D358" s="36"/>
      <c r="E358" s="36"/>
      <c r="F358" s="36"/>
      <c r="G358" s="30"/>
      <c r="H358" s="41"/>
      <c r="I358" s="41"/>
      <c r="J358" s="30"/>
      <c r="K358" s="30"/>
      <c r="L358" s="38"/>
      <c r="M358" s="30"/>
      <c r="N358" s="36"/>
    </row>
    <row r="359" spans="1:14" x14ac:dyDescent="0.2">
      <c r="A359" s="36"/>
      <c r="B359" s="29"/>
      <c r="C359" s="37"/>
      <c r="D359" s="36"/>
      <c r="E359" s="36"/>
      <c r="F359" s="36"/>
      <c r="G359" s="30"/>
      <c r="H359" s="41"/>
      <c r="I359" s="41"/>
      <c r="J359" s="30"/>
      <c r="K359" s="30"/>
      <c r="L359" s="38"/>
      <c r="M359" s="30"/>
      <c r="N359" s="36"/>
    </row>
    <row r="360" spans="1:14" x14ac:dyDescent="0.2">
      <c r="A360" s="36"/>
      <c r="B360" s="29"/>
      <c r="C360" s="37"/>
      <c r="D360" s="36"/>
      <c r="E360" s="36"/>
      <c r="F360" s="36"/>
      <c r="G360" s="30"/>
      <c r="H360" s="41"/>
      <c r="I360" s="41"/>
      <c r="J360" s="30"/>
      <c r="K360" s="30"/>
      <c r="L360" s="38"/>
      <c r="M360" s="30"/>
      <c r="N360" s="36"/>
    </row>
    <row r="361" spans="1:14" x14ac:dyDescent="0.2">
      <c r="A361" s="36"/>
      <c r="B361" s="29"/>
      <c r="C361" s="37"/>
      <c r="D361" s="36"/>
      <c r="E361" s="36"/>
      <c r="F361" s="36"/>
      <c r="G361" s="30"/>
      <c r="H361" s="41"/>
      <c r="I361" s="41"/>
      <c r="J361" s="30"/>
      <c r="K361" s="30"/>
      <c r="L361" s="38"/>
      <c r="M361" s="30"/>
      <c r="N361" s="36"/>
    </row>
    <row r="362" spans="1:14" x14ac:dyDescent="0.2">
      <c r="A362" s="36"/>
      <c r="B362" s="29"/>
      <c r="C362" s="37"/>
      <c r="D362" s="36"/>
      <c r="E362" s="36"/>
      <c r="F362" s="36"/>
      <c r="G362" s="30"/>
      <c r="H362" s="41"/>
      <c r="I362" s="41"/>
      <c r="J362" s="30"/>
      <c r="K362" s="30"/>
      <c r="L362" s="38"/>
      <c r="M362" s="30"/>
      <c r="N362" s="36"/>
    </row>
    <row r="363" spans="1:14" x14ac:dyDescent="0.2">
      <c r="A363" s="36"/>
      <c r="B363" s="29"/>
      <c r="C363" s="37"/>
      <c r="D363" s="36"/>
      <c r="E363" s="36"/>
      <c r="F363" s="36"/>
      <c r="G363" s="30"/>
      <c r="H363" s="41"/>
      <c r="I363" s="41"/>
      <c r="J363" s="30"/>
      <c r="K363" s="30"/>
      <c r="L363" s="38"/>
      <c r="M363" s="30"/>
      <c r="N363" s="36"/>
    </row>
    <row r="364" spans="1:14" x14ac:dyDescent="0.2">
      <c r="A364" s="36"/>
      <c r="B364" s="29"/>
      <c r="C364" s="37"/>
      <c r="D364" s="36"/>
      <c r="E364" s="36"/>
      <c r="F364" s="36"/>
      <c r="G364" s="30"/>
      <c r="H364" s="41"/>
      <c r="I364" s="41"/>
      <c r="J364" s="30"/>
      <c r="K364" s="30"/>
      <c r="L364" s="38"/>
      <c r="M364" s="30"/>
      <c r="N364" s="36"/>
    </row>
    <row r="365" spans="1:14" x14ac:dyDescent="0.2">
      <c r="A365" s="36"/>
      <c r="B365" s="29"/>
      <c r="C365" s="37"/>
      <c r="D365" s="36"/>
      <c r="E365" s="36"/>
      <c r="F365" s="36"/>
      <c r="G365" s="30"/>
      <c r="H365" s="41"/>
      <c r="I365" s="41"/>
      <c r="J365" s="30"/>
      <c r="K365" s="30"/>
      <c r="L365" s="38"/>
      <c r="M365" s="30"/>
      <c r="N365" s="36"/>
    </row>
    <row r="366" spans="1:14" x14ac:dyDescent="0.2">
      <c r="A366" s="36"/>
      <c r="B366" s="29"/>
      <c r="C366" s="37"/>
      <c r="D366" s="36"/>
      <c r="E366" s="36"/>
      <c r="F366" s="36"/>
      <c r="G366" s="30"/>
      <c r="H366" s="41"/>
      <c r="I366" s="41"/>
      <c r="J366" s="30"/>
      <c r="K366" s="30"/>
      <c r="L366" s="38"/>
      <c r="M366" s="30"/>
      <c r="N366" s="36"/>
    </row>
    <row r="367" spans="1:14" x14ac:dyDescent="0.2">
      <c r="A367" s="36"/>
      <c r="B367" s="29"/>
      <c r="C367" s="37"/>
      <c r="D367" s="36"/>
      <c r="E367" s="36"/>
      <c r="F367" s="36"/>
      <c r="G367" s="30"/>
      <c r="H367" s="41"/>
      <c r="I367" s="41"/>
      <c r="J367" s="30"/>
      <c r="K367" s="30"/>
      <c r="L367" s="38"/>
      <c r="M367" s="30"/>
      <c r="N367" s="36"/>
    </row>
    <row r="368" spans="1:14" x14ac:dyDescent="0.2">
      <c r="A368" s="36"/>
      <c r="B368" s="29"/>
      <c r="C368" s="37"/>
      <c r="D368" s="36"/>
      <c r="E368" s="36"/>
      <c r="F368" s="36"/>
      <c r="G368" s="30"/>
      <c r="H368" s="41"/>
      <c r="I368" s="41"/>
      <c r="J368" s="30"/>
      <c r="K368" s="30"/>
      <c r="L368" s="38"/>
      <c r="M368" s="30"/>
      <c r="N368" s="36"/>
    </row>
    <row r="369" spans="1:14" x14ac:dyDescent="0.2">
      <c r="A369" s="36"/>
      <c r="B369" s="29"/>
      <c r="C369" s="37"/>
      <c r="D369" s="36"/>
      <c r="E369" s="36"/>
      <c r="F369" s="36"/>
      <c r="G369" s="30"/>
      <c r="H369" s="41"/>
      <c r="I369" s="41"/>
      <c r="J369" s="30"/>
      <c r="K369" s="30"/>
      <c r="L369" s="38"/>
      <c r="M369" s="30"/>
      <c r="N369" s="36"/>
    </row>
    <row r="370" spans="1:14" x14ac:dyDescent="0.2">
      <c r="A370" s="36"/>
      <c r="B370" s="29"/>
      <c r="C370" s="37"/>
      <c r="D370" s="36"/>
      <c r="E370" s="36"/>
      <c r="F370" s="36"/>
      <c r="G370" s="30"/>
      <c r="H370" s="41"/>
      <c r="I370" s="41"/>
      <c r="J370" s="30"/>
      <c r="K370" s="30"/>
      <c r="L370" s="38"/>
      <c r="M370" s="30"/>
      <c r="N370" s="36"/>
    </row>
    <row r="371" spans="1:14" x14ac:dyDescent="0.2">
      <c r="A371" s="36"/>
      <c r="B371" s="29"/>
      <c r="C371" s="37"/>
      <c r="D371" s="36"/>
      <c r="E371" s="36"/>
      <c r="F371" s="36"/>
      <c r="G371" s="30"/>
      <c r="H371" s="41"/>
      <c r="I371" s="41"/>
      <c r="J371" s="30"/>
      <c r="K371" s="30"/>
      <c r="L371" s="38"/>
      <c r="M371" s="30"/>
      <c r="N371" s="36"/>
    </row>
    <row r="372" spans="1:14" x14ac:dyDescent="0.2">
      <c r="A372" s="36"/>
      <c r="B372" s="29"/>
      <c r="C372" s="37"/>
      <c r="D372" s="36"/>
      <c r="E372" s="36"/>
      <c r="F372" s="36"/>
      <c r="G372" s="30"/>
      <c r="H372" s="41"/>
      <c r="I372" s="41"/>
      <c r="J372" s="30"/>
      <c r="K372" s="30"/>
      <c r="L372" s="38"/>
      <c r="M372" s="30"/>
      <c r="N372" s="36"/>
    </row>
    <row r="373" spans="1:14" x14ac:dyDescent="0.2">
      <c r="A373" s="36"/>
      <c r="B373" s="29"/>
      <c r="C373" s="37"/>
      <c r="D373" s="36"/>
      <c r="E373" s="36"/>
      <c r="F373" s="36"/>
      <c r="G373" s="30"/>
      <c r="H373" s="41"/>
      <c r="I373" s="41"/>
      <c r="J373" s="30"/>
      <c r="K373" s="30"/>
      <c r="L373" s="38"/>
      <c r="M373" s="30"/>
      <c r="N373" s="36"/>
    </row>
    <row r="374" spans="1:14" x14ac:dyDescent="0.2">
      <c r="A374" s="36"/>
      <c r="B374" s="29"/>
      <c r="C374" s="37"/>
      <c r="D374" s="36"/>
      <c r="E374" s="36"/>
      <c r="F374" s="36"/>
      <c r="G374" s="30"/>
      <c r="H374" s="41"/>
      <c r="I374" s="41"/>
      <c r="J374" s="30"/>
      <c r="K374" s="30"/>
      <c r="L374" s="38"/>
      <c r="M374" s="30"/>
      <c r="N374" s="36"/>
    </row>
    <row r="375" spans="1:14" x14ac:dyDescent="0.2">
      <c r="A375" s="36"/>
      <c r="B375" s="29"/>
      <c r="C375" s="37"/>
      <c r="D375" s="36"/>
      <c r="E375" s="36"/>
      <c r="F375" s="36"/>
      <c r="G375" s="30"/>
      <c r="H375" s="41"/>
      <c r="I375" s="41"/>
      <c r="J375" s="30"/>
      <c r="K375" s="30"/>
      <c r="L375" s="38"/>
      <c r="M375" s="30"/>
      <c r="N375" s="36"/>
    </row>
    <row r="376" spans="1:14" x14ac:dyDescent="0.2">
      <c r="A376" s="36"/>
      <c r="B376" s="29"/>
      <c r="C376" s="37"/>
      <c r="D376" s="36"/>
      <c r="E376" s="36"/>
      <c r="F376" s="36"/>
      <c r="G376" s="30"/>
      <c r="H376" s="41"/>
      <c r="I376" s="41"/>
      <c r="J376" s="30"/>
      <c r="K376" s="30"/>
      <c r="L376" s="38"/>
      <c r="M376" s="30"/>
      <c r="N376" s="36"/>
    </row>
    <row r="377" spans="1:14" x14ac:dyDescent="0.2">
      <c r="A377" s="36"/>
      <c r="B377" s="29"/>
      <c r="C377" s="37"/>
      <c r="D377" s="36"/>
      <c r="E377" s="36"/>
      <c r="F377" s="36"/>
      <c r="G377" s="30"/>
      <c r="H377" s="41"/>
      <c r="I377" s="41"/>
      <c r="J377" s="30"/>
      <c r="K377" s="30"/>
      <c r="L377" s="38"/>
      <c r="M377" s="30"/>
      <c r="N377" s="36"/>
    </row>
    <row r="378" spans="1:14" x14ac:dyDescent="0.2">
      <c r="A378" s="36"/>
      <c r="B378" s="29"/>
      <c r="C378" s="37"/>
      <c r="D378" s="36"/>
      <c r="E378" s="36"/>
      <c r="F378" s="36"/>
      <c r="G378" s="30"/>
      <c r="H378" s="41"/>
      <c r="I378" s="41"/>
      <c r="J378" s="30"/>
      <c r="K378" s="30"/>
      <c r="L378" s="38"/>
      <c r="M378" s="30"/>
      <c r="N378" s="36"/>
    </row>
    <row r="379" spans="1:14" x14ac:dyDescent="0.2">
      <c r="A379" s="36"/>
      <c r="B379" s="29"/>
      <c r="C379" s="37"/>
      <c r="D379" s="36"/>
      <c r="E379" s="36"/>
      <c r="F379" s="36"/>
      <c r="G379" s="30"/>
      <c r="H379" s="41"/>
      <c r="I379" s="41"/>
      <c r="J379" s="30"/>
      <c r="K379" s="30"/>
      <c r="L379" s="38"/>
      <c r="M379" s="30"/>
      <c r="N379" s="36"/>
    </row>
    <row r="380" spans="1:14" x14ac:dyDescent="0.2">
      <c r="A380" s="36"/>
      <c r="B380" s="29"/>
      <c r="C380" s="37"/>
      <c r="D380" s="36"/>
      <c r="E380" s="36"/>
      <c r="F380" s="36"/>
      <c r="G380" s="30"/>
      <c r="H380" s="41"/>
      <c r="I380" s="41"/>
      <c r="J380" s="30"/>
      <c r="K380" s="30"/>
      <c r="L380" s="38"/>
      <c r="M380" s="30"/>
      <c r="N380" s="36"/>
    </row>
    <row r="381" spans="1:14" x14ac:dyDescent="0.2">
      <c r="A381" s="36"/>
      <c r="B381" s="29"/>
      <c r="C381" s="37"/>
      <c r="D381" s="36"/>
      <c r="E381" s="36"/>
      <c r="F381" s="36"/>
      <c r="G381" s="30"/>
      <c r="H381" s="41"/>
      <c r="I381" s="41"/>
      <c r="J381" s="30"/>
      <c r="K381" s="30"/>
      <c r="L381" s="38"/>
      <c r="M381" s="30"/>
      <c r="N381" s="36"/>
    </row>
    <row r="382" spans="1:14" x14ac:dyDescent="0.2">
      <c r="A382" s="36"/>
      <c r="B382" s="29"/>
      <c r="C382" s="37"/>
      <c r="D382" s="36"/>
      <c r="E382" s="36"/>
      <c r="F382" s="36"/>
      <c r="G382" s="30"/>
      <c r="H382" s="41"/>
      <c r="I382" s="41"/>
      <c r="J382" s="30"/>
      <c r="K382" s="30"/>
      <c r="L382" s="38"/>
      <c r="M382" s="30"/>
      <c r="N382" s="36"/>
    </row>
    <row r="383" spans="1:14" x14ac:dyDescent="0.2">
      <c r="A383" s="36"/>
      <c r="B383" s="29"/>
      <c r="C383" s="37"/>
      <c r="D383" s="36"/>
      <c r="E383" s="36"/>
      <c r="F383" s="36"/>
      <c r="G383" s="30"/>
      <c r="H383" s="41"/>
      <c r="I383" s="41"/>
      <c r="J383" s="30"/>
      <c r="K383" s="30"/>
      <c r="L383" s="38"/>
      <c r="M383" s="30"/>
      <c r="N383" s="36"/>
    </row>
    <row r="384" spans="1:14" x14ac:dyDescent="0.2">
      <c r="A384" s="36"/>
      <c r="B384" s="29"/>
      <c r="C384" s="37"/>
      <c r="D384" s="36"/>
      <c r="E384" s="36"/>
      <c r="F384" s="36"/>
      <c r="G384" s="30"/>
      <c r="H384" s="41"/>
      <c r="I384" s="41"/>
      <c r="J384" s="30"/>
      <c r="K384" s="30"/>
      <c r="L384" s="38"/>
      <c r="M384" s="30"/>
      <c r="N384" s="36"/>
    </row>
    <row r="385" spans="1:14" x14ac:dyDescent="0.2">
      <c r="A385" s="36"/>
      <c r="B385" s="29"/>
      <c r="C385" s="37"/>
      <c r="D385" s="36"/>
      <c r="E385" s="36"/>
      <c r="F385" s="36"/>
      <c r="G385" s="30"/>
      <c r="H385" s="41"/>
      <c r="I385" s="41"/>
      <c r="J385" s="30"/>
      <c r="K385" s="30"/>
      <c r="L385" s="38"/>
      <c r="M385" s="30"/>
      <c r="N385" s="36"/>
    </row>
    <row r="386" spans="1:14" x14ac:dyDescent="0.2">
      <c r="A386" s="36"/>
      <c r="B386" s="29"/>
      <c r="C386" s="37"/>
      <c r="D386" s="36"/>
      <c r="E386" s="36"/>
      <c r="F386" s="36"/>
      <c r="G386" s="30"/>
      <c r="H386" s="41"/>
      <c r="I386" s="41"/>
      <c r="J386" s="30"/>
      <c r="K386" s="30"/>
      <c r="L386" s="38"/>
      <c r="M386" s="30"/>
      <c r="N386" s="36"/>
    </row>
    <row r="387" spans="1:14" x14ac:dyDescent="0.2">
      <c r="A387" s="36"/>
      <c r="B387" s="29"/>
      <c r="C387" s="37"/>
      <c r="D387" s="36"/>
      <c r="E387" s="36"/>
      <c r="F387" s="36"/>
      <c r="G387" s="30"/>
      <c r="H387" s="41"/>
      <c r="I387" s="41"/>
      <c r="J387" s="30"/>
      <c r="K387" s="30"/>
      <c r="L387" s="38"/>
      <c r="M387" s="30"/>
      <c r="N387" s="36"/>
    </row>
    <row r="388" spans="1:14" x14ac:dyDescent="0.2">
      <c r="A388" s="36"/>
      <c r="B388" s="29"/>
      <c r="C388" s="37"/>
      <c r="D388" s="36"/>
      <c r="E388" s="36"/>
      <c r="F388" s="36"/>
      <c r="G388" s="30"/>
      <c r="H388" s="41"/>
      <c r="I388" s="41"/>
      <c r="J388" s="30"/>
      <c r="K388" s="30"/>
      <c r="L388" s="38"/>
      <c r="M388" s="30"/>
      <c r="N388" s="36"/>
    </row>
    <row r="389" spans="1:14" x14ac:dyDescent="0.2">
      <c r="A389" s="36"/>
      <c r="B389" s="29"/>
      <c r="C389" s="37"/>
      <c r="D389" s="36"/>
      <c r="E389" s="36"/>
      <c r="F389" s="36"/>
      <c r="G389" s="30"/>
      <c r="H389" s="41"/>
      <c r="I389" s="41"/>
      <c r="J389" s="30"/>
      <c r="K389" s="30"/>
      <c r="L389" s="38"/>
      <c r="M389" s="30"/>
      <c r="N389" s="36"/>
    </row>
    <row r="390" spans="1:14" x14ac:dyDescent="0.2">
      <c r="A390" s="36"/>
      <c r="B390" s="29"/>
      <c r="C390" s="37"/>
      <c r="D390" s="36"/>
      <c r="E390" s="36"/>
      <c r="F390" s="36"/>
      <c r="G390" s="30"/>
      <c r="H390" s="41"/>
      <c r="I390" s="41"/>
      <c r="J390" s="30"/>
      <c r="K390" s="30"/>
      <c r="L390" s="38"/>
      <c r="M390" s="30"/>
      <c r="N390" s="36"/>
    </row>
    <row r="391" spans="1:14" x14ac:dyDescent="0.2">
      <c r="A391" s="36"/>
      <c r="B391" s="29"/>
      <c r="C391" s="37"/>
      <c r="D391" s="36"/>
      <c r="E391" s="36"/>
      <c r="F391" s="36"/>
      <c r="G391" s="30"/>
      <c r="H391" s="41"/>
      <c r="I391" s="41"/>
      <c r="J391" s="30"/>
      <c r="K391" s="30"/>
      <c r="L391" s="38"/>
      <c r="M391" s="30"/>
      <c r="N391" s="36"/>
    </row>
    <row r="392" spans="1:14" x14ac:dyDescent="0.2">
      <c r="A392" s="36"/>
      <c r="B392" s="29"/>
      <c r="C392" s="37"/>
      <c r="D392" s="36"/>
      <c r="E392" s="36"/>
      <c r="F392" s="36"/>
      <c r="G392" s="30"/>
      <c r="H392" s="41"/>
      <c r="I392" s="41"/>
      <c r="J392" s="30"/>
      <c r="K392" s="30"/>
      <c r="L392" s="38"/>
      <c r="M392" s="30"/>
      <c r="N392" s="36"/>
    </row>
    <row r="393" spans="1:14" x14ac:dyDescent="0.2">
      <c r="A393" s="36"/>
      <c r="B393" s="29"/>
      <c r="C393" s="37"/>
      <c r="D393" s="36"/>
      <c r="E393" s="36"/>
      <c r="F393" s="36"/>
      <c r="G393" s="30"/>
      <c r="H393" s="41"/>
      <c r="I393" s="41"/>
      <c r="J393" s="30"/>
      <c r="K393" s="30"/>
      <c r="L393" s="38"/>
      <c r="M393" s="30"/>
      <c r="N393" s="36"/>
    </row>
    <row r="394" spans="1:14" x14ac:dyDescent="0.2">
      <c r="A394" s="36"/>
      <c r="B394" s="29"/>
      <c r="C394" s="37"/>
      <c r="D394" s="36"/>
      <c r="E394" s="36"/>
      <c r="F394" s="36"/>
      <c r="G394" s="30"/>
      <c r="H394" s="41"/>
      <c r="I394" s="41"/>
      <c r="J394" s="30"/>
      <c r="K394" s="30"/>
      <c r="L394" s="38"/>
      <c r="M394" s="30"/>
      <c r="N394" s="36"/>
    </row>
    <row r="395" spans="1:14" x14ac:dyDescent="0.2">
      <c r="A395" s="36"/>
      <c r="B395" s="29"/>
      <c r="C395" s="37"/>
      <c r="D395" s="36"/>
      <c r="E395" s="36"/>
      <c r="F395" s="36"/>
      <c r="G395" s="30"/>
      <c r="H395" s="41"/>
      <c r="I395" s="41"/>
      <c r="J395" s="30"/>
      <c r="K395" s="30"/>
      <c r="L395" s="38"/>
      <c r="M395" s="30"/>
      <c r="N395" s="36"/>
    </row>
    <row r="396" spans="1:14" x14ac:dyDescent="0.2">
      <c r="A396" s="36"/>
      <c r="B396" s="29"/>
      <c r="C396" s="37"/>
      <c r="D396" s="36"/>
      <c r="E396" s="36"/>
      <c r="F396" s="36"/>
      <c r="G396" s="30"/>
      <c r="H396" s="41"/>
      <c r="I396" s="41"/>
      <c r="J396" s="30"/>
      <c r="K396" s="30"/>
      <c r="L396" s="38"/>
      <c r="M396" s="30"/>
      <c r="N396" s="36"/>
    </row>
    <row r="397" spans="1:14" x14ac:dyDescent="0.2">
      <c r="A397" s="36"/>
      <c r="B397" s="29"/>
      <c r="C397" s="37"/>
      <c r="D397" s="36"/>
      <c r="E397" s="36"/>
      <c r="F397" s="36"/>
      <c r="G397" s="30"/>
      <c r="H397" s="41"/>
      <c r="I397" s="41"/>
      <c r="J397" s="30"/>
      <c r="K397" s="30"/>
      <c r="L397" s="38"/>
      <c r="M397" s="30"/>
      <c r="N397" s="36"/>
    </row>
    <row r="398" spans="1:14" x14ac:dyDescent="0.2">
      <c r="A398" s="36"/>
      <c r="B398" s="29"/>
      <c r="C398" s="37"/>
      <c r="D398" s="36"/>
      <c r="E398" s="36"/>
      <c r="F398" s="36"/>
      <c r="G398" s="30"/>
      <c r="H398" s="41"/>
      <c r="I398" s="41"/>
      <c r="J398" s="30"/>
      <c r="K398" s="30"/>
      <c r="L398" s="38"/>
      <c r="M398" s="30"/>
      <c r="N398" s="36"/>
    </row>
    <row r="399" spans="1:14" x14ac:dyDescent="0.2">
      <c r="A399" s="36"/>
      <c r="B399" s="29"/>
      <c r="C399" s="37"/>
      <c r="D399" s="36"/>
      <c r="E399" s="36"/>
      <c r="F399" s="36"/>
      <c r="G399" s="30"/>
      <c r="H399" s="41"/>
      <c r="I399" s="41"/>
      <c r="J399" s="30"/>
      <c r="K399" s="30"/>
      <c r="L399" s="38"/>
      <c r="M399" s="30"/>
      <c r="N399" s="36"/>
    </row>
    <row r="400" spans="1:14" x14ac:dyDescent="0.2">
      <c r="A400" s="36"/>
      <c r="B400" s="29"/>
      <c r="C400" s="37"/>
      <c r="D400" s="36"/>
      <c r="E400" s="36"/>
      <c r="F400" s="36"/>
      <c r="G400" s="30"/>
      <c r="H400" s="41"/>
      <c r="I400" s="41"/>
      <c r="J400" s="30"/>
      <c r="K400" s="30"/>
      <c r="L400" s="38"/>
      <c r="M400" s="30"/>
      <c r="N400" s="36"/>
    </row>
    <row r="401" spans="1:14" x14ac:dyDescent="0.2">
      <c r="A401" s="36"/>
      <c r="B401" s="29"/>
      <c r="C401" s="37"/>
      <c r="D401" s="36"/>
      <c r="E401" s="36"/>
      <c r="F401" s="36"/>
      <c r="G401" s="30"/>
      <c r="H401" s="41"/>
      <c r="I401" s="41"/>
      <c r="J401" s="30"/>
      <c r="K401" s="30"/>
      <c r="L401" s="38"/>
      <c r="M401" s="30"/>
      <c r="N401" s="36"/>
    </row>
    <row r="402" spans="1:14" x14ac:dyDescent="0.2">
      <c r="A402" s="36"/>
      <c r="B402" s="29"/>
      <c r="C402" s="37"/>
      <c r="D402" s="36"/>
      <c r="E402" s="36"/>
      <c r="F402" s="36"/>
      <c r="G402" s="30"/>
      <c r="H402" s="41"/>
      <c r="I402" s="41"/>
      <c r="J402" s="30"/>
      <c r="K402" s="30"/>
      <c r="L402" s="38"/>
      <c r="M402" s="30"/>
      <c r="N402" s="36"/>
    </row>
    <row r="403" spans="1:14" x14ac:dyDescent="0.2">
      <c r="A403" s="36"/>
      <c r="B403" s="29"/>
      <c r="C403" s="37"/>
      <c r="D403" s="36"/>
      <c r="E403" s="36"/>
      <c r="F403" s="36"/>
      <c r="G403" s="30"/>
      <c r="H403" s="41"/>
      <c r="I403" s="41"/>
      <c r="J403" s="30"/>
      <c r="K403" s="30"/>
      <c r="L403" s="38"/>
      <c r="M403" s="30"/>
      <c r="N403" s="36"/>
    </row>
    <row r="404" spans="1:14" x14ac:dyDescent="0.2">
      <c r="A404" s="36"/>
      <c r="B404" s="29"/>
      <c r="C404" s="37"/>
      <c r="D404" s="36"/>
      <c r="E404" s="36"/>
      <c r="F404" s="36"/>
      <c r="G404" s="30"/>
      <c r="H404" s="41"/>
      <c r="I404" s="41"/>
      <c r="J404" s="30"/>
      <c r="K404" s="30"/>
      <c r="L404" s="38"/>
      <c r="M404" s="30"/>
      <c r="N404" s="36"/>
    </row>
    <row r="405" spans="1:14" x14ac:dyDescent="0.2">
      <c r="A405" s="36"/>
      <c r="B405" s="29"/>
      <c r="C405" s="37"/>
      <c r="D405" s="36"/>
      <c r="E405" s="36"/>
      <c r="F405" s="36"/>
      <c r="G405" s="30"/>
      <c r="H405" s="41"/>
      <c r="I405" s="41"/>
      <c r="J405" s="30"/>
      <c r="K405" s="30"/>
      <c r="L405" s="38"/>
      <c r="M405" s="30"/>
      <c r="N405" s="36"/>
    </row>
    <row r="406" spans="1:14" x14ac:dyDescent="0.2">
      <c r="A406" s="36"/>
      <c r="B406" s="29"/>
      <c r="C406" s="37"/>
      <c r="D406" s="36"/>
      <c r="E406" s="36"/>
      <c r="F406" s="36"/>
      <c r="G406" s="30"/>
      <c r="H406" s="41"/>
      <c r="I406" s="41"/>
      <c r="J406" s="30"/>
      <c r="K406" s="30"/>
      <c r="L406" s="38"/>
      <c r="M406" s="30"/>
      <c r="N406" s="36"/>
    </row>
    <row r="407" spans="1:14" x14ac:dyDescent="0.2">
      <c r="A407" s="36"/>
      <c r="B407" s="29"/>
      <c r="C407" s="37"/>
      <c r="D407" s="36"/>
      <c r="E407" s="36"/>
      <c r="F407" s="36"/>
      <c r="G407" s="30"/>
      <c r="H407" s="41"/>
      <c r="I407" s="41"/>
      <c r="J407" s="30"/>
      <c r="K407" s="30"/>
      <c r="L407" s="38"/>
      <c r="M407" s="30"/>
      <c r="N407" s="36"/>
    </row>
    <row r="408" spans="1:14" x14ac:dyDescent="0.2">
      <c r="A408" s="36"/>
      <c r="B408" s="29"/>
      <c r="C408" s="37"/>
      <c r="D408" s="36"/>
      <c r="E408" s="36"/>
      <c r="F408" s="36"/>
      <c r="G408" s="30"/>
      <c r="H408" s="41"/>
      <c r="I408" s="41"/>
      <c r="J408" s="30"/>
      <c r="K408" s="30"/>
      <c r="L408" s="38"/>
      <c r="M408" s="30"/>
      <c r="N408" s="36"/>
    </row>
    <row r="409" spans="1:14" x14ac:dyDescent="0.2">
      <c r="A409" s="36"/>
      <c r="B409" s="29"/>
      <c r="C409" s="37"/>
      <c r="D409" s="36"/>
      <c r="E409" s="36"/>
      <c r="F409" s="36"/>
      <c r="G409" s="30"/>
      <c r="H409" s="41"/>
      <c r="I409" s="41"/>
      <c r="J409" s="30"/>
      <c r="K409" s="30"/>
      <c r="L409" s="38"/>
      <c r="M409" s="30"/>
      <c r="N409" s="36"/>
    </row>
    <row r="410" spans="1:14" x14ac:dyDescent="0.2">
      <c r="A410" s="36"/>
      <c r="B410" s="29"/>
      <c r="C410" s="37"/>
      <c r="D410" s="36"/>
      <c r="E410" s="36"/>
      <c r="F410" s="36"/>
      <c r="G410" s="30"/>
      <c r="H410" s="41"/>
      <c r="I410" s="41"/>
      <c r="J410" s="30"/>
      <c r="K410" s="30"/>
      <c r="L410" s="38"/>
      <c r="M410" s="30"/>
      <c r="N410" s="36"/>
    </row>
    <row r="411" spans="1:14" x14ac:dyDescent="0.2">
      <c r="A411" s="36"/>
      <c r="B411" s="29"/>
      <c r="C411" s="37"/>
      <c r="D411" s="36"/>
      <c r="E411" s="36"/>
      <c r="F411" s="36"/>
      <c r="G411" s="30"/>
      <c r="H411" s="41"/>
      <c r="I411" s="41"/>
      <c r="J411" s="30"/>
      <c r="K411" s="30"/>
      <c r="L411" s="38"/>
      <c r="M411" s="30"/>
      <c r="N411" s="36"/>
    </row>
    <row r="412" spans="1:14" x14ac:dyDescent="0.2">
      <c r="A412" s="36"/>
      <c r="B412" s="29"/>
      <c r="C412" s="37"/>
      <c r="D412" s="36"/>
      <c r="E412" s="36"/>
      <c r="F412" s="36"/>
      <c r="G412" s="30"/>
      <c r="H412" s="41"/>
      <c r="I412" s="41"/>
      <c r="J412" s="30"/>
      <c r="K412" s="30"/>
      <c r="L412" s="38"/>
      <c r="M412" s="30"/>
      <c r="N412" s="36"/>
    </row>
    <row r="413" spans="1:14" x14ac:dyDescent="0.2">
      <c r="A413" s="36"/>
      <c r="B413" s="29"/>
      <c r="C413" s="37"/>
      <c r="D413" s="36"/>
      <c r="E413" s="36"/>
      <c r="F413" s="36"/>
      <c r="G413" s="30"/>
      <c r="H413" s="41"/>
      <c r="I413" s="41"/>
      <c r="J413" s="30"/>
      <c r="K413" s="30"/>
      <c r="L413" s="38"/>
      <c r="M413" s="30"/>
      <c r="N413" s="36"/>
    </row>
    <row r="414" spans="1:14" x14ac:dyDescent="0.2">
      <c r="A414" s="36"/>
      <c r="B414" s="29"/>
      <c r="C414" s="37"/>
      <c r="D414" s="36"/>
      <c r="E414" s="36"/>
      <c r="F414" s="36"/>
      <c r="G414" s="30"/>
      <c r="H414" s="41"/>
      <c r="I414" s="41"/>
      <c r="J414" s="30"/>
      <c r="K414" s="30"/>
      <c r="L414" s="38"/>
      <c r="M414" s="30"/>
      <c r="N414" s="36"/>
    </row>
    <row r="415" spans="1:14" x14ac:dyDescent="0.2">
      <c r="A415" s="36"/>
      <c r="B415" s="29"/>
      <c r="C415" s="37"/>
      <c r="D415" s="36"/>
      <c r="E415" s="36"/>
      <c r="F415" s="36"/>
      <c r="G415" s="30"/>
      <c r="H415" s="41"/>
      <c r="I415" s="41"/>
      <c r="J415" s="30"/>
      <c r="K415" s="30"/>
      <c r="L415" s="38"/>
      <c r="M415" s="30"/>
      <c r="N415" s="36"/>
    </row>
    <row r="416" spans="1:14" x14ac:dyDescent="0.2">
      <c r="A416" s="36"/>
      <c r="B416" s="29"/>
      <c r="C416" s="37"/>
      <c r="D416" s="36"/>
      <c r="E416" s="36"/>
      <c r="F416" s="36"/>
      <c r="G416" s="30"/>
      <c r="H416" s="41"/>
      <c r="I416" s="41"/>
      <c r="J416" s="30"/>
      <c r="K416" s="30"/>
      <c r="L416" s="38"/>
      <c r="M416" s="30"/>
      <c r="N416" s="36"/>
    </row>
    <row r="417" spans="1:14" x14ac:dyDescent="0.2">
      <c r="A417" s="36"/>
      <c r="B417" s="29"/>
      <c r="C417" s="37"/>
      <c r="D417" s="36"/>
      <c r="E417" s="36"/>
      <c r="F417" s="36"/>
      <c r="G417" s="30"/>
      <c r="H417" s="41"/>
      <c r="I417" s="41"/>
      <c r="J417" s="30"/>
      <c r="K417" s="30"/>
      <c r="L417" s="38"/>
      <c r="M417" s="30"/>
      <c r="N417" s="36"/>
    </row>
    <row r="418" spans="1:14" x14ac:dyDescent="0.2">
      <c r="A418" s="36"/>
      <c r="B418" s="29"/>
      <c r="C418" s="37"/>
      <c r="D418" s="36"/>
      <c r="E418" s="36"/>
      <c r="F418" s="36"/>
      <c r="G418" s="30"/>
      <c r="H418" s="41"/>
      <c r="I418" s="41"/>
      <c r="J418" s="30"/>
      <c r="K418" s="30"/>
      <c r="L418" s="38"/>
      <c r="M418" s="30"/>
      <c r="N418" s="36"/>
    </row>
    <row r="419" spans="1:14" x14ac:dyDescent="0.2">
      <c r="A419" s="36"/>
      <c r="B419" s="29"/>
      <c r="C419" s="37"/>
      <c r="D419" s="36"/>
      <c r="E419" s="36"/>
      <c r="F419" s="36"/>
      <c r="G419" s="30"/>
      <c r="H419" s="41"/>
      <c r="I419" s="41"/>
      <c r="J419" s="30"/>
      <c r="K419" s="30"/>
      <c r="L419" s="38"/>
      <c r="M419" s="30"/>
      <c r="N419" s="36"/>
    </row>
    <row r="420" spans="1:14" x14ac:dyDescent="0.2">
      <c r="A420" s="36"/>
      <c r="B420" s="29"/>
      <c r="C420" s="37"/>
      <c r="D420" s="36"/>
      <c r="E420" s="36"/>
      <c r="F420" s="36"/>
      <c r="G420" s="30"/>
      <c r="H420" s="41"/>
      <c r="I420" s="41"/>
      <c r="J420" s="30"/>
      <c r="K420" s="30"/>
      <c r="L420" s="38"/>
      <c r="M420" s="30"/>
      <c r="N420" s="36"/>
    </row>
    <row r="421" spans="1:14" x14ac:dyDescent="0.2">
      <c r="A421" s="36"/>
      <c r="B421" s="29"/>
      <c r="C421" s="37"/>
      <c r="D421" s="36"/>
      <c r="E421" s="36"/>
      <c r="F421" s="36"/>
      <c r="G421" s="30"/>
      <c r="H421" s="41"/>
      <c r="I421" s="41"/>
      <c r="J421" s="30"/>
      <c r="K421" s="30"/>
      <c r="L421" s="38"/>
      <c r="M421" s="30"/>
      <c r="N421" s="36"/>
    </row>
    <row r="422" spans="1:14" x14ac:dyDescent="0.2">
      <c r="A422" s="36"/>
      <c r="B422" s="29"/>
      <c r="C422" s="37"/>
      <c r="D422" s="36"/>
      <c r="E422" s="36"/>
      <c r="F422" s="36"/>
      <c r="G422" s="30"/>
      <c r="H422" s="41"/>
      <c r="I422" s="41"/>
      <c r="J422" s="30"/>
      <c r="K422" s="30"/>
      <c r="L422" s="38"/>
      <c r="M422" s="30"/>
      <c r="N422" s="36"/>
    </row>
    <row r="423" spans="1:14" x14ac:dyDescent="0.2">
      <c r="A423" s="36"/>
      <c r="B423" s="29"/>
      <c r="C423" s="37"/>
      <c r="D423" s="36"/>
      <c r="E423" s="36"/>
      <c r="F423" s="36"/>
      <c r="G423" s="30"/>
      <c r="H423" s="41"/>
      <c r="I423" s="41"/>
      <c r="J423" s="30"/>
      <c r="K423" s="30"/>
      <c r="L423" s="38"/>
      <c r="M423" s="30"/>
      <c r="N423" s="36"/>
    </row>
    <row r="424" spans="1:14" x14ac:dyDescent="0.2">
      <c r="A424" s="36"/>
      <c r="B424" s="29"/>
      <c r="C424" s="37"/>
      <c r="D424" s="36"/>
      <c r="E424" s="36"/>
      <c r="F424" s="36"/>
      <c r="G424" s="30"/>
      <c r="H424" s="41"/>
      <c r="I424" s="41"/>
      <c r="J424" s="30"/>
      <c r="K424" s="30"/>
      <c r="L424" s="38"/>
      <c r="M424" s="30"/>
      <c r="N424" s="36"/>
    </row>
    <row r="425" spans="1:14" x14ac:dyDescent="0.2">
      <c r="A425" s="36"/>
      <c r="B425" s="29"/>
      <c r="C425" s="37"/>
      <c r="D425" s="36"/>
      <c r="E425" s="36"/>
      <c r="F425" s="36"/>
      <c r="G425" s="30"/>
      <c r="H425" s="41"/>
      <c r="I425" s="41"/>
      <c r="J425" s="30"/>
      <c r="K425" s="30"/>
      <c r="L425" s="38"/>
      <c r="M425" s="30"/>
      <c r="N425" s="36"/>
    </row>
    <row r="426" spans="1:14" x14ac:dyDescent="0.2">
      <c r="A426" s="36"/>
      <c r="B426" s="29"/>
      <c r="C426" s="37"/>
      <c r="D426" s="36"/>
      <c r="E426" s="36"/>
      <c r="F426" s="36"/>
      <c r="G426" s="30"/>
      <c r="H426" s="41"/>
      <c r="I426" s="41"/>
      <c r="J426" s="30"/>
      <c r="K426" s="30"/>
      <c r="L426" s="38"/>
      <c r="M426" s="30"/>
      <c r="N426" s="36"/>
    </row>
    <row r="427" spans="1:14" x14ac:dyDescent="0.2">
      <c r="A427" s="36"/>
      <c r="B427" s="29"/>
      <c r="C427" s="37"/>
      <c r="D427" s="36"/>
      <c r="E427" s="36"/>
      <c r="F427" s="36"/>
      <c r="G427" s="30"/>
      <c r="H427" s="41"/>
      <c r="I427" s="41"/>
      <c r="J427" s="30"/>
      <c r="K427" s="30"/>
      <c r="L427" s="38"/>
      <c r="M427" s="30"/>
      <c r="N427" s="36"/>
    </row>
    <row r="428" spans="1:14" x14ac:dyDescent="0.2">
      <c r="A428" s="36"/>
      <c r="B428" s="29"/>
      <c r="C428" s="37"/>
      <c r="D428" s="36"/>
      <c r="E428" s="36"/>
      <c r="F428" s="36"/>
      <c r="G428" s="30"/>
      <c r="H428" s="41"/>
      <c r="I428" s="41"/>
      <c r="J428" s="30"/>
      <c r="K428" s="30"/>
      <c r="L428" s="38"/>
      <c r="M428" s="30"/>
      <c r="N428" s="36"/>
    </row>
    <row r="429" spans="1:14" x14ac:dyDescent="0.2">
      <c r="A429" s="36"/>
      <c r="B429" s="29"/>
      <c r="C429" s="37"/>
      <c r="D429" s="36"/>
      <c r="E429" s="36"/>
      <c r="F429" s="36"/>
      <c r="G429" s="30"/>
      <c r="H429" s="41"/>
      <c r="I429" s="41"/>
      <c r="J429" s="30"/>
      <c r="K429" s="30"/>
      <c r="L429" s="38"/>
      <c r="M429" s="30"/>
      <c r="N429" s="36"/>
    </row>
    <row r="430" spans="1:14" x14ac:dyDescent="0.2">
      <c r="A430" s="36"/>
      <c r="B430" s="29"/>
      <c r="C430" s="37"/>
      <c r="D430" s="36"/>
      <c r="E430" s="36"/>
      <c r="F430" s="36"/>
      <c r="G430" s="30"/>
      <c r="H430" s="41"/>
      <c r="I430" s="41"/>
      <c r="J430" s="30"/>
      <c r="K430" s="30"/>
      <c r="L430" s="38"/>
      <c r="M430" s="30"/>
      <c r="N430" s="36"/>
    </row>
    <row r="431" spans="1:14" x14ac:dyDescent="0.2">
      <c r="A431" s="36"/>
      <c r="B431" s="29"/>
      <c r="C431" s="37"/>
      <c r="D431" s="36"/>
      <c r="E431" s="36"/>
      <c r="F431" s="36"/>
      <c r="G431" s="30"/>
      <c r="H431" s="41"/>
      <c r="I431" s="41"/>
      <c r="J431" s="30"/>
      <c r="K431" s="30"/>
      <c r="L431" s="38"/>
      <c r="M431" s="30"/>
      <c r="N431" s="36"/>
    </row>
    <row r="432" spans="1:14" x14ac:dyDescent="0.2">
      <c r="A432" s="36"/>
      <c r="B432" s="29"/>
      <c r="C432" s="37"/>
      <c r="D432" s="36"/>
      <c r="E432" s="36"/>
      <c r="F432" s="36"/>
      <c r="G432" s="30"/>
      <c r="H432" s="41"/>
      <c r="I432" s="41"/>
      <c r="J432" s="30"/>
      <c r="K432" s="30"/>
      <c r="L432" s="38"/>
      <c r="M432" s="30"/>
      <c r="N432" s="36"/>
    </row>
    <row r="433" spans="1:14" x14ac:dyDescent="0.2">
      <c r="A433" s="36"/>
      <c r="B433" s="29"/>
      <c r="C433" s="37"/>
      <c r="D433" s="36"/>
      <c r="E433" s="36"/>
      <c r="F433" s="36"/>
      <c r="G433" s="30"/>
      <c r="H433" s="41"/>
      <c r="I433" s="41"/>
      <c r="J433" s="30"/>
      <c r="K433" s="30"/>
      <c r="L433" s="38"/>
      <c r="M433" s="30"/>
      <c r="N433" s="36"/>
    </row>
    <row r="434" spans="1:14" x14ac:dyDescent="0.2">
      <c r="A434" s="36"/>
      <c r="B434" s="29"/>
      <c r="C434" s="37"/>
      <c r="D434" s="36"/>
      <c r="E434" s="36"/>
      <c r="F434" s="36"/>
      <c r="G434" s="30"/>
      <c r="H434" s="41"/>
      <c r="I434" s="41"/>
      <c r="J434" s="30"/>
      <c r="K434" s="30"/>
      <c r="L434" s="38"/>
      <c r="M434" s="30"/>
      <c r="N434" s="36"/>
    </row>
    <row r="435" spans="1:14" x14ac:dyDescent="0.2">
      <c r="A435" s="36"/>
      <c r="B435" s="29"/>
      <c r="C435" s="37"/>
      <c r="D435" s="36"/>
      <c r="E435" s="36"/>
      <c r="F435" s="36"/>
      <c r="G435" s="30"/>
      <c r="H435" s="41"/>
      <c r="I435" s="41"/>
      <c r="J435" s="30"/>
      <c r="K435" s="30"/>
      <c r="L435" s="38"/>
      <c r="M435" s="30"/>
      <c r="N435" s="36"/>
    </row>
    <row r="436" spans="1:14" x14ac:dyDescent="0.2">
      <c r="A436" s="36"/>
      <c r="B436" s="29"/>
      <c r="C436" s="37"/>
      <c r="D436" s="36"/>
      <c r="E436" s="36"/>
      <c r="F436" s="36"/>
      <c r="G436" s="30"/>
      <c r="H436" s="41"/>
      <c r="I436" s="41"/>
      <c r="J436" s="30"/>
      <c r="K436" s="30"/>
      <c r="L436" s="38"/>
      <c r="M436" s="30"/>
      <c r="N436" s="36"/>
    </row>
    <row r="437" spans="1:14" x14ac:dyDescent="0.2">
      <c r="A437" s="36"/>
      <c r="B437" s="29"/>
      <c r="C437" s="37"/>
      <c r="D437" s="36"/>
      <c r="E437" s="36"/>
      <c r="F437" s="36"/>
      <c r="G437" s="30"/>
      <c r="H437" s="41"/>
      <c r="I437" s="41"/>
      <c r="J437" s="30"/>
      <c r="K437" s="30"/>
      <c r="L437" s="38"/>
      <c r="M437" s="30"/>
      <c r="N437" s="36"/>
    </row>
    <row r="438" spans="1:14" x14ac:dyDescent="0.2">
      <c r="A438" s="36"/>
      <c r="B438" s="29"/>
      <c r="C438" s="37"/>
      <c r="D438" s="36"/>
      <c r="E438" s="36"/>
      <c r="F438" s="36"/>
      <c r="G438" s="30"/>
      <c r="H438" s="41"/>
      <c r="I438" s="41"/>
      <c r="J438" s="30"/>
      <c r="K438" s="30"/>
      <c r="L438" s="38"/>
      <c r="M438" s="30"/>
      <c r="N438" s="36"/>
    </row>
    <row r="439" spans="1:14" x14ac:dyDescent="0.2">
      <c r="A439" s="36"/>
      <c r="B439" s="29"/>
      <c r="C439" s="37"/>
      <c r="D439" s="36"/>
      <c r="E439" s="36"/>
      <c r="F439" s="36"/>
      <c r="G439" s="30"/>
      <c r="H439" s="41"/>
      <c r="I439" s="41"/>
      <c r="J439" s="30"/>
      <c r="K439" s="30"/>
      <c r="L439" s="38"/>
      <c r="M439" s="30"/>
      <c r="N439" s="36"/>
    </row>
    <row r="440" spans="1:14" x14ac:dyDescent="0.2">
      <c r="A440" s="36"/>
      <c r="B440" s="29"/>
      <c r="C440" s="37"/>
      <c r="D440" s="36"/>
      <c r="E440" s="36"/>
      <c r="F440" s="36"/>
      <c r="G440" s="30"/>
      <c r="H440" s="41"/>
      <c r="I440" s="41"/>
      <c r="J440" s="30"/>
      <c r="K440" s="30"/>
      <c r="L440" s="38"/>
      <c r="M440" s="30"/>
      <c r="N440" s="36"/>
    </row>
    <row r="441" spans="1:14" x14ac:dyDescent="0.2">
      <c r="A441" s="36"/>
      <c r="B441" s="29"/>
      <c r="C441" s="37"/>
      <c r="D441" s="36"/>
      <c r="E441" s="36"/>
      <c r="F441" s="36"/>
      <c r="G441" s="30"/>
      <c r="H441" s="41"/>
      <c r="I441" s="41"/>
      <c r="J441" s="30"/>
      <c r="K441" s="30"/>
      <c r="L441" s="38"/>
      <c r="M441" s="30"/>
      <c r="N441" s="36"/>
    </row>
    <row r="442" spans="1:14" x14ac:dyDescent="0.2">
      <c r="A442" s="36"/>
      <c r="B442" s="29"/>
      <c r="C442" s="37"/>
      <c r="D442" s="36"/>
      <c r="E442" s="36"/>
      <c r="F442" s="36"/>
      <c r="G442" s="30"/>
      <c r="H442" s="41"/>
      <c r="I442" s="41"/>
      <c r="J442" s="30"/>
      <c r="K442" s="30"/>
      <c r="L442" s="38"/>
      <c r="M442" s="30"/>
      <c r="N442" s="36"/>
    </row>
    <row r="443" spans="1:14" x14ac:dyDescent="0.2">
      <c r="A443" s="36"/>
      <c r="B443" s="29"/>
      <c r="C443" s="37"/>
      <c r="D443" s="36"/>
      <c r="E443" s="36"/>
      <c r="F443" s="36"/>
      <c r="G443" s="30"/>
      <c r="H443" s="41"/>
      <c r="I443" s="41"/>
      <c r="J443" s="30"/>
      <c r="K443" s="30"/>
      <c r="L443" s="38"/>
      <c r="M443" s="30"/>
      <c r="N443" s="36"/>
    </row>
    <row r="444" spans="1:14" x14ac:dyDescent="0.2">
      <c r="A444" s="36"/>
      <c r="B444" s="29"/>
      <c r="C444" s="37"/>
      <c r="D444" s="36"/>
      <c r="E444" s="36"/>
      <c r="F444" s="36"/>
      <c r="G444" s="30"/>
      <c r="H444" s="41"/>
      <c r="I444" s="41"/>
      <c r="J444" s="30"/>
      <c r="K444" s="30"/>
      <c r="L444" s="38"/>
      <c r="M444" s="30"/>
      <c r="N444" s="36"/>
    </row>
    <row r="445" spans="1:14" x14ac:dyDescent="0.2">
      <c r="A445" s="36"/>
      <c r="B445" s="29"/>
      <c r="C445" s="37"/>
      <c r="D445" s="36"/>
      <c r="E445" s="36"/>
      <c r="F445" s="36"/>
      <c r="G445" s="30"/>
      <c r="H445" s="41"/>
      <c r="I445" s="41"/>
      <c r="J445" s="30"/>
      <c r="K445" s="30"/>
      <c r="L445" s="38"/>
      <c r="M445" s="30"/>
      <c r="N445" s="36"/>
    </row>
    <row r="446" spans="1:14" x14ac:dyDescent="0.2">
      <c r="A446" s="36"/>
      <c r="B446" s="29"/>
      <c r="C446" s="37"/>
      <c r="D446" s="36"/>
      <c r="E446" s="36"/>
      <c r="F446" s="36"/>
      <c r="G446" s="30"/>
      <c r="H446" s="41"/>
      <c r="I446" s="41"/>
      <c r="J446" s="30"/>
      <c r="K446" s="30"/>
      <c r="L446" s="38"/>
      <c r="M446" s="30"/>
      <c r="N446" s="36"/>
    </row>
    <row r="447" spans="1:14" x14ac:dyDescent="0.2">
      <c r="A447" s="36"/>
      <c r="B447" s="29"/>
      <c r="C447" s="37"/>
      <c r="D447" s="36"/>
      <c r="E447" s="36"/>
      <c r="F447" s="36"/>
      <c r="G447" s="30"/>
      <c r="H447" s="41"/>
      <c r="I447" s="41"/>
      <c r="J447" s="30"/>
      <c r="K447" s="30"/>
      <c r="L447" s="38"/>
      <c r="M447" s="30"/>
      <c r="N447" s="36"/>
    </row>
    <row r="448" spans="1:14" x14ac:dyDescent="0.2">
      <c r="A448" s="36"/>
      <c r="B448" s="29"/>
      <c r="C448" s="37"/>
      <c r="D448" s="36"/>
      <c r="E448" s="36"/>
      <c r="F448" s="36"/>
      <c r="G448" s="30"/>
      <c r="H448" s="41"/>
      <c r="I448" s="41"/>
      <c r="J448" s="30"/>
      <c r="K448" s="30"/>
      <c r="L448" s="38"/>
      <c r="M448" s="30"/>
      <c r="N448" s="36"/>
    </row>
    <row r="449" spans="1:14" x14ac:dyDescent="0.2">
      <c r="A449" s="36"/>
      <c r="B449" s="29"/>
      <c r="C449" s="37"/>
      <c r="D449" s="36"/>
      <c r="E449" s="36"/>
      <c r="F449" s="36"/>
      <c r="G449" s="30"/>
      <c r="H449" s="41"/>
      <c r="I449" s="41"/>
      <c r="J449" s="30"/>
      <c r="K449" s="30"/>
      <c r="L449" s="38"/>
      <c r="M449" s="30"/>
      <c r="N449" s="36"/>
    </row>
    <row r="450" spans="1:14" x14ac:dyDescent="0.2">
      <c r="A450" s="36"/>
      <c r="B450" s="29"/>
      <c r="C450" s="37"/>
      <c r="D450" s="36"/>
      <c r="E450" s="36"/>
      <c r="F450" s="36"/>
      <c r="G450" s="30"/>
      <c r="H450" s="41"/>
      <c r="I450" s="41"/>
      <c r="J450" s="30"/>
      <c r="K450" s="30"/>
      <c r="L450" s="38"/>
      <c r="M450" s="30"/>
      <c r="N450" s="36"/>
    </row>
    <row r="451" spans="1:14" x14ac:dyDescent="0.2">
      <c r="A451" s="36"/>
      <c r="B451" s="29"/>
      <c r="C451" s="37"/>
      <c r="D451" s="36"/>
      <c r="E451" s="36"/>
      <c r="F451" s="36"/>
      <c r="G451" s="30"/>
      <c r="H451" s="41"/>
      <c r="I451" s="41"/>
      <c r="J451" s="30"/>
      <c r="K451" s="30"/>
      <c r="L451" s="38"/>
      <c r="M451" s="30"/>
      <c r="N451" s="36"/>
    </row>
    <row r="452" spans="1:14" x14ac:dyDescent="0.2">
      <c r="A452" s="36"/>
      <c r="B452" s="29"/>
      <c r="C452" s="37"/>
      <c r="D452" s="36"/>
      <c r="E452" s="36"/>
      <c r="F452" s="36"/>
      <c r="G452" s="30"/>
      <c r="H452" s="41"/>
      <c r="I452" s="41"/>
      <c r="J452" s="30"/>
      <c r="K452" s="30"/>
      <c r="L452" s="38"/>
      <c r="M452" s="30"/>
      <c r="N452" s="36"/>
    </row>
    <row r="453" spans="1:14" x14ac:dyDescent="0.2">
      <c r="A453" s="36"/>
      <c r="B453" s="29"/>
      <c r="C453" s="37"/>
      <c r="D453" s="36"/>
      <c r="E453" s="36"/>
      <c r="F453" s="36"/>
      <c r="G453" s="30"/>
      <c r="H453" s="41"/>
      <c r="I453" s="41"/>
      <c r="J453" s="30"/>
      <c r="K453" s="30"/>
      <c r="L453" s="38"/>
      <c r="M453" s="30"/>
      <c r="N453" s="36"/>
    </row>
    <row r="454" spans="1:14" x14ac:dyDescent="0.2">
      <c r="A454" s="36"/>
      <c r="B454" s="29"/>
      <c r="C454" s="37"/>
      <c r="D454" s="36"/>
      <c r="E454" s="36"/>
      <c r="F454" s="36"/>
      <c r="G454" s="30"/>
      <c r="H454" s="41"/>
      <c r="I454" s="41"/>
      <c r="J454" s="30"/>
      <c r="K454" s="30"/>
      <c r="L454" s="38"/>
      <c r="M454" s="30"/>
      <c r="N454" s="36"/>
    </row>
    <row r="455" spans="1:14" x14ac:dyDescent="0.2">
      <c r="A455" s="36"/>
      <c r="B455" s="29"/>
      <c r="C455" s="37"/>
      <c r="D455" s="36"/>
      <c r="E455" s="36"/>
      <c r="F455" s="36"/>
      <c r="G455" s="30"/>
      <c r="H455" s="41"/>
      <c r="I455" s="41"/>
      <c r="J455" s="30"/>
      <c r="K455" s="30"/>
      <c r="L455" s="38"/>
      <c r="M455" s="30"/>
      <c r="N455" s="36"/>
    </row>
    <row r="456" spans="1:14" x14ac:dyDescent="0.2">
      <c r="A456" s="36"/>
      <c r="B456" s="29"/>
      <c r="C456" s="37"/>
      <c r="D456" s="36"/>
      <c r="E456" s="36"/>
      <c r="F456" s="36"/>
      <c r="G456" s="30"/>
      <c r="H456" s="41"/>
      <c r="I456" s="41"/>
      <c r="J456" s="30"/>
      <c r="K456" s="30"/>
      <c r="L456" s="38"/>
      <c r="M456" s="30"/>
      <c r="N456" s="36"/>
    </row>
    <row r="457" spans="1:14" x14ac:dyDescent="0.2">
      <c r="A457" s="36"/>
      <c r="B457" s="29"/>
      <c r="C457" s="37"/>
      <c r="D457" s="36"/>
      <c r="E457" s="36"/>
      <c r="F457" s="36"/>
      <c r="G457" s="30"/>
      <c r="H457" s="41"/>
      <c r="I457" s="41"/>
      <c r="J457" s="30"/>
      <c r="K457" s="30"/>
      <c r="L457" s="38"/>
      <c r="M457" s="30"/>
      <c r="N457" s="36"/>
    </row>
    <row r="458" spans="1:14" x14ac:dyDescent="0.2">
      <c r="A458" s="36"/>
      <c r="B458" s="29"/>
      <c r="C458" s="37"/>
      <c r="D458" s="36"/>
      <c r="E458" s="36"/>
      <c r="F458" s="36"/>
      <c r="G458" s="30"/>
      <c r="H458" s="41"/>
      <c r="I458" s="41"/>
      <c r="J458" s="30"/>
      <c r="K458" s="30"/>
      <c r="L458" s="38"/>
      <c r="M458" s="30"/>
      <c r="N458" s="36"/>
    </row>
    <row r="459" spans="1:14" x14ac:dyDescent="0.2">
      <c r="A459" s="36"/>
      <c r="B459" s="29"/>
      <c r="C459" s="37"/>
      <c r="D459" s="36"/>
      <c r="E459" s="36"/>
      <c r="F459" s="36"/>
      <c r="G459" s="30"/>
      <c r="H459" s="41"/>
      <c r="I459" s="41"/>
      <c r="J459" s="30"/>
      <c r="K459" s="30"/>
      <c r="L459" s="38"/>
      <c r="M459" s="30"/>
      <c r="N459" s="36"/>
    </row>
    <row r="460" spans="1:14" x14ac:dyDescent="0.2">
      <c r="A460" s="36"/>
      <c r="B460" s="29"/>
      <c r="C460" s="37"/>
      <c r="D460" s="36"/>
      <c r="E460" s="36"/>
      <c r="F460" s="36"/>
      <c r="G460" s="30"/>
      <c r="H460" s="41"/>
      <c r="I460" s="41"/>
      <c r="J460" s="30"/>
      <c r="K460" s="30"/>
      <c r="L460" s="38"/>
      <c r="M460" s="30"/>
      <c r="N460" s="36"/>
    </row>
    <row r="461" spans="1:14" x14ac:dyDescent="0.2">
      <c r="A461" s="36"/>
      <c r="B461" s="29"/>
      <c r="C461" s="37"/>
      <c r="D461" s="36"/>
      <c r="E461" s="36"/>
      <c r="F461" s="36"/>
      <c r="G461" s="30"/>
      <c r="H461" s="41"/>
      <c r="I461" s="41"/>
      <c r="J461" s="30"/>
      <c r="K461" s="30"/>
      <c r="L461" s="38"/>
      <c r="M461" s="30"/>
      <c r="N461" s="36"/>
    </row>
    <row r="462" spans="1:14" x14ac:dyDescent="0.2">
      <c r="A462" s="36"/>
      <c r="B462" s="29"/>
      <c r="C462" s="37"/>
      <c r="D462" s="36"/>
      <c r="E462" s="36"/>
      <c r="F462" s="36"/>
      <c r="G462" s="30"/>
      <c r="H462" s="41"/>
      <c r="I462" s="41"/>
      <c r="J462" s="30"/>
      <c r="K462" s="30"/>
      <c r="L462" s="38"/>
      <c r="M462" s="30"/>
      <c r="N462" s="36"/>
    </row>
    <row r="463" spans="1:14" x14ac:dyDescent="0.2">
      <c r="A463" s="36"/>
      <c r="B463" s="29"/>
      <c r="C463" s="37"/>
      <c r="D463" s="36"/>
      <c r="E463" s="36"/>
      <c r="F463" s="36"/>
      <c r="G463" s="30"/>
      <c r="H463" s="41"/>
      <c r="I463" s="41"/>
      <c r="J463" s="30"/>
      <c r="K463" s="30"/>
      <c r="L463" s="38"/>
      <c r="M463" s="30"/>
      <c r="N463" s="36"/>
    </row>
    <row r="464" spans="1:14" x14ac:dyDescent="0.2">
      <c r="A464" s="36"/>
      <c r="B464" s="29"/>
      <c r="C464" s="37"/>
      <c r="D464" s="36"/>
      <c r="E464" s="36"/>
      <c r="F464" s="36"/>
      <c r="G464" s="30"/>
      <c r="H464" s="41"/>
      <c r="I464" s="41"/>
      <c r="J464" s="30"/>
      <c r="K464" s="30"/>
      <c r="L464" s="38"/>
      <c r="M464" s="30"/>
      <c r="N464" s="36"/>
    </row>
    <row r="465" spans="1:14" x14ac:dyDescent="0.2">
      <c r="A465" s="36"/>
      <c r="B465" s="29"/>
      <c r="C465" s="37"/>
      <c r="D465" s="36"/>
      <c r="E465" s="36"/>
      <c r="F465" s="36"/>
      <c r="G465" s="30"/>
      <c r="H465" s="41"/>
      <c r="I465" s="41"/>
      <c r="J465" s="30"/>
      <c r="K465" s="30"/>
      <c r="L465" s="38"/>
      <c r="M465" s="30"/>
      <c r="N465" s="36"/>
    </row>
    <row r="466" spans="1:14" x14ac:dyDescent="0.2">
      <c r="A466" s="36"/>
      <c r="B466" s="29"/>
      <c r="C466" s="37"/>
      <c r="D466" s="36"/>
      <c r="E466" s="36"/>
      <c r="F466" s="36"/>
      <c r="G466" s="30"/>
      <c r="H466" s="41"/>
      <c r="I466" s="41"/>
      <c r="J466" s="30"/>
      <c r="K466" s="30"/>
      <c r="L466" s="38"/>
      <c r="M466" s="30"/>
      <c r="N466" s="36"/>
    </row>
    <row r="467" spans="1:14" x14ac:dyDescent="0.2">
      <c r="A467" s="36"/>
      <c r="B467" s="29"/>
      <c r="C467" s="37"/>
      <c r="D467" s="36"/>
      <c r="E467" s="36"/>
      <c r="F467" s="36"/>
      <c r="G467" s="30"/>
      <c r="H467" s="41"/>
      <c r="I467" s="41"/>
      <c r="J467" s="30"/>
      <c r="K467" s="30"/>
      <c r="L467" s="38"/>
      <c r="M467" s="30"/>
      <c r="N467" s="36"/>
    </row>
    <row r="468" spans="1:14" x14ac:dyDescent="0.2">
      <c r="A468" s="36"/>
      <c r="B468" s="29"/>
      <c r="C468" s="37"/>
      <c r="D468" s="36"/>
      <c r="E468" s="36"/>
      <c r="F468" s="36"/>
      <c r="G468" s="30"/>
      <c r="H468" s="41"/>
      <c r="I468" s="41"/>
      <c r="J468" s="30"/>
      <c r="K468" s="30"/>
      <c r="L468" s="38"/>
      <c r="M468" s="30"/>
      <c r="N468" s="36"/>
    </row>
    <row r="469" spans="1:14" x14ac:dyDescent="0.2">
      <c r="A469" s="36"/>
      <c r="B469" s="29"/>
      <c r="C469" s="37"/>
      <c r="D469" s="36"/>
      <c r="E469" s="36"/>
      <c r="F469" s="36"/>
      <c r="G469" s="30"/>
      <c r="H469" s="41"/>
      <c r="I469" s="41"/>
      <c r="J469" s="30"/>
      <c r="K469" s="30"/>
      <c r="L469" s="38"/>
      <c r="M469" s="30"/>
      <c r="N469" s="36"/>
    </row>
    <row r="470" spans="1:14" x14ac:dyDescent="0.2">
      <c r="A470" s="36"/>
      <c r="B470" s="29"/>
      <c r="C470" s="37"/>
      <c r="D470" s="36"/>
      <c r="E470" s="36"/>
      <c r="F470" s="36"/>
      <c r="G470" s="30"/>
      <c r="H470" s="41"/>
      <c r="I470" s="41"/>
      <c r="J470" s="30"/>
      <c r="K470" s="30"/>
      <c r="L470" s="38"/>
      <c r="M470" s="30"/>
      <c r="N470" s="36"/>
    </row>
    <row r="471" spans="1:14" x14ac:dyDescent="0.2">
      <c r="A471" s="36"/>
      <c r="B471" s="29"/>
      <c r="C471" s="37"/>
      <c r="D471" s="36"/>
      <c r="E471" s="36"/>
      <c r="F471" s="36"/>
      <c r="G471" s="30"/>
      <c r="H471" s="41"/>
      <c r="I471" s="41"/>
      <c r="J471" s="30"/>
      <c r="K471" s="30"/>
      <c r="L471" s="38"/>
      <c r="M471" s="30"/>
      <c r="N471" s="36"/>
    </row>
    <row r="472" spans="1:14" x14ac:dyDescent="0.2">
      <c r="A472" s="36"/>
      <c r="B472" s="29"/>
      <c r="C472" s="37"/>
      <c r="D472" s="36"/>
      <c r="E472" s="36"/>
      <c r="F472" s="36"/>
      <c r="G472" s="30"/>
      <c r="H472" s="41"/>
      <c r="I472" s="41"/>
      <c r="J472" s="30"/>
      <c r="K472" s="30"/>
      <c r="L472" s="38"/>
      <c r="M472" s="30"/>
      <c r="N472" s="36"/>
    </row>
    <row r="473" spans="1:14" x14ac:dyDescent="0.2">
      <c r="A473" s="36"/>
      <c r="B473" s="29"/>
      <c r="C473" s="37"/>
      <c r="D473" s="36"/>
      <c r="E473" s="36"/>
      <c r="F473" s="36"/>
      <c r="G473" s="30"/>
      <c r="H473" s="41"/>
      <c r="I473" s="41"/>
      <c r="J473" s="30"/>
      <c r="K473" s="30"/>
      <c r="L473" s="38"/>
      <c r="M473" s="30"/>
      <c r="N473" s="36"/>
    </row>
    <row r="474" spans="1:14" x14ac:dyDescent="0.2">
      <c r="A474" s="36"/>
      <c r="B474" s="29"/>
      <c r="C474" s="37"/>
      <c r="D474" s="36"/>
      <c r="E474" s="36"/>
      <c r="F474" s="36"/>
      <c r="G474" s="30"/>
      <c r="H474" s="41"/>
      <c r="I474" s="41"/>
      <c r="J474" s="30"/>
      <c r="K474" s="30"/>
      <c r="L474" s="38"/>
      <c r="M474" s="30"/>
      <c r="N474" s="36"/>
    </row>
    <row r="475" spans="1:14" x14ac:dyDescent="0.2">
      <c r="A475" s="36"/>
      <c r="B475" s="29"/>
      <c r="C475" s="37"/>
      <c r="D475" s="36"/>
      <c r="E475" s="36"/>
      <c r="F475" s="36"/>
      <c r="G475" s="30"/>
      <c r="H475" s="41"/>
      <c r="I475" s="41"/>
      <c r="J475" s="30"/>
      <c r="K475" s="30"/>
      <c r="L475" s="38"/>
      <c r="M475" s="30"/>
      <c r="N475" s="36"/>
    </row>
    <row r="476" spans="1:14" x14ac:dyDescent="0.2">
      <c r="A476" s="36"/>
      <c r="B476" s="29"/>
      <c r="C476" s="37"/>
      <c r="D476" s="36"/>
      <c r="E476" s="36"/>
      <c r="F476" s="36"/>
      <c r="G476" s="30"/>
      <c r="H476" s="41"/>
      <c r="I476" s="41"/>
      <c r="J476" s="30"/>
      <c r="K476" s="30"/>
      <c r="L476" s="38"/>
      <c r="M476" s="30"/>
      <c r="N476" s="36"/>
    </row>
    <row r="477" spans="1:14" x14ac:dyDescent="0.2">
      <c r="A477" s="36"/>
      <c r="B477" s="29"/>
      <c r="C477" s="37"/>
      <c r="D477" s="36"/>
      <c r="E477" s="36"/>
      <c r="F477" s="36"/>
      <c r="G477" s="30"/>
      <c r="H477" s="41"/>
      <c r="I477" s="41"/>
      <c r="J477" s="30"/>
      <c r="K477" s="30"/>
      <c r="L477" s="38"/>
      <c r="M477" s="30"/>
      <c r="N477" s="36"/>
    </row>
    <row r="478" spans="1:14" x14ac:dyDescent="0.2">
      <c r="A478" s="36"/>
      <c r="B478" s="29"/>
      <c r="C478" s="37"/>
      <c r="D478" s="36"/>
      <c r="E478" s="36"/>
      <c r="F478" s="36"/>
      <c r="G478" s="30"/>
      <c r="H478" s="41"/>
      <c r="I478" s="41"/>
      <c r="J478" s="30"/>
      <c r="K478" s="30"/>
      <c r="L478" s="38"/>
      <c r="M478" s="30"/>
      <c r="N478" s="36"/>
    </row>
    <row r="479" spans="1:14" x14ac:dyDescent="0.2">
      <c r="A479" s="36"/>
      <c r="B479" s="29"/>
      <c r="C479" s="37"/>
      <c r="D479" s="36"/>
      <c r="E479" s="36"/>
      <c r="F479" s="36"/>
      <c r="G479" s="30"/>
      <c r="H479" s="41"/>
      <c r="I479" s="41"/>
      <c r="J479" s="30"/>
      <c r="K479" s="30"/>
      <c r="L479" s="38"/>
      <c r="M479" s="30"/>
      <c r="N479" s="36"/>
    </row>
    <row r="480" spans="1:14" x14ac:dyDescent="0.2">
      <c r="A480" s="36"/>
      <c r="B480" s="29"/>
      <c r="C480" s="37"/>
      <c r="D480" s="36"/>
      <c r="E480" s="36"/>
      <c r="F480" s="36"/>
      <c r="G480" s="30"/>
      <c r="H480" s="41"/>
      <c r="I480" s="41"/>
      <c r="J480" s="30"/>
      <c r="K480" s="30"/>
      <c r="L480" s="38"/>
      <c r="M480" s="30"/>
      <c r="N480" s="36"/>
    </row>
    <row r="481" spans="1:14" x14ac:dyDescent="0.2">
      <c r="A481" s="36"/>
      <c r="B481" s="29"/>
      <c r="C481" s="37"/>
      <c r="D481" s="36"/>
      <c r="E481" s="36"/>
      <c r="F481" s="36"/>
      <c r="G481" s="30"/>
      <c r="H481" s="41"/>
      <c r="I481" s="41"/>
      <c r="J481" s="30"/>
      <c r="K481" s="30"/>
      <c r="L481" s="38"/>
      <c r="M481" s="30"/>
      <c r="N481" s="36"/>
    </row>
    <row r="482" spans="1:14" x14ac:dyDescent="0.2">
      <c r="A482" s="36"/>
      <c r="B482" s="29"/>
      <c r="C482" s="37"/>
      <c r="D482" s="36"/>
      <c r="E482" s="36"/>
      <c r="F482" s="36"/>
      <c r="G482" s="30"/>
      <c r="H482" s="41"/>
      <c r="I482" s="41"/>
      <c r="J482" s="30"/>
      <c r="K482" s="30"/>
      <c r="L482" s="38"/>
      <c r="M482" s="30"/>
      <c r="N482" s="36"/>
    </row>
    <row r="483" spans="1:14" x14ac:dyDescent="0.2">
      <c r="A483" s="36"/>
      <c r="B483" s="29"/>
      <c r="C483" s="37"/>
      <c r="D483" s="36"/>
      <c r="E483" s="36"/>
      <c r="F483" s="36"/>
      <c r="G483" s="30"/>
      <c r="H483" s="41"/>
      <c r="I483" s="41"/>
      <c r="J483" s="30"/>
      <c r="K483" s="30"/>
      <c r="L483" s="38"/>
      <c r="M483" s="30"/>
      <c r="N483" s="36"/>
    </row>
    <row r="484" spans="1:14" x14ac:dyDescent="0.2">
      <c r="A484" s="36"/>
      <c r="B484" s="29"/>
      <c r="C484" s="37"/>
      <c r="D484" s="36"/>
      <c r="E484" s="36"/>
      <c r="F484" s="36"/>
      <c r="G484" s="30"/>
      <c r="H484" s="41"/>
      <c r="I484" s="41"/>
      <c r="J484" s="30"/>
      <c r="K484" s="30"/>
      <c r="L484" s="38"/>
      <c r="M484" s="30"/>
      <c r="N484" s="36"/>
    </row>
    <row r="485" spans="1:14" x14ac:dyDescent="0.2">
      <c r="A485" s="36"/>
      <c r="B485" s="29"/>
      <c r="C485" s="37"/>
      <c r="D485" s="36"/>
      <c r="E485" s="36"/>
      <c r="F485" s="36"/>
      <c r="G485" s="30"/>
      <c r="H485" s="41"/>
      <c r="I485" s="41"/>
      <c r="J485" s="30"/>
      <c r="K485" s="30"/>
      <c r="L485" s="38"/>
      <c r="M485" s="30"/>
      <c r="N485" s="36"/>
    </row>
    <row r="486" spans="1:14" x14ac:dyDescent="0.2">
      <c r="A486" s="36"/>
      <c r="B486" s="29"/>
      <c r="C486" s="37"/>
      <c r="D486" s="36"/>
      <c r="E486" s="36"/>
      <c r="F486" s="36"/>
      <c r="G486" s="30"/>
      <c r="H486" s="41"/>
      <c r="I486" s="41"/>
      <c r="J486" s="30"/>
      <c r="K486" s="30"/>
      <c r="L486" s="38"/>
      <c r="M486" s="30"/>
      <c r="N486" s="36"/>
    </row>
    <row r="487" spans="1:14" x14ac:dyDescent="0.2">
      <c r="A487" s="36"/>
      <c r="B487" s="29"/>
      <c r="C487" s="37"/>
      <c r="D487" s="36"/>
      <c r="E487" s="36"/>
      <c r="F487" s="36"/>
      <c r="G487" s="30"/>
      <c r="H487" s="41"/>
      <c r="I487" s="41"/>
      <c r="J487" s="30"/>
      <c r="K487" s="30"/>
      <c r="L487" s="38"/>
      <c r="M487" s="30"/>
      <c r="N487" s="36"/>
    </row>
    <row r="488" spans="1:14" x14ac:dyDescent="0.2">
      <c r="A488" s="36"/>
      <c r="B488" s="29"/>
      <c r="C488" s="37"/>
      <c r="D488" s="36"/>
      <c r="E488" s="36"/>
      <c r="F488" s="36"/>
      <c r="G488" s="30"/>
      <c r="H488" s="41"/>
      <c r="I488" s="41"/>
      <c r="J488" s="30"/>
      <c r="K488" s="30"/>
      <c r="L488" s="38"/>
      <c r="M488" s="30"/>
      <c r="N488" s="36"/>
    </row>
    <row r="489" spans="1:14" x14ac:dyDescent="0.2">
      <c r="A489" s="36"/>
      <c r="B489" s="29"/>
      <c r="C489" s="37"/>
      <c r="D489" s="36"/>
      <c r="E489" s="36"/>
      <c r="F489" s="36"/>
      <c r="G489" s="30"/>
      <c r="H489" s="41"/>
      <c r="I489" s="41"/>
      <c r="J489" s="30"/>
      <c r="K489" s="30"/>
      <c r="L489" s="38"/>
      <c r="M489" s="30"/>
      <c r="N489" s="36"/>
    </row>
    <row r="490" spans="1:14" x14ac:dyDescent="0.2">
      <c r="A490" s="36"/>
      <c r="B490" s="29"/>
      <c r="C490" s="37"/>
      <c r="D490" s="36"/>
      <c r="E490" s="36"/>
      <c r="F490" s="36"/>
      <c r="G490" s="30"/>
      <c r="H490" s="41"/>
      <c r="I490" s="41"/>
      <c r="J490" s="30"/>
      <c r="K490" s="30"/>
      <c r="L490" s="38"/>
      <c r="M490" s="30"/>
      <c r="N490" s="36"/>
    </row>
    <row r="491" spans="1:14" x14ac:dyDescent="0.2">
      <c r="A491" s="36"/>
      <c r="B491" s="29"/>
      <c r="C491" s="37"/>
      <c r="D491" s="36"/>
      <c r="E491" s="36"/>
      <c r="F491" s="36"/>
      <c r="G491" s="30"/>
      <c r="H491" s="41"/>
      <c r="I491" s="41"/>
      <c r="J491" s="30"/>
      <c r="K491" s="30"/>
      <c r="L491" s="38"/>
      <c r="M491" s="30"/>
      <c r="N491" s="36"/>
    </row>
    <row r="492" spans="1:14" x14ac:dyDescent="0.2">
      <c r="A492" s="36"/>
      <c r="B492" s="29"/>
      <c r="C492" s="37"/>
      <c r="D492" s="36"/>
      <c r="E492" s="36"/>
      <c r="F492" s="36"/>
      <c r="G492" s="30"/>
      <c r="H492" s="41"/>
      <c r="I492" s="41"/>
      <c r="J492" s="30"/>
      <c r="K492" s="30"/>
      <c r="L492" s="38"/>
      <c r="M492" s="30"/>
      <c r="N492" s="36"/>
    </row>
    <row r="493" spans="1:14" x14ac:dyDescent="0.2">
      <c r="A493" s="36"/>
      <c r="B493" s="29"/>
      <c r="C493" s="37"/>
      <c r="D493" s="36"/>
      <c r="E493" s="36"/>
      <c r="F493" s="36"/>
      <c r="G493" s="30"/>
      <c r="H493" s="41"/>
      <c r="I493" s="41"/>
      <c r="J493" s="30"/>
      <c r="K493" s="30"/>
      <c r="L493" s="38"/>
      <c r="M493" s="30"/>
      <c r="N493" s="36"/>
    </row>
    <row r="494" spans="1:14" x14ac:dyDescent="0.2">
      <c r="A494" s="36"/>
      <c r="B494" s="29"/>
      <c r="C494" s="37"/>
      <c r="D494" s="36"/>
      <c r="E494" s="36"/>
      <c r="F494" s="36"/>
      <c r="G494" s="30"/>
      <c r="H494" s="41"/>
      <c r="I494" s="41"/>
      <c r="J494" s="30"/>
      <c r="K494" s="30"/>
      <c r="L494" s="38"/>
      <c r="M494" s="30"/>
      <c r="N494" s="36"/>
    </row>
    <row r="495" spans="1:14" x14ac:dyDescent="0.2">
      <c r="A495" s="36"/>
      <c r="B495" s="29"/>
      <c r="C495" s="37"/>
      <c r="D495" s="36"/>
      <c r="E495" s="36"/>
      <c r="F495" s="36"/>
      <c r="G495" s="30"/>
      <c r="H495" s="41"/>
      <c r="I495" s="41"/>
      <c r="J495" s="30"/>
      <c r="K495" s="30"/>
      <c r="L495" s="38"/>
      <c r="M495" s="30"/>
      <c r="N495" s="36"/>
    </row>
    <row r="496" spans="1:14" x14ac:dyDescent="0.2">
      <c r="A496" s="36"/>
      <c r="B496" s="29"/>
      <c r="C496" s="37"/>
      <c r="D496" s="36"/>
      <c r="E496" s="36"/>
      <c r="F496" s="36"/>
      <c r="G496" s="30"/>
      <c r="H496" s="41"/>
      <c r="I496" s="41"/>
      <c r="J496" s="30"/>
      <c r="K496" s="30"/>
      <c r="L496" s="38"/>
      <c r="M496" s="30"/>
      <c r="N496" s="36"/>
    </row>
    <row r="497" spans="1:14" x14ac:dyDescent="0.2">
      <c r="A497" s="36"/>
      <c r="B497" s="29"/>
      <c r="C497" s="37"/>
      <c r="D497" s="36"/>
      <c r="E497" s="36"/>
      <c r="F497" s="36"/>
      <c r="G497" s="30"/>
      <c r="H497" s="41"/>
      <c r="I497" s="41"/>
      <c r="J497" s="30"/>
      <c r="K497" s="30"/>
      <c r="L497" s="38"/>
      <c r="M497" s="30"/>
      <c r="N497" s="36"/>
    </row>
    <row r="498" spans="1:14" x14ac:dyDescent="0.2">
      <c r="A498" s="36"/>
      <c r="B498" s="29"/>
      <c r="C498" s="37"/>
      <c r="D498" s="36"/>
      <c r="E498" s="36"/>
      <c r="F498" s="36"/>
      <c r="G498" s="30"/>
      <c r="H498" s="41"/>
      <c r="I498" s="41"/>
      <c r="J498" s="30"/>
      <c r="K498" s="30"/>
      <c r="L498" s="38"/>
      <c r="M498" s="30"/>
      <c r="N498" s="36"/>
    </row>
    <row r="499" spans="1:14" x14ac:dyDescent="0.2">
      <c r="A499" s="36"/>
      <c r="B499" s="29"/>
      <c r="C499" s="37"/>
      <c r="D499" s="36"/>
      <c r="E499" s="36"/>
      <c r="F499" s="36"/>
      <c r="G499" s="30"/>
      <c r="H499" s="41"/>
      <c r="I499" s="41"/>
      <c r="J499" s="30"/>
      <c r="K499" s="30"/>
      <c r="L499" s="38"/>
      <c r="M499" s="30"/>
      <c r="N499" s="36"/>
    </row>
    <row r="500" spans="1:14" x14ac:dyDescent="0.2">
      <c r="A500" s="36"/>
      <c r="B500" s="29"/>
      <c r="C500" s="37"/>
      <c r="D500" s="36"/>
      <c r="E500" s="36"/>
      <c r="F500" s="36"/>
      <c r="G500" s="30"/>
      <c r="H500" s="41"/>
      <c r="I500" s="41"/>
      <c r="J500" s="30"/>
      <c r="K500" s="30"/>
      <c r="L500" s="38"/>
      <c r="M500" s="30"/>
      <c r="N500" s="36"/>
    </row>
    <row r="501" spans="1:14" x14ac:dyDescent="0.2">
      <c r="A501" s="36"/>
      <c r="B501" s="29"/>
      <c r="C501" s="37"/>
      <c r="D501" s="36"/>
      <c r="E501" s="36"/>
      <c r="F501" s="36"/>
      <c r="G501" s="30"/>
      <c r="H501" s="41"/>
      <c r="I501" s="41"/>
      <c r="J501" s="30"/>
      <c r="K501" s="30"/>
      <c r="L501" s="38"/>
      <c r="M501" s="30"/>
      <c r="N501" s="36"/>
    </row>
    <row r="502" spans="1:14" x14ac:dyDescent="0.2">
      <c r="A502" s="36"/>
      <c r="B502" s="29"/>
      <c r="C502" s="37"/>
      <c r="D502" s="36"/>
      <c r="E502" s="36"/>
      <c r="F502" s="36"/>
      <c r="G502" s="30"/>
      <c r="H502" s="41"/>
      <c r="I502" s="41"/>
      <c r="J502" s="30"/>
      <c r="K502" s="30"/>
      <c r="L502" s="38"/>
      <c r="M502" s="30"/>
      <c r="N502" s="36"/>
    </row>
    <row r="503" spans="1:14" x14ac:dyDescent="0.2">
      <c r="A503" s="36"/>
      <c r="B503" s="29"/>
      <c r="C503" s="37"/>
      <c r="D503" s="36"/>
      <c r="E503" s="36"/>
      <c r="F503" s="36"/>
      <c r="G503" s="30"/>
      <c r="H503" s="41"/>
      <c r="I503" s="41"/>
      <c r="J503" s="30"/>
      <c r="K503" s="30"/>
      <c r="L503" s="38"/>
      <c r="M503" s="30"/>
      <c r="N503" s="36"/>
    </row>
    <row r="504" spans="1:14" x14ac:dyDescent="0.2">
      <c r="A504" s="36"/>
      <c r="B504" s="29"/>
      <c r="C504" s="37"/>
      <c r="D504" s="36"/>
      <c r="E504" s="36"/>
      <c r="F504" s="36"/>
      <c r="G504" s="30"/>
      <c r="H504" s="41"/>
      <c r="I504" s="41"/>
      <c r="J504" s="30"/>
      <c r="K504" s="30"/>
      <c r="L504" s="38"/>
      <c r="M504" s="30"/>
      <c r="N504" s="36"/>
    </row>
    <row r="505" spans="1:14" x14ac:dyDescent="0.2">
      <c r="A505" s="36"/>
      <c r="B505" s="29"/>
      <c r="C505" s="37"/>
      <c r="D505" s="36"/>
      <c r="E505" s="36"/>
      <c r="F505" s="36"/>
      <c r="G505" s="30"/>
      <c r="H505" s="41"/>
      <c r="I505" s="41"/>
      <c r="J505" s="30"/>
      <c r="K505" s="30"/>
      <c r="L505" s="38"/>
      <c r="M505" s="30"/>
      <c r="N505" s="36"/>
    </row>
    <row r="506" spans="1:14" x14ac:dyDescent="0.2">
      <c r="A506" s="36"/>
      <c r="B506" s="29"/>
      <c r="C506" s="37"/>
      <c r="D506" s="36"/>
      <c r="E506" s="36"/>
      <c r="F506" s="36"/>
      <c r="G506" s="30"/>
      <c r="H506" s="41"/>
      <c r="I506" s="41"/>
      <c r="J506" s="30"/>
      <c r="K506" s="30"/>
      <c r="L506" s="38"/>
      <c r="M506" s="30"/>
      <c r="N506" s="36"/>
    </row>
    <row r="507" spans="1:14" x14ac:dyDescent="0.2">
      <c r="A507" s="36"/>
      <c r="B507" s="29"/>
      <c r="C507" s="37"/>
      <c r="D507" s="36"/>
      <c r="E507" s="36"/>
      <c r="F507" s="36"/>
      <c r="G507" s="30"/>
      <c r="H507" s="41"/>
      <c r="I507" s="41"/>
      <c r="J507" s="30"/>
      <c r="K507" s="30"/>
      <c r="L507" s="38"/>
      <c r="M507" s="30"/>
      <c r="N507" s="36"/>
    </row>
    <row r="508" spans="1:14" x14ac:dyDescent="0.2">
      <c r="A508" s="36"/>
      <c r="B508" s="29"/>
      <c r="C508" s="37"/>
      <c r="D508" s="36"/>
      <c r="E508" s="36"/>
      <c r="F508" s="36"/>
      <c r="G508" s="30"/>
      <c r="H508" s="41"/>
      <c r="I508" s="41"/>
      <c r="J508" s="30"/>
      <c r="K508" s="30"/>
      <c r="L508" s="38"/>
      <c r="M508" s="30"/>
      <c r="N508" s="36"/>
    </row>
    <row r="509" spans="1:14" x14ac:dyDescent="0.2">
      <c r="A509" s="36"/>
      <c r="B509" s="29"/>
      <c r="C509" s="37"/>
      <c r="D509" s="36"/>
      <c r="E509" s="36"/>
      <c r="F509" s="36"/>
      <c r="G509" s="30"/>
      <c r="H509" s="41"/>
      <c r="I509" s="41"/>
      <c r="J509" s="30"/>
      <c r="K509" s="30"/>
      <c r="L509" s="38"/>
      <c r="M509" s="30"/>
      <c r="N509" s="36"/>
    </row>
    <row r="510" spans="1:14" x14ac:dyDescent="0.2">
      <c r="A510" s="36"/>
      <c r="B510" s="29"/>
      <c r="C510" s="37"/>
      <c r="D510" s="36"/>
      <c r="E510" s="36"/>
      <c r="F510" s="36"/>
      <c r="G510" s="30"/>
      <c r="H510" s="41"/>
      <c r="I510" s="41"/>
      <c r="J510" s="30"/>
      <c r="K510" s="30"/>
      <c r="L510" s="38"/>
      <c r="M510" s="30"/>
      <c r="N510" s="36"/>
    </row>
    <row r="511" spans="1:14" x14ac:dyDescent="0.2">
      <c r="A511" s="36"/>
      <c r="B511" s="29"/>
      <c r="C511" s="37"/>
      <c r="D511" s="36"/>
      <c r="E511" s="36"/>
      <c r="F511" s="36"/>
      <c r="G511" s="30"/>
      <c r="H511" s="41"/>
      <c r="I511" s="41"/>
      <c r="J511" s="30"/>
      <c r="K511" s="30"/>
      <c r="L511" s="38"/>
      <c r="M511" s="30"/>
      <c r="N511" s="36"/>
    </row>
    <row r="512" spans="1:14" x14ac:dyDescent="0.2">
      <c r="A512" s="36"/>
      <c r="B512" s="29"/>
      <c r="C512" s="37"/>
      <c r="D512" s="36"/>
      <c r="E512" s="36"/>
      <c r="F512" s="36"/>
      <c r="G512" s="30"/>
      <c r="H512" s="41"/>
      <c r="I512" s="41"/>
      <c r="J512" s="30"/>
      <c r="K512" s="30"/>
      <c r="L512" s="38"/>
      <c r="M512" s="30"/>
      <c r="N512" s="36"/>
    </row>
    <row r="513" spans="1:14" x14ac:dyDescent="0.2">
      <c r="A513" s="36"/>
      <c r="B513" s="29"/>
      <c r="C513" s="37"/>
      <c r="D513" s="36"/>
      <c r="E513" s="36"/>
      <c r="F513" s="36"/>
      <c r="G513" s="30"/>
      <c r="H513" s="41"/>
      <c r="I513" s="41"/>
      <c r="J513" s="30"/>
      <c r="K513" s="30"/>
      <c r="L513" s="38"/>
      <c r="M513" s="30"/>
      <c r="N513" s="36"/>
    </row>
    <row r="514" spans="1:14" x14ac:dyDescent="0.2">
      <c r="A514" s="36"/>
      <c r="B514" s="29"/>
      <c r="C514" s="37"/>
      <c r="D514" s="36"/>
      <c r="E514" s="36"/>
      <c r="F514" s="36"/>
      <c r="G514" s="30"/>
      <c r="H514" s="41"/>
      <c r="I514" s="41"/>
      <c r="J514" s="30"/>
      <c r="K514" s="30"/>
      <c r="L514" s="38"/>
      <c r="M514" s="30"/>
      <c r="N514" s="36"/>
    </row>
    <row r="515" spans="1:14" x14ac:dyDescent="0.2">
      <c r="A515" s="36"/>
      <c r="B515" s="29"/>
      <c r="C515" s="37"/>
      <c r="D515" s="36"/>
      <c r="E515" s="36"/>
      <c r="F515" s="36"/>
      <c r="G515" s="30"/>
      <c r="H515" s="41"/>
      <c r="I515" s="41"/>
      <c r="J515" s="30"/>
      <c r="K515" s="30"/>
      <c r="L515" s="38"/>
      <c r="M515" s="30"/>
      <c r="N515" s="36"/>
    </row>
    <row r="516" spans="1:14" x14ac:dyDescent="0.2">
      <c r="A516" s="36"/>
      <c r="B516" s="29"/>
      <c r="C516" s="37"/>
      <c r="D516" s="36"/>
      <c r="E516" s="36"/>
      <c r="F516" s="36"/>
      <c r="G516" s="30"/>
      <c r="H516" s="41"/>
      <c r="I516" s="41"/>
      <c r="J516" s="30"/>
      <c r="K516" s="30"/>
      <c r="L516" s="38"/>
      <c r="M516" s="30"/>
      <c r="N516" s="36"/>
    </row>
    <row r="517" spans="1:14" x14ac:dyDescent="0.2">
      <c r="A517" s="36"/>
      <c r="B517" s="29"/>
      <c r="C517" s="37"/>
      <c r="D517" s="36"/>
      <c r="E517" s="36"/>
      <c r="F517" s="36"/>
      <c r="G517" s="30"/>
      <c r="H517" s="41"/>
      <c r="I517" s="41"/>
      <c r="J517" s="30"/>
      <c r="K517" s="30"/>
      <c r="L517" s="38"/>
      <c r="M517" s="30"/>
      <c r="N517" s="36"/>
    </row>
    <row r="518" spans="1:14" x14ac:dyDescent="0.2">
      <c r="A518" s="36"/>
      <c r="B518" s="29"/>
      <c r="C518" s="37"/>
      <c r="D518" s="36"/>
      <c r="E518" s="36"/>
      <c r="F518" s="36"/>
      <c r="G518" s="30"/>
      <c r="H518" s="41"/>
      <c r="I518" s="41"/>
      <c r="J518" s="30"/>
      <c r="K518" s="30"/>
      <c r="L518" s="38"/>
      <c r="M518" s="30"/>
      <c r="N518" s="36"/>
    </row>
    <row r="519" spans="1:14" x14ac:dyDescent="0.2">
      <c r="A519" s="36"/>
      <c r="B519" s="29"/>
      <c r="C519" s="37"/>
      <c r="D519" s="36"/>
      <c r="E519" s="36"/>
      <c r="F519" s="36"/>
      <c r="G519" s="30"/>
      <c r="H519" s="41"/>
      <c r="I519" s="41"/>
      <c r="J519" s="30"/>
      <c r="K519" s="30"/>
      <c r="L519" s="38"/>
      <c r="M519" s="30"/>
      <c r="N519" s="36"/>
    </row>
    <row r="520" spans="1:14" x14ac:dyDescent="0.2">
      <c r="A520" s="36"/>
      <c r="B520" s="29"/>
      <c r="C520" s="37"/>
      <c r="D520" s="36"/>
      <c r="E520" s="36"/>
      <c r="F520" s="36"/>
      <c r="G520" s="30"/>
      <c r="H520" s="41"/>
      <c r="I520" s="41"/>
      <c r="J520" s="30"/>
      <c r="K520" s="30"/>
      <c r="L520" s="38"/>
      <c r="M520" s="30"/>
      <c r="N520" s="36"/>
    </row>
    <row r="521" spans="1:14" x14ac:dyDescent="0.2">
      <c r="A521" s="36"/>
      <c r="B521" s="29"/>
      <c r="C521" s="37"/>
      <c r="D521" s="36"/>
      <c r="E521" s="36"/>
      <c r="F521" s="36"/>
      <c r="G521" s="30"/>
      <c r="H521" s="41"/>
      <c r="I521" s="41"/>
      <c r="J521" s="30"/>
      <c r="K521" s="30"/>
      <c r="L521" s="38"/>
      <c r="M521" s="30"/>
      <c r="N521" s="36"/>
    </row>
    <row r="522" spans="1:14" x14ac:dyDescent="0.2">
      <c r="A522" s="36"/>
      <c r="B522" s="29"/>
      <c r="C522" s="37"/>
      <c r="D522" s="36"/>
      <c r="E522" s="36"/>
      <c r="F522" s="36"/>
      <c r="G522" s="30"/>
      <c r="H522" s="41"/>
      <c r="I522" s="41"/>
      <c r="J522" s="30"/>
      <c r="K522" s="30"/>
      <c r="L522" s="38"/>
      <c r="M522" s="30"/>
      <c r="N522" s="36"/>
    </row>
    <row r="523" spans="1:14" x14ac:dyDescent="0.2">
      <c r="A523" s="36"/>
      <c r="B523" s="29"/>
      <c r="C523" s="37"/>
      <c r="D523" s="36"/>
      <c r="E523" s="36"/>
      <c r="F523" s="36"/>
      <c r="G523" s="30"/>
      <c r="H523" s="41"/>
      <c r="I523" s="41"/>
      <c r="J523" s="30"/>
      <c r="K523" s="30"/>
      <c r="L523" s="38"/>
      <c r="M523" s="30"/>
      <c r="N523" s="36"/>
    </row>
    <row r="524" spans="1:14" x14ac:dyDescent="0.2">
      <c r="A524" s="36"/>
      <c r="B524" s="29"/>
      <c r="C524" s="37"/>
      <c r="D524" s="36"/>
      <c r="E524" s="36"/>
      <c r="F524" s="36"/>
      <c r="G524" s="30"/>
      <c r="H524" s="41"/>
      <c r="I524" s="41"/>
      <c r="J524" s="30"/>
      <c r="K524" s="30"/>
      <c r="L524" s="38"/>
      <c r="M524" s="30"/>
      <c r="N524" s="36"/>
    </row>
    <row r="525" spans="1:14" x14ac:dyDescent="0.2">
      <c r="A525" s="36"/>
      <c r="B525" s="29"/>
      <c r="C525" s="37"/>
      <c r="D525" s="36"/>
      <c r="E525" s="36"/>
      <c r="F525" s="36"/>
      <c r="G525" s="30"/>
      <c r="H525" s="41"/>
      <c r="I525" s="41"/>
      <c r="J525" s="30"/>
      <c r="K525" s="30"/>
      <c r="L525" s="38"/>
      <c r="M525" s="30"/>
      <c r="N525" s="36"/>
    </row>
    <row r="526" spans="1:14" x14ac:dyDescent="0.2">
      <c r="A526" s="36"/>
      <c r="B526" s="29"/>
      <c r="C526" s="37"/>
      <c r="D526" s="36"/>
      <c r="E526" s="36"/>
      <c r="F526" s="36"/>
      <c r="G526" s="30"/>
      <c r="H526" s="41"/>
      <c r="I526" s="41"/>
      <c r="J526" s="30"/>
      <c r="K526" s="30"/>
      <c r="L526" s="38"/>
      <c r="M526" s="30"/>
      <c r="N526" s="36"/>
    </row>
    <row r="527" spans="1:14" x14ac:dyDescent="0.2">
      <c r="A527" s="36"/>
      <c r="B527" s="29"/>
      <c r="C527" s="37"/>
      <c r="D527" s="36"/>
      <c r="E527" s="36"/>
      <c r="F527" s="36"/>
      <c r="G527" s="30"/>
      <c r="H527" s="41"/>
      <c r="I527" s="41"/>
      <c r="J527" s="30"/>
      <c r="K527" s="30"/>
      <c r="L527" s="38"/>
      <c r="M527" s="30"/>
      <c r="N527" s="36"/>
    </row>
    <row r="528" spans="1:14" x14ac:dyDescent="0.2">
      <c r="A528" s="36"/>
      <c r="B528" s="29"/>
      <c r="C528" s="37"/>
      <c r="D528" s="36"/>
      <c r="E528" s="36"/>
      <c r="F528" s="36"/>
      <c r="G528" s="30"/>
      <c r="H528" s="41"/>
      <c r="I528" s="41"/>
      <c r="J528" s="30"/>
      <c r="K528" s="30"/>
      <c r="L528" s="38"/>
      <c r="M528" s="30"/>
      <c r="N528" s="36"/>
    </row>
    <row r="529" spans="1:14" x14ac:dyDescent="0.2">
      <c r="A529" s="36"/>
      <c r="B529" s="29"/>
      <c r="C529" s="37"/>
      <c r="D529" s="36"/>
      <c r="E529" s="36"/>
      <c r="F529" s="36"/>
      <c r="G529" s="30"/>
      <c r="H529" s="41"/>
      <c r="I529" s="41"/>
      <c r="J529" s="30"/>
      <c r="K529" s="30"/>
      <c r="L529" s="38"/>
      <c r="M529" s="30"/>
      <c r="N529" s="36"/>
    </row>
    <row r="530" spans="1:14" x14ac:dyDescent="0.2">
      <c r="A530" s="36"/>
      <c r="B530" s="29"/>
      <c r="C530" s="37"/>
      <c r="D530" s="36"/>
      <c r="E530" s="36"/>
      <c r="F530" s="36"/>
      <c r="G530" s="30"/>
      <c r="H530" s="41"/>
      <c r="I530" s="41"/>
      <c r="J530" s="30"/>
      <c r="K530" s="30"/>
      <c r="L530" s="38"/>
      <c r="M530" s="30"/>
      <c r="N530" s="36"/>
    </row>
    <row r="531" spans="1:14" x14ac:dyDescent="0.2">
      <c r="A531" s="36"/>
      <c r="B531" s="29"/>
      <c r="C531" s="37"/>
      <c r="D531" s="36"/>
      <c r="E531" s="36"/>
      <c r="F531" s="36"/>
      <c r="G531" s="30"/>
      <c r="H531" s="41"/>
      <c r="I531" s="41"/>
      <c r="J531" s="30"/>
      <c r="K531" s="30"/>
      <c r="L531" s="38"/>
      <c r="M531" s="30"/>
      <c r="N531" s="36"/>
    </row>
    <row r="532" spans="1:14" x14ac:dyDescent="0.2">
      <c r="A532" s="36"/>
      <c r="B532" s="29"/>
      <c r="C532" s="37"/>
      <c r="D532" s="36"/>
      <c r="E532" s="36"/>
      <c r="F532" s="36"/>
      <c r="G532" s="30"/>
      <c r="H532" s="41"/>
      <c r="I532" s="41"/>
      <c r="J532" s="30"/>
      <c r="K532" s="30"/>
      <c r="L532" s="38"/>
      <c r="M532" s="30"/>
      <c r="N532" s="36"/>
    </row>
    <row r="533" spans="1:14" x14ac:dyDescent="0.2">
      <c r="A533" s="36"/>
      <c r="B533" s="29"/>
      <c r="C533" s="37"/>
      <c r="D533" s="36"/>
      <c r="E533" s="36"/>
      <c r="F533" s="36"/>
      <c r="G533" s="30"/>
      <c r="H533" s="41"/>
      <c r="I533" s="41"/>
      <c r="J533" s="30"/>
      <c r="K533" s="30"/>
      <c r="L533" s="38"/>
      <c r="M533" s="30"/>
      <c r="N533" s="36"/>
    </row>
    <row r="534" spans="1:14" x14ac:dyDescent="0.2">
      <c r="A534" s="36"/>
      <c r="B534" s="29"/>
      <c r="C534" s="37"/>
      <c r="D534" s="36"/>
      <c r="E534" s="36"/>
      <c r="F534" s="36"/>
      <c r="G534" s="30"/>
      <c r="H534" s="41"/>
      <c r="I534" s="41"/>
      <c r="J534" s="30"/>
      <c r="K534" s="30"/>
      <c r="L534" s="38"/>
      <c r="M534" s="30"/>
      <c r="N534" s="36"/>
    </row>
    <row r="535" spans="1:14" x14ac:dyDescent="0.2">
      <c r="A535" s="36"/>
      <c r="B535" s="29"/>
      <c r="C535" s="37"/>
      <c r="D535" s="36"/>
      <c r="E535" s="36"/>
      <c r="F535" s="36"/>
      <c r="G535" s="30"/>
      <c r="H535" s="41"/>
      <c r="I535" s="41"/>
      <c r="J535" s="30"/>
      <c r="K535" s="30"/>
      <c r="L535" s="38"/>
      <c r="M535" s="30"/>
      <c r="N535" s="36"/>
    </row>
    <row r="536" spans="1:14" x14ac:dyDescent="0.2">
      <c r="A536" s="36"/>
      <c r="B536" s="29"/>
      <c r="C536" s="37"/>
      <c r="D536" s="36"/>
      <c r="E536" s="36"/>
      <c r="F536" s="36"/>
      <c r="G536" s="30"/>
      <c r="H536" s="41"/>
      <c r="I536" s="41"/>
      <c r="J536" s="30"/>
      <c r="K536" s="30"/>
      <c r="L536" s="38"/>
      <c r="M536" s="30"/>
      <c r="N536" s="36"/>
    </row>
    <row r="537" spans="1:14" x14ac:dyDescent="0.2">
      <c r="A537" s="36"/>
      <c r="B537" s="29"/>
      <c r="C537" s="37"/>
      <c r="D537" s="36"/>
      <c r="E537" s="36"/>
      <c r="F537" s="36"/>
      <c r="G537" s="30"/>
      <c r="H537" s="41"/>
      <c r="I537" s="41"/>
      <c r="J537" s="30"/>
      <c r="K537" s="30"/>
      <c r="L537" s="38"/>
      <c r="M537" s="30"/>
      <c r="N537" s="36"/>
    </row>
    <row r="538" spans="1:14" x14ac:dyDescent="0.2">
      <c r="A538" s="36"/>
      <c r="B538" s="29"/>
      <c r="C538" s="37"/>
      <c r="D538" s="36"/>
      <c r="E538" s="36"/>
      <c r="F538" s="36"/>
      <c r="G538" s="30"/>
      <c r="H538" s="41"/>
      <c r="I538" s="41"/>
      <c r="J538" s="30"/>
      <c r="K538" s="30"/>
      <c r="L538" s="38"/>
      <c r="M538" s="30"/>
      <c r="N538" s="36"/>
    </row>
    <row r="539" spans="1:14" x14ac:dyDescent="0.2">
      <c r="A539" s="36"/>
      <c r="B539" s="29"/>
      <c r="C539" s="37"/>
      <c r="D539" s="36"/>
      <c r="E539" s="36"/>
      <c r="F539" s="36"/>
      <c r="G539" s="30"/>
      <c r="H539" s="41"/>
      <c r="I539" s="41"/>
      <c r="J539" s="30"/>
      <c r="K539" s="30"/>
      <c r="L539" s="38"/>
      <c r="M539" s="30"/>
      <c r="N539" s="36"/>
    </row>
    <row r="540" spans="1:14" x14ac:dyDescent="0.2">
      <c r="A540" s="36"/>
      <c r="B540" s="29"/>
      <c r="C540" s="37"/>
      <c r="D540" s="36"/>
      <c r="E540" s="36"/>
      <c r="F540" s="36"/>
      <c r="G540" s="30"/>
      <c r="H540" s="41"/>
      <c r="I540" s="41"/>
      <c r="J540" s="30"/>
      <c r="K540" s="30"/>
      <c r="L540" s="38"/>
      <c r="M540" s="30"/>
      <c r="N540" s="36"/>
    </row>
    <row r="541" spans="1:14" x14ac:dyDescent="0.2">
      <c r="A541" s="36"/>
      <c r="B541" s="29"/>
      <c r="C541" s="37"/>
      <c r="D541" s="36"/>
      <c r="E541" s="36"/>
      <c r="F541" s="36"/>
      <c r="G541" s="30"/>
      <c r="H541" s="41"/>
      <c r="I541" s="41"/>
      <c r="J541" s="30"/>
      <c r="K541" s="30"/>
      <c r="L541" s="38"/>
      <c r="M541" s="30"/>
      <c r="N541" s="36"/>
    </row>
    <row r="542" spans="1:14" x14ac:dyDescent="0.2">
      <c r="A542" s="36"/>
      <c r="B542" s="29"/>
      <c r="C542" s="37"/>
      <c r="D542" s="36"/>
      <c r="E542" s="36"/>
      <c r="F542" s="36"/>
      <c r="G542" s="30"/>
      <c r="H542" s="41"/>
      <c r="I542" s="41"/>
      <c r="J542" s="30"/>
      <c r="K542" s="30"/>
      <c r="L542" s="38"/>
      <c r="M542" s="30"/>
      <c r="N542" s="36"/>
    </row>
    <row r="543" spans="1:14" x14ac:dyDescent="0.2">
      <c r="A543" s="36"/>
      <c r="B543" s="29"/>
      <c r="C543" s="37"/>
      <c r="D543" s="36"/>
      <c r="E543" s="36"/>
      <c r="F543" s="36"/>
      <c r="G543" s="30"/>
      <c r="H543" s="41"/>
      <c r="I543" s="41"/>
      <c r="J543" s="30"/>
      <c r="K543" s="30"/>
      <c r="L543" s="38"/>
      <c r="M543" s="30"/>
      <c r="N543" s="36"/>
    </row>
    <row r="544" spans="1:14" x14ac:dyDescent="0.2">
      <c r="A544" s="36"/>
      <c r="B544" s="29"/>
      <c r="C544" s="37"/>
      <c r="D544" s="36"/>
      <c r="E544" s="36"/>
      <c r="F544" s="36"/>
      <c r="G544" s="30"/>
      <c r="H544" s="41"/>
      <c r="I544" s="41"/>
      <c r="J544" s="30"/>
      <c r="K544" s="30"/>
      <c r="L544" s="38"/>
      <c r="M544" s="30"/>
      <c r="N544" s="36"/>
    </row>
    <row r="545" spans="1:14" x14ac:dyDescent="0.2">
      <c r="A545" s="36"/>
      <c r="B545" s="29"/>
      <c r="C545" s="37"/>
      <c r="D545" s="36"/>
      <c r="E545" s="36"/>
      <c r="F545" s="36"/>
      <c r="G545" s="30"/>
      <c r="H545" s="41"/>
      <c r="I545" s="41"/>
      <c r="J545" s="30"/>
      <c r="K545" s="30"/>
      <c r="L545" s="38"/>
      <c r="M545" s="30"/>
      <c r="N545" s="36"/>
    </row>
    <row r="546" spans="1:14" x14ac:dyDescent="0.2">
      <c r="A546" s="36"/>
      <c r="B546" s="29"/>
      <c r="C546" s="37"/>
      <c r="D546" s="36"/>
      <c r="E546" s="36"/>
      <c r="F546" s="36"/>
      <c r="G546" s="30"/>
      <c r="H546" s="41"/>
      <c r="I546" s="41"/>
      <c r="J546" s="30"/>
      <c r="K546" s="30"/>
      <c r="L546" s="38"/>
      <c r="M546" s="30"/>
      <c r="N546" s="36"/>
    </row>
    <row r="547" spans="1:14" x14ac:dyDescent="0.2">
      <c r="A547" s="36"/>
      <c r="B547" s="29"/>
      <c r="C547" s="37"/>
      <c r="D547" s="36"/>
      <c r="E547" s="36"/>
      <c r="F547" s="36"/>
      <c r="G547" s="30"/>
      <c r="H547" s="41"/>
      <c r="I547" s="41"/>
      <c r="J547" s="30"/>
      <c r="K547" s="30"/>
      <c r="L547" s="38"/>
      <c r="M547" s="30"/>
      <c r="N547" s="36"/>
    </row>
    <row r="548" spans="1:14" x14ac:dyDescent="0.2">
      <c r="A548" s="36"/>
      <c r="B548" s="29"/>
      <c r="C548" s="37"/>
      <c r="D548" s="36"/>
      <c r="E548" s="36"/>
      <c r="F548" s="36"/>
      <c r="G548" s="30"/>
      <c r="H548" s="41"/>
      <c r="I548" s="41"/>
      <c r="J548" s="30"/>
      <c r="K548" s="30"/>
      <c r="L548" s="38"/>
      <c r="M548" s="30"/>
      <c r="N548" s="36"/>
    </row>
    <row r="549" spans="1:14" x14ac:dyDescent="0.2">
      <c r="A549" s="36"/>
      <c r="B549" s="29"/>
      <c r="C549" s="37"/>
      <c r="D549" s="36"/>
      <c r="E549" s="36"/>
      <c r="F549" s="36"/>
      <c r="G549" s="30"/>
      <c r="H549" s="41"/>
      <c r="I549" s="41"/>
      <c r="J549" s="30"/>
      <c r="K549" s="30"/>
      <c r="L549" s="38"/>
      <c r="M549" s="30"/>
      <c r="N549" s="36"/>
    </row>
    <row r="550" spans="1:14" x14ac:dyDescent="0.2">
      <c r="A550" s="36"/>
      <c r="B550" s="29"/>
      <c r="C550" s="37"/>
      <c r="D550" s="36"/>
      <c r="E550" s="36"/>
      <c r="F550" s="36"/>
      <c r="G550" s="30"/>
      <c r="H550" s="41"/>
      <c r="I550" s="41"/>
      <c r="J550" s="30"/>
      <c r="K550" s="30"/>
      <c r="L550" s="38"/>
      <c r="M550" s="30"/>
      <c r="N550" s="36"/>
    </row>
    <row r="551" spans="1:14" x14ac:dyDescent="0.2">
      <c r="A551" s="36"/>
      <c r="B551" s="29"/>
      <c r="C551" s="37"/>
      <c r="D551" s="36"/>
      <c r="E551" s="36"/>
      <c r="F551" s="36"/>
      <c r="G551" s="30"/>
      <c r="H551" s="41"/>
      <c r="I551" s="41"/>
      <c r="J551" s="30"/>
      <c r="K551" s="30"/>
      <c r="L551" s="38"/>
      <c r="M551" s="30"/>
      <c r="N551" s="36"/>
    </row>
    <row r="552" spans="1:14" x14ac:dyDescent="0.2">
      <c r="A552" s="36"/>
      <c r="B552" s="29"/>
      <c r="C552" s="37"/>
      <c r="D552" s="36"/>
      <c r="E552" s="36"/>
      <c r="F552" s="36"/>
      <c r="G552" s="30"/>
      <c r="H552" s="41"/>
      <c r="I552" s="41"/>
      <c r="J552" s="30"/>
      <c r="K552" s="30"/>
      <c r="L552" s="38"/>
      <c r="M552" s="30"/>
      <c r="N552" s="36"/>
    </row>
    <row r="553" spans="1:14" x14ac:dyDescent="0.2">
      <c r="A553" s="36"/>
      <c r="B553" s="29"/>
      <c r="C553" s="37"/>
      <c r="D553" s="36"/>
      <c r="E553" s="36"/>
      <c r="F553" s="36"/>
      <c r="G553" s="30"/>
      <c r="H553" s="41"/>
      <c r="I553" s="41"/>
      <c r="J553" s="30"/>
      <c r="K553" s="30"/>
      <c r="L553" s="38"/>
      <c r="M553" s="30"/>
      <c r="N553" s="36"/>
    </row>
    <row r="554" spans="1:14" x14ac:dyDescent="0.2">
      <c r="A554" s="36"/>
      <c r="B554" s="29"/>
      <c r="C554" s="37"/>
      <c r="D554" s="36"/>
      <c r="E554" s="36"/>
      <c r="F554" s="36"/>
      <c r="G554" s="30"/>
      <c r="H554" s="41"/>
      <c r="I554" s="41"/>
      <c r="J554" s="30"/>
      <c r="K554" s="30"/>
      <c r="L554" s="38"/>
      <c r="M554" s="30"/>
      <c r="N554" s="36"/>
    </row>
    <row r="555" spans="1:14" x14ac:dyDescent="0.2">
      <c r="A555" s="36"/>
      <c r="B555" s="29"/>
      <c r="C555" s="37"/>
      <c r="D555" s="36"/>
      <c r="E555" s="36"/>
      <c r="F555" s="36"/>
      <c r="G555" s="30"/>
      <c r="H555" s="41"/>
      <c r="I555" s="41"/>
      <c r="J555" s="30"/>
      <c r="K555" s="30"/>
      <c r="L555" s="38"/>
      <c r="M555" s="30"/>
      <c r="N555" s="36"/>
    </row>
    <row r="556" spans="1:14" x14ac:dyDescent="0.2">
      <c r="A556" s="36"/>
      <c r="B556" s="29"/>
      <c r="C556" s="37"/>
      <c r="D556" s="36"/>
      <c r="E556" s="36"/>
      <c r="F556" s="36"/>
      <c r="G556" s="30"/>
      <c r="H556" s="41"/>
      <c r="I556" s="41"/>
      <c r="J556" s="30"/>
      <c r="K556" s="30"/>
      <c r="L556" s="38"/>
      <c r="M556" s="30"/>
      <c r="N556" s="36"/>
    </row>
    <row r="557" spans="1:14" x14ac:dyDescent="0.2">
      <c r="A557" s="36"/>
      <c r="B557" s="29"/>
      <c r="C557" s="37"/>
      <c r="D557" s="36"/>
      <c r="E557" s="36"/>
      <c r="F557" s="36"/>
      <c r="G557" s="30"/>
      <c r="H557" s="41"/>
      <c r="I557" s="41"/>
      <c r="J557" s="30"/>
      <c r="K557" s="30"/>
      <c r="L557" s="38"/>
      <c r="M557" s="30"/>
      <c r="N557" s="36"/>
    </row>
    <row r="558" spans="1:14" x14ac:dyDescent="0.2">
      <c r="A558" s="36"/>
      <c r="B558" s="29"/>
      <c r="C558" s="37"/>
      <c r="D558" s="36"/>
      <c r="E558" s="36"/>
      <c r="F558" s="36"/>
      <c r="G558" s="30"/>
      <c r="H558" s="41"/>
      <c r="I558" s="41"/>
      <c r="J558" s="30"/>
      <c r="K558" s="30"/>
      <c r="L558" s="38"/>
      <c r="M558" s="30"/>
      <c r="N558" s="36"/>
    </row>
    <row r="559" spans="1:14" x14ac:dyDescent="0.2">
      <c r="A559" s="36"/>
      <c r="B559" s="29"/>
      <c r="C559" s="37"/>
      <c r="D559" s="36"/>
      <c r="E559" s="36"/>
      <c r="F559" s="36"/>
      <c r="G559" s="30"/>
      <c r="H559" s="41"/>
      <c r="I559" s="41"/>
      <c r="J559" s="30"/>
      <c r="K559" s="30"/>
      <c r="L559" s="38"/>
      <c r="M559" s="30"/>
      <c r="N559" s="36"/>
    </row>
    <row r="560" spans="1:14" x14ac:dyDescent="0.2">
      <c r="A560" s="36"/>
      <c r="B560" s="29"/>
      <c r="C560" s="37"/>
      <c r="D560" s="36"/>
      <c r="E560" s="36"/>
      <c r="F560" s="36"/>
      <c r="G560" s="30"/>
      <c r="H560" s="41"/>
      <c r="I560" s="41"/>
      <c r="J560" s="30"/>
      <c r="K560" s="30"/>
      <c r="L560" s="38"/>
      <c r="M560" s="30"/>
      <c r="N560" s="36"/>
    </row>
    <row r="561" spans="1:14" x14ac:dyDescent="0.2">
      <c r="A561" s="36"/>
      <c r="B561" s="29"/>
      <c r="C561" s="37"/>
      <c r="D561" s="36"/>
      <c r="E561" s="36"/>
      <c r="F561" s="36"/>
      <c r="G561" s="30"/>
      <c r="H561" s="41"/>
      <c r="I561" s="41"/>
      <c r="J561" s="30"/>
      <c r="K561" s="30"/>
      <c r="L561" s="38"/>
      <c r="M561" s="30"/>
      <c r="N561" s="36"/>
    </row>
    <row r="562" spans="1:14" x14ac:dyDescent="0.2">
      <c r="A562" s="36"/>
      <c r="B562" s="29"/>
      <c r="C562" s="37"/>
      <c r="D562" s="36"/>
      <c r="E562" s="36"/>
      <c r="F562" s="36"/>
      <c r="G562" s="30"/>
      <c r="H562" s="41"/>
      <c r="I562" s="41"/>
      <c r="J562" s="30"/>
      <c r="K562" s="30"/>
      <c r="L562" s="38"/>
      <c r="M562" s="30"/>
      <c r="N562" s="36"/>
    </row>
    <row r="563" spans="1:14" x14ac:dyDescent="0.2">
      <c r="A563" s="36"/>
      <c r="B563" s="29"/>
      <c r="C563" s="37"/>
      <c r="D563" s="36"/>
      <c r="E563" s="36"/>
      <c r="F563" s="36"/>
      <c r="G563" s="30"/>
      <c r="H563" s="41"/>
      <c r="I563" s="41"/>
      <c r="J563" s="30"/>
      <c r="K563" s="30"/>
      <c r="L563" s="38"/>
      <c r="M563" s="30"/>
      <c r="N563" s="36"/>
    </row>
    <row r="564" spans="1:14" x14ac:dyDescent="0.2">
      <c r="A564" s="36"/>
      <c r="B564" s="29"/>
      <c r="C564" s="37"/>
      <c r="D564" s="36"/>
      <c r="E564" s="36"/>
      <c r="F564" s="36"/>
      <c r="G564" s="30"/>
      <c r="H564" s="41"/>
      <c r="I564" s="41"/>
      <c r="J564" s="30"/>
      <c r="K564" s="30"/>
      <c r="L564" s="38"/>
      <c r="M564" s="30"/>
      <c r="N564" s="36"/>
    </row>
    <row r="565" spans="1:14" x14ac:dyDescent="0.2">
      <c r="A565" s="36"/>
      <c r="B565" s="29"/>
      <c r="C565" s="37"/>
      <c r="D565" s="36"/>
      <c r="E565" s="36"/>
      <c r="F565" s="36"/>
      <c r="G565" s="30"/>
      <c r="H565" s="41"/>
      <c r="I565" s="41"/>
      <c r="J565" s="30"/>
      <c r="K565" s="30"/>
      <c r="L565" s="38"/>
      <c r="M565" s="30"/>
      <c r="N565" s="36"/>
    </row>
    <row r="566" spans="1:14" x14ac:dyDescent="0.2">
      <c r="A566" s="36"/>
      <c r="B566" s="29"/>
      <c r="C566" s="37"/>
      <c r="D566" s="36"/>
      <c r="E566" s="36"/>
      <c r="F566" s="36"/>
      <c r="G566" s="30"/>
      <c r="H566" s="41"/>
      <c r="I566" s="41"/>
      <c r="J566" s="30"/>
      <c r="K566" s="30"/>
      <c r="L566" s="38"/>
      <c r="M566" s="30"/>
      <c r="N566" s="36"/>
    </row>
    <row r="567" spans="1:14" x14ac:dyDescent="0.2">
      <c r="A567" s="36"/>
      <c r="B567" s="29"/>
      <c r="C567" s="37"/>
      <c r="D567" s="36"/>
      <c r="E567" s="36"/>
      <c r="F567" s="36"/>
      <c r="G567" s="30"/>
      <c r="H567" s="41"/>
      <c r="I567" s="41"/>
      <c r="J567" s="30"/>
      <c r="K567" s="30"/>
      <c r="L567" s="38"/>
      <c r="M567" s="30"/>
      <c r="N567" s="36"/>
    </row>
    <row r="568" spans="1:14" x14ac:dyDescent="0.2">
      <c r="A568" s="36"/>
      <c r="B568" s="29"/>
      <c r="C568" s="37"/>
      <c r="D568" s="36"/>
      <c r="E568" s="36"/>
      <c r="F568" s="36"/>
      <c r="G568" s="30"/>
      <c r="H568" s="41"/>
      <c r="I568" s="41"/>
      <c r="J568" s="30"/>
      <c r="K568" s="30"/>
      <c r="L568" s="38"/>
      <c r="M568" s="30"/>
      <c r="N568" s="36"/>
    </row>
    <row r="569" spans="1:14" x14ac:dyDescent="0.2">
      <c r="A569" s="36"/>
      <c r="B569" s="29"/>
      <c r="C569" s="37"/>
      <c r="D569" s="36"/>
      <c r="E569" s="36"/>
      <c r="F569" s="36"/>
      <c r="G569" s="30"/>
      <c r="H569" s="41"/>
      <c r="I569" s="41"/>
      <c r="J569" s="30"/>
      <c r="K569" s="30"/>
      <c r="L569" s="38"/>
      <c r="M569" s="30"/>
      <c r="N569" s="36"/>
    </row>
    <row r="570" spans="1:14" x14ac:dyDescent="0.2">
      <c r="A570" s="36"/>
      <c r="B570" s="29"/>
      <c r="C570" s="37"/>
      <c r="D570" s="36"/>
      <c r="E570" s="36"/>
      <c r="F570" s="36"/>
      <c r="G570" s="30"/>
      <c r="H570" s="41"/>
      <c r="I570" s="41"/>
      <c r="J570" s="30"/>
      <c r="K570" s="30"/>
      <c r="L570" s="38"/>
      <c r="M570" s="30"/>
      <c r="N570" s="36"/>
    </row>
    <row r="571" spans="1:14" x14ac:dyDescent="0.2">
      <c r="A571" s="36"/>
      <c r="B571" s="29"/>
      <c r="C571" s="37"/>
      <c r="D571" s="36"/>
      <c r="E571" s="36"/>
      <c r="F571" s="36"/>
      <c r="G571" s="30"/>
      <c r="H571" s="41"/>
      <c r="I571" s="41"/>
      <c r="J571" s="30"/>
      <c r="K571" s="30"/>
      <c r="L571" s="38"/>
      <c r="M571" s="30"/>
      <c r="N571" s="36"/>
    </row>
    <row r="572" spans="1:14" x14ac:dyDescent="0.2">
      <c r="A572" s="36"/>
      <c r="B572" s="29"/>
      <c r="C572" s="37"/>
      <c r="D572" s="36"/>
      <c r="E572" s="36"/>
      <c r="F572" s="36"/>
      <c r="G572" s="30"/>
      <c r="H572" s="41"/>
      <c r="I572" s="41"/>
      <c r="J572" s="30"/>
      <c r="K572" s="30"/>
      <c r="L572" s="38"/>
      <c r="M572" s="30"/>
      <c r="N572" s="36"/>
    </row>
    <row r="573" spans="1:14" x14ac:dyDescent="0.2">
      <c r="A573" s="36"/>
      <c r="B573" s="29"/>
      <c r="C573" s="37"/>
      <c r="D573" s="36"/>
      <c r="E573" s="36"/>
      <c r="F573" s="36"/>
      <c r="G573" s="30"/>
      <c r="H573" s="41"/>
      <c r="I573" s="41"/>
      <c r="J573" s="30"/>
      <c r="K573" s="30"/>
      <c r="L573" s="38"/>
      <c r="M573" s="30"/>
      <c r="N573" s="36"/>
    </row>
    <row r="574" spans="1:14" x14ac:dyDescent="0.2">
      <c r="A574" s="36"/>
      <c r="B574" s="29"/>
      <c r="C574" s="37"/>
      <c r="D574" s="36"/>
      <c r="E574" s="36"/>
      <c r="F574" s="36"/>
      <c r="G574" s="30"/>
      <c r="H574" s="41"/>
      <c r="I574" s="41"/>
      <c r="J574" s="30"/>
      <c r="K574" s="30"/>
      <c r="L574" s="38"/>
      <c r="M574" s="30"/>
      <c r="N574" s="36"/>
    </row>
    <row r="575" spans="1:14" x14ac:dyDescent="0.2">
      <c r="A575" s="36"/>
      <c r="B575" s="29"/>
      <c r="C575" s="37"/>
      <c r="D575" s="36"/>
      <c r="E575" s="36"/>
      <c r="F575" s="36"/>
      <c r="G575" s="30"/>
      <c r="H575" s="41"/>
      <c r="I575" s="41"/>
      <c r="J575" s="30"/>
      <c r="K575" s="30"/>
      <c r="L575" s="38"/>
      <c r="M575" s="30"/>
      <c r="N575" s="36"/>
    </row>
    <row r="576" spans="1:14" x14ac:dyDescent="0.2">
      <c r="A576" s="36"/>
      <c r="B576" s="29"/>
      <c r="C576" s="37"/>
      <c r="D576" s="36"/>
      <c r="E576" s="36"/>
      <c r="F576" s="36"/>
      <c r="G576" s="30"/>
      <c r="H576" s="41"/>
      <c r="I576" s="41"/>
      <c r="J576" s="30"/>
      <c r="K576" s="30"/>
      <c r="L576" s="38"/>
      <c r="M576" s="30"/>
      <c r="N576" s="36"/>
    </row>
    <row r="577" spans="1:14" x14ac:dyDescent="0.2">
      <c r="A577" s="36"/>
      <c r="B577" s="29"/>
      <c r="C577" s="37"/>
      <c r="D577" s="36"/>
      <c r="E577" s="36"/>
      <c r="F577" s="36"/>
      <c r="G577" s="30"/>
      <c r="H577" s="41"/>
      <c r="I577" s="41"/>
      <c r="J577" s="30"/>
      <c r="K577" s="30"/>
      <c r="L577" s="38"/>
      <c r="M577" s="30"/>
      <c r="N577" s="36"/>
    </row>
    <row r="578" spans="1:14" x14ac:dyDescent="0.2">
      <c r="A578" s="36"/>
      <c r="B578" s="29"/>
      <c r="C578" s="37"/>
      <c r="D578" s="36"/>
      <c r="E578" s="36"/>
      <c r="F578" s="36"/>
      <c r="G578" s="30"/>
      <c r="H578" s="41"/>
      <c r="I578" s="41"/>
      <c r="J578" s="30"/>
      <c r="K578" s="30"/>
      <c r="L578" s="38"/>
      <c r="M578" s="30"/>
      <c r="N578" s="36"/>
    </row>
    <row r="579" spans="1:14" x14ac:dyDescent="0.2">
      <c r="A579" s="36"/>
      <c r="B579" s="29"/>
      <c r="C579" s="37"/>
      <c r="D579" s="36"/>
      <c r="E579" s="36"/>
      <c r="F579" s="36"/>
      <c r="G579" s="30"/>
      <c r="H579" s="41"/>
      <c r="I579" s="41"/>
      <c r="J579" s="30"/>
      <c r="K579" s="30"/>
      <c r="L579" s="38"/>
      <c r="M579" s="30"/>
      <c r="N579" s="36"/>
    </row>
    <row r="580" spans="1:14" x14ac:dyDescent="0.2">
      <c r="A580" s="36"/>
      <c r="B580" s="29"/>
      <c r="C580" s="37"/>
      <c r="D580" s="36"/>
      <c r="E580" s="36"/>
      <c r="F580" s="36"/>
      <c r="G580" s="30"/>
      <c r="H580" s="41"/>
      <c r="I580" s="41"/>
      <c r="J580" s="30"/>
      <c r="K580" s="30"/>
      <c r="L580" s="38"/>
      <c r="M580" s="30"/>
      <c r="N580" s="36"/>
    </row>
    <row r="581" spans="1:14" x14ac:dyDescent="0.2">
      <c r="A581" s="36"/>
      <c r="B581" s="29"/>
      <c r="C581" s="37"/>
      <c r="D581" s="36"/>
      <c r="E581" s="36"/>
      <c r="F581" s="36"/>
      <c r="G581" s="30"/>
      <c r="H581" s="41"/>
      <c r="I581" s="41"/>
      <c r="J581" s="30"/>
      <c r="K581" s="30"/>
      <c r="L581" s="38"/>
      <c r="M581" s="30"/>
      <c r="N581" s="36"/>
    </row>
    <row r="582" spans="1:14" x14ac:dyDescent="0.2">
      <c r="A582" s="36"/>
      <c r="B582" s="29"/>
      <c r="C582" s="37"/>
      <c r="D582" s="36"/>
      <c r="E582" s="36"/>
      <c r="F582" s="36"/>
      <c r="G582" s="30"/>
      <c r="H582" s="41"/>
      <c r="I582" s="41"/>
      <c r="J582" s="30"/>
      <c r="K582" s="30"/>
      <c r="L582" s="38"/>
      <c r="M582" s="30"/>
      <c r="N582" s="36"/>
    </row>
    <row r="583" spans="1:14" x14ac:dyDescent="0.2">
      <c r="A583" s="36"/>
      <c r="B583" s="29"/>
      <c r="C583" s="37"/>
      <c r="D583" s="36"/>
      <c r="E583" s="36"/>
      <c r="F583" s="36"/>
      <c r="G583" s="30"/>
      <c r="H583" s="41"/>
      <c r="I583" s="41"/>
      <c r="J583" s="30"/>
      <c r="K583" s="30"/>
      <c r="L583" s="38"/>
      <c r="M583" s="30"/>
      <c r="N583" s="36"/>
    </row>
    <row r="584" spans="1:14" x14ac:dyDescent="0.2">
      <c r="A584" s="36"/>
      <c r="B584" s="29"/>
      <c r="C584" s="37"/>
      <c r="D584" s="36"/>
      <c r="E584" s="36"/>
      <c r="F584" s="36"/>
      <c r="G584" s="30"/>
      <c r="H584" s="41"/>
      <c r="I584" s="41"/>
      <c r="J584" s="30"/>
      <c r="K584" s="30"/>
      <c r="L584" s="38"/>
      <c r="M584" s="30"/>
      <c r="N584" s="36"/>
    </row>
    <row r="585" spans="1:14" x14ac:dyDescent="0.2">
      <c r="A585" s="36"/>
      <c r="B585" s="29"/>
      <c r="C585" s="37"/>
      <c r="D585" s="36"/>
      <c r="E585" s="36"/>
      <c r="F585" s="36"/>
      <c r="G585" s="30"/>
      <c r="H585" s="41"/>
      <c r="I585" s="41"/>
      <c r="J585" s="30"/>
      <c r="K585" s="30"/>
      <c r="L585" s="38"/>
      <c r="M585" s="30"/>
      <c r="N585" s="36"/>
    </row>
    <row r="586" spans="1:14" x14ac:dyDescent="0.2">
      <c r="A586" s="36"/>
      <c r="B586" s="29"/>
      <c r="C586" s="37"/>
      <c r="D586" s="36"/>
      <c r="E586" s="36"/>
      <c r="F586" s="36"/>
      <c r="G586" s="30"/>
      <c r="H586" s="41"/>
      <c r="I586" s="41"/>
      <c r="J586" s="30"/>
      <c r="K586" s="30"/>
      <c r="L586" s="38"/>
      <c r="M586" s="30"/>
      <c r="N586" s="36"/>
    </row>
    <row r="587" spans="1:14" x14ac:dyDescent="0.2">
      <c r="A587" s="36"/>
      <c r="B587" s="29"/>
      <c r="C587" s="37"/>
      <c r="D587" s="36"/>
      <c r="E587" s="36"/>
      <c r="F587" s="36"/>
      <c r="G587" s="30"/>
      <c r="H587" s="41"/>
      <c r="I587" s="41"/>
      <c r="J587" s="30"/>
      <c r="K587" s="30"/>
      <c r="L587" s="38"/>
      <c r="M587" s="30"/>
      <c r="N587" s="36"/>
    </row>
    <row r="588" spans="1:14" x14ac:dyDescent="0.2">
      <c r="A588" s="36"/>
      <c r="B588" s="29"/>
      <c r="C588" s="37"/>
      <c r="D588" s="36"/>
      <c r="E588" s="36"/>
      <c r="F588" s="36"/>
      <c r="G588" s="30"/>
      <c r="H588" s="41"/>
      <c r="I588" s="41"/>
      <c r="J588" s="30"/>
      <c r="K588" s="30"/>
      <c r="L588" s="38"/>
      <c r="M588" s="30"/>
      <c r="N588" s="36"/>
    </row>
    <row r="589" spans="1:14" x14ac:dyDescent="0.2">
      <c r="A589" s="36"/>
      <c r="B589" s="29"/>
      <c r="C589" s="37"/>
      <c r="D589" s="36"/>
      <c r="E589" s="36"/>
      <c r="F589" s="36"/>
      <c r="G589" s="30"/>
      <c r="H589" s="41"/>
      <c r="I589" s="41"/>
      <c r="J589" s="30"/>
      <c r="K589" s="30"/>
      <c r="L589" s="38"/>
      <c r="M589" s="30"/>
      <c r="N589" s="36"/>
    </row>
    <row r="590" spans="1:14" x14ac:dyDescent="0.2">
      <c r="A590" s="36"/>
      <c r="B590" s="29"/>
      <c r="C590" s="37"/>
      <c r="D590" s="36"/>
      <c r="E590" s="36"/>
      <c r="F590" s="36"/>
      <c r="G590" s="30"/>
      <c r="H590" s="41"/>
      <c r="I590" s="41"/>
      <c r="J590" s="30"/>
      <c r="K590" s="30"/>
      <c r="L590" s="38"/>
      <c r="M590" s="30"/>
      <c r="N590" s="36"/>
    </row>
    <row r="591" spans="1:14" x14ac:dyDescent="0.2">
      <c r="A591" s="36"/>
      <c r="B591" s="29"/>
      <c r="C591" s="37"/>
      <c r="D591" s="36"/>
      <c r="E591" s="36"/>
      <c r="F591" s="36"/>
      <c r="G591" s="30"/>
      <c r="H591" s="41"/>
      <c r="I591" s="41"/>
      <c r="J591" s="30"/>
      <c r="K591" s="30"/>
      <c r="L591" s="38"/>
      <c r="M591" s="30"/>
      <c r="N591" s="36"/>
    </row>
    <row r="592" spans="1:14" x14ac:dyDescent="0.2">
      <c r="A592" s="36"/>
      <c r="B592" s="29"/>
      <c r="C592" s="37"/>
      <c r="D592" s="36"/>
      <c r="E592" s="36"/>
      <c r="F592" s="36"/>
      <c r="G592" s="30"/>
      <c r="H592" s="41"/>
      <c r="I592" s="41"/>
      <c r="J592" s="30"/>
      <c r="K592" s="30"/>
      <c r="L592" s="38"/>
      <c r="M592" s="30"/>
      <c r="N592" s="36"/>
    </row>
    <row r="593" spans="1:14" x14ac:dyDescent="0.2">
      <c r="A593" s="36"/>
      <c r="B593" s="29"/>
      <c r="C593" s="37"/>
      <c r="D593" s="36"/>
      <c r="E593" s="36"/>
      <c r="F593" s="36"/>
      <c r="G593" s="30"/>
      <c r="H593" s="41"/>
      <c r="I593" s="41"/>
      <c r="J593" s="30"/>
      <c r="K593" s="30"/>
      <c r="L593" s="38"/>
      <c r="M593" s="30"/>
      <c r="N593" s="36"/>
    </row>
    <row r="594" spans="1:14" x14ac:dyDescent="0.2">
      <c r="A594" s="36"/>
      <c r="B594" s="29"/>
      <c r="C594" s="37"/>
      <c r="D594" s="36"/>
      <c r="E594" s="36"/>
      <c r="F594" s="36"/>
      <c r="G594" s="30"/>
      <c r="H594" s="41"/>
      <c r="I594" s="41"/>
      <c r="J594" s="30"/>
      <c r="K594" s="30"/>
      <c r="L594" s="38"/>
      <c r="M594" s="30"/>
      <c r="N594" s="36"/>
    </row>
    <row r="595" spans="1:14" x14ac:dyDescent="0.2">
      <c r="A595" s="36"/>
      <c r="B595" s="29"/>
      <c r="C595" s="37"/>
      <c r="D595" s="36"/>
      <c r="E595" s="36"/>
      <c r="F595" s="36"/>
      <c r="G595" s="30"/>
      <c r="H595" s="41"/>
      <c r="I595" s="41"/>
      <c r="J595" s="30"/>
      <c r="K595" s="30"/>
      <c r="L595" s="38"/>
      <c r="M595" s="30"/>
      <c r="N595" s="36"/>
    </row>
    <row r="596" spans="1:14" x14ac:dyDescent="0.2">
      <c r="A596" s="36"/>
      <c r="B596" s="29"/>
      <c r="C596" s="37"/>
      <c r="D596" s="36"/>
      <c r="E596" s="36"/>
      <c r="F596" s="36"/>
      <c r="G596" s="30"/>
      <c r="H596" s="41"/>
      <c r="I596" s="41"/>
      <c r="J596" s="30"/>
      <c r="K596" s="30"/>
      <c r="L596" s="38"/>
      <c r="M596" s="30"/>
      <c r="N596" s="36"/>
    </row>
    <row r="597" spans="1:14" x14ac:dyDescent="0.2">
      <c r="A597" s="36"/>
      <c r="B597" s="29"/>
      <c r="C597" s="37"/>
      <c r="D597" s="36"/>
      <c r="E597" s="36"/>
      <c r="F597" s="36"/>
      <c r="G597" s="30"/>
      <c r="H597" s="41"/>
      <c r="I597" s="41"/>
      <c r="J597" s="30"/>
      <c r="K597" s="30"/>
      <c r="L597" s="38"/>
      <c r="M597" s="30"/>
      <c r="N597" s="36"/>
    </row>
    <row r="598" spans="1:14" x14ac:dyDescent="0.2">
      <c r="A598" s="36"/>
      <c r="B598" s="29"/>
      <c r="C598" s="37"/>
      <c r="D598" s="36"/>
      <c r="E598" s="36"/>
      <c r="F598" s="36"/>
      <c r="G598" s="30"/>
      <c r="H598" s="41"/>
      <c r="I598" s="41"/>
      <c r="J598" s="30"/>
      <c r="K598" s="30"/>
      <c r="L598" s="38"/>
      <c r="M598" s="30"/>
      <c r="N598" s="36"/>
    </row>
    <row r="599" spans="1:14" x14ac:dyDescent="0.2">
      <c r="A599" s="36"/>
      <c r="B599" s="29"/>
      <c r="C599" s="37"/>
      <c r="D599" s="36"/>
      <c r="E599" s="36"/>
      <c r="F599" s="36"/>
      <c r="G599" s="30"/>
      <c r="H599" s="41"/>
      <c r="I599" s="41"/>
      <c r="J599" s="30"/>
      <c r="K599" s="30"/>
      <c r="L599" s="38"/>
      <c r="M599" s="30"/>
      <c r="N599" s="36"/>
    </row>
    <row r="600" spans="1:14" x14ac:dyDescent="0.2">
      <c r="A600" s="36"/>
      <c r="B600" s="29"/>
      <c r="C600" s="37"/>
      <c r="D600" s="36"/>
      <c r="E600" s="36"/>
      <c r="F600" s="36"/>
      <c r="G600" s="30"/>
      <c r="H600" s="41"/>
      <c r="I600" s="41"/>
      <c r="J600" s="30"/>
      <c r="K600" s="30"/>
      <c r="L600" s="38"/>
      <c r="M600" s="30"/>
      <c r="N600" s="36"/>
    </row>
    <row r="601" spans="1:14" x14ac:dyDescent="0.2">
      <c r="A601" s="36"/>
      <c r="B601" s="29"/>
      <c r="C601" s="37"/>
      <c r="D601" s="36"/>
      <c r="E601" s="36"/>
      <c r="F601" s="36"/>
      <c r="G601" s="30"/>
      <c r="H601" s="41"/>
      <c r="I601" s="41"/>
      <c r="J601" s="30"/>
      <c r="K601" s="30"/>
      <c r="L601" s="38"/>
      <c r="M601" s="30"/>
      <c r="N601" s="36"/>
    </row>
    <row r="602" spans="1:14" x14ac:dyDescent="0.2">
      <c r="A602" s="36"/>
      <c r="B602" s="29"/>
      <c r="C602" s="37"/>
      <c r="D602" s="36"/>
      <c r="E602" s="36"/>
      <c r="F602" s="36"/>
      <c r="G602" s="30"/>
      <c r="H602" s="41"/>
      <c r="I602" s="41"/>
      <c r="J602" s="30"/>
      <c r="K602" s="30"/>
      <c r="L602" s="38"/>
      <c r="M602" s="30"/>
      <c r="N602" s="36"/>
    </row>
    <row r="603" spans="1:14" x14ac:dyDescent="0.2">
      <c r="A603" s="36"/>
      <c r="B603" s="29"/>
      <c r="C603" s="37"/>
      <c r="D603" s="36"/>
      <c r="E603" s="36"/>
      <c r="F603" s="36"/>
      <c r="G603" s="30"/>
      <c r="H603" s="41"/>
      <c r="I603" s="41"/>
      <c r="J603" s="30"/>
      <c r="K603" s="30"/>
      <c r="L603" s="38"/>
      <c r="M603" s="30"/>
      <c r="N603" s="36"/>
    </row>
    <row r="604" spans="1:14" x14ac:dyDescent="0.2">
      <c r="A604" s="36"/>
      <c r="B604" s="29"/>
      <c r="C604" s="37"/>
      <c r="D604" s="36"/>
      <c r="E604" s="36"/>
      <c r="F604" s="36"/>
      <c r="G604" s="30"/>
      <c r="H604" s="41"/>
      <c r="I604" s="41"/>
      <c r="J604" s="30"/>
      <c r="K604" s="30"/>
      <c r="L604" s="38"/>
      <c r="M604" s="30"/>
      <c r="N604" s="36"/>
    </row>
    <row r="605" spans="1:14" x14ac:dyDescent="0.2">
      <c r="A605" s="36"/>
      <c r="B605" s="29"/>
      <c r="C605" s="37"/>
      <c r="D605" s="36"/>
      <c r="E605" s="36"/>
      <c r="F605" s="36"/>
      <c r="G605" s="30"/>
      <c r="H605" s="41"/>
      <c r="I605" s="41"/>
      <c r="J605" s="30"/>
      <c r="K605" s="30"/>
      <c r="L605" s="38"/>
      <c r="M605" s="30"/>
      <c r="N605" s="36"/>
    </row>
    <row r="606" spans="1:14" x14ac:dyDescent="0.2">
      <c r="A606" s="36"/>
      <c r="B606" s="29"/>
      <c r="C606" s="37"/>
      <c r="D606" s="36"/>
      <c r="E606" s="36"/>
      <c r="F606" s="36"/>
      <c r="G606" s="30"/>
      <c r="H606" s="41"/>
      <c r="I606" s="41"/>
      <c r="J606" s="30"/>
      <c r="K606" s="30"/>
      <c r="L606" s="38"/>
      <c r="M606" s="30"/>
      <c r="N606" s="36"/>
    </row>
    <row r="607" spans="1:14" x14ac:dyDescent="0.2">
      <c r="A607" s="36"/>
      <c r="B607" s="29"/>
      <c r="C607" s="37"/>
      <c r="D607" s="36"/>
      <c r="E607" s="36"/>
      <c r="F607" s="36"/>
      <c r="G607" s="30"/>
      <c r="H607" s="41"/>
      <c r="I607" s="41"/>
      <c r="J607" s="30"/>
      <c r="K607" s="30"/>
      <c r="L607" s="38"/>
      <c r="M607" s="30"/>
      <c r="N607" s="36"/>
    </row>
    <row r="608" spans="1:14" x14ac:dyDescent="0.2">
      <c r="A608" s="36"/>
      <c r="B608" s="29"/>
      <c r="C608" s="37"/>
      <c r="D608" s="36"/>
      <c r="E608" s="36"/>
      <c r="F608" s="36"/>
      <c r="G608" s="30"/>
      <c r="H608" s="41"/>
      <c r="I608" s="41"/>
      <c r="J608" s="30"/>
      <c r="K608" s="30"/>
      <c r="L608" s="38"/>
      <c r="M608" s="30"/>
      <c r="N608" s="36"/>
    </row>
    <row r="609" spans="1:14" x14ac:dyDescent="0.2">
      <c r="A609" s="36"/>
      <c r="B609" s="29"/>
      <c r="C609" s="37"/>
      <c r="D609" s="36"/>
      <c r="E609" s="36"/>
      <c r="F609" s="36"/>
      <c r="G609" s="30"/>
      <c r="H609" s="41"/>
      <c r="I609" s="41"/>
      <c r="J609" s="30"/>
      <c r="K609" s="30"/>
      <c r="L609" s="38"/>
      <c r="M609" s="30"/>
      <c r="N609" s="36"/>
    </row>
    <row r="610" spans="1:14" x14ac:dyDescent="0.2">
      <c r="A610" s="36"/>
      <c r="B610" s="29"/>
      <c r="C610" s="37"/>
      <c r="D610" s="36"/>
      <c r="E610" s="36"/>
      <c r="F610" s="36"/>
      <c r="G610" s="30"/>
      <c r="H610" s="41"/>
      <c r="I610" s="41"/>
      <c r="J610" s="30"/>
      <c r="K610" s="30"/>
      <c r="L610" s="38"/>
      <c r="M610" s="30"/>
      <c r="N610" s="36"/>
    </row>
    <row r="611" spans="1:14" x14ac:dyDescent="0.2">
      <c r="A611" s="36"/>
      <c r="B611" s="29"/>
      <c r="C611" s="37"/>
      <c r="D611" s="36"/>
      <c r="E611" s="36"/>
      <c r="F611" s="36"/>
      <c r="G611" s="30"/>
      <c r="H611" s="41"/>
      <c r="I611" s="41"/>
      <c r="J611" s="30"/>
      <c r="K611" s="30"/>
      <c r="L611" s="38"/>
      <c r="M611" s="30"/>
      <c r="N611" s="36"/>
    </row>
    <row r="612" spans="1:14" x14ac:dyDescent="0.2">
      <c r="A612" s="36"/>
      <c r="B612" s="29"/>
      <c r="C612" s="37"/>
      <c r="D612" s="36"/>
      <c r="E612" s="36"/>
      <c r="F612" s="36"/>
      <c r="G612" s="30"/>
      <c r="H612" s="41"/>
      <c r="I612" s="41"/>
      <c r="J612" s="30"/>
      <c r="K612" s="30"/>
      <c r="L612" s="38"/>
      <c r="M612" s="30"/>
      <c r="N612" s="36"/>
    </row>
    <row r="613" spans="1:14" x14ac:dyDescent="0.2">
      <c r="A613" s="36"/>
      <c r="B613" s="29"/>
      <c r="C613" s="37"/>
      <c r="D613" s="36"/>
      <c r="E613" s="36"/>
      <c r="F613" s="36"/>
      <c r="G613" s="30"/>
      <c r="H613" s="41"/>
      <c r="I613" s="41"/>
      <c r="J613" s="30"/>
      <c r="K613" s="30"/>
      <c r="L613" s="38"/>
      <c r="M613" s="30"/>
      <c r="N613" s="36"/>
    </row>
    <row r="614" spans="1:14" x14ac:dyDescent="0.2">
      <c r="A614" s="36"/>
      <c r="B614" s="29"/>
      <c r="C614" s="37"/>
      <c r="D614" s="36"/>
      <c r="E614" s="36"/>
      <c r="F614" s="36"/>
      <c r="G614" s="30"/>
      <c r="H614" s="41"/>
      <c r="I614" s="41"/>
      <c r="J614" s="30"/>
      <c r="K614" s="30"/>
      <c r="L614" s="38"/>
      <c r="M614" s="30"/>
      <c r="N614" s="36"/>
    </row>
    <row r="615" spans="1:14" x14ac:dyDescent="0.2">
      <c r="A615" s="36"/>
      <c r="B615" s="29"/>
      <c r="C615" s="37"/>
      <c r="D615" s="36"/>
      <c r="E615" s="36"/>
      <c r="F615" s="36"/>
      <c r="G615" s="30"/>
      <c r="H615" s="41"/>
      <c r="I615" s="41"/>
      <c r="J615" s="30"/>
      <c r="K615" s="30"/>
      <c r="L615" s="38"/>
      <c r="M615" s="30"/>
      <c r="N615" s="36"/>
    </row>
    <row r="616" spans="1:14" x14ac:dyDescent="0.2">
      <c r="A616" s="36"/>
      <c r="B616" s="29"/>
      <c r="C616" s="37"/>
      <c r="D616" s="36"/>
      <c r="E616" s="36"/>
      <c r="F616" s="36"/>
      <c r="G616" s="30"/>
      <c r="H616" s="41"/>
      <c r="I616" s="41"/>
      <c r="J616" s="30"/>
      <c r="K616" s="30"/>
      <c r="L616" s="38"/>
      <c r="M616" s="30"/>
      <c r="N616" s="36"/>
    </row>
    <row r="617" spans="1:14" x14ac:dyDescent="0.2">
      <c r="A617" s="36"/>
      <c r="B617" s="29"/>
      <c r="C617" s="37"/>
      <c r="D617" s="36"/>
      <c r="E617" s="36"/>
      <c r="F617" s="36"/>
      <c r="G617" s="30"/>
      <c r="H617" s="41"/>
      <c r="I617" s="41"/>
      <c r="J617" s="30"/>
      <c r="K617" s="30"/>
      <c r="L617" s="38"/>
      <c r="M617" s="30"/>
      <c r="N617" s="36"/>
    </row>
    <row r="618" spans="1:14" x14ac:dyDescent="0.2">
      <c r="A618" s="36"/>
      <c r="B618" s="29"/>
      <c r="C618" s="37"/>
      <c r="D618" s="36"/>
      <c r="E618" s="36"/>
      <c r="F618" s="36"/>
      <c r="G618" s="30"/>
      <c r="H618" s="41"/>
      <c r="I618" s="41"/>
      <c r="J618" s="30"/>
      <c r="K618" s="30"/>
      <c r="L618" s="38"/>
      <c r="M618" s="30"/>
      <c r="N618" s="36"/>
    </row>
    <row r="619" spans="1:14" x14ac:dyDescent="0.2">
      <c r="A619" s="36"/>
      <c r="B619" s="29"/>
      <c r="C619" s="37"/>
      <c r="D619" s="36"/>
      <c r="E619" s="36"/>
      <c r="F619" s="36"/>
      <c r="G619" s="30"/>
      <c r="H619" s="41"/>
      <c r="I619" s="41"/>
      <c r="J619" s="30"/>
      <c r="K619" s="30"/>
      <c r="L619" s="38"/>
      <c r="M619" s="30"/>
      <c r="N619" s="36"/>
    </row>
    <row r="620" spans="1:14" x14ac:dyDescent="0.2">
      <c r="A620" s="36"/>
      <c r="B620" s="29"/>
      <c r="C620" s="37"/>
      <c r="D620" s="36"/>
      <c r="E620" s="36"/>
      <c r="F620" s="36"/>
      <c r="G620" s="30"/>
      <c r="H620" s="41"/>
      <c r="I620" s="41"/>
      <c r="J620" s="30"/>
      <c r="K620" s="30"/>
      <c r="L620" s="38"/>
      <c r="M620" s="30"/>
      <c r="N620" s="36"/>
    </row>
    <row r="621" spans="1:14" x14ac:dyDescent="0.2">
      <c r="A621" s="36"/>
      <c r="B621" s="29"/>
      <c r="C621" s="37"/>
      <c r="D621" s="36"/>
      <c r="E621" s="36"/>
      <c r="F621" s="36"/>
      <c r="G621" s="30"/>
      <c r="H621" s="41"/>
      <c r="I621" s="41"/>
      <c r="J621" s="30"/>
      <c r="K621" s="30"/>
      <c r="L621" s="38"/>
      <c r="M621" s="30"/>
      <c r="N621" s="36"/>
    </row>
    <row r="622" spans="1:14" x14ac:dyDescent="0.2">
      <c r="A622" s="36"/>
      <c r="B622" s="29"/>
      <c r="C622" s="37"/>
      <c r="D622" s="36"/>
      <c r="E622" s="36"/>
      <c r="F622" s="36"/>
      <c r="G622" s="30"/>
      <c r="H622" s="41"/>
      <c r="I622" s="41"/>
      <c r="J622" s="30"/>
      <c r="K622" s="30"/>
      <c r="L622" s="38"/>
      <c r="M622" s="30"/>
      <c r="N622" s="36"/>
    </row>
    <row r="623" spans="1:14" x14ac:dyDescent="0.2">
      <c r="A623" s="36"/>
      <c r="B623" s="29"/>
      <c r="C623" s="37"/>
      <c r="D623" s="36"/>
      <c r="E623" s="36"/>
      <c r="F623" s="36"/>
      <c r="G623" s="30"/>
      <c r="H623" s="41"/>
      <c r="I623" s="41"/>
      <c r="J623" s="30"/>
      <c r="K623" s="30"/>
      <c r="L623" s="38"/>
      <c r="M623" s="30"/>
      <c r="N623" s="36"/>
    </row>
    <row r="624" spans="1:14" x14ac:dyDescent="0.2">
      <c r="A624" s="36"/>
      <c r="B624" s="29"/>
      <c r="C624" s="37"/>
      <c r="D624" s="36"/>
      <c r="E624" s="36"/>
      <c r="F624" s="36"/>
      <c r="G624" s="30"/>
      <c r="H624" s="41"/>
      <c r="I624" s="41"/>
      <c r="J624" s="30"/>
      <c r="K624" s="30"/>
      <c r="L624" s="38"/>
      <c r="M624" s="30"/>
      <c r="N624" s="36"/>
    </row>
    <row r="625" spans="1:14" x14ac:dyDescent="0.2">
      <c r="A625" s="36"/>
      <c r="B625" s="29"/>
      <c r="C625" s="37"/>
      <c r="D625" s="36"/>
      <c r="E625" s="36"/>
      <c r="F625" s="36"/>
      <c r="G625" s="30"/>
      <c r="H625" s="41"/>
      <c r="I625" s="41"/>
      <c r="J625" s="30"/>
      <c r="K625" s="30"/>
      <c r="L625" s="38"/>
      <c r="M625" s="30"/>
      <c r="N625" s="36"/>
    </row>
    <row r="626" spans="1:14" x14ac:dyDescent="0.2">
      <c r="A626" s="36"/>
      <c r="B626" s="29"/>
      <c r="C626" s="37"/>
      <c r="D626" s="36"/>
      <c r="E626" s="36"/>
      <c r="F626" s="36"/>
      <c r="G626" s="30"/>
      <c r="H626" s="41"/>
      <c r="I626" s="41"/>
      <c r="J626" s="30"/>
      <c r="K626" s="30"/>
      <c r="L626" s="38"/>
      <c r="M626" s="30"/>
      <c r="N626" s="36"/>
    </row>
    <row r="627" spans="1:14" x14ac:dyDescent="0.2">
      <c r="A627" s="36"/>
      <c r="B627" s="29"/>
      <c r="C627" s="37"/>
      <c r="D627" s="36"/>
      <c r="E627" s="36"/>
      <c r="F627" s="36"/>
      <c r="G627" s="30"/>
      <c r="H627" s="41"/>
      <c r="I627" s="41"/>
      <c r="J627" s="30"/>
      <c r="K627" s="30"/>
      <c r="L627" s="38"/>
      <c r="M627" s="30"/>
      <c r="N627" s="36"/>
    </row>
    <row r="628" spans="1:14" x14ac:dyDescent="0.2">
      <c r="A628" s="36"/>
      <c r="B628" s="29"/>
      <c r="C628" s="37"/>
      <c r="D628" s="36"/>
      <c r="E628" s="36"/>
      <c r="F628" s="36"/>
      <c r="G628" s="30"/>
      <c r="H628" s="41"/>
      <c r="I628" s="41"/>
      <c r="J628" s="30"/>
      <c r="K628" s="30"/>
      <c r="L628" s="38"/>
      <c r="M628" s="30"/>
      <c r="N628" s="36"/>
    </row>
    <row r="629" spans="1:14" x14ac:dyDescent="0.2">
      <c r="A629" s="36"/>
      <c r="B629" s="29"/>
      <c r="C629" s="37"/>
      <c r="D629" s="36"/>
      <c r="E629" s="36"/>
      <c r="F629" s="36"/>
      <c r="G629" s="30"/>
      <c r="H629" s="41"/>
      <c r="I629" s="41"/>
      <c r="J629" s="30"/>
      <c r="K629" s="30"/>
      <c r="L629" s="38"/>
      <c r="M629" s="30"/>
      <c r="N629" s="36"/>
    </row>
    <row r="630" spans="1:14" x14ac:dyDescent="0.2">
      <c r="A630" s="36"/>
      <c r="B630" s="29"/>
      <c r="C630" s="37"/>
      <c r="D630" s="36"/>
      <c r="E630" s="36"/>
      <c r="F630" s="36"/>
      <c r="G630" s="30"/>
      <c r="H630" s="41"/>
      <c r="I630" s="41"/>
      <c r="J630" s="30"/>
      <c r="K630" s="30"/>
      <c r="L630" s="38"/>
      <c r="M630" s="30"/>
      <c r="N630" s="36"/>
    </row>
    <row r="631" spans="1:14" x14ac:dyDescent="0.2">
      <c r="A631" s="36"/>
      <c r="B631" s="29"/>
      <c r="C631" s="37"/>
      <c r="D631" s="36"/>
      <c r="E631" s="36"/>
      <c r="F631" s="36"/>
      <c r="G631" s="30"/>
      <c r="H631" s="41"/>
      <c r="I631" s="41"/>
      <c r="J631" s="30"/>
      <c r="K631" s="30"/>
      <c r="L631" s="38"/>
      <c r="M631" s="30"/>
      <c r="N631" s="36"/>
    </row>
    <row r="632" spans="1:14" x14ac:dyDescent="0.2">
      <c r="A632" s="36"/>
      <c r="B632" s="29"/>
      <c r="C632" s="37"/>
      <c r="D632" s="36"/>
      <c r="E632" s="36"/>
      <c r="F632" s="36"/>
      <c r="G632" s="30"/>
      <c r="H632" s="41"/>
      <c r="I632" s="41"/>
      <c r="J632" s="30"/>
      <c r="K632" s="30"/>
      <c r="L632" s="38"/>
      <c r="M632" s="30"/>
      <c r="N632" s="36"/>
    </row>
    <row r="633" spans="1:14" x14ac:dyDescent="0.2">
      <c r="A633" s="36"/>
      <c r="B633" s="29"/>
      <c r="C633" s="37"/>
      <c r="D633" s="36"/>
      <c r="E633" s="36"/>
      <c r="F633" s="36"/>
      <c r="G633" s="30"/>
      <c r="H633" s="41"/>
      <c r="I633" s="41"/>
      <c r="J633" s="30"/>
      <c r="K633" s="30"/>
      <c r="L633" s="38"/>
      <c r="M633" s="30"/>
      <c r="N633" s="36"/>
    </row>
    <row r="634" spans="1:14" x14ac:dyDescent="0.2">
      <c r="A634" s="36"/>
      <c r="B634" s="29"/>
      <c r="C634" s="37"/>
      <c r="D634" s="36"/>
      <c r="E634" s="36"/>
      <c r="F634" s="36"/>
      <c r="G634" s="30"/>
      <c r="H634" s="41"/>
      <c r="I634" s="41"/>
      <c r="J634" s="30"/>
      <c r="K634" s="30"/>
      <c r="L634" s="38"/>
      <c r="M634" s="30"/>
      <c r="N634" s="36"/>
    </row>
    <row r="635" spans="1:14" x14ac:dyDescent="0.2">
      <c r="A635" s="36"/>
      <c r="B635" s="29"/>
      <c r="C635" s="37"/>
      <c r="D635" s="36"/>
      <c r="E635" s="36"/>
      <c r="F635" s="36"/>
      <c r="G635" s="30"/>
      <c r="H635" s="41"/>
      <c r="I635" s="41"/>
      <c r="J635" s="30"/>
      <c r="K635" s="30"/>
      <c r="L635" s="38"/>
      <c r="M635" s="30"/>
      <c r="N635" s="36"/>
    </row>
    <row r="636" spans="1:14" x14ac:dyDescent="0.2">
      <c r="A636" s="36"/>
      <c r="B636" s="29"/>
      <c r="C636" s="37"/>
      <c r="D636" s="36"/>
      <c r="E636" s="36"/>
      <c r="F636" s="36"/>
      <c r="G636" s="30"/>
      <c r="H636" s="41"/>
      <c r="I636" s="41"/>
      <c r="J636" s="30"/>
      <c r="K636" s="30"/>
      <c r="L636" s="38"/>
      <c r="M636" s="30"/>
      <c r="N636" s="36"/>
    </row>
    <row r="637" spans="1:14" x14ac:dyDescent="0.2">
      <c r="A637" s="36"/>
      <c r="B637" s="29"/>
      <c r="C637" s="37"/>
      <c r="D637" s="36"/>
      <c r="E637" s="36"/>
      <c r="F637" s="36"/>
      <c r="G637" s="30"/>
      <c r="H637" s="41"/>
      <c r="I637" s="41"/>
      <c r="J637" s="30"/>
      <c r="K637" s="30"/>
      <c r="L637" s="38"/>
      <c r="M637" s="30"/>
      <c r="N637" s="36"/>
    </row>
    <row r="638" spans="1:14" x14ac:dyDescent="0.2">
      <c r="A638" s="36"/>
      <c r="B638" s="29"/>
      <c r="C638" s="37"/>
      <c r="D638" s="36"/>
      <c r="E638" s="36"/>
      <c r="F638" s="36"/>
      <c r="G638" s="30"/>
      <c r="H638" s="41"/>
      <c r="I638" s="41"/>
      <c r="J638" s="30"/>
      <c r="K638" s="30"/>
      <c r="L638" s="38"/>
      <c r="M638" s="30"/>
      <c r="N638" s="36"/>
    </row>
    <row r="639" spans="1:14" x14ac:dyDescent="0.2">
      <c r="A639" s="36"/>
      <c r="B639" s="29"/>
      <c r="C639" s="37"/>
      <c r="D639" s="36"/>
      <c r="E639" s="36"/>
      <c r="F639" s="36"/>
      <c r="G639" s="30"/>
      <c r="H639" s="41"/>
      <c r="I639" s="41"/>
      <c r="J639" s="30"/>
      <c r="K639" s="30"/>
      <c r="L639" s="38"/>
      <c r="M639" s="30"/>
      <c r="N639" s="36"/>
    </row>
    <row r="640" spans="1:14" x14ac:dyDescent="0.2">
      <c r="A640" s="36"/>
      <c r="B640" s="29"/>
      <c r="C640" s="37"/>
      <c r="D640" s="36"/>
      <c r="E640" s="36"/>
      <c r="F640" s="36"/>
      <c r="G640" s="30"/>
      <c r="H640" s="41"/>
      <c r="I640" s="41"/>
      <c r="J640" s="30"/>
      <c r="K640" s="30"/>
      <c r="L640" s="38"/>
      <c r="M640" s="30"/>
      <c r="N640" s="36"/>
    </row>
    <row r="641" spans="1:14" x14ac:dyDescent="0.2">
      <c r="A641" s="36"/>
      <c r="B641" s="29"/>
      <c r="C641" s="37"/>
      <c r="D641" s="36"/>
      <c r="E641" s="36"/>
      <c r="F641" s="36"/>
      <c r="G641" s="30"/>
      <c r="H641" s="41"/>
      <c r="I641" s="41"/>
      <c r="J641" s="30"/>
      <c r="K641" s="30"/>
      <c r="L641" s="38"/>
      <c r="M641" s="30"/>
      <c r="N641" s="36"/>
    </row>
    <row r="642" spans="1:14" x14ac:dyDescent="0.2">
      <c r="A642" s="36"/>
      <c r="B642" s="29"/>
      <c r="C642" s="37"/>
      <c r="D642" s="36"/>
      <c r="E642" s="36"/>
      <c r="F642" s="36"/>
      <c r="G642" s="30"/>
      <c r="H642" s="41"/>
      <c r="I642" s="41"/>
      <c r="J642" s="30"/>
      <c r="K642" s="30"/>
      <c r="L642" s="38"/>
      <c r="M642" s="30"/>
      <c r="N642" s="36"/>
    </row>
    <row r="643" spans="1:14" x14ac:dyDescent="0.2">
      <c r="A643" s="36"/>
      <c r="B643" s="29"/>
      <c r="C643" s="37"/>
      <c r="D643" s="36"/>
      <c r="E643" s="36"/>
      <c r="F643" s="36"/>
      <c r="G643" s="30"/>
      <c r="H643" s="41"/>
      <c r="I643" s="41"/>
      <c r="J643" s="30"/>
      <c r="K643" s="30"/>
      <c r="L643" s="38"/>
      <c r="M643" s="30"/>
      <c r="N643" s="36"/>
    </row>
    <row r="644" spans="1:14" x14ac:dyDescent="0.2">
      <c r="A644" s="36"/>
      <c r="B644" s="29"/>
      <c r="C644" s="37"/>
      <c r="D644" s="36"/>
      <c r="E644" s="36"/>
      <c r="F644" s="36"/>
      <c r="G644" s="30"/>
      <c r="H644" s="41"/>
      <c r="I644" s="41"/>
      <c r="J644" s="30"/>
      <c r="K644" s="30"/>
      <c r="L644" s="38"/>
      <c r="M644" s="30"/>
      <c r="N644" s="36"/>
    </row>
    <row r="645" spans="1:14" x14ac:dyDescent="0.2">
      <c r="A645" s="36"/>
      <c r="B645" s="29"/>
      <c r="C645" s="37"/>
      <c r="D645" s="36"/>
      <c r="E645" s="36"/>
      <c r="F645" s="36"/>
      <c r="G645" s="30"/>
      <c r="H645" s="41"/>
      <c r="I645" s="41"/>
      <c r="J645" s="30"/>
      <c r="K645" s="30"/>
      <c r="L645" s="38"/>
      <c r="M645" s="30"/>
      <c r="N645" s="36"/>
    </row>
    <row r="646" spans="1:14" x14ac:dyDescent="0.2">
      <c r="A646" s="36"/>
      <c r="B646" s="29"/>
      <c r="C646" s="37"/>
      <c r="D646" s="36"/>
      <c r="E646" s="36"/>
      <c r="F646" s="36"/>
      <c r="G646" s="30"/>
      <c r="H646" s="41"/>
      <c r="I646" s="41"/>
      <c r="J646" s="30"/>
      <c r="K646" s="30"/>
      <c r="L646" s="38"/>
      <c r="M646" s="30"/>
      <c r="N646" s="36"/>
    </row>
    <row r="647" spans="1:14" x14ac:dyDescent="0.2">
      <c r="A647" s="36"/>
      <c r="B647" s="29"/>
      <c r="C647" s="37"/>
      <c r="D647" s="36"/>
      <c r="E647" s="36"/>
      <c r="F647" s="36"/>
      <c r="G647" s="30"/>
      <c r="H647" s="41"/>
      <c r="I647" s="41"/>
      <c r="J647" s="30"/>
      <c r="K647" s="30"/>
      <c r="L647" s="38"/>
      <c r="M647" s="30"/>
      <c r="N647" s="36"/>
    </row>
    <row r="648" spans="1:14" x14ac:dyDescent="0.2">
      <c r="A648" s="36"/>
      <c r="B648" s="29"/>
      <c r="C648" s="37"/>
      <c r="D648" s="36"/>
      <c r="E648" s="36"/>
      <c r="F648" s="36"/>
      <c r="G648" s="30"/>
      <c r="H648" s="41"/>
      <c r="I648" s="41"/>
      <c r="J648" s="30"/>
      <c r="K648" s="30"/>
      <c r="L648" s="38"/>
      <c r="M648" s="30"/>
      <c r="N648" s="36"/>
    </row>
    <row r="649" spans="1:14" x14ac:dyDescent="0.2">
      <c r="A649" s="36"/>
      <c r="B649" s="29"/>
      <c r="C649" s="37"/>
      <c r="D649" s="36"/>
      <c r="E649" s="36"/>
      <c r="F649" s="36"/>
      <c r="G649" s="30"/>
      <c r="H649" s="41"/>
      <c r="I649" s="41"/>
      <c r="J649" s="30"/>
      <c r="K649" s="30"/>
      <c r="L649" s="38"/>
      <c r="M649" s="30"/>
      <c r="N649" s="36"/>
    </row>
    <row r="650" spans="1:14" x14ac:dyDescent="0.2">
      <c r="A650" s="36"/>
      <c r="B650" s="29"/>
      <c r="C650" s="37"/>
      <c r="D650" s="36"/>
      <c r="E650" s="36"/>
      <c r="F650" s="36"/>
      <c r="G650" s="30"/>
      <c r="H650" s="41"/>
      <c r="I650" s="41"/>
      <c r="J650" s="30"/>
      <c r="K650" s="30"/>
      <c r="L650" s="38"/>
      <c r="M650" s="30"/>
      <c r="N650" s="36"/>
    </row>
    <row r="651" spans="1:14" x14ac:dyDescent="0.2">
      <c r="A651" s="36"/>
      <c r="B651" s="29"/>
      <c r="C651" s="37"/>
      <c r="D651" s="36"/>
      <c r="E651" s="36"/>
      <c r="F651" s="36"/>
      <c r="G651" s="30"/>
      <c r="H651" s="41"/>
      <c r="I651" s="41"/>
      <c r="J651" s="30"/>
      <c r="K651" s="30"/>
      <c r="L651" s="38"/>
      <c r="M651" s="30"/>
      <c r="N651" s="36"/>
    </row>
    <row r="652" spans="1:14" x14ac:dyDescent="0.2">
      <c r="A652" s="36"/>
      <c r="B652" s="29"/>
      <c r="C652" s="37"/>
      <c r="D652" s="36"/>
      <c r="E652" s="36"/>
      <c r="F652" s="36"/>
      <c r="G652" s="30"/>
      <c r="H652" s="41"/>
      <c r="I652" s="41"/>
      <c r="J652" s="30"/>
      <c r="K652" s="30"/>
      <c r="L652" s="38"/>
      <c r="M652" s="30"/>
      <c r="N652" s="36"/>
    </row>
    <row r="653" spans="1:14" x14ac:dyDescent="0.2">
      <c r="A653" s="36"/>
      <c r="B653" s="29"/>
      <c r="C653" s="37"/>
      <c r="D653" s="36"/>
      <c r="E653" s="36"/>
      <c r="F653" s="36"/>
      <c r="G653" s="30"/>
      <c r="H653" s="41"/>
      <c r="I653" s="41"/>
      <c r="J653" s="30"/>
      <c r="K653" s="30"/>
      <c r="L653" s="38"/>
      <c r="M653" s="30"/>
      <c r="N653" s="36"/>
    </row>
    <row r="654" spans="1:14" x14ac:dyDescent="0.2">
      <c r="A654" s="36"/>
      <c r="B654" s="29"/>
      <c r="C654" s="37"/>
      <c r="D654" s="36"/>
      <c r="E654" s="36"/>
      <c r="F654" s="36"/>
      <c r="G654" s="30"/>
      <c r="H654" s="41"/>
      <c r="I654" s="41"/>
      <c r="J654" s="30"/>
      <c r="K654" s="30"/>
      <c r="L654" s="38"/>
      <c r="M654" s="30"/>
      <c r="N654" s="36"/>
    </row>
    <row r="655" spans="1:14" x14ac:dyDescent="0.2">
      <c r="A655" s="36"/>
      <c r="B655" s="29"/>
      <c r="C655" s="37"/>
      <c r="D655" s="36"/>
      <c r="E655" s="36"/>
      <c r="F655" s="36"/>
      <c r="G655" s="30"/>
      <c r="H655" s="41"/>
      <c r="I655" s="41"/>
      <c r="J655" s="30"/>
      <c r="K655" s="30"/>
      <c r="L655" s="38"/>
      <c r="M655" s="30"/>
      <c r="N655" s="36"/>
    </row>
    <row r="656" spans="1:14" x14ac:dyDescent="0.2">
      <c r="A656" s="36"/>
      <c r="B656" s="29"/>
      <c r="C656" s="37"/>
      <c r="D656" s="36"/>
      <c r="E656" s="36"/>
      <c r="F656" s="36"/>
      <c r="G656" s="30"/>
      <c r="H656" s="41"/>
      <c r="I656" s="41"/>
      <c r="J656" s="30"/>
      <c r="K656" s="30"/>
      <c r="L656" s="38"/>
      <c r="M656" s="30"/>
      <c r="N656" s="36"/>
    </row>
    <row r="657" spans="1:14" x14ac:dyDescent="0.2">
      <c r="A657" s="36"/>
      <c r="B657" s="29"/>
      <c r="C657" s="37"/>
      <c r="D657" s="36"/>
      <c r="E657" s="36"/>
      <c r="F657" s="36"/>
      <c r="G657" s="30"/>
      <c r="H657" s="41"/>
      <c r="I657" s="41"/>
      <c r="J657" s="30"/>
      <c r="K657" s="30"/>
      <c r="L657" s="38"/>
      <c r="M657" s="30"/>
      <c r="N657" s="36"/>
    </row>
    <row r="658" spans="1:14" x14ac:dyDescent="0.2">
      <c r="A658" s="36"/>
      <c r="B658" s="29"/>
      <c r="C658" s="37"/>
      <c r="D658" s="36"/>
      <c r="E658" s="36"/>
      <c r="F658" s="36"/>
      <c r="G658" s="30"/>
      <c r="H658" s="41"/>
      <c r="I658" s="41"/>
      <c r="J658" s="30"/>
      <c r="K658" s="30"/>
      <c r="L658" s="38"/>
      <c r="M658" s="30"/>
      <c r="N658" s="36"/>
    </row>
    <row r="659" spans="1:14" x14ac:dyDescent="0.2">
      <c r="A659" s="36"/>
      <c r="B659" s="29"/>
      <c r="C659" s="37"/>
      <c r="D659" s="36"/>
      <c r="E659" s="36"/>
      <c r="F659" s="36"/>
      <c r="G659" s="30"/>
      <c r="H659" s="41"/>
      <c r="I659" s="41"/>
      <c r="J659" s="30"/>
      <c r="K659" s="30"/>
      <c r="L659" s="38"/>
      <c r="M659" s="30"/>
      <c r="N659" s="36"/>
    </row>
    <row r="660" spans="1:14" x14ac:dyDescent="0.2">
      <c r="A660" s="36"/>
      <c r="B660" s="29"/>
      <c r="C660" s="37"/>
      <c r="D660" s="36"/>
      <c r="E660" s="36"/>
      <c r="F660" s="36"/>
      <c r="G660" s="30"/>
      <c r="H660" s="41"/>
      <c r="I660" s="41"/>
      <c r="J660" s="30"/>
      <c r="K660" s="30"/>
      <c r="L660" s="38"/>
      <c r="M660" s="30"/>
      <c r="N660" s="36"/>
    </row>
    <row r="661" spans="1:14" x14ac:dyDescent="0.2">
      <c r="A661" s="36"/>
      <c r="B661" s="29"/>
      <c r="C661" s="37"/>
      <c r="D661" s="36"/>
      <c r="E661" s="36"/>
      <c r="F661" s="36"/>
      <c r="G661" s="30"/>
      <c r="H661" s="41"/>
      <c r="I661" s="41"/>
      <c r="J661" s="30"/>
      <c r="K661" s="30"/>
      <c r="L661" s="38"/>
      <c r="M661" s="30"/>
      <c r="N661" s="36"/>
    </row>
    <row r="662" spans="1:14" x14ac:dyDescent="0.2">
      <c r="A662" s="36"/>
      <c r="B662" s="29"/>
      <c r="C662" s="37"/>
      <c r="D662" s="36"/>
      <c r="E662" s="36"/>
      <c r="F662" s="36"/>
      <c r="G662" s="30"/>
      <c r="H662" s="41"/>
      <c r="I662" s="41"/>
      <c r="J662" s="30"/>
      <c r="K662" s="30"/>
      <c r="L662" s="38"/>
      <c r="M662" s="30"/>
      <c r="N662" s="36"/>
    </row>
    <row r="663" spans="1:14" x14ac:dyDescent="0.2">
      <c r="A663" s="36"/>
      <c r="B663" s="29"/>
      <c r="C663" s="37"/>
      <c r="D663" s="36"/>
      <c r="E663" s="36"/>
      <c r="F663" s="36"/>
      <c r="G663" s="30"/>
      <c r="H663" s="41"/>
      <c r="I663" s="41"/>
      <c r="J663" s="30"/>
      <c r="K663" s="30"/>
      <c r="L663" s="38"/>
      <c r="M663" s="30"/>
      <c r="N663" s="36"/>
    </row>
    <row r="664" spans="1:14" x14ac:dyDescent="0.2">
      <c r="A664" s="36"/>
      <c r="B664" s="29"/>
      <c r="C664" s="37"/>
      <c r="D664" s="36"/>
      <c r="E664" s="36"/>
      <c r="F664" s="36"/>
      <c r="G664" s="30"/>
      <c r="H664" s="41"/>
      <c r="I664" s="41"/>
      <c r="J664" s="30"/>
      <c r="K664" s="30"/>
      <c r="L664" s="38"/>
      <c r="M664" s="30"/>
      <c r="N664" s="36"/>
    </row>
    <row r="665" spans="1:14" x14ac:dyDescent="0.2">
      <c r="A665" s="36"/>
      <c r="B665" s="29"/>
      <c r="C665" s="37"/>
      <c r="D665" s="36"/>
      <c r="E665" s="36"/>
      <c r="F665" s="36"/>
      <c r="G665" s="30"/>
      <c r="H665" s="41"/>
      <c r="I665" s="41"/>
      <c r="J665" s="30"/>
      <c r="K665" s="30"/>
      <c r="L665" s="38"/>
      <c r="M665" s="30"/>
      <c r="N665" s="36"/>
    </row>
    <row r="666" spans="1:14" x14ac:dyDescent="0.2">
      <c r="A666" s="36"/>
      <c r="B666" s="29"/>
      <c r="C666" s="37"/>
      <c r="D666" s="36"/>
      <c r="E666" s="36"/>
      <c r="F666" s="36"/>
      <c r="G666" s="30"/>
      <c r="H666" s="41"/>
      <c r="I666" s="41"/>
      <c r="J666" s="30"/>
      <c r="K666" s="30"/>
      <c r="L666" s="38"/>
      <c r="M666" s="30"/>
      <c r="N666" s="36"/>
    </row>
    <row r="667" spans="1:14" x14ac:dyDescent="0.2">
      <c r="A667" s="36"/>
      <c r="B667" s="29"/>
      <c r="C667" s="37"/>
      <c r="D667" s="36"/>
      <c r="E667" s="36"/>
      <c r="F667" s="36"/>
      <c r="G667" s="30"/>
      <c r="H667" s="41"/>
      <c r="I667" s="41"/>
      <c r="J667" s="30"/>
      <c r="K667" s="30"/>
      <c r="L667" s="38"/>
      <c r="M667" s="30"/>
      <c r="N667" s="36"/>
    </row>
    <row r="668" spans="1:14" x14ac:dyDescent="0.2">
      <c r="A668" s="36"/>
      <c r="B668" s="29"/>
      <c r="C668" s="37"/>
      <c r="D668" s="36"/>
      <c r="E668" s="36"/>
      <c r="F668" s="36"/>
      <c r="G668" s="30"/>
      <c r="H668" s="41"/>
      <c r="I668" s="41"/>
      <c r="J668" s="30"/>
      <c r="K668" s="30"/>
      <c r="L668" s="38"/>
      <c r="M668" s="30"/>
      <c r="N668" s="36"/>
    </row>
    <row r="669" spans="1:14" x14ac:dyDescent="0.2">
      <c r="A669" s="36"/>
      <c r="B669" s="29"/>
      <c r="C669" s="37"/>
      <c r="D669" s="36"/>
      <c r="E669" s="36"/>
      <c r="F669" s="36"/>
      <c r="G669" s="30"/>
      <c r="H669" s="41"/>
      <c r="I669" s="41"/>
      <c r="J669" s="30"/>
      <c r="K669" s="30"/>
      <c r="L669" s="38"/>
      <c r="M669" s="30"/>
      <c r="N669" s="36"/>
    </row>
    <row r="670" spans="1:14" x14ac:dyDescent="0.2">
      <c r="A670" s="36"/>
      <c r="B670" s="29"/>
      <c r="C670" s="37"/>
      <c r="D670" s="36"/>
      <c r="E670" s="36"/>
      <c r="F670" s="36"/>
      <c r="G670" s="30"/>
      <c r="H670" s="41"/>
      <c r="I670" s="41"/>
      <c r="J670" s="30"/>
      <c r="K670" s="30"/>
      <c r="L670" s="38"/>
      <c r="M670" s="30"/>
      <c r="N670" s="36"/>
    </row>
    <row r="671" spans="1:14" x14ac:dyDescent="0.2">
      <c r="A671" s="36"/>
      <c r="B671" s="29"/>
      <c r="C671" s="37"/>
      <c r="D671" s="36"/>
      <c r="E671" s="36"/>
      <c r="F671" s="36"/>
      <c r="G671" s="30"/>
      <c r="H671" s="41"/>
      <c r="I671" s="41"/>
      <c r="J671" s="30"/>
      <c r="K671" s="30"/>
      <c r="L671" s="38"/>
      <c r="M671" s="30"/>
      <c r="N671" s="36"/>
    </row>
    <row r="672" spans="1:14" x14ac:dyDescent="0.2">
      <c r="A672" s="36"/>
      <c r="B672" s="29"/>
      <c r="C672" s="37"/>
      <c r="D672" s="36"/>
      <c r="E672" s="36"/>
      <c r="F672" s="36"/>
      <c r="G672" s="30"/>
      <c r="H672" s="41"/>
      <c r="I672" s="41"/>
      <c r="J672" s="30"/>
      <c r="K672" s="30"/>
      <c r="L672" s="38"/>
      <c r="M672" s="30"/>
      <c r="N672" s="36"/>
    </row>
    <row r="673" spans="1:14" x14ac:dyDescent="0.2">
      <c r="A673" s="36"/>
      <c r="B673" s="29"/>
      <c r="C673" s="37"/>
      <c r="D673" s="36"/>
      <c r="E673" s="36"/>
      <c r="F673" s="36"/>
      <c r="G673" s="30"/>
      <c r="H673" s="41"/>
      <c r="I673" s="41"/>
      <c r="J673" s="30"/>
      <c r="K673" s="30"/>
      <c r="L673" s="38"/>
      <c r="M673" s="30"/>
      <c r="N673" s="36"/>
    </row>
    <row r="674" spans="1:14" x14ac:dyDescent="0.2">
      <c r="A674" s="36"/>
      <c r="B674" s="29"/>
      <c r="C674" s="37"/>
      <c r="D674" s="36"/>
      <c r="E674" s="36"/>
      <c r="F674" s="36"/>
      <c r="G674" s="30"/>
      <c r="H674" s="41"/>
      <c r="I674" s="41"/>
      <c r="J674" s="30"/>
      <c r="K674" s="30"/>
      <c r="L674" s="38"/>
      <c r="M674" s="30"/>
      <c r="N674" s="36"/>
    </row>
    <row r="675" spans="1:14" x14ac:dyDescent="0.2">
      <c r="A675" s="36"/>
      <c r="B675" s="29"/>
      <c r="C675" s="37"/>
      <c r="D675" s="36"/>
      <c r="E675" s="36"/>
      <c r="F675" s="36"/>
      <c r="G675" s="30"/>
      <c r="H675" s="41"/>
      <c r="I675" s="41"/>
      <c r="J675" s="30"/>
      <c r="K675" s="30"/>
      <c r="L675" s="38"/>
      <c r="M675" s="30"/>
      <c r="N675" s="36"/>
    </row>
    <row r="676" spans="1:14" x14ac:dyDescent="0.2">
      <c r="A676" s="36"/>
      <c r="B676" s="29"/>
      <c r="C676" s="37"/>
      <c r="D676" s="36"/>
      <c r="E676" s="36"/>
      <c r="F676" s="36"/>
      <c r="G676" s="30"/>
      <c r="H676" s="41"/>
      <c r="I676" s="41"/>
      <c r="J676" s="30"/>
      <c r="K676" s="30"/>
      <c r="L676" s="38"/>
      <c r="M676" s="30"/>
      <c r="N676" s="36"/>
    </row>
    <row r="677" spans="1:14" x14ac:dyDescent="0.2">
      <c r="A677" s="36"/>
      <c r="B677" s="29"/>
      <c r="C677" s="37"/>
      <c r="D677" s="36"/>
      <c r="E677" s="36"/>
      <c r="F677" s="36"/>
      <c r="G677" s="30"/>
      <c r="H677" s="41"/>
      <c r="I677" s="41"/>
      <c r="J677" s="30"/>
      <c r="K677" s="30"/>
      <c r="L677" s="38"/>
      <c r="M677" s="30"/>
      <c r="N677" s="36"/>
    </row>
    <row r="678" spans="1:14" x14ac:dyDescent="0.2">
      <c r="A678" s="36"/>
      <c r="B678" s="29"/>
      <c r="C678" s="37"/>
      <c r="D678" s="36"/>
      <c r="E678" s="36"/>
      <c r="F678" s="36"/>
      <c r="G678" s="30"/>
      <c r="H678" s="41"/>
      <c r="I678" s="41"/>
      <c r="J678" s="30"/>
      <c r="K678" s="30"/>
      <c r="L678" s="38"/>
      <c r="M678" s="30"/>
      <c r="N678" s="36"/>
    </row>
    <row r="679" spans="1:14" x14ac:dyDescent="0.2">
      <c r="A679" s="36"/>
      <c r="B679" s="29"/>
      <c r="C679" s="37"/>
      <c r="D679" s="36"/>
      <c r="E679" s="36"/>
      <c r="F679" s="36"/>
      <c r="G679" s="30"/>
      <c r="H679" s="41"/>
      <c r="I679" s="41"/>
      <c r="J679" s="30"/>
      <c r="K679" s="30"/>
      <c r="L679" s="38"/>
      <c r="M679" s="30"/>
      <c r="N679" s="36"/>
    </row>
    <row r="680" spans="1:14" x14ac:dyDescent="0.2">
      <c r="A680" s="36"/>
      <c r="B680" s="29"/>
      <c r="C680" s="37"/>
      <c r="D680" s="36"/>
      <c r="E680" s="36"/>
      <c r="F680" s="36"/>
      <c r="G680" s="30"/>
      <c r="H680" s="41"/>
      <c r="I680" s="41"/>
      <c r="J680" s="30"/>
      <c r="K680" s="30"/>
      <c r="L680" s="38"/>
      <c r="M680" s="30"/>
      <c r="N680" s="36"/>
    </row>
    <row r="681" spans="1:14" x14ac:dyDescent="0.2">
      <c r="A681" s="36"/>
      <c r="B681" s="29"/>
      <c r="C681" s="37"/>
      <c r="D681" s="36"/>
      <c r="E681" s="36"/>
      <c r="F681" s="36"/>
      <c r="G681" s="30"/>
      <c r="H681" s="41"/>
      <c r="I681" s="41"/>
      <c r="J681" s="30"/>
      <c r="K681" s="30"/>
      <c r="L681" s="38"/>
      <c r="M681" s="30"/>
      <c r="N681" s="36"/>
    </row>
    <row r="682" spans="1:14" x14ac:dyDescent="0.2">
      <c r="A682" s="36"/>
      <c r="B682" s="29"/>
      <c r="C682" s="37"/>
      <c r="D682" s="36"/>
      <c r="E682" s="36"/>
      <c r="F682" s="36"/>
      <c r="G682" s="30"/>
      <c r="H682" s="41"/>
      <c r="I682" s="41"/>
      <c r="J682" s="30"/>
      <c r="K682" s="30"/>
      <c r="L682" s="38"/>
      <c r="M682" s="30"/>
      <c r="N682" s="36"/>
    </row>
    <row r="683" spans="1:14" x14ac:dyDescent="0.2">
      <c r="A683" s="36"/>
      <c r="B683" s="29"/>
      <c r="C683" s="37"/>
      <c r="D683" s="36"/>
      <c r="E683" s="36"/>
      <c r="F683" s="36"/>
      <c r="G683" s="30"/>
      <c r="H683" s="41"/>
      <c r="I683" s="41"/>
      <c r="J683" s="30"/>
      <c r="K683" s="30"/>
      <c r="L683" s="38"/>
      <c r="M683" s="30"/>
      <c r="N683" s="36"/>
    </row>
    <row r="684" spans="1:14" x14ac:dyDescent="0.2">
      <c r="A684" s="36"/>
      <c r="B684" s="29"/>
      <c r="C684" s="37"/>
      <c r="D684" s="36"/>
      <c r="E684" s="36"/>
      <c r="F684" s="36"/>
      <c r="G684" s="30"/>
      <c r="H684" s="41"/>
      <c r="I684" s="41"/>
      <c r="J684" s="30"/>
      <c r="K684" s="30"/>
      <c r="L684" s="38"/>
      <c r="M684" s="30"/>
      <c r="N684" s="36"/>
    </row>
    <row r="685" spans="1:14" x14ac:dyDescent="0.2">
      <c r="A685" s="36"/>
      <c r="B685" s="29"/>
      <c r="C685" s="37"/>
      <c r="D685" s="36"/>
      <c r="E685" s="36"/>
      <c r="F685" s="36"/>
      <c r="G685" s="30"/>
      <c r="H685" s="41"/>
      <c r="I685" s="41"/>
      <c r="J685" s="30"/>
      <c r="K685" s="30"/>
      <c r="L685" s="38"/>
      <c r="M685" s="30"/>
      <c r="N685" s="36"/>
    </row>
    <row r="686" spans="1:14" x14ac:dyDescent="0.2">
      <c r="A686" s="36"/>
      <c r="B686" s="29"/>
      <c r="C686" s="37"/>
      <c r="D686" s="36"/>
      <c r="E686" s="36"/>
      <c r="F686" s="36"/>
      <c r="G686" s="30"/>
      <c r="H686" s="41"/>
      <c r="I686" s="41"/>
      <c r="J686" s="30"/>
      <c r="K686" s="30"/>
      <c r="L686" s="38"/>
      <c r="M686" s="30"/>
      <c r="N686" s="36"/>
    </row>
    <row r="687" spans="1:14" x14ac:dyDescent="0.2">
      <c r="A687" s="36"/>
      <c r="B687" s="29"/>
      <c r="C687" s="37"/>
      <c r="D687" s="36"/>
      <c r="E687" s="36"/>
      <c r="F687" s="36"/>
      <c r="G687" s="30"/>
      <c r="H687" s="41"/>
      <c r="I687" s="41"/>
      <c r="J687" s="30"/>
      <c r="K687" s="30"/>
      <c r="L687" s="38"/>
      <c r="M687" s="30"/>
      <c r="N687" s="36"/>
    </row>
    <row r="688" spans="1:14" x14ac:dyDescent="0.2">
      <c r="A688" s="36"/>
      <c r="B688" s="29"/>
      <c r="C688" s="37"/>
      <c r="D688" s="36"/>
      <c r="E688" s="36"/>
      <c r="F688" s="36"/>
      <c r="G688" s="30"/>
      <c r="H688" s="41"/>
      <c r="I688" s="41"/>
      <c r="J688" s="30"/>
      <c r="K688" s="30"/>
      <c r="L688" s="38"/>
      <c r="M688" s="30"/>
      <c r="N688" s="36"/>
    </row>
    <row r="689" spans="1:14" x14ac:dyDescent="0.2">
      <c r="A689" s="36"/>
      <c r="B689" s="29"/>
      <c r="C689" s="37"/>
      <c r="D689" s="36"/>
      <c r="E689" s="36"/>
      <c r="F689" s="36"/>
      <c r="G689" s="30"/>
      <c r="H689" s="41"/>
      <c r="I689" s="41"/>
      <c r="J689" s="30"/>
      <c r="K689" s="30"/>
      <c r="L689" s="38"/>
      <c r="M689" s="30"/>
      <c r="N689" s="36"/>
    </row>
    <row r="690" spans="1:14" x14ac:dyDescent="0.2">
      <c r="A690" s="36"/>
      <c r="B690" s="29"/>
      <c r="C690" s="37"/>
      <c r="D690" s="36"/>
      <c r="E690" s="36"/>
      <c r="F690" s="36"/>
      <c r="G690" s="30"/>
      <c r="H690" s="41"/>
      <c r="I690" s="41"/>
      <c r="J690" s="30"/>
      <c r="K690" s="30"/>
      <c r="L690" s="38"/>
      <c r="M690" s="30"/>
      <c r="N690" s="36"/>
    </row>
    <row r="691" spans="1:14" x14ac:dyDescent="0.2">
      <c r="A691" s="36"/>
      <c r="B691" s="29"/>
      <c r="C691" s="37"/>
      <c r="D691" s="36"/>
      <c r="E691" s="36"/>
      <c r="F691" s="36"/>
      <c r="G691" s="30"/>
      <c r="H691" s="41"/>
      <c r="I691" s="41"/>
      <c r="J691" s="30"/>
      <c r="K691" s="30"/>
      <c r="L691" s="38"/>
      <c r="M691" s="30"/>
      <c r="N691" s="36"/>
    </row>
    <row r="692" spans="1:14" x14ac:dyDescent="0.2">
      <c r="A692" s="36"/>
      <c r="B692" s="29"/>
      <c r="C692" s="37"/>
      <c r="D692" s="36"/>
      <c r="E692" s="36"/>
      <c r="F692" s="36"/>
      <c r="G692" s="30"/>
      <c r="H692" s="41"/>
      <c r="I692" s="41"/>
      <c r="J692" s="30"/>
      <c r="K692" s="30"/>
      <c r="L692" s="38"/>
      <c r="M692" s="30"/>
      <c r="N692" s="36"/>
    </row>
    <row r="693" spans="1:14" x14ac:dyDescent="0.2">
      <c r="A693" s="36"/>
      <c r="B693" s="29"/>
      <c r="C693" s="37"/>
      <c r="D693" s="36"/>
      <c r="E693" s="36"/>
      <c r="F693" s="36"/>
      <c r="G693" s="30"/>
      <c r="H693" s="41"/>
      <c r="I693" s="41"/>
      <c r="J693" s="30"/>
      <c r="K693" s="30"/>
      <c r="L693" s="38"/>
      <c r="M693" s="30"/>
      <c r="N693" s="36"/>
    </row>
    <row r="694" spans="1:14" x14ac:dyDescent="0.2">
      <c r="A694" s="36"/>
      <c r="B694" s="29"/>
      <c r="C694" s="37"/>
      <c r="D694" s="36"/>
      <c r="E694" s="36"/>
      <c r="F694" s="36"/>
      <c r="G694" s="30"/>
      <c r="H694" s="41"/>
      <c r="I694" s="41"/>
      <c r="J694" s="30"/>
      <c r="K694" s="30"/>
      <c r="L694" s="38"/>
      <c r="M694" s="30"/>
      <c r="N694" s="36"/>
    </row>
    <row r="695" spans="1:14" x14ac:dyDescent="0.2">
      <c r="A695" s="36"/>
      <c r="B695" s="29"/>
      <c r="C695" s="37"/>
      <c r="D695" s="36"/>
      <c r="E695" s="36"/>
      <c r="F695" s="36"/>
      <c r="G695" s="30"/>
      <c r="H695" s="41"/>
      <c r="I695" s="41"/>
      <c r="J695" s="30"/>
      <c r="K695" s="30"/>
      <c r="L695" s="38"/>
      <c r="M695" s="30"/>
      <c r="N695" s="36"/>
    </row>
    <row r="696" spans="1:14" x14ac:dyDescent="0.2">
      <c r="A696" s="36"/>
      <c r="B696" s="29"/>
      <c r="C696" s="37"/>
      <c r="D696" s="36"/>
      <c r="E696" s="36"/>
      <c r="F696" s="36"/>
      <c r="G696" s="30"/>
      <c r="H696" s="41"/>
      <c r="I696" s="41"/>
      <c r="J696" s="30"/>
      <c r="K696" s="30"/>
      <c r="L696" s="38"/>
      <c r="M696" s="30"/>
      <c r="N696" s="36"/>
    </row>
    <row r="697" spans="1:14" x14ac:dyDescent="0.2">
      <c r="A697" s="36"/>
      <c r="B697" s="29"/>
      <c r="C697" s="37"/>
      <c r="D697" s="36"/>
      <c r="E697" s="36"/>
      <c r="F697" s="36"/>
      <c r="G697" s="30"/>
      <c r="H697" s="41"/>
      <c r="I697" s="41"/>
      <c r="J697" s="30"/>
      <c r="K697" s="30"/>
      <c r="L697" s="38"/>
      <c r="M697" s="30"/>
      <c r="N697" s="36"/>
    </row>
    <row r="698" spans="1:14" x14ac:dyDescent="0.2">
      <c r="A698" s="36"/>
      <c r="B698" s="29"/>
      <c r="C698" s="37"/>
      <c r="D698" s="36"/>
      <c r="E698" s="36"/>
      <c r="F698" s="36"/>
      <c r="G698" s="30"/>
      <c r="H698" s="41"/>
      <c r="I698" s="41"/>
      <c r="J698" s="30"/>
      <c r="K698" s="30"/>
      <c r="L698" s="38"/>
      <c r="M698" s="30"/>
      <c r="N698" s="36"/>
    </row>
    <row r="699" spans="1:14" x14ac:dyDescent="0.2">
      <c r="A699" s="36"/>
      <c r="B699" s="29"/>
      <c r="C699" s="37"/>
      <c r="D699" s="36"/>
      <c r="E699" s="36"/>
      <c r="F699" s="36"/>
      <c r="G699" s="30"/>
      <c r="H699" s="41"/>
      <c r="I699" s="41"/>
      <c r="J699" s="30"/>
      <c r="K699" s="30"/>
      <c r="L699" s="38"/>
      <c r="M699" s="30"/>
      <c r="N699" s="36"/>
    </row>
    <row r="700" spans="1:14" x14ac:dyDescent="0.2">
      <c r="A700" s="36"/>
      <c r="B700" s="29"/>
      <c r="C700" s="37"/>
      <c r="D700" s="36"/>
      <c r="E700" s="36"/>
      <c r="F700" s="36"/>
      <c r="G700" s="30"/>
      <c r="H700" s="41"/>
      <c r="I700" s="41"/>
      <c r="J700" s="30"/>
      <c r="K700" s="30"/>
      <c r="L700" s="38"/>
      <c r="M700" s="30"/>
      <c r="N700" s="36"/>
    </row>
    <row r="701" spans="1:14" x14ac:dyDescent="0.2">
      <c r="A701" s="36"/>
      <c r="B701" s="29"/>
      <c r="C701" s="37"/>
      <c r="D701" s="36"/>
      <c r="E701" s="36"/>
      <c r="F701" s="36"/>
      <c r="G701" s="30"/>
      <c r="H701" s="41"/>
      <c r="I701" s="41"/>
      <c r="J701" s="30"/>
      <c r="K701" s="30"/>
      <c r="L701" s="38"/>
      <c r="M701" s="30"/>
      <c r="N701" s="36"/>
    </row>
    <row r="702" spans="1:14" x14ac:dyDescent="0.2">
      <c r="A702" s="36"/>
      <c r="B702" s="29"/>
      <c r="C702" s="37"/>
      <c r="D702" s="36"/>
      <c r="E702" s="36"/>
      <c r="F702" s="36"/>
      <c r="G702" s="30"/>
      <c r="H702" s="41"/>
      <c r="I702" s="41"/>
      <c r="J702" s="30"/>
      <c r="K702" s="30"/>
      <c r="L702" s="38"/>
      <c r="M702" s="30"/>
      <c r="N702" s="36"/>
    </row>
    <row r="703" spans="1:14" x14ac:dyDescent="0.2">
      <c r="A703" s="36"/>
      <c r="B703" s="29"/>
      <c r="C703" s="37"/>
      <c r="D703" s="36"/>
      <c r="E703" s="36"/>
      <c r="F703" s="36"/>
      <c r="G703" s="30"/>
      <c r="H703" s="41"/>
      <c r="I703" s="41"/>
      <c r="J703" s="30"/>
      <c r="K703" s="30"/>
      <c r="L703" s="38"/>
      <c r="M703" s="30"/>
      <c r="N703" s="36"/>
    </row>
    <row r="704" spans="1:14" x14ac:dyDescent="0.2">
      <c r="A704" s="36"/>
      <c r="B704" s="29"/>
      <c r="C704" s="37"/>
      <c r="D704" s="36"/>
      <c r="E704" s="36"/>
      <c r="F704" s="36"/>
      <c r="G704" s="30"/>
      <c r="H704" s="41"/>
      <c r="I704" s="41"/>
      <c r="J704" s="30"/>
      <c r="K704" s="30"/>
      <c r="L704" s="38"/>
      <c r="M704" s="30"/>
      <c r="N704" s="36"/>
    </row>
    <row r="705" spans="1:14" x14ac:dyDescent="0.2">
      <c r="A705" s="36"/>
      <c r="B705" s="29"/>
      <c r="C705" s="37"/>
      <c r="D705" s="36"/>
      <c r="E705" s="36"/>
      <c r="F705" s="36"/>
      <c r="G705" s="30"/>
      <c r="H705" s="41"/>
      <c r="I705" s="41"/>
      <c r="J705" s="30"/>
      <c r="K705" s="30"/>
      <c r="L705" s="38"/>
      <c r="M705" s="30"/>
      <c r="N705" s="36"/>
    </row>
    <row r="706" spans="1:14" x14ac:dyDescent="0.2">
      <c r="A706" s="36"/>
      <c r="B706" s="29"/>
      <c r="C706" s="37"/>
      <c r="D706" s="36"/>
      <c r="E706" s="36"/>
      <c r="F706" s="36"/>
      <c r="G706" s="30"/>
      <c r="H706" s="41"/>
      <c r="I706" s="41"/>
      <c r="J706" s="30"/>
      <c r="K706" s="30"/>
      <c r="L706" s="38"/>
      <c r="M706" s="30"/>
      <c r="N706" s="36"/>
    </row>
    <row r="707" spans="1:14" x14ac:dyDescent="0.2">
      <c r="A707" s="36"/>
      <c r="B707" s="29"/>
      <c r="C707" s="37"/>
      <c r="D707" s="36"/>
      <c r="E707" s="36"/>
      <c r="F707" s="36"/>
      <c r="G707" s="30"/>
      <c r="H707" s="41"/>
      <c r="I707" s="41"/>
      <c r="J707" s="30"/>
      <c r="K707" s="30"/>
      <c r="L707" s="38"/>
      <c r="M707" s="30"/>
      <c r="N707" s="36"/>
    </row>
    <row r="708" spans="1:14" x14ac:dyDescent="0.2">
      <c r="A708" s="36"/>
      <c r="B708" s="29"/>
      <c r="C708" s="37"/>
      <c r="D708" s="36"/>
      <c r="E708" s="36"/>
      <c r="F708" s="36"/>
      <c r="G708" s="30"/>
      <c r="H708" s="41"/>
      <c r="I708" s="41"/>
      <c r="J708" s="30"/>
      <c r="K708" s="30"/>
      <c r="L708" s="38"/>
      <c r="M708" s="30"/>
      <c r="N708" s="36"/>
    </row>
    <row r="709" spans="1:14" x14ac:dyDescent="0.2">
      <c r="A709" s="36"/>
      <c r="B709" s="29"/>
      <c r="C709" s="37"/>
      <c r="D709" s="36"/>
      <c r="E709" s="36"/>
      <c r="F709" s="36"/>
      <c r="G709" s="30"/>
      <c r="H709" s="41"/>
      <c r="I709" s="41"/>
      <c r="J709" s="30"/>
      <c r="K709" s="30"/>
      <c r="L709" s="38"/>
      <c r="M709" s="30"/>
      <c r="N709" s="36"/>
    </row>
    <row r="710" spans="1:14" x14ac:dyDescent="0.2">
      <c r="A710" s="36"/>
      <c r="B710" s="29"/>
      <c r="C710" s="37"/>
      <c r="D710" s="36"/>
      <c r="E710" s="36"/>
      <c r="F710" s="36"/>
      <c r="G710" s="30"/>
      <c r="H710" s="41"/>
      <c r="I710" s="41"/>
      <c r="J710" s="30"/>
      <c r="K710" s="30"/>
      <c r="L710" s="38"/>
      <c r="M710" s="30"/>
      <c r="N710" s="36"/>
    </row>
    <row r="711" spans="1:14" x14ac:dyDescent="0.2">
      <c r="A711" s="36"/>
      <c r="B711" s="29"/>
      <c r="C711" s="37"/>
      <c r="D711" s="36"/>
      <c r="E711" s="36"/>
      <c r="F711" s="36"/>
      <c r="G711" s="30"/>
      <c r="H711" s="41"/>
      <c r="I711" s="41"/>
      <c r="J711" s="30"/>
      <c r="K711" s="30"/>
      <c r="L711" s="38"/>
      <c r="M711" s="30"/>
      <c r="N711" s="36"/>
    </row>
    <row r="712" spans="1:14" x14ac:dyDescent="0.2">
      <c r="A712" s="36"/>
      <c r="B712" s="29"/>
      <c r="C712" s="37"/>
      <c r="D712" s="36"/>
      <c r="E712" s="36"/>
      <c r="F712" s="36"/>
      <c r="G712" s="30"/>
      <c r="H712" s="41"/>
      <c r="I712" s="41"/>
      <c r="J712" s="30"/>
      <c r="K712" s="30"/>
      <c r="L712" s="38"/>
      <c r="M712" s="30"/>
      <c r="N712" s="36"/>
    </row>
    <row r="713" spans="1:14" x14ac:dyDescent="0.2">
      <c r="A713" s="36"/>
      <c r="B713" s="29"/>
      <c r="C713" s="37"/>
      <c r="D713" s="36"/>
      <c r="E713" s="36"/>
      <c r="F713" s="36"/>
      <c r="G713" s="30"/>
      <c r="H713" s="41"/>
      <c r="I713" s="41"/>
      <c r="J713" s="30"/>
      <c r="K713" s="30"/>
      <c r="L713" s="38"/>
      <c r="M713" s="30"/>
      <c r="N713" s="36"/>
    </row>
    <row r="714" spans="1:14" x14ac:dyDescent="0.2">
      <c r="A714" s="36"/>
      <c r="B714" s="29"/>
      <c r="C714" s="37"/>
      <c r="D714" s="36"/>
      <c r="E714" s="36"/>
      <c r="F714" s="36"/>
      <c r="G714" s="30"/>
      <c r="H714" s="41"/>
      <c r="I714" s="41"/>
      <c r="J714" s="30"/>
      <c r="K714" s="30"/>
      <c r="L714" s="38"/>
      <c r="M714" s="30"/>
      <c r="N714" s="36"/>
    </row>
    <row r="715" spans="1:14" x14ac:dyDescent="0.2">
      <c r="A715" s="36"/>
      <c r="B715" s="29"/>
      <c r="C715" s="37"/>
      <c r="D715" s="36"/>
      <c r="E715" s="36"/>
      <c r="F715" s="36"/>
      <c r="G715" s="30"/>
      <c r="H715" s="41"/>
      <c r="I715" s="41"/>
      <c r="J715" s="30"/>
      <c r="K715" s="30"/>
      <c r="L715" s="38"/>
      <c r="M715" s="30"/>
      <c r="N715" s="36"/>
    </row>
    <row r="716" spans="1:14" x14ac:dyDescent="0.2">
      <c r="A716" s="36"/>
      <c r="B716" s="29"/>
      <c r="C716" s="37"/>
      <c r="D716" s="36"/>
      <c r="E716" s="36"/>
      <c r="F716" s="36"/>
      <c r="G716" s="30"/>
      <c r="H716" s="41"/>
      <c r="I716" s="41"/>
      <c r="J716" s="30"/>
      <c r="K716" s="30"/>
      <c r="L716" s="38"/>
      <c r="M716" s="30"/>
      <c r="N716" s="36"/>
    </row>
    <row r="717" spans="1:14" x14ac:dyDescent="0.2">
      <c r="A717" s="36"/>
      <c r="B717" s="29"/>
      <c r="C717" s="37"/>
      <c r="D717" s="36"/>
      <c r="E717" s="36"/>
      <c r="F717" s="36"/>
      <c r="G717" s="30"/>
      <c r="H717" s="41"/>
      <c r="I717" s="41"/>
      <c r="J717" s="30"/>
      <c r="K717" s="30"/>
      <c r="L717" s="38"/>
      <c r="M717" s="30"/>
      <c r="N717" s="36"/>
    </row>
    <row r="718" spans="1:14" x14ac:dyDescent="0.2">
      <c r="A718" s="36"/>
      <c r="B718" s="29"/>
      <c r="C718" s="37"/>
      <c r="D718" s="36"/>
      <c r="E718" s="36"/>
      <c r="F718" s="36"/>
      <c r="G718" s="30"/>
      <c r="H718" s="41"/>
      <c r="I718" s="41"/>
      <c r="J718" s="30"/>
      <c r="K718" s="30"/>
      <c r="L718" s="38"/>
      <c r="M718" s="30"/>
      <c r="N718" s="36"/>
    </row>
    <row r="719" spans="1:14" x14ac:dyDescent="0.2">
      <c r="A719" s="36"/>
      <c r="B719" s="29"/>
      <c r="C719" s="37"/>
      <c r="D719" s="36"/>
      <c r="E719" s="36"/>
      <c r="F719" s="36"/>
      <c r="G719" s="30"/>
      <c r="H719" s="41"/>
      <c r="I719" s="41"/>
      <c r="J719" s="30"/>
      <c r="K719" s="30"/>
      <c r="L719" s="38"/>
      <c r="M719" s="30"/>
      <c r="N719" s="36"/>
    </row>
    <row r="720" spans="1:14" x14ac:dyDescent="0.2">
      <c r="A720" s="36"/>
      <c r="B720" s="29"/>
      <c r="C720" s="37"/>
      <c r="D720" s="36"/>
      <c r="E720" s="36"/>
      <c r="F720" s="36"/>
      <c r="G720" s="30"/>
      <c r="H720" s="41"/>
      <c r="I720" s="41"/>
      <c r="J720" s="30"/>
      <c r="K720" s="30"/>
      <c r="L720" s="38"/>
      <c r="M720" s="30"/>
      <c r="N720" s="36"/>
    </row>
    <row r="721" spans="1:14" x14ac:dyDescent="0.2">
      <c r="A721" s="36"/>
      <c r="B721" s="29"/>
      <c r="C721" s="37"/>
      <c r="D721" s="36"/>
      <c r="E721" s="36"/>
      <c r="F721" s="36"/>
      <c r="G721" s="30"/>
      <c r="H721" s="41"/>
      <c r="I721" s="41"/>
      <c r="J721" s="30"/>
      <c r="K721" s="30"/>
      <c r="L721" s="38"/>
      <c r="M721" s="30"/>
      <c r="N721" s="36"/>
    </row>
    <row r="722" spans="1:14" x14ac:dyDescent="0.2">
      <c r="A722" s="36"/>
      <c r="B722" s="29"/>
      <c r="C722" s="37"/>
      <c r="D722" s="36"/>
      <c r="E722" s="36"/>
      <c r="F722" s="36"/>
      <c r="G722" s="30"/>
      <c r="H722" s="41"/>
      <c r="I722" s="41"/>
      <c r="J722" s="30"/>
      <c r="K722" s="30"/>
      <c r="L722" s="38"/>
      <c r="M722" s="30"/>
      <c r="N722" s="36"/>
    </row>
    <row r="723" spans="1:14" x14ac:dyDescent="0.2">
      <c r="A723" s="36"/>
      <c r="B723" s="29"/>
      <c r="C723" s="37"/>
      <c r="D723" s="36"/>
      <c r="E723" s="36"/>
      <c r="F723" s="36"/>
      <c r="G723" s="30"/>
      <c r="H723" s="41"/>
      <c r="I723" s="41"/>
      <c r="J723" s="30"/>
      <c r="K723" s="30"/>
      <c r="L723" s="38"/>
      <c r="M723" s="30"/>
      <c r="N723" s="36"/>
    </row>
    <row r="724" spans="1:14" x14ac:dyDescent="0.2">
      <c r="A724" s="36"/>
      <c r="B724" s="29"/>
      <c r="C724" s="37"/>
      <c r="D724" s="36"/>
      <c r="E724" s="36"/>
      <c r="F724" s="36"/>
      <c r="G724" s="30"/>
      <c r="H724" s="41"/>
      <c r="I724" s="41"/>
      <c r="J724" s="30"/>
      <c r="K724" s="30"/>
      <c r="L724" s="38"/>
      <c r="M724" s="30"/>
      <c r="N724" s="36"/>
    </row>
    <row r="725" spans="1:14" x14ac:dyDescent="0.2">
      <c r="A725" s="36"/>
      <c r="B725" s="29"/>
      <c r="C725" s="37"/>
      <c r="D725" s="36"/>
      <c r="E725" s="36"/>
      <c r="F725" s="36"/>
      <c r="G725" s="30"/>
      <c r="H725" s="41"/>
      <c r="I725" s="41"/>
      <c r="J725" s="30"/>
      <c r="K725" s="30"/>
      <c r="L725" s="38"/>
      <c r="M725" s="30"/>
      <c r="N725" s="36"/>
    </row>
    <row r="726" spans="1:14" x14ac:dyDescent="0.2">
      <c r="A726" s="36"/>
      <c r="B726" s="29"/>
      <c r="C726" s="37"/>
      <c r="D726" s="36"/>
      <c r="E726" s="36"/>
      <c r="F726" s="36"/>
      <c r="G726" s="30"/>
      <c r="H726" s="41"/>
      <c r="I726" s="41"/>
      <c r="J726" s="30"/>
      <c r="K726" s="30"/>
      <c r="L726" s="38"/>
      <c r="M726" s="30"/>
      <c r="N726" s="36"/>
    </row>
    <row r="727" spans="1:14" x14ac:dyDescent="0.2">
      <c r="A727" s="36"/>
      <c r="B727" s="29"/>
      <c r="C727" s="37"/>
      <c r="D727" s="36"/>
      <c r="E727" s="36"/>
      <c r="F727" s="36"/>
      <c r="G727" s="30"/>
      <c r="H727" s="41"/>
      <c r="I727" s="41"/>
      <c r="J727" s="30"/>
      <c r="K727" s="30"/>
      <c r="L727" s="38"/>
      <c r="M727" s="30"/>
      <c r="N727" s="36"/>
    </row>
    <row r="728" spans="1:14" x14ac:dyDescent="0.2">
      <c r="A728" s="36"/>
      <c r="B728" s="29"/>
      <c r="C728" s="37"/>
      <c r="D728" s="36"/>
      <c r="E728" s="36"/>
      <c r="F728" s="36"/>
      <c r="G728" s="30"/>
      <c r="H728" s="41"/>
      <c r="I728" s="41"/>
      <c r="J728" s="30"/>
      <c r="K728" s="30"/>
      <c r="L728" s="38"/>
      <c r="M728" s="30"/>
      <c r="N728" s="36"/>
    </row>
    <row r="729" spans="1:14" x14ac:dyDescent="0.2">
      <c r="A729" s="36"/>
      <c r="B729" s="29"/>
      <c r="C729" s="37"/>
      <c r="D729" s="36"/>
      <c r="E729" s="36"/>
      <c r="F729" s="36"/>
      <c r="G729" s="30"/>
      <c r="H729" s="41"/>
      <c r="I729" s="41"/>
      <c r="J729" s="30"/>
      <c r="K729" s="30"/>
      <c r="L729" s="38"/>
      <c r="M729" s="30"/>
      <c r="N729" s="36"/>
    </row>
    <row r="730" spans="1:14" x14ac:dyDescent="0.2">
      <c r="A730" s="36"/>
      <c r="B730" s="29"/>
      <c r="C730" s="37"/>
      <c r="D730" s="36"/>
      <c r="E730" s="36"/>
      <c r="F730" s="36"/>
      <c r="G730" s="30"/>
      <c r="H730" s="41"/>
      <c r="I730" s="41"/>
      <c r="J730" s="30"/>
      <c r="K730" s="30"/>
      <c r="L730" s="38"/>
      <c r="M730" s="30"/>
      <c r="N730" s="36"/>
    </row>
    <row r="731" spans="1:14" x14ac:dyDescent="0.2">
      <c r="A731" s="36"/>
      <c r="B731" s="29"/>
      <c r="C731" s="37"/>
      <c r="D731" s="36"/>
      <c r="E731" s="36"/>
      <c r="F731" s="36"/>
      <c r="G731" s="30"/>
      <c r="H731" s="41"/>
      <c r="I731" s="41"/>
      <c r="J731" s="30"/>
      <c r="K731" s="30"/>
      <c r="L731" s="38"/>
      <c r="M731" s="30"/>
      <c r="N731" s="36"/>
    </row>
    <row r="732" spans="1:14" x14ac:dyDescent="0.2">
      <c r="A732" s="36"/>
      <c r="B732" s="29"/>
      <c r="C732" s="37"/>
      <c r="D732" s="36"/>
      <c r="E732" s="36"/>
      <c r="F732" s="36"/>
      <c r="G732" s="30"/>
      <c r="H732" s="41"/>
      <c r="I732" s="41"/>
      <c r="J732" s="30"/>
      <c r="K732" s="30"/>
      <c r="L732" s="38"/>
      <c r="M732" s="30"/>
      <c r="N732" s="36"/>
    </row>
    <row r="733" spans="1:14" x14ac:dyDescent="0.2">
      <c r="A733" s="36"/>
      <c r="B733" s="29"/>
      <c r="C733" s="37"/>
      <c r="D733" s="36"/>
      <c r="E733" s="36"/>
      <c r="F733" s="36"/>
      <c r="G733" s="30"/>
      <c r="H733" s="41"/>
      <c r="I733" s="41"/>
      <c r="J733" s="30"/>
      <c r="K733" s="30"/>
      <c r="L733" s="38"/>
      <c r="M733" s="30"/>
      <c r="N733" s="36"/>
    </row>
    <row r="734" spans="1:14" x14ac:dyDescent="0.2">
      <c r="A734" s="36"/>
      <c r="B734" s="29"/>
      <c r="C734" s="37"/>
      <c r="D734" s="36"/>
      <c r="E734" s="36"/>
      <c r="F734" s="36"/>
      <c r="G734" s="30"/>
      <c r="H734" s="41"/>
      <c r="I734" s="41"/>
      <c r="J734" s="30"/>
      <c r="K734" s="30"/>
      <c r="L734" s="38"/>
      <c r="M734" s="30"/>
      <c r="N734" s="36"/>
    </row>
    <row r="735" spans="1:14" x14ac:dyDescent="0.2">
      <c r="A735" s="36"/>
      <c r="B735" s="29"/>
      <c r="C735" s="37"/>
      <c r="D735" s="36"/>
      <c r="E735" s="36"/>
      <c r="F735" s="36"/>
      <c r="G735" s="30"/>
      <c r="H735" s="41"/>
      <c r="I735" s="41"/>
      <c r="J735" s="30"/>
      <c r="K735" s="30"/>
      <c r="L735" s="38"/>
      <c r="M735" s="30"/>
      <c r="N735" s="36"/>
    </row>
    <row r="736" spans="1:14" x14ac:dyDescent="0.2">
      <c r="A736" s="36"/>
      <c r="B736" s="29"/>
      <c r="C736" s="37"/>
      <c r="D736" s="36"/>
      <c r="E736" s="36"/>
      <c r="F736" s="36"/>
      <c r="G736" s="30"/>
      <c r="H736" s="41"/>
      <c r="I736" s="41"/>
      <c r="J736" s="30"/>
      <c r="K736" s="30"/>
      <c r="L736" s="38"/>
      <c r="M736" s="30"/>
      <c r="N736" s="36"/>
    </row>
    <row r="737" spans="1:14" x14ac:dyDescent="0.2">
      <c r="A737" s="36"/>
      <c r="B737" s="29"/>
      <c r="C737" s="37"/>
      <c r="D737" s="36"/>
      <c r="E737" s="36"/>
      <c r="F737" s="36"/>
      <c r="G737" s="30"/>
      <c r="H737" s="41"/>
      <c r="I737" s="41"/>
      <c r="J737" s="30"/>
      <c r="K737" s="30"/>
      <c r="L737" s="38"/>
      <c r="M737" s="30"/>
      <c r="N737" s="36"/>
    </row>
    <row r="738" spans="1:14" x14ac:dyDescent="0.2">
      <c r="A738" s="36"/>
      <c r="B738" s="29"/>
      <c r="C738" s="37"/>
      <c r="D738" s="36"/>
      <c r="E738" s="36"/>
      <c r="F738" s="36"/>
      <c r="G738" s="30"/>
      <c r="H738" s="41"/>
      <c r="I738" s="41"/>
      <c r="J738" s="30"/>
      <c r="K738" s="30"/>
      <c r="L738" s="38"/>
      <c r="M738" s="30"/>
      <c r="N738" s="36"/>
    </row>
    <row r="739" spans="1:14" x14ac:dyDescent="0.2">
      <c r="A739" s="36"/>
      <c r="B739" s="29"/>
      <c r="C739" s="37"/>
      <c r="D739" s="36"/>
      <c r="E739" s="36"/>
      <c r="F739" s="36"/>
      <c r="G739" s="30"/>
      <c r="H739" s="41"/>
      <c r="I739" s="41"/>
      <c r="J739" s="30"/>
      <c r="K739" s="30"/>
      <c r="L739" s="38"/>
      <c r="M739" s="30"/>
      <c r="N739" s="36"/>
    </row>
    <row r="740" spans="1:14" x14ac:dyDescent="0.2">
      <c r="A740" s="36"/>
      <c r="B740" s="29"/>
      <c r="C740" s="37"/>
      <c r="D740" s="36"/>
      <c r="E740" s="36"/>
      <c r="F740" s="36"/>
      <c r="G740" s="30"/>
      <c r="H740" s="41"/>
      <c r="I740" s="41"/>
      <c r="J740" s="30"/>
      <c r="K740" s="30"/>
      <c r="L740" s="38"/>
      <c r="M740" s="30"/>
      <c r="N740" s="36"/>
    </row>
    <row r="741" spans="1:14" x14ac:dyDescent="0.2">
      <c r="A741" s="36"/>
      <c r="B741" s="29"/>
      <c r="C741" s="37"/>
      <c r="D741" s="36"/>
      <c r="E741" s="36"/>
      <c r="F741" s="36"/>
      <c r="G741" s="30"/>
      <c r="H741" s="41"/>
      <c r="I741" s="41"/>
      <c r="J741" s="30"/>
      <c r="K741" s="30"/>
      <c r="L741" s="38"/>
      <c r="M741" s="30"/>
      <c r="N741" s="36"/>
    </row>
    <row r="742" spans="1:14" x14ac:dyDescent="0.2">
      <c r="A742" s="36"/>
      <c r="B742" s="29"/>
      <c r="C742" s="37"/>
      <c r="D742" s="36"/>
      <c r="E742" s="36"/>
      <c r="F742" s="36"/>
      <c r="G742" s="30"/>
      <c r="H742" s="41"/>
      <c r="I742" s="41"/>
      <c r="J742" s="30"/>
      <c r="K742" s="30"/>
      <c r="L742" s="38"/>
      <c r="M742" s="30"/>
      <c r="N742" s="36"/>
    </row>
    <row r="743" spans="1:14" x14ac:dyDescent="0.2">
      <c r="A743" s="36"/>
      <c r="B743" s="29"/>
      <c r="C743" s="37"/>
      <c r="D743" s="36"/>
      <c r="E743" s="36"/>
      <c r="F743" s="36"/>
      <c r="G743" s="30"/>
      <c r="H743" s="41"/>
      <c r="I743" s="41"/>
      <c r="J743" s="30"/>
      <c r="K743" s="30"/>
      <c r="L743" s="38"/>
      <c r="M743" s="30"/>
      <c r="N743" s="36"/>
    </row>
    <row r="744" spans="1:14" x14ac:dyDescent="0.2">
      <c r="A744" s="36"/>
      <c r="B744" s="29"/>
      <c r="C744" s="37"/>
      <c r="D744" s="36"/>
      <c r="E744" s="36"/>
      <c r="F744" s="36"/>
      <c r="G744" s="30"/>
      <c r="H744" s="41"/>
      <c r="I744" s="41"/>
      <c r="J744" s="30"/>
      <c r="K744" s="30"/>
      <c r="L744" s="38"/>
      <c r="M744" s="30"/>
      <c r="N744" s="36"/>
    </row>
    <row r="745" spans="1:14" x14ac:dyDescent="0.2">
      <c r="A745" s="36"/>
      <c r="B745" s="29"/>
      <c r="C745" s="37"/>
      <c r="D745" s="36"/>
      <c r="E745" s="36"/>
      <c r="F745" s="36"/>
      <c r="G745" s="30"/>
      <c r="H745" s="41"/>
      <c r="I745" s="41"/>
      <c r="J745" s="30"/>
      <c r="K745" s="30"/>
      <c r="L745" s="38"/>
      <c r="M745" s="30"/>
      <c r="N745" s="36"/>
    </row>
    <row r="746" spans="1:14" x14ac:dyDescent="0.2">
      <c r="A746" s="36"/>
      <c r="B746" s="29"/>
      <c r="C746" s="37"/>
      <c r="D746" s="36"/>
      <c r="E746" s="36"/>
      <c r="F746" s="36"/>
      <c r="G746" s="30"/>
      <c r="H746" s="41"/>
      <c r="I746" s="41"/>
      <c r="J746" s="30"/>
      <c r="K746" s="30"/>
      <c r="L746" s="38"/>
      <c r="M746" s="30"/>
      <c r="N746" s="36"/>
    </row>
    <row r="747" spans="1:14" x14ac:dyDescent="0.2">
      <c r="A747" s="36"/>
      <c r="B747" s="29"/>
      <c r="C747" s="37"/>
      <c r="D747" s="36"/>
      <c r="E747" s="36"/>
      <c r="F747" s="36"/>
      <c r="G747" s="30"/>
      <c r="H747" s="41"/>
      <c r="I747" s="41"/>
      <c r="J747" s="30"/>
      <c r="K747" s="30"/>
      <c r="L747" s="38"/>
      <c r="M747" s="30"/>
      <c r="N747" s="36"/>
    </row>
    <row r="748" spans="1:14" x14ac:dyDescent="0.2">
      <c r="A748" s="36"/>
      <c r="B748" s="29"/>
      <c r="C748" s="37"/>
      <c r="D748" s="36"/>
      <c r="E748" s="36"/>
      <c r="F748" s="36"/>
      <c r="G748" s="30"/>
      <c r="H748" s="41"/>
      <c r="I748" s="41"/>
      <c r="J748" s="30"/>
      <c r="K748" s="30"/>
      <c r="L748" s="38"/>
      <c r="M748" s="30"/>
      <c r="N748" s="36"/>
    </row>
    <row r="749" spans="1:14" x14ac:dyDescent="0.2">
      <c r="A749" s="36"/>
      <c r="B749" s="29"/>
      <c r="C749" s="37"/>
      <c r="D749" s="36"/>
      <c r="E749" s="36"/>
      <c r="F749" s="36"/>
      <c r="G749" s="30"/>
      <c r="H749" s="41"/>
      <c r="I749" s="41"/>
      <c r="J749" s="30"/>
      <c r="K749" s="30"/>
      <c r="L749" s="38"/>
      <c r="M749" s="30"/>
      <c r="N749" s="36"/>
    </row>
    <row r="750" spans="1:14" x14ac:dyDescent="0.2">
      <c r="A750" s="36"/>
      <c r="B750" s="29"/>
      <c r="C750" s="37"/>
      <c r="D750" s="36"/>
      <c r="E750" s="36"/>
      <c r="F750" s="36"/>
      <c r="G750" s="30"/>
      <c r="H750" s="41"/>
      <c r="I750" s="41"/>
      <c r="J750" s="30"/>
      <c r="K750" s="30"/>
      <c r="L750" s="38"/>
      <c r="M750" s="30"/>
      <c r="N750" s="36"/>
    </row>
    <row r="751" spans="1:14" x14ac:dyDescent="0.2">
      <c r="A751" s="36"/>
      <c r="B751" s="29"/>
      <c r="C751" s="37"/>
      <c r="D751" s="36"/>
      <c r="E751" s="36"/>
      <c r="F751" s="36"/>
      <c r="G751" s="30"/>
      <c r="H751" s="41"/>
      <c r="I751" s="41"/>
      <c r="J751" s="30"/>
      <c r="K751" s="30"/>
      <c r="L751" s="38"/>
      <c r="M751" s="30"/>
      <c r="N751" s="36"/>
    </row>
    <row r="752" spans="1:14" x14ac:dyDescent="0.2">
      <c r="A752" s="36"/>
      <c r="B752" s="29"/>
      <c r="C752" s="37"/>
      <c r="D752" s="36"/>
      <c r="E752" s="36"/>
      <c r="F752" s="36"/>
      <c r="G752" s="30"/>
      <c r="H752" s="41"/>
      <c r="I752" s="41"/>
      <c r="J752" s="30"/>
      <c r="K752" s="30"/>
      <c r="L752" s="38"/>
      <c r="M752" s="30"/>
      <c r="N752" s="36"/>
    </row>
    <row r="753" spans="1:14" x14ac:dyDescent="0.2">
      <c r="A753" s="36"/>
      <c r="B753" s="29"/>
      <c r="C753" s="37"/>
      <c r="D753" s="36"/>
      <c r="E753" s="36"/>
      <c r="F753" s="36"/>
      <c r="G753" s="30"/>
      <c r="H753" s="41"/>
      <c r="I753" s="41"/>
      <c r="J753" s="30"/>
      <c r="K753" s="30"/>
      <c r="L753" s="38"/>
      <c r="M753" s="30"/>
      <c r="N753" s="36"/>
    </row>
    <row r="754" spans="1:14" x14ac:dyDescent="0.2">
      <c r="A754" s="36"/>
      <c r="B754" s="29"/>
      <c r="C754" s="37"/>
      <c r="D754" s="36"/>
      <c r="E754" s="36"/>
      <c r="F754" s="36"/>
      <c r="G754" s="30"/>
      <c r="H754" s="41"/>
      <c r="I754" s="41"/>
      <c r="J754" s="30"/>
      <c r="K754" s="30"/>
      <c r="L754" s="38"/>
      <c r="M754" s="30"/>
      <c r="N754" s="36"/>
    </row>
    <row r="755" spans="1:14" x14ac:dyDescent="0.2">
      <c r="A755" s="36"/>
      <c r="B755" s="29"/>
      <c r="C755" s="37"/>
      <c r="D755" s="36"/>
      <c r="E755" s="36"/>
      <c r="F755" s="36"/>
      <c r="G755" s="30"/>
      <c r="H755" s="41"/>
      <c r="I755" s="41"/>
      <c r="J755" s="30"/>
      <c r="K755" s="30"/>
      <c r="L755" s="38"/>
      <c r="M755" s="30"/>
      <c r="N755" s="36"/>
    </row>
    <row r="756" spans="1:14" x14ac:dyDescent="0.2">
      <c r="A756" s="36"/>
      <c r="B756" s="29"/>
      <c r="C756" s="37"/>
      <c r="D756" s="36"/>
      <c r="E756" s="36"/>
      <c r="F756" s="36"/>
      <c r="G756" s="30"/>
      <c r="H756" s="41"/>
      <c r="I756" s="41"/>
      <c r="J756" s="30"/>
      <c r="K756" s="30"/>
      <c r="L756" s="38"/>
      <c r="M756" s="30"/>
      <c r="N756" s="36"/>
    </row>
    <row r="757" spans="1:14" x14ac:dyDescent="0.2">
      <c r="A757" s="36"/>
      <c r="B757" s="29"/>
      <c r="C757" s="37"/>
      <c r="D757" s="36"/>
      <c r="E757" s="36"/>
      <c r="F757" s="36"/>
      <c r="G757" s="30"/>
      <c r="H757" s="41"/>
      <c r="I757" s="41"/>
      <c r="J757" s="30"/>
      <c r="K757" s="30"/>
      <c r="L757" s="38"/>
      <c r="M757" s="30"/>
      <c r="N757" s="36"/>
    </row>
    <row r="758" spans="1:14" x14ac:dyDescent="0.2">
      <c r="A758" s="36"/>
      <c r="B758" s="29"/>
      <c r="C758" s="37"/>
      <c r="D758" s="36"/>
      <c r="E758" s="36"/>
      <c r="F758" s="36"/>
      <c r="G758" s="30"/>
      <c r="H758" s="41"/>
      <c r="I758" s="41"/>
      <c r="J758" s="30"/>
      <c r="K758" s="30"/>
      <c r="L758" s="38"/>
      <c r="M758" s="30"/>
      <c r="N758" s="36"/>
    </row>
    <row r="759" spans="1:14" x14ac:dyDescent="0.2">
      <c r="A759" s="36"/>
      <c r="B759" s="29"/>
      <c r="C759" s="37"/>
      <c r="D759" s="36"/>
      <c r="E759" s="36"/>
      <c r="F759" s="36"/>
      <c r="G759" s="30"/>
      <c r="H759" s="41"/>
      <c r="I759" s="41"/>
      <c r="J759" s="30"/>
      <c r="K759" s="30"/>
      <c r="L759" s="38"/>
      <c r="M759" s="30"/>
      <c r="N759" s="36"/>
    </row>
    <row r="760" spans="1:14" x14ac:dyDescent="0.2">
      <c r="A760" s="36"/>
      <c r="B760" s="29"/>
      <c r="C760" s="37"/>
      <c r="D760" s="36"/>
      <c r="E760" s="36"/>
      <c r="F760" s="36"/>
      <c r="G760" s="30"/>
      <c r="H760" s="41"/>
      <c r="I760" s="41"/>
      <c r="J760" s="30"/>
      <c r="K760" s="30"/>
      <c r="L760" s="38"/>
      <c r="M760" s="30"/>
      <c r="N760" s="36"/>
    </row>
    <row r="761" spans="1:14" x14ac:dyDescent="0.2">
      <c r="A761" s="36"/>
      <c r="B761" s="29"/>
      <c r="C761" s="37"/>
      <c r="D761" s="36"/>
      <c r="E761" s="36"/>
      <c r="F761" s="36"/>
      <c r="G761" s="30"/>
      <c r="H761" s="41"/>
      <c r="I761" s="41"/>
      <c r="J761" s="30"/>
      <c r="K761" s="30"/>
      <c r="L761" s="38"/>
      <c r="M761" s="30"/>
      <c r="N761" s="36"/>
    </row>
    <row r="762" spans="1:14" x14ac:dyDescent="0.2">
      <c r="A762" s="36"/>
      <c r="B762" s="29"/>
      <c r="C762" s="37"/>
      <c r="D762" s="36"/>
      <c r="E762" s="36"/>
      <c r="F762" s="36"/>
      <c r="G762" s="30"/>
      <c r="H762" s="41"/>
      <c r="I762" s="41"/>
      <c r="J762" s="30"/>
      <c r="K762" s="30"/>
      <c r="L762" s="38"/>
      <c r="M762" s="30"/>
      <c r="N762" s="36"/>
    </row>
    <row r="763" spans="1:14" x14ac:dyDescent="0.2">
      <c r="A763" s="36"/>
      <c r="B763" s="29"/>
      <c r="C763" s="37"/>
      <c r="D763" s="36"/>
      <c r="E763" s="36"/>
      <c r="F763" s="36"/>
      <c r="G763" s="30"/>
      <c r="H763" s="41"/>
      <c r="I763" s="41"/>
      <c r="J763" s="30"/>
      <c r="K763" s="30"/>
      <c r="L763" s="38"/>
      <c r="M763" s="30"/>
      <c r="N763" s="36"/>
    </row>
    <row r="764" spans="1:14" x14ac:dyDescent="0.2">
      <c r="A764" s="36"/>
      <c r="B764" s="29"/>
      <c r="C764" s="37"/>
      <c r="D764" s="36"/>
      <c r="E764" s="36"/>
      <c r="F764" s="36"/>
      <c r="G764" s="30"/>
      <c r="H764" s="41"/>
      <c r="I764" s="41"/>
      <c r="J764" s="30"/>
      <c r="K764" s="30"/>
      <c r="L764" s="38"/>
      <c r="M764" s="30"/>
      <c r="N764" s="36"/>
    </row>
    <row r="765" spans="1:14" x14ac:dyDescent="0.2">
      <c r="A765" s="36"/>
      <c r="B765" s="29"/>
      <c r="C765" s="37"/>
      <c r="D765" s="36"/>
      <c r="E765" s="36"/>
      <c r="F765" s="36"/>
      <c r="G765" s="30"/>
      <c r="H765" s="41"/>
      <c r="I765" s="41"/>
      <c r="J765" s="30"/>
      <c r="K765" s="30"/>
      <c r="L765" s="38"/>
      <c r="M765" s="30"/>
      <c r="N765" s="36"/>
    </row>
    <row r="766" spans="1:14" x14ac:dyDescent="0.2">
      <c r="A766" s="36"/>
      <c r="B766" s="29"/>
      <c r="C766" s="37"/>
      <c r="D766" s="36"/>
      <c r="E766" s="36"/>
      <c r="F766" s="36"/>
      <c r="G766" s="30"/>
      <c r="H766" s="41"/>
      <c r="I766" s="41"/>
      <c r="J766" s="30"/>
      <c r="K766" s="30"/>
      <c r="L766" s="38"/>
      <c r="M766" s="30"/>
      <c r="N766" s="36"/>
    </row>
    <row r="767" spans="1:14" x14ac:dyDescent="0.2">
      <c r="A767" s="36"/>
      <c r="B767" s="29"/>
      <c r="C767" s="37"/>
      <c r="D767" s="36"/>
      <c r="E767" s="36"/>
      <c r="F767" s="36"/>
      <c r="G767" s="30"/>
      <c r="H767" s="41"/>
      <c r="I767" s="41"/>
      <c r="J767" s="30"/>
      <c r="K767" s="30"/>
      <c r="L767" s="38"/>
      <c r="M767" s="30"/>
      <c r="N767" s="36"/>
    </row>
    <row r="768" spans="1:14" x14ac:dyDescent="0.2">
      <c r="A768" s="36"/>
      <c r="B768" s="29"/>
      <c r="C768" s="37"/>
      <c r="D768" s="36"/>
      <c r="E768" s="36"/>
      <c r="F768" s="36"/>
      <c r="G768" s="30"/>
      <c r="H768" s="41"/>
      <c r="I768" s="41"/>
      <c r="J768" s="30"/>
      <c r="K768" s="30"/>
      <c r="L768" s="38"/>
      <c r="M768" s="30"/>
      <c r="N768" s="36"/>
    </row>
    <row r="769" spans="1:14" x14ac:dyDescent="0.2">
      <c r="A769" s="36"/>
      <c r="B769" s="29"/>
      <c r="C769" s="37"/>
      <c r="D769" s="36"/>
      <c r="E769" s="36"/>
      <c r="F769" s="36"/>
      <c r="G769" s="30"/>
      <c r="H769" s="41"/>
      <c r="I769" s="41"/>
      <c r="J769" s="30"/>
      <c r="K769" s="30"/>
      <c r="L769" s="38"/>
      <c r="M769" s="30"/>
      <c r="N769" s="36"/>
    </row>
    <row r="770" spans="1:14" x14ac:dyDescent="0.2">
      <c r="A770" s="36"/>
      <c r="B770" s="29"/>
      <c r="C770" s="37"/>
      <c r="D770" s="36"/>
      <c r="E770" s="36"/>
      <c r="F770" s="36"/>
      <c r="G770" s="30"/>
      <c r="H770" s="41"/>
      <c r="I770" s="41"/>
      <c r="J770" s="30"/>
      <c r="K770" s="30"/>
      <c r="L770" s="38"/>
      <c r="M770" s="30"/>
      <c r="N770" s="36"/>
    </row>
    <row r="771" spans="1:14" x14ac:dyDescent="0.2">
      <c r="A771" s="36"/>
      <c r="B771" s="29"/>
      <c r="C771" s="37"/>
      <c r="D771" s="36"/>
      <c r="E771" s="36"/>
      <c r="F771" s="36"/>
      <c r="G771" s="30"/>
      <c r="H771" s="41"/>
      <c r="I771" s="41"/>
      <c r="J771" s="30"/>
      <c r="K771" s="30"/>
      <c r="L771" s="38"/>
      <c r="M771" s="30"/>
      <c r="N771" s="36"/>
    </row>
    <row r="772" spans="1:14" x14ac:dyDescent="0.2">
      <c r="A772" s="36"/>
      <c r="B772" s="29"/>
      <c r="C772" s="37"/>
      <c r="D772" s="36"/>
      <c r="E772" s="36"/>
      <c r="F772" s="36"/>
      <c r="G772" s="30"/>
      <c r="H772" s="41"/>
      <c r="I772" s="41"/>
      <c r="J772" s="30"/>
      <c r="K772" s="30"/>
      <c r="L772" s="38"/>
      <c r="M772" s="30"/>
      <c r="N772" s="36"/>
    </row>
    <row r="773" spans="1:14" x14ac:dyDescent="0.2">
      <c r="A773" s="36"/>
      <c r="B773" s="29"/>
      <c r="C773" s="37"/>
      <c r="D773" s="36"/>
      <c r="E773" s="36"/>
      <c r="F773" s="36"/>
      <c r="G773" s="30"/>
      <c r="H773" s="41"/>
      <c r="I773" s="41"/>
      <c r="J773" s="30"/>
      <c r="K773" s="30"/>
      <c r="L773" s="38"/>
      <c r="M773" s="30"/>
      <c r="N773" s="36"/>
    </row>
    <row r="774" spans="1:14" x14ac:dyDescent="0.2">
      <c r="A774" s="36"/>
      <c r="B774" s="29"/>
      <c r="C774" s="37"/>
      <c r="D774" s="36"/>
      <c r="E774" s="36"/>
      <c r="F774" s="36"/>
      <c r="G774" s="30"/>
      <c r="H774" s="41"/>
      <c r="I774" s="41"/>
      <c r="J774" s="30"/>
      <c r="K774" s="30"/>
      <c r="L774" s="38"/>
      <c r="M774" s="30"/>
      <c r="N774" s="36"/>
    </row>
    <row r="775" spans="1:14" x14ac:dyDescent="0.2">
      <c r="A775" s="36"/>
      <c r="B775" s="29"/>
      <c r="C775" s="37"/>
      <c r="D775" s="36"/>
      <c r="E775" s="36"/>
      <c r="F775" s="36"/>
      <c r="G775" s="30"/>
      <c r="H775" s="41"/>
      <c r="I775" s="41"/>
      <c r="J775" s="30"/>
      <c r="K775" s="30"/>
      <c r="L775" s="38"/>
      <c r="M775" s="30"/>
      <c r="N775" s="36"/>
    </row>
    <row r="776" spans="1:14" x14ac:dyDescent="0.2">
      <c r="A776" s="36"/>
      <c r="B776" s="29"/>
      <c r="C776" s="37"/>
      <c r="D776" s="36"/>
      <c r="E776" s="36"/>
      <c r="F776" s="36"/>
      <c r="G776" s="30"/>
      <c r="H776" s="41"/>
      <c r="I776" s="41"/>
      <c r="J776" s="30"/>
      <c r="K776" s="30"/>
      <c r="L776" s="38"/>
      <c r="M776" s="30"/>
      <c r="N776" s="36"/>
    </row>
    <row r="777" spans="1:14" x14ac:dyDescent="0.2">
      <c r="A777" s="36"/>
      <c r="B777" s="29"/>
      <c r="C777" s="37"/>
      <c r="D777" s="36"/>
      <c r="E777" s="36"/>
      <c r="F777" s="36"/>
      <c r="G777" s="30"/>
      <c r="H777" s="41"/>
      <c r="I777" s="41"/>
      <c r="J777" s="30"/>
      <c r="K777" s="30"/>
      <c r="L777" s="38"/>
      <c r="M777" s="30"/>
      <c r="N777" s="36"/>
    </row>
    <row r="778" spans="1:14" x14ac:dyDescent="0.2">
      <c r="A778" s="36"/>
      <c r="B778" s="29"/>
      <c r="C778" s="37"/>
      <c r="D778" s="36"/>
      <c r="E778" s="36"/>
      <c r="F778" s="36"/>
      <c r="G778" s="30"/>
      <c r="H778" s="41"/>
      <c r="I778" s="41"/>
      <c r="J778" s="30"/>
      <c r="K778" s="30"/>
      <c r="L778" s="38"/>
      <c r="M778" s="30"/>
      <c r="N778" s="36"/>
    </row>
    <row r="779" spans="1:14" x14ac:dyDescent="0.2">
      <c r="A779" s="36"/>
      <c r="B779" s="29"/>
      <c r="C779" s="37"/>
      <c r="D779" s="36"/>
      <c r="E779" s="36"/>
      <c r="F779" s="36"/>
      <c r="G779" s="30"/>
      <c r="H779" s="41"/>
      <c r="I779" s="41"/>
      <c r="J779" s="30"/>
      <c r="K779" s="30"/>
      <c r="L779" s="38"/>
      <c r="M779" s="30"/>
      <c r="N779" s="36"/>
    </row>
    <row r="780" spans="1:14" x14ac:dyDescent="0.2">
      <c r="A780" s="36"/>
      <c r="B780" s="29"/>
      <c r="C780" s="37"/>
      <c r="D780" s="36"/>
      <c r="E780" s="36"/>
      <c r="F780" s="36"/>
      <c r="G780" s="30"/>
      <c r="H780" s="41"/>
      <c r="I780" s="41"/>
      <c r="J780" s="30"/>
      <c r="K780" s="30"/>
      <c r="L780" s="38"/>
      <c r="M780" s="30"/>
      <c r="N780" s="36"/>
    </row>
    <row r="781" spans="1:14" x14ac:dyDescent="0.2">
      <c r="A781" s="36"/>
      <c r="B781" s="29"/>
      <c r="C781" s="37"/>
      <c r="D781" s="36"/>
      <c r="E781" s="36"/>
      <c r="F781" s="36"/>
      <c r="G781" s="30"/>
      <c r="H781" s="41"/>
      <c r="I781" s="41"/>
      <c r="J781" s="30"/>
      <c r="K781" s="30"/>
      <c r="L781" s="38"/>
      <c r="M781" s="30"/>
      <c r="N781" s="36"/>
    </row>
    <row r="782" spans="1:14" x14ac:dyDescent="0.2">
      <c r="A782" s="36"/>
      <c r="B782" s="29"/>
      <c r="C782" s="37"/>
      <c r="D782" s="36"/>
      <c r="E782" s="36"/>
      <c r="F782" s="36"/>
      <c r="G782" s="30"/>
      <c r="H782" s="41"/>
      <c r="I782" s="41"/>
      <c r="J782" s="30"/>
      <c r="K782" s="30"/>
      <c r="L782" s="38"/>
      <c r="M782" s="30"/>
      <c r="N782" s="36"/>
    </row>
    <row r="783" spans="1:14" x14ac:dyDescent="0.2">
      <c r="A783" s="36"/>
      <c r="B783" s="29"/>
      <c r="C783" s="37"/>
      <c r="D783" s="36"/>
      <c r="E783" s="36"/>
      <c r="F783" s="36"/>
      <c r="G783" s="30"/>
      <c r="H783" s="41"/>
      <c r="I783" s="41"/>
      <c r="J783" s="30"/>
      <c r="K783" s="30"/>
      <c r="L783" s="38"/>
      <c r="M783" s="30"/>
      <c r="N783" s="36"/>
    </row>
    <row r="784" spans="1:14" x14ac:dyDescent="0.2">
      <c r="A784" s="36"/>
      <c r="B784" s="29"/>
      <c r="C784" s="37"/>
      <c r="D784" s="36"/>
      <c r="E784" s="36"/>
      <c r="F784" s="36"/>
      <c r="G784" s="30"/>
      <c r="H784" s="41"/>
      <c r="I784" s="41"/>
      <c r="J784" s="30"/>
      <c r="K784" s="30"/>
      <c r="L784" s="38"/>
      <c r="M784" s="30"/>
      <c r="N784" s="36"/>
    </row>
    <row r="785" spans="1:14" x14ac:dyDescent="0.2">
      <c r="A785" s="36"/>
      <c r="B785" s="29"/>
      <c r="C785" s="37"/>
      <c r="D785" s="36"/>
      <c r="E785" s="36"/>
      <c r="F785" s="36"/>
      <c r="G785" s="30"/>
      <c r="H785" s="41"/>
      <c r="I785" s="41"/>
      <c r="J785" s="30"/>
      <c r="K785" s="30"/>
      <c r="L785" s="38"/>
      <c r="M785" s="30"/>
      <c r="N785" s="36"/>
    </row>
    <row r="786" spans="1:14" x14ac:dyDescent="0.2">
      <c r="A786" s="36"/>
      <c r="B786" s="29"/>
      <c r="C786" s="37"/>
      <c r="D786" s="36"/>
      <c r="E786" s="36"/>
      <c r="F786" s="36"/>
      <c r="G786" s="30"/>
      <c r="H786" s="41"/>
      <c r="I786" s="41"/>
      <c r="J786" s="30"/>
      <c r="K786" s="30"/>
      <c r="L786" s="38"/>
      <c r="M786" s="30"/>
      <c r="N786" s="36"/>
    </row>
    <row r="787" spans="1:14" x14ac:dyDescent="0.2">
      <c r="A787" s="36"/>
      <c r="B787" s="29"/>
      <c r="C787" s="37"/>
      <c r="D787" s="36"/>
      <c r="E787" s="36"/>
      <c r="F787" s="36"/>
      <c r="G787" s="30"/>
      <c r="H787" s="41"/>
      <c r="I787" s="41"/>
      <c r="J787" s="30"/>
      <c r="K787" s="30"/>
      <c r="L787" s="38"/>
      <c r="M787" s="30"/>
      <c r="N787" s="36"/>
    </row>
    <row r="788" spans="1:14" x14ac:dyDescent="0.2">
      <c r="A788" s="36"/>
      <c r="B788" s="29"/>
      <c r="C788" s="37"/>
      <c r="D788" s="36"/>
      <c r="E788" s="36"/>
      <c r="F788" s="36"/>
      <c r="G788" s="30"/>
      <c r="H788" s="41"/>
      <c r="I788" s="41"/>
      <c r="J788" s="30"/>
      <c r="K788" s="30"/>
      <c r="L788" s="38"/>
      <c r="M788" s="30"/>
      <c r="N788" s="36"/>
    </row>
    <row r="789" spans="1:14" x14ac:dyDescent="0.2">
      <c r="A789" s="36"/>
      <c r="B789" s="29"/>
      <c r="C789" s="37"/>
      <c r="D789" s="36"/>
      <c r="E789" s="36"/>
      <c r="F789" s="36"/>
      <c r="G789" s="30"/>
      <c r="H789" s="41"/>
      <c r="I789" s="41"/>
      <c r="J789" s="30"/>
      <c r="K789" s="30"/>
      <c r="L789" s="38"/>
      <c r="M789" s="30"/>
      <c r="N789" s="36"/>
    </row>
    <row r="790" spans="1:14" x14ac:dyDescent="0.2">
      <c r="A790" s="36"/>
      <c r="B790" s="29"/>
      <c r="C790" s="37"/>
      <c r="D790" s="36"/>
      <c r="E790" s="36"/>
      <c r="F790" s="36"/>
      <c r="G790" s="30"/>
      <c r="H790" s="41"/>
      <c r="I790" s="41"/>
      <c r="J790" s="30"/>
      <c r="K790" s="30"/>
      <c r="L790" s="38"/>
      <c r="M790" s="30"/>
      <c r="N790" s="36"/>
    </row>
    <row r="791" spans="1:14" x14ac:dyDescent="0.2">
      <c r="A791" s="36"/>
      <c r="B791" s="29"/>
      <c r="C791" s="37"/>
      <c r="D791" s="36"/>
      <c r="E791" s="36"/>
      <c r="F791" s="36"/>
      <c r="G791" s="30"/>
      <c r="H791" s="41"/>
      <c r="I791" s="41"/>
      <c r="J791" s="30"/>
      <c r="K791" s="30"/>
      <c r="L791" s="38"/>
      <c r="M791" s="30"/>
      <c r="N791" s="36"/>
    </row>
    <row r="792" spans="1:14" x14ac:dyDescent="0.2">
      <c r="A792" s="36"/>
      <c r="B792" s="29"/>
      <c r="C792" s="37"/>
      <c r="D792" s="36"/>
      <c r="E792" s="36"/>
      <c r="F792" s="36"/>
      <c r="G792" s="30"/>
      <c r="H792" s="41"/>
      <c r="I792" s="41"/>
      <c r="J792" s="30"/>
      <c r="K792" s="30"/>
      <c r="L792" s="38"/>
      <c r="M792" s="30"/>
      <c r="N792" s="36"/>
    </row>
    <row r="793" spans="1:14" x14ac:dyDescent="0.2">
      <c r="A793" s="36"/>
      <c r="B793" s="29"/>
      <c r="C793" s="37"/>
      <c r="D793" s="36"/>
      <c r="E793" s="36"/>
      <c r="F793" s="36"/>
      <c r="G793" s="30"/>
      <c r="H793" s="41"/>
      <c r="I793" s="41"/>
      <c r="J793" s="30"/>
      <c r="K793" s="30"/>
      <c r="L793" s="38"/>
      <c r="M793" s="30"/>
      <c r="N793" s="36"/>
    </row>
    <row r="794" spans="1:14" x14ac:dyDescent="0.2">
      <c r="A794" s="36"/>
      <c r="B794" s="29"/>
      <c r="C794" s="37"/>
      <c r="D794" s="36"/>
      <c r="E794" s="36"/>
      <c r="F794" s="36"/>
      <c r="G794" s="30"/>
      <c r="H794" s="41"/>
      <c r="I794" s="41"/>
      <c r="J794" s="30"/>
      <c r="K794" s="30"/>
      <c r="L794" s="38"/>
      <c r="M794" s="30"/>
      <c r="N794" s="36"/>
    </row>
    <row r="795" spans="1:14" x14ac:dyDescent="0.2">
      <c r="A795" s="36"/>
      <c r="B795" s="29"/>
      <c r="C795" s="37"/>
      <c r="D795" s="36"/>
      <c r="E795" s="36"/>
      <c r="F795" s="36"/>
      <c r="G795" s="30"/>
      <c r="H795" s="41"/>
      <c r="I795" s="41"/>
      <c r="J795" s="30"/>
      <c r="K795" s="30"/>
      <c r="L795" s="38"/>
      <c r="M795" s="30"/>
      <c r="N795" s="36"/>
    </row>
    <row r="796" spans="1:14" x14ac:dyDescent="0.2">
      <c r="A796" s="36"/>
      <c r="B796" s="29"/>
      <c r="C796" s="37"/>
      <c r="D796" s="36"/>
      <c r="E796" s="36"/>
      <c r="F796" s="36"/>
      <c r="G796" s="30"/>
      <c r="H796" s="41"/>
      <c r="I796" s="41"/>
      <c r="J796" s="30"/>
      <c r="K796" s="30"/>
      <c r="L796" s="38"/>
      <c r="M796" s="30"/>
      <c r="N796" s="36"/>
    </row>
    <row r="797" spans="1:14" x14ac:dyDescent="0.2">
      <c r="A797" s="36"/>
      <c r="B797" s="29"/>
      <c r="C797" s="37"/>
      <c r="D797" s="36"/>
      <c r="E797" s="36"/>
      <c r="F797" s="36"/>
      <c r="G797" s="30"/>
      <c r="H797" s="41"/>
      <c r="I797" s="41"/>
      <c r="J797" s="30"/>
      <c r="K797" s="30"/>
      <c r="L797" s="38"/>
      <c r="M797" s="30"/>
      <c r="N797" s="36"/>
    </row>
    <row r="798" spans="1:14" x14ac:dyDescent="0.2">
      <c r="A798" s="36"/>
      <c r="B798" s="29"/>
      <c r="C798" s="37"/>
      <c r="D798" s="36"/>
      <c r="E798" s="36"/>
      <c r="F798" s="36"/>
      <c r="G798" s="30"/>
      <c r="H798" s="41"/>
      <c r="I798" s="41"/>
      <c r="J798" s="30"/>
      <c r="K798" s="30"/>
      <c r="L798" s="38"/>
      <c r="M798" s="30"/>
      <c r="N798" s="36"/>
    </row>
    <row r="799" spans="1:14" x14ac:dyDescent="0.2">
      <c r="A799" s="36"/>
      <c r="B799" s="29"/>
      <c r="C799" s="37"/>
      <c r="D799" s="36"/>
      <c r="E799" s="36"/>
      <c r="F799" s="36"/>
      <c r="G799" s="30"/>
      <c r="H799" s="41"/>
      <c r="I799" s="41"/>
      <c r="J799" s="30"/>
      <c r="K799" s="30"/>
      <c r="L799" s="38"/>
      <c r="M799" s="30"/>
      <c r="N799" s="36"/>
    </row>
    <row r="800" spans="1:14" x14ac:dyDescent="0.2">
      <c r="A800" s="36"/>
      <c r="B800" s="29"/>
      <c r="C800" s="37"/>
      <c r="D800" s="36"/>
      <c r="E800" s="36"/>
      <c r="F800" s="36"/>
      <c r="G800" s="30"/>
      <c r="H800" s="41"/>
      <c r="I800" s="41"/>
      <c r="J800" s="30"/>
      <c r="K800" s="30"/>
      <c r="L800" s="38"/>
      <c r="M800" s="30"/>
      <c r="N800" s="36"/>
    </row>
    <row r="801" spans="1:14" x14ac:dyDescent="0.2">
      <c r="A801" s="36"/>
      <c r="B801" s="29"/>
      <c r="C801" s="37"/>
      <c r="D801" s="36"/>
      <c r="E801" s="36"/>
      <c r="F801" s="36"/>
      <c r="G801" s="30"/>
      <c r="H801" s="41"/>
      <c r="I801" s="41"/>
      <c r="J801" s="30"/>
      <c r="K801" s="30"/>
      <c r="L801" s="38"/>
      <c r="M801" s="30"/>
      <c r="N801" s="36"/>
    </row>
    <row r="802" spans="1:14" x14ac:dyDescent="0.2">
      <c r="A802" s="36"/>
      <c r="B802" s="29"/>
      <c r="C802" s="37"/>
      <c r="D802" s="36"/>
      <c r="E802" s="36"/>
      <c r="F802" s="36"/>
      <c r="G802" s="30"/>
      <c r="H802" s="41"/>
      <c r="I802" s="41"/>
      <c r="J802" s="30"/>
      <c r="K802" s="30"/>
      <c r="L802" s="38"/>
      <c r="M802" s="30"/>
      <c r="N802" s="36"/>
    </row>
    <row r="803" spans="1:14" x14ac:dyDescent="0.2">
      <c r="A803" s="36"/>
      <c r="B803" s="29"/>
      <c r="C803" s="37"/>
      <c r="D803" s="36"/>
      <c r="E803" s="36"/>
      <c r="F803" s="36"/>
      <c r="G803" s="30"/>
      <c r="H803" s="41"/>
      <c r="I803" s="41"/>
      <c r="J803" s="30"/>
      <c r="K803" s="30"/>
      <c r="L803" s="38"/>
      <c r="M803" s="30"/>
      <c r="N803" s="36"/>
    </row>
    <row r="804" spans="1:14" x14ac:dyDescent="0.2">
      <c r="A804" s="36"/>
      <c r="B804" s="29"/>
      <c r="C804" s="37"/>
      <c r="D804" s="36"/>
      <c r="E804" s="36"/>
      <c r="F804" s="36"/>
      <c r="G804" s="30"/>
      <c r="H804" s="41"/>
      <c r="I804" s="41"/>
      <c r="J804" s="30"/>
      <c r="K804" s="30"/>
      <c r="L804" s="38"/>
      <c r="M804" s="30"/>
      <c r="N804" s="36"/>
    </row>
    <row r="805" spans="1:14" x14ac:dyDescent="0.2">
      <c r="A805" s="36"/>
      <c r="B805" s="29"/>
      <c r="C805" s="37"/>
      <c r="D805" s="36"/>
      <c r="E805" s="36"/>
      <c r="F805" s="36"/>
      <c r="G805" s="30"/>
      <c r="H805" s="41"/>
      <c r="I805" s="41"/>
      <c r="J805" s="30"/>
      <c r="K805" s="30"/>
      <c r="L805" s="38"/>
      <c r="M805" s="30"/>
      <c r="N805" s="36"/>
    </row>
    <row r="806" spans="1:14" x14ac:dyDescent="0.2">
      <c r="A806" s="36"/>
      <c r="B806" s="29"/>
      <c r="C806" s="37"/>
      <c r="D806" s="36"/>
      <c r="E806" s="36"/>
      <c r="F806" s="36"/>
      <c r="G806" s="30"/>
      <c r="H806" s="41"/>
      <c r="I806" s="41"/>
      <c r="J806" s="30"/>
      <c r="K806" s="30"/>
      <c r="L806" s="38"/>
      <c r="M806" s="30"/>
      <c r="N806" s="36"/>
    </row>
    <row r="807" spans="1:14" x14ac:dyDescent="0.2">
      <c r="A807" s="36"/>
      <c r="B807" s="29"/>
      <c r="C807" s="37"/>
      <c r="D807" s="36"/>
      <c r="E807" s="36"/>
      <c r="F807" s="36"/>
      <c r="G807" s="30"/>
      <c r="H807" s="41"/>
      <c r="I807" s="41"/>
      <c r="J807" s="30"/>
      <c r="K807" s="30"/>
      <c r="L807" s="38"/>
      <c r="M807" s="30"/>
      <c r="N807" s="36"/>
    </row>
    <row r="808" spans="1:14" x14ac:dyDescent="0.2">
      <c r="A808" s="36"/>
      <c r="B808" s="29"/>
      <c r="C808" s="37"/>
      <c r="D808" s="36"/>
      <c r="E808" s="36"/>
      <c r="F808" s="36"/>
      <c r="G808" s="30"/>
      <c r="H808" s="41"/>
      <c r="I808" s="41"/>
      <c r="J808" s="30"/>
      <c r="K808" s="30"/>
      <c r="L808" s="38"/>
      <c r="M808" s="30"/>
      <c r="N808" s="36"/>
    </row>
    <row r="809" spans="1:14" x14ac:dyDescent="0.2">
      <c r="A809" s="36"/>
      <c r="B809" s="29"/>
      <c r="C809" s="37"/>
      <c r="D809" s="36"/>
      <c r="E809" s="36"/>
      <c r="F809" s="36"/>
      <c r="G809" s="30"/>
      <c r="H809" s="41"/>
      <c r="I809" s="41"/>
      <c r="J809" s="30"/>
      <c r="K809" s="30"/>
      <c r="L809" s="38"/>
      <c r="M809" s="30"/>
      <c r="N809" s="36"/>
    </row>
    <row r="810" spans="1:14" x14ac:dyDescent="0.2">
      <c r="A810" s="36"/>
      <c r="B810" s="29"/>
      <c r="C810" s="37"/>
      <c r="D810" s="36"/>
      <c r="E810" s="36"/>
      <c r="F810" s="36"/>
      <c r="G810" s="30"/>
      <c r="H810" s="41"/>
      <c r="I810" s="41"/>
      <c r="J810" s="30"/>
      <c r="K810" s="30"/>
      <c r="L810" s="38"/>
      <c r="M810" s="30"/>
      <c r="N810" s="36"/>
    </row>
    <row r="811" spans="1:14" x14ac:dyDescent="0.2">
      <c r="A811" s="36"/>
      <c r="B811" s="29"/>
      <c r="C811" s="37"/>
      <c r="D811" s="36"/>
      <c r="E811" s="36"/>
      <c r="F811" s="36"/>
      <c r="G811" s="30"/>
      <c r="H811" s="41"/>
      <c r="I811" s="41"/>
      <c r="J811" s="30"/>
      <c r="K811" s="30"/>
      <c r="L811" s="38"/>
      <c r="M811" s="30"/>
      <c r="N811" s="36"/>
    </row>
    <row r="812" spans="1:14" x14ac:dyDescent="0.2">
      <c r="A812" s="36"/>
      <c r="B812" s="29"/>
      <c r="C812" s="37"/>
      <c r="D812" s="36"/>
      <c r="E812" s="36"/>
      <c r="F812" s="36"/>
      <c r="G812" s="30"/>
      <c r="H812" s="41"/>
      <c r="I812" s="41"/>
      <c r="J812" s="30"/>
      <c r="K812" s="30"/>
      <c r="L812" s="38"/>
      <c r="M812" s="30"/>
      <c r="N812" s="36"/>
    </row>
    <row r="813" spans="1:14" x14ac:dyDescent="0.2">
      <c r="A813" s="36"/>
      <c r="B813" s="29"/>
      <c r="C813" s="37"/>
      <c r="D813" s="36"/>
      <c r="E813" s="36"/>
      <c r="F813" s="36"/>
      <c r="G813" s="30"/>
      <c r="H813" s="41"/>
      <c r="I813" s="41"/>
      <c r="J813" s="30"/>
      <c r="K813" s="30"/>
      <c r="L813" s="38"/>
      <c r="M813" s="30"/>
      <c r="N813" s="36"/>
    </row>
    <row r="814" spans="1:14" x14ac:dyDescent="0.2">
      <c r="A814" s="36"/>
      <c r="B814" s="29"/>
      <c r="C814" s="37"/>
      <c r="D814" s="36"/>
      <c r="E814" s="36"/>
      <c r="F814" s="36"/>
      <c r="G814" s="30"/>
      <c r="H814" s="41"/>
      <c r="I814" s="41"/>
      <c r="J814" s="30"/>
      <c r="K814" s="30"/>
      <c r="L814" s="38"/>
      <c r="M814" s="30"/>
      <c r="N814" s="36"/>
    </row>
    <row r="815" spans="1:14" x14ac:dyDescent="0.2">
      <c r="A815" s="36"/>
      <c r="B815" s="29"/>
      <c r="C815" s="37"/>
      <c r="D815" s="36"/>
      <c r="E815" s="36"/>
      <c r="F815" s="36"/>
      <c r="G815" s="30"/>
      <c r="H815" s="41"/>
      <c r="I815" s="41"/>
      <c r="J815" s="30"/>
      <c r="K815" s="30"/>
      <c r="L815" s="38"/>
      <c r="M815" s="30"/>
      <c r="N815" s="36"/>
    </row>
    <row r="816" spans="1:14" x14ac:dyDescent="0.2">
      <c r="A816" s="36"/>
      <c r="B816" s="29"/>
      <c r="C816" s="37"/>
      <c r="D816" s="36"/>
      <c r="E816" s="36"/>
      <c r="F816" s="36"/>
      <c r="G816" s="30"/>
      <c r="H816" s="41"/>
      <c r="I816" s="41"/>
      <c r="J816" s="30"/>
      <c r="K816" s="30"/>
      <c r="L816" s="38"/>
      <c r="M816" s="30"/>
      <c r="N816" s="36"/>
    </row>
    <row r="817" spans="1:14" x14ac:dyDescent="0.2">
      <c r="A817" s="36"/>
      <c r="B817" s="29"/>
      <c r="C817" s="37"/>
      <c r="D817" s="36"/>
      <c r="E817" s="36"/>
      <c r="F817" s="36"/>
      <c r="G817" s="30"/>
      <c r="H817" s="41"/>
      <c r="I817" s="41"/>
      <c r="J817" s="30"/>
      <c r="K817" s="30"/>
      <c r="L817" s="38"/>
      <c r="M817" s="30"/>
      <c r="N817" s="36"/>
    </row>
    <row r="818" spans="1:14" x14ac:dyDescent="0.2">
      <c r="A818" s="36"/>
      <c r="B818" s="29"/>
      <c r="C818" s="37"/>
      <c r="D818" s="36"/>
      <c r="E818" s="36"/>
      <c r="F818" s="36"/>
      <c r="G818" s="30"/>
      <c r="H818" s="41"/>
      <c r="I818" s="41"/>
      <c r="J818" s="30"/>
      <c r="K818" s="30"/>
      <c r="L818" s="38"/>
      <c r="M818" s="30"/>
      <c r="N818" s="36"/>
    </row>
    <row r="819" spans="1:14" x14ac:dyDescent="0.2">
      <c r="A819" s="36"/>
      <c r="B819" s="29"/>
      <c r="C819" s="37"/>
      <c r="D819" s="36"/>
      <c r="E819" s="36"/>
      <c r="F819" s="36"/>
      <c r="G819" s="30"/>
      <c r="H819" s="41"/>
      <c r="I819" s="41"/>
      <c r="J819" s="30"/>
      <c r="K819" s="30"/>
      <c r="L819" s="38"/>
      <c r="M819" s="30"/>
      <c r="N819" s="36"/>
    </row>
    <row r="820" spans="1:14" x14ac:dyDescent="0.2">
      <c r="A820" s="36"/>
      <c r="B820" s="29"/>
      <c r="C820" s="37"/>
      <c r="D820" s="36"/>
      <c r="E820" s="36"/>
      <c r="F820" s="36"/>
      <c r="G820" s="30"/>
      <c r="H820" s="41"/>
      <c r="I820" s="41"/>
      <c r="J820" s="30"/>
      <c r="K820" s="30"/>
      <c r="L820" s="38"/>
      <c r="M820" s="30"/>
      <c r="N820" s="36"/>
    </row>
    <row r="821" spans="1:14" x14ac:dyDescent="0.2">
      <c r="A821" s="36"/>
      <c r="B821" s="29"/>
      <c r="C821" s="37"/>
      <c r="D821" s="36"/>
      <c r="E821" s="36"/>
      <c r="F821" s="36"/>
      <c r="G821" s="30"/>
      <c r="H821" s="41"/>
      <c r="I821" s="41"/>
      <c r="J821" s="30"/>
      <c r="K821" s="30"/>
      <c r="L821" s="38"/>
      <c r="M821" s="30"/>
      <c r="N821" s="36"/>
    </row>
    <row r="822" spans="1:14" x14ac:dyDescent="0.2">
      <c r="A822" s="36"/>
      <c r="B822" s="29"/>
      <c r="C822" s="37"/>
      <c r="D822" s="36"/>
      <c r="E822" s="36"/>
      <c r="F822" s="36"/>
      <c r="G822" s="30"/>
      <c r="H822" s="41"/>
      <c r="I822" s="41"/>
      <c r="J822" s="30"/>
      <c r="K822" s="30"/>
      <c r="L822" s="38"/>
      <c r="M822" s="30"/>
      <c r="N822" s="36"/>
    </row>
    <row r="823" spans="1:14" x14ac:dyDescent="0.2">
      <c r="A823" s="36"/>
      <c r="B823" s="29"/>
      <c r="C823" s="37"/>
      <c r="D823" s="36"/>
      <c r="E823" s="36"/>
      <c r="F823" s="36"/>
      <c r="G823" s="30"/>
      <c r="H823" s="41"/>
      <c r="I823" s="41"/>
      <c r="J823" s="30"/>
      <c r="K823" s="30"/>
      <c r="L823" s="38"/>
      <c r="M823" s="30"/>
      <c r="N823" s="36"/>
    </row>
    <row r="824" spans="1:14" x14ac:dyDescent="0.2">
      <c r="A824" s="36"/>
      <c r="B824" s="29"/>
      <c r="C824" s="37"/>
      <c r="D824" s="36"/>
      <c r="E824" s="36"/>
      <c r="F824" s="36"/>
      <c r="G824" s="30"/>
      <c r="H824" s="41"/>
      <c r="I824" s="41"/>
      <c r="J824" s="30"/>
      <c r="K824" s="30"/>
      <c r="L824" s="38"/>
      <c r="M824" s="30"/>
      <c r="N824" s="36"/>
    </row>
    <row r="825" spans="1:14" x14ac:dyDescent="0.2">
      <c r="A825" s="36"/>
      <c r="B825" s="29"/>
      <c r="C825" s="37"/>
      <c r="D825" s="36"/>
      <c r="E825" s="36"/>
      <c r="F825" s="36"/>
      <c r="G825" s="30"/>
      <c r="H825" s="41"/>
      <c r="I825" s="41"/>
      <c r="J825" s="30"/>
      <c r="K825" s="30"/>
      <c r="L825" s="38"/>
      <c r="M825" s="30"/>
      <c r="N825" s="36"/>
    </row>
    <row r="826" spans="1:14" x14ac:dyDescent="0.2">
      <c r="A826" s="36"/>
      <c r="B826" s="29"/>
      <c r="C826" s="37"/>
      <c r="D826" s="36"/>
      <c r="E826" s="36"/>
      <c r="F826" s="36"/>
      <c r="G826" s="30"/>
      <c r="H826" s="41"/>
      <c r="I826" s="41"/>
      <c r="J826" s="30"/>
      <c r="K826" s="30"/>
      <c r="L826" s="38"/>
      <c r="M826" s="30"/>
      <c r="N826" s="36"/>
    </row>
    <row r="827" spans="1:14" x14ac:dyDescent="0.2">
      <c r="A827" s="36"/>
      <c r="B827" s="29"/>
      <c r="C827" s="37"/>
      <c r="D827" s="36"/>
      <c r="E827" s="36"/>
      <c r="F827" s="36"/>
      <c r="G827" s="30"/>
      <c r="H827" s="41"/>
      <c r="I827" s="41"/>
      <c r="J827" s="30"/>
      <c r="K827" s="30"/>
      <c r="L827" s="38"/>
      <c r="M827" s="30"/>
      <c r="N827" s="36"/>
    </row>
    <row r="828" spans="1:14" x14ac:dyDescent="0.2">
      <c r="A828" s="36"/>
      <c r="B828" s="29"/>
      <c r="C828" s="37"/>
      <c r="D828" s="36"/>
      <c r="E828" s="36"/>
      <c r="F828" s="36"/>
      <c r="G828" s="30"/>
      <c r="H828" s="41"/>
      <c r="I828" s="41"/>
      <c r="J828" s="30"/>
      <c r="K828" s="30"/>
      <c r="L828" s="38"/>
      <c r="M828" s="30"/>
      <c r="N828" s="36"/>
    </row>
    <row r="829" spans="1:14" x14ac:dyDescent="0.2">
      <c r="A829" s="36"/>
      <c r="B829" s="29"/>
      <c r="C829" s="37"/>
      <c r="D829" s="36"/>
      <c r="E829" s="36"/>
      <c r="F829" s="36"/>
      <c r="G829" s="30"/>
      <c r="H829" s="41"/>
      <c r="I829" s="41"/>
      <c r="J829" s="30"/>
      <c r="K829" s="30"/>
      <c r="L829" s="38"/>
      <c r="M829" s="30"/>
      <c r="N829" s="36"/>
    </row>
    <row r="830" spans="1:14" x14ac:dyDescent="0.2">
      <c r="A830" s="36"/>
      <c r="B830" s="29"/>
      <c r="C830" s="37"/>
      <c r="D830" s="36"/>
      <c r="E830" s="36"/>
      <c r="F830" s="36"/>
      <c r="G830" s="30"/>
      <c r="H830" s="41"/>
      <c r="I830" s="41"/>
      <c r="J830" s="30"/>
      <c r="K830" s="30"/>
      <c r="L830" s="38"/>
      <c r="M830" s="30"/>
      <c r="N830" s="36"/>
    </row>
    <row r="831" spans="1:14" x14ac:dyDescent="0.2">
      <c r="A831" s="36"/>
      <c r="B831" s="29"/>
      <c r="C831" s="37"/>
      <c r="D831" s="36"/>
      <c r="E831" s="36"/>
      <c r="F831" s="36"/>
      <c r="G831" s="30"/>
      <c r="H831" s="41"/>
      <c r="I831" s="41"/>
      <c r="J831" s="30"/>
      <c r="K831" s="30"/>
      <c r="L831" s="38"/>
      <c r="M831" s="30"/>
      <c r="N831" s="36"/>
    </row>
    <row r="832" spans="1:14" x14ac:dyDescent="0.2">
      <c r="A832" s="36"/>
      <c r="B832" s="29"/>
      <c r="C832" s="37"/>
      <c r="D832" s="36"/>
      <c r="E832" s="36"/>
      <c r="F832" s="36"/>
      <c r="G832" s="30"/>
      <c r="H832" s="41"/>
      <c r="I832" s="41"/>
      <c r="J832" s="30"/>
      <c r="K832" s="30"/>
      <c r="L832" s="38"/>
      <c r="M832" s="30"/>
      <c r="N832" s="36"/>
    </row>
    <row r="833" spans="1:14" x14ac:dyDescent="0.2">
      <c r="A833" s="36"/>
      <c r="B833" s="29"/>
      <c r="C833" s="37"/>
      <c r="D833" s="36"/>
      <c r="E833" s="36"/>
      <c r="F833" s="36"/>
      <c r="G833" s="30"/>
      <c r="H833" s="41"/>
      <c r="I833" s="41"/>
      <c r="J833" s="30"/>
      <c r="K833" s="30"/>
      <c r="L833" s="38"/>
      <c r="M833" s="30"/>
      <c r="N833" s="36"/>
    </row>
    <row r="834" spans="1:14" x14ac:dyDescent="0.2">
      <c r="A834" s="36"/>
      <c r="B834" s="29"/>
      <c r="C834" s="37"/>
      <c r="D834" s="36"/>
      <c r="E834" s="36"/>
      <c r="F834" s="36"/>
      <c r="G834" s="30"/>
      <c r="H834" s="41"/>
      <c r="I834" s="41"/>
      <c r="J834" s="30"/>
      <c r="K834" s="30"/>
      <c r="L834" s="38"/>
      <c r="M834" s="30"/>
      <c r="N834" s="36"/>
    </row>
    <row r="835" spans="1:14" x14ac:dyDescent="0.2">
      <c r="A835" s="36"/>
      <c r="B835" s="29"/>
      <c r="C835" s="37"/>
      <c r="D835" s="36"/>
      <c r="E835" s="36"/>
      <c r="F835" s="36"/>
      <c r="G835" s="30"/>
      <c r="H835" s="41"/>
      <c r="I835" s="41"/>
      <c r="J835" s="30"/>
      <c r="K835" s="30"/>
      <c r="L835" s="38"/>
      <c r="M835" s="30"/>
      <c r="N835" s="36"/>
    </row>
    <row r="836" spans="1:14" x14ac:dyDescent="0.2">
      <c r="A836" s="36"/>
      <c r="B836" s="29"/>
      <c r="C836" s="37"/>
      <c r="D836" s="36"/>
      <c r="E836" s="36"/>
      <c r="F836" s="36"/>
      <c r="G836" s="30"/>
      <c r="H836" s="41"/>
      <c r="I836" s="41"/>
      <c r="J836" s="30"/>
      <c r="K836" s="30"/>
      <c r="L836" s="38"/>
      <c r="M836" s="30"/>
      <c r="N836" s="36"/>
    </row>
    <row r="837" spans="1:14" x14ac:dyDescent="0.2">
      <c r="A837" s="36"/>
      <c r="B837" s="29"/>
      <c r="C837" s="37"/>
      <c r="D837" s="36"/>
      <c r="E837" s="36"/>
      <c r="F837" s="36"/>
      <c r="G837" s="30"/>
      <c r="H837" s="41"/>
      <c r="I837" s="41"/>
      <c r="J837" s="30"/>
      <c r="K837" s="30"/>
      <c r="L837" s="38"/>
      <c r="M837" s="30"/>
      <c r="N837" s="36"/>
    </row>
    <row r="838" spans="1:14" x14ac:dyDescent="0.2">
      <c r="A838" s="36"/>
      <c r="B838" s="29"/>
      <c r="C838" s="37"/>
      <c r="D838" s="36"/>
      <c r="E838" s="36"/>
      <c r="F838" s="36"/>
      <c r="G838" s="30"/>
      <c r="H838" s="41"/>
      <c r="I838" s="41"/>
      <c r="J838" s="30"/>
      <c r="K838" s="30"/>
      <c r="L838" s="38"/>
      <c r="M838" s="30"/>
      <c r="N838" s="36"/>
    </row>
    <row r="839" spans="1:14" x14ac:dyDescent="0.2">
      <c r="A839" s="36"/>
      <c r="B839" s="29"/>
      <c r="C839" s="37"/>
      <c r="D839" s="36"/>
      <c r="E839" s="36"/>
      <c r="F839" s="36"/>
      <c r="G839" s="30"/>
      <c r="H839" s="41"/>
      <c r="I839" s="41"/>
      <c r="J839" s="30"/>
      <c r="K839" s="30"/>
      <c r="L839" s="38"/>
      <c r="M839" s="30"/>
      <c r="N839" s="36"/>
    </row>
    <row r="840" spans="1:14" x14ac:dyDescent="0.2">
      <c r="A840" s="36"/>
      <c r="B840" s="29"/>
      <c r="C840" s="37"/>
      <c r="D840" s="36"/>
      <c r="E840" s="36"/>
      <c r="F840" s="36"/>
      <c r="G840" s="30"/>
      <c r="H840" s="41"/>
      <c r="I840" s="41"/>
      <c r="J840" s="30"/>
      <c r="K840" s="30"/>
      <c r="L840" s="38"/>
      <c r="M840" s="30"/>
      <c r="N840" s="36"/>
    </row>
    <row r="841" spans="1:14" x14ac:dyDescent="0.2">
      <c r="A841" s="36"/>
      <c r="B841" s="29"/>
      <c r="C841" s="37"/>
      <c r="D841" s="36"/>
      <c r="E841" s="36"/>
      <c r="F841" s="36"/>
      <c r="G841" s="30"/>
      <c r="H841" s="41"/>
      <c r="I841" s="41"/>
      <c r="J841" s="30"/>
      <c r="K841" s="30"/>
      <c r="L841" s="38"/>
      <c r="M841" s="30"/>
      <c r="N841" s="36"/>
    </row>
    <row r="842" spans="1:14" x14ac:dyDescent="0.2">
      <c r="A842" s="36"/>
      <c r="B842" s="29"/>
      <c r="C842" s="37"/>
      <c r="D842" s="36"/>
      <c r="E842" s="36"/>
      <c r="F842" s="36"/>
      <c r="G842" s="30"/>
      <c r="H842" s="41"/>
      <c r="I842" s="41"/>
      <c r="J842" s="30"/>
      <c r="K842" s="30"/>
      <c r="L842" s="38"/>
      <c r="M842" s="30"/>
      <c r="N842" s="36"/>
    </row>
    <row r="843" spans="1:14" x14ac:dyDescent="0.2">
      <c r="A843" s="36"/>
      <c r="B843" s="29"/>
      <c r="C843" s="37"/>
      <c r="D843" s="36"/>
      <c r="E843" s="36"/>
      <c r="F843" s="36"/>
      <c r="G843" s="30"/>
      <c r="H843" s="41"/>
      <c r="I843" s="41"/>
      <c r="J843" s="30"/>
      <c r="K843" s="30"/>
      <c r="L843" s="38"/>
      <c r="M843" s="30"/>
      <c r="N843" s="36"/>
    </row>
    <row r="844" spans="1:14" x14ac:dyDescent="0.2">
      <c r="A844" s="36"/>
      <c r="B844" s="29"/>
      <c r="C844" s="37"/>
      <c r="D844" s="36"/>
      <c r="E844" s="36"/>
      <c r="F844" s="36"/>
      <c r="G844" s="30"/>
      <c r="H844" s="41"/>
      <c r="I844" s="41"/>
      <c r="J844" s="30"/>
      <c r="K844" s="30"/>
      <c r="L844" s="38"/>
      <c r="M844" s="30"/>
      <c r="N844" s="36"/>
    </row>
    <row r="845" spans="1:14" x14ac:dyDescent="0.2">
      <c r="A845" s="36"/>
      <c r="B845" s="29"/>
      <c r="C845" s="37"/>
      <c r="D845" s="36"/>
      <c r="E845" s="36"/>
      <c r="F845" s="36"/>
      <c r="G845" s="30"/>
      <c r="H845" s="41"/>
      <c r="I845" s="41"/>
      <c r="J845" s="30"/>
      <c r="K845" s="30"/>
      <c r="L845" s="38"/>
      <c r="M845" s="30"/>
      <c r="N845" s="36"/>
    </row>
    <row r="846" spans="1:14" x14ac:dyDescent="0.2">
      <c r="A846" s="36"/>
      <c r="B846" s="29"/>
      <c r="C846" s="37"/>
      <c r="D846" s="36"/>
      <c r="E846" s="36"/>
      <c r="F846" s="36"/>
      <c r="G846" s="30"/>
      <c r="H846" s="41"/>
      <c r="I846" s="41"/>
      <c r="J846" s="30"/>
      <c r="K846" s="30"/>
      <c r="L846" s="38"/>
      <c r="M846" s="30"/>
      <c r="N846" s="36"/>
    </row>
    <row r="847" spans="1:14" x14ac:dyDescent="0.2">
      <c r="A847" s="36"/>
      <c r="B847" s="29"/>
      <c r="C847" s="37"/>
      <c r="D847" s="36"/>
      <c r="E847" s="36"/>
      <c r="F847" s="36"/>
      <c r="G847" s="30"/>
      <c r="H847" s="41"/>
      <c r="I847" s="41"/>
      <c r="J847" s="30"/>
      <c r="K847" s="30"/>
      <c r="L847" s="38"/>
      <c r="M847" s="30"/>
      <c r="N847" s="36"/>
    </row>
    <row r="848" spans="1:14" x14ac:dyDescent="0.2">
      <c r="A848" s="36"/>
      <c r="B848" s="29"/>
      <c r="C848" s="37"/>
      <c r="D848" s="36"/>
      <c r="E848" s="36"/>
      <c r="F848" s="36"/>
      <c r="G848" s="30"/>
      <c r="H848" s="41"/>
      <c r="I848" s="41"/>
      <c r="J848" s="30"/>
      <c r="K848" s="30"/>
      <c r="L848" s="38"/>
      <c r="M848" s="30"/>
      <c r="N848" s="36"/>
    </row>
    <row r="849" spans="1:14" x14ac:dyDescent="0.2">
      <c r="A849" s="36"/>
      <c r="B849" s="29"/>
      <c r="C849" s="37"/>
      <c r="D849" s="36"/>
      <c r="E849" s="36"/>
      <c r="F849" s="36"/>
      <c r="G849" s="30"/>
      <c r="H849" s="41"/>
      <c r="I849" s="41"/>
      <c r="J849" s="30"/>
      <c r="K849" s="30"/>
      <c r="L849" s="38"/>
      <c r="M849" s="30"/>
      <c r="N849" s="36"/>
    </row>
    <row r="850" spans="1:14" x14ac:dyDescent="0.2">
      <c r="A850" s="36"/>
      <c r="B850" s="29"/>
      <c r="C850" s="37"/>
      <c r="D850" s="36"/>
      <c r="E850" s="36"/>
      <c r="F850" s="36"/>
      <c r="G850" s="30"/>
      <c r="H850" s="41"/>
      <c r="I850" s="41"/>
      <c r="J850" s="30"/>
      <c r="K850" s="30"/>
      <c r="L850" s="38"/>
      <c r="M850" s="30"/>
      <c r="N850" s="36"/>
    </row>
    <row r="851" spans="1:14" x14ac:dyDescent="0.2">
      <c r="A851" s="36"/>
      <c r="B851" s="29"/>
      <c r="C851" s="37"/>
      <c r="D851" s="36"/>
      <c r="E851" s="36"/>
      <c r="F851" s="36"/>
      <c r="G851" s="30"/>
      <c r="H851" s="41"/>
      <c r="I851" s="41"/>
      <c r="J851" s="30"/>
      <c r="K851" s="30"/>
      <c r="L851" s="38"/>
      <c r="M851" s="30"/>
      <c r="N851" s="36"/>
    </row>
    <row r="852" spans="1:14" x14ac:dyDescent="0.2">
      <c r="A852" s="36"/>
      <c r="B852" s="29"/>
      <c r="C852" s="37"/>
      <c r="D852" s="36"/>
      <c r="E852" s="36"/>
      <c r="F852" s="36"/>
      <c r="G852" s="30"/>
      <c r="H852" s="41"/>
      <c r="I852" s="41"/>
      <c r="J852" s="30"/>
      <c r="K852" s="30"/>
      <c r="L852" s="38"/>
      <c r="M852" s="30"/>
      <c r="N852" s="36"/>
    </row>
    <row r="853" spans="1:14" x14ac:dyDescent="0.2">
      <c r="A853" s="36"/>
      <c r="B853" s="29"/>
      <c r="C853" s="37"/>
      <c r="D853" s="36"/>
      <c r="E853" s="36"/>
      <c r="F853" s="36"/>
      <c r="G853" s="30"/>
      <c r="H853" s="41"/>
      <c r="I853" s="41"/>
      <c r="J853" s="30"/>
      <c r="K853" s="30"/>
      <c r="L853" s="38"/>
      <c r="M853" s="30"/>
      <c r="N853" s="36"/>
    </row>
    <row r="854" spans="1:14" x14ac:dyDescent="0.2">
      <c r="A854" s="36"/>
      <c r="B854" s="29"/>
      <c r="C854" s="37"/>
      <c r="D854" s="36"/>
      <c r="E854" s="36"/>
      <c r="F854" s="36"/>
      <c r="G854" s="30"/>
      <c r="H854" s="41"/>
      <c r="I854" s="41"/>
      <c r="J854" s="30"/>
      <c r="K854" s="30"/>
      <c r="L854" s="38"/>
      <c r="M854" s="30"/>
      <c r="N854" s="36"/>
    </row>
    <row r="855" spans="1:14" x14ac:dyDescent="0.2">
      <c r="A855" s="36"/>
      <c r="B855" s="29"/>
      <c r="C855" s="37"/>
      <c r="D855" s="36"/>
      <c r="E855" s="36"/>
      <c r="F855" s="36"/>
      <c r="G855" s="30"/>
      <c r="H855" s="41"/>
      <c r="I855" s="41"/>
      <c r="J855" s="30"/>
      <c r="K855" s="30"/>
      <c r="L855" s="38"/>
      <c r="M855" s="30"/>
      <c r="N855" s="36"/>
    </row>
    <row r="856" spans="1:14" x14ac:dyDescent="0.2">
      <c r="A856" s="36"/>
      <c r="B856" s="29"/>
      <c r="C856" s="37"/>
      <c r="D856" s="36"/>
      <c r="E856" s="36"/>
      <c r="F856" s="36"/>
      <c r="G856" s="30"/>
      <c r="H856" s="41"/>
      <c r="I856" s="41"/>
      <c r="J856" s="30"/>
      <c r="K856" s="30"/>
      <c r="L856" s="38"/>
      <c r="M856" s="30"/>
      <c r="N856" s="36"/>
    </row>
    <row r="857" spans="1:14" x14ac:dyDescent="0.2">
      <c r="A857" s="36"/>
      <c r="B857" s="29"/>
      <c r="C857" s="37"/>
      <c r="D857" s="36"/>
      <c r="E857" s="36"/>
      <c r="F857" s="36"/>
      <c r="G857" s="30"/>
      <c r="H857" s="41"/>
      <c r="I857" s="41"/>
      <c r="J857" s="30"/>
      <c r="K857" s="30"/>
      <c r="L857" s="38"/>
      <c r="M857" s="30"/>
      <c r="N857" s="36"/>
    </row>
    <row r="858" spans="1:14" x14ac:dyDescent="0.2">
      <c r="A858" s="36"/>
      <c r="B858" s="29"/>
      <c r="C858" s="37"/>
      <c r="D858" s="36"/>
      <c r="E858" s="36"/>
      <c r="F858" s="36"/>
      <c r="G858" s="30"/>
      <c r="H858" s="41"/>
      <c r="I858" s="41"/>
      <c r="J858" s="30"/>
      <c r="K858" s="30"/>
      <c r="L858" s="38"/>
      <c r="M858" s="30"/>
      <c r="N858" s="36"/>
    </row>
    <row r="859" spans="1:14" x14ac:dyDescent="0.2">
      <c r="A859" s="36"/>
      <c r="B859" s="29"/>
      <c r="C859" s="37"/>
      <c r="D859" s="36"/>
      <c r="E859" s="36"/>
      <c r="F859" s="36"/>
      <c r="G859" s="30"/>
      <c r="H859" s="41"/>
      <c r="I859" s="41"/>
      <c r="J859" s="30"/>
      <c r="K859" s="30"/>
      <c r="L859" s="38"/>
      <c r="M859" s="30"/>
      <c r="N859" s="36"/>
    </row>
    <row r="860" spans="1:14" x14ac:dyDescent="0.2">
      <c r="A860" s="36"/>
      <c r="B860" s="29"/>
      <c r="C860" s="37"/>
      <c r="D860" s="36"/>
      <c r="E860" s="36"/>
      <c r="F860" s="36"/>
      <c r="G860" s="30"/>
      <c r="H860" s="41"/>
      <c r="I860" s="41"/>
      <c r="J860" s="30"/>
      <c r="K860" s="30"/>
      <c r="L860" s="38"/>
      <c r="M860" s="30"/>
      <c r="N860" s="36"/>
    </row>
    <row r="861" spans="1:14" x14ac:dyDescent="0.2">
      <c r="A861" s="36"/>
      <c r="B861" s="29"/>
      <c r="C861" s="37"/>
      <c r="D861" s="36"/>
      <c r="E861" s="36"/>
      <c r="F861" s="36"/>
      <c r="G861" s="30"/>
      <c r="H861" s="41"/>
      <c r="I861" s="41"/>
      <c r="J861" s="30"/>
      <c r="K861" s="30"/>
      <c r="L861" s="38"/>
      <c r="M861" s="30"/>
      <c r="N861" s="36"/>
    </row>
    <row r="862" spans="1:14" x14ac:dyDescent="0.2">
      <c r="A862" s="36"/>
      <c r="B862" s="29"/>
      <c r="C862" s="37"/>
      <c r="D862" s="36"/>
      <c r="E862" s="36"/>
      <c r="F862" s="36"/>
      <c r="G862" s="30"/>
      <c r="H862" s="41"/>
      <c r="I862" s="41"/>
      <c r="J862" s="30"/>
      <c r="K862" s="30"/>
      <c r="L862" s="38"/>
      <c r="M862" s="30"/>
      <c r="N862" s="36"/>
    </row>
    <row r="863" spans="1:14" x14ac:dyDescent="0.2">
      <c r="A863" s="36"/>
      <c r="B863" s="29"/>
      <c r="C863" s="37"/>
      <c r="D863" s="36"/>
      <c r="E863" s="36"/>
      <c r="F863" s="36"/>
      <c r="G863" s="30"/>
      <c r="H863" s="41"/>
      <c r="I863" s="41"/>
      <c r="J863" s="30"/>
      <c r="K863" s="30"/>
      <c r="L863" s="38"/>
      <c r="M863" s="30"/>
      <c r="N863" s="36"/>
    </row>
    <row r="864" spans="1:14" x14ac:dyDescent="0.2">
      <c r="A864" s="36"/>
      <c r="B864" s="29"/>
      <c r="C864" s="37"/>
      <c r="D864" s="36"/>
      <c r="E864" s="36"/>
      <c r="F864" s="36"/>
      <c r="G864" s="30"/>
      <c r="H864" s="41"/>
      <c r="I864" s="41"/>
      <c r="J864" s="30"/>
      <c r="K864" s="30"/>
      <c r="L864" s="38"/>
      <c r="M864" s="30"/>
      <c r="N864" s="36"/>
    </row>
    <row r="865" spans="1:14" x14ac:dyDescent="0.2">
      <c r="A865" s="36"/>
      <c r="B865" s="29"/>
      <c r="C865" s="37"/>
      <c r="D865" s="36"/>
      <c r="E865" s="36"/>
      <c r="F865" s="36"/>
      <c r="G865" s="30"/>
      <c r="H865" s="41"/>
      <c r="I865" s="41"/>
      <c r="J865" s="30"/>
      <c r="K865" s="30"/>
      <c r="L865" s="38"/>
      <c r="M865" s="30"/>
      <c r="N865" s="36"/>
    </row>
    <row r="866" spans="1:14" x14ac:dyDescent="0.2">
      <c r="A866" s="36"/>
      <c r="B866" s="29"/>
      <c r="C866" s="37"/>
      <c r="D866" s="36"/>
      <c r="E866" s="36"/>
      <c r="F866" s="36"/>
      <c r="G866" s="30"/>
      <c r="H866" s="41"/>
      <c r="I866" s="41"/>
      <c r="J866" s="30"/>
      <c r="K866" s="30"/>
      <c r="L866" s="38"/>
      <c r="M866" s="30"/>
      <c r="N866" s="36"/>
    </row>
    <row r="867" spans="1:14" x14ac:dyDescent="0.2">
      <c r="A867" s="36"/>
      <c r="B867" s="29"/>
      <c r="C867" s="37"/>
      <c r="D867" s="36"/>
      <c r="E867" s="36"/>
      <c r="F867" s="36"/>
      <c r="G867" s="30"/>
      <c r="H867" s="41"/>
      <c r="I867" s="41"/>
      <c r="J867" s="30"/>
      <c r="K867" s="30"/>
      <c r="L867" s="38"/>
      <c r="M867" s="30"/>
      <c r="N867" s="36"/>
    </row>
    <row r="868" spans="1:14" x14ac:dyDescent="0.2">
      <c r="A868" s="36"/>
      <c r="B868" s="29"/>
      <c r="C868" s="37"/>
      <c r="D868" s="36"/>
      <c r="E868" s="36"/>
      <c r="F868" s="36"/>
      <c r="G868" s="30"/>
      <c r="H868" s="41"/>
      <c r="I868" s="41"/>
      <c r="J868" s="30"/>
      <c r="K868" s="30"/>
      <c r="L868" s="38"/>
      <c r="M868" s="30"/>
      <c r="N868" s="36"/>
    </row>
    <row r="869" spans="1:14" x14ac:dyDescent="0.2">
      <c r="A869" s="36"/>
      <c r="B869" s="29"/>
      <c r="C869" s="37"/>
      <c r="D869" s="36"/>
      <c r="E869" s="36"/>
      <c r="F869" s="36"/>
      <c r="G869" s="30"/>
      <c r="H869" s="41"/>
      <c r="I869" s="41"/>
      <c r="J869" s="30"/>
      <c r="K869" s="30"/>
      <c r="L869" s="38"/>
      <c r="M869" s="30"/>
      <c r="N869" s="36"/>
    </row>
    <row r="870" spans="1:14" x14ac:dyDescent="0.2">
      <c r="A870" s="36"/>
      <c r="B870" s="29"/>
      <c r="C870" s="37"/>
      <c r="D870" s="36"/>
      <c r="E870" s="36"/>
      <c r="F870" s="36"/>
      <c r="G870" s="30"/>
      <c r="H870" s="41"/>
      <c r="I870" s="41"/>
      <c r="J870" s="30"/>
      <c r="K870" s="30"/>
      <c r="L870" s="38"/>
      <c r="M870" s="30"/>
      <c r="N870" s="36"/>
    </row>
    <row r="871" spans="1:14" x14ac:dyDescent="0.2">
      <c r="A871" s="36"/>
      <c r="B871" s="29"/>
      <c r="C871" s="37"/>
      <c r="D871" s="36"/>
      <c r="E871" s="36"/>
      <c r="F871" s="36"/>
      <c r="G871" s="30"/>
      <c r="H871" s="41"/>
      <c r="I871" s="41"/>
      <c r="J871" s="30"/>
      <c r="K871" s="30"/>
      <c r="L871" s="38"/>
      <c r="M871" s="30"/>
      <c r="N871" s="36"/>
    </row>
    <row r="872" spans="1:14" x14ac:dyDescent="0.2">
      <c r="A872" s="36"/>
      <c r="B872" s="29"/>
      <c r="C872" s="37"/>
      <c r="D872" s="36"/>
      <c r="E872" s="36"/>
      <c r="F872" s="36"/>
      <c r="G872" s="30"/>
      <c r="H872" s="41"/>
      <c r="I872" s="41"/>
      <c r="J872" s="30"/>
      <c r="K872" s="30"/>
      <c r="L872" s="38"/>
      <c r="M872" s="30"/>
      <c r="N872" s="36"/>
    </row>
    <row r="873" spans="1:14" x14ac:dyDescent="0.2">
      <c r="A873" s="36"/>
      <c r="B873" s="29"/>
      <c r="C873" s="37"/>
      <c r="D873" s="36"/>
      <c r="E873" s="36"/>
      <c r="F873" s="36"/>
      <c r="G873" s="30"/>
      <c r="H873" s="41"/>
      <c r="I873" s="41"/>
      <c r="J873" s="30"/>
      <c r="K873" s="30"/>
      <c r="L873" s="38"/>
      <c r="M873" s="30"/>
      <c r="N873" s="36"/>
    </row>
    <row r="874" spans="1:14" x14ac:dyDescent="0.2">
      <c r="A874" s="36"/>
      <c r="B874" s="29"/>
      <c r="C874" s="37"/>
      <c r="D874" s="36"/>
      <c r="E874" s="36"/>
      <c r="F874" s="36"/>
      <c r="G874" s="30"/>
      <c r="H874" s="41"/>
      <c r="I874" s="41"/>
      <c r="J874" s="30"/>
      <c r="K874" s="30"/>
      <c r="L874" s="38"/>
      <c r="M874" s="30"/>
      <c r="N874" s="36"/>
    </row>
    <row r="875" spans="1:14" x14ac:dyDescent="0.2">
      <c r="A875" s="36"/>
      <c r="B875" s="29"/>
      <c r="C875" s="37"/>
      <c r="D875" s="36"/>
      <c r="E875" s="36"/>
      <c r="F875" s="36"/>
      <c r="G875" s="30"/>
      <c r="H875" s="41"/>
      <c r="I875" s="41"/>
      <c r="J875" s="30"/>
      <c r="K875" s="30"/>
      <c r="L875" s="38"/>
      <c r="M875" s="30"/>
      <c r="N875" s="36"/>
    </row>
    <row r="876" spans="1:14" x14ac:dyDescent="0.2">
      <c r="A876" s="36"/>
      <c r="B876" s="29"/>
      <c r="C876" s="37"/>
      <c r="D876" s="36"/>
      <c r="E876" s="36"/>
      <c r="F876" s="36"/>
      <c r="G876" s="30"/>
      <c r="H876" s="41"/>
      <c r="I876" s="41"/>
      <c r="J876" s="30"/>
      <c r="K876" s="30"/>
      <c r="L876" s="38"/>
      <c r="M876" s="30"/>
      <c r="N876" s="36"/>
    </row>
    <row r="877" spans="1:14" x14ac:dyDescent="0.2">
      <c r="A877" s="36"/>
      <c r="B877" s="29"/>
      <c r="C877" s="37"/>
      <c r="D877" s="36"/>
      <c r="E877" s="36"/>
      <c r="F877" s="36"/>
      <c r="G877" s="30"/>
      <c r="H877" s="41"/>
      <c r="I877" s="41"/>
      <c r="J877" s="30"/>
      <c r="K877" s="30"/>
      <c r="L877" s="38"/>
      <c r="M877" s="30"/>
      <c r="N877" s="36"/>
    </row>
    <row r="878" spans="1:14" x14ac:dyDescent="0.2">
      <c r="A878" s="36"/>
      <c r="B878" s="29"/>
      <c r="C878" s="37"/>
      <c r="D878" s="36"/>
      <c r="E878" s="36"/>
      <c r="F878" s="36"/>
      <c r="G878" s="30"/>
      <c r="H878" s="41"/>
      <c r="I878" s="41"/>
      <c r="J878" s="30"/>
      <c r="K878" s="30"/>
      <c r="L878" s="38"/>
      <c r="M878" s="30"/>
      <c r="N878" s="36"/>
    </row>
    <row r="879" spans="1:14" x14ac:dyDescent="0.2">
      <c r="A879" s="36"/>
      <c r="B879" s="29"/>
      <c r="C879" s="37"/>
      <c r="D879" s="36"/>
      <c r="E879" s="36"/>
      <c r="F879" s="36"/>
      <c r="G879" s="30"/>
      <c r="H879" s="41"/>
      <c r="I879" s="41"/>
      <c r="J879" s="30"/>
      <c r="K879" s="30"/>
      <c r="L879" s="38"/>
      <c r="M879" s="30"/>
      <c r="N879" s="36"/>
    </row>
    <row r="880" spans="1:14" x14ac:dyDescent="0.2">
      <c r="A880" s="36"/>
      <c r="B880" s="29"/>
      <c r="C880" s="37"/>
      <c r="D880" s="36"/>
      <c r="E880" s="36"/>
      <c r="F880" s="36"/>
      <c r="G880" s="30"/>
      <c r="H880" s="41"/>
      <c r="I880" s="41"/>
      <c r="J880" s="30"/>
      <c r="K880" s="30"/>
      <c r="L880" s="38"/>
      <c r="M880" s="30"/>
      <c r="N880" s="36"/>
    </row>
    <row r="881" spans="1:14" x14ac:dyDescent="0.2">
      <c r="A881" s="36"/>
      <c r="B881" s="29"/>
      <c r="C881" s="37"/>
      <c r="D881" s="36"/>
      <c r="E881" s="36"/>
      <c r="F881" s="36"/>
      <c r="G881" s="30"/>
      <c r="H881" s="41"/>
      <c r="I881" s="41"/>
      <c r="J881" s="30"/>
      <c r="K881" s="30"/>
      <c r="L881" s="38"/>
      <c r="M881" s="30"/>
      <c r="N881" s="36"/>
    </row>
    <row r="882" spans="1:14" x14ac:dyDescent="0.2">
      <c r="A882" s="36"/>
      <c r="B882" s="29"/>
      <c r="C882" s="37"/>
      <c r="D882" s="36"/>
      <c r="E882" s="36"/>
      <c r="F882" s="36"/>
      <c r="G882" s="30"/>
      <c r="H882" s="41"/>
      <c r="I882" s="41"/>
      <c r="J882" s="30"/>
      <c r="K882" s="30"/>
      <c r="L882" s="38"/>
      <c r="M882" s="30"/>
      <c r="N882" s="36"/>
    </row>
    <row r="883" spans="1:14" x14ac:dyDescent="0.2">
      <c r="A883" s="36"/>
      <c r="B883" s="29"/>
      <c r="C883" s="37"/>
      <c r="D883" s="36"/>
      <c r="E883" s="36"/>
      <c r="F883" s="36"/>
      <c r="G883" s="30"/>
      <c r="H883" s="41"/>
      <c r="I883" s="41"/>
      <c r="J883" s="30"/>
      <c r="K883" s="30"/>
      <c r="L883" s="38"/>
      <c r="M883" s="30"/>
      <c r="N883" s="36"/>
    </row>
    <row r="884" spans="1:14" x14ac:dyDescent="0.2">
      <c r="A884" s="36"/>
      <c r="B884" s="29"/>
      <c r="C884" s="37"/>
      <c r="D884" s="36"/>
      <c r="E884" s="36"/>
      <c r="F884" s="36"/>
      <c r="G884" s="30"/>
      <c r="H884" s="41"/>
      <c r="I884" s="41"/>
      <c r="J884" s="30"/>
      <c r="K884" s="30"/>
      <c r="L884" s="38"/>
      <c r="M884" s="30"/>
      <c r="N884" s="36"/>
    </row>
    <row r="885" spans="1:14" x14ac:dyDescent="0.2">
      <c r="A885" s="36"/>
      <c r="B885" s="29"/>
      <c r="C885" s="37"/>
      <c r="D885" s="36"/>
      <c r="E885" s="36"/>
      <c r="F885" s="36"/>
      <c r="G885" s="30"/>
      <c r="H885" s="41"/>
      <c r="I885" s="41"/>
      <c r="J885" s="30"/>
      <c r="K885" s="30"/>
      <c r="L885" s="38"/>
      <c r="M885" s="30"/>
      <c r="N885" s="36"/>
    </row>
    <row r="886" spans="1:14" x14ac:dyDescent="0.2">
      <c r="A886" s="36"/>
      <c r="B886" s="29"/>
      <c r="C886" s="37"/>
      <c r="D886" s="36"/>
      <c r="E886" s="36"/>
      <c r="F886" s="36"/>
      <c r="G886" s="30"/>
      <c r="H886" s="41"/>
      <c r="I886" s="41"/>
      <c r="J886" s="30"/>
      <c r="K886" s="30"/>
      <c r="L886" s="38"/>
      <c r="M886" s="30"/>
      <c r="N886" s="36"/>
    </row>
    <row r="887" spans="1:14" x14ac:dyDescent="0.2">
      <c r="A887" s="36"/>
      <c r="B887" s="29"/>
      <c r="C887" s="37"/>
      <c r="D887" s="36"/>
      <c r="E887" s="36"/>
      <c r="F887" s="36"/>
      <c r="G887" s="30"/>
      <c r="H887" s="41"/>
      <c r="I887" s="41"/>
      <c r="J887" s="30"/>
      <c r="K887" s="30"/>
      <c r="L887" s="38"/>
      <c r="M887" s="30"/>
      <c r="N887" s="36"/>
    </row>
    <row r="888" spans="1:14" x14ac:dyDescent="0.2">
      <c r="A888" s="36"/>
      <c r="B888" s="29"/>
      <c r="C888" s="37"/>
      <c r="D888" s="36"/>
      <c r="E888" s="36"/>
      <c r="F888" s="36"/>
      <c r="G888" s="30"/>
      <c r="H888" s="41"/>
      <c r="I888" s="41"/>
      <c r="J888" s="30"/>
      <c r="K888" s="30"/>
      <c r="L888" s="38"/>
      <c r="M888" s="30"/>
      <c r="N888" s="36"/>
    </row>
    <row r="889" spans="1:14" x14ac:dyDescent="0.2">
      <c r="A889" s="36"/>
      <c r="B889" s="29"/>
      <c r="C889" s="37"/>
      <c r="D889" s="36"/>
      <c r="E889" s="36"/>
      <c r="F889" s="36"/>
      <c r="G889" s="30"/>
      <c r="H889" s="41"/>
      <c r="I889" s="41"/>
      <c r="J889" s="30"/>
      <c r="K889" s="30"/>
      <c r="L889" s="38"/>
      <c r="M889" s="30"/>
      <c r="N889" s="36"/>
    </row>
    <row r="890" spans="1:14" x14ac:dyDescent="0.2">
      <c r="A890" s="36"/>
      <c r="B890" s="29"/>
      <c r="C890" s="37"/>
      <c r="D890" s="36"/>
      <c r="E890" s="36"/>
      <c r="F890" s="36"/>
      <c r="G890" s="30"/>
      <c r="H890" s="41"/>
      <c r="I890" s="41"/>
      <c r="J890" s="30"/>
      <c r="K890" s="30"/>
      <c r="L890" s="38"/>
      <c r="M890" s="30"/>
      <c r="N890" s="36"/>
    </row>
    <row r="891" spans="1:14" x14ac:dyDescent="0.2">
      <c r="A891" s="36"/>
      <c r="B891" s="29"/>
      <c r="C891" s="37"/>
      <c r="D891" s="36"/>
      <c r="E891" s="36"/>
      <c r="F891" s="36"/>
      <c r="G891" s="30"/>
      <c r="H891" s="41"/>
      <c r="I891" s="41"/>
      <c r="J891" s="30"/>
      <c r="K891" s="30"/>
      <c r="L891" s="38"/>
      <c r="M891" s="30"/>
      <c r="N891" s="36"/>
    </row>
    <row r="892" spans="1:14" x14ac:dyDescent="0.2">
      <c r="A892" s="36"/>
      <c r="B892" s="29"/>
      <c r="C892" s="37"/>
      <c r="D892" s="36"/>
      <c r="E892" s="36"/>
      <c r="F892" s="36"/>
      <c r="G892" s="30"/>
      <c r="H892" s="41"/>
      <c r="I892" s="41"/>
      <c r="J892" s="30"/>
      <c r="K892" s="30"/>
      <c r="L892" s="38"/>
      <c r="M892" s="30"/>
      <c r="N892" s="36"/>
    </row>
    <row r="893" spans="1:14" x14ac:dyDescent="0.2">
      <c r="A893" s="36"/>
      <c r="B893" s="29"/>
      <c r="C893" s="37"/>
      <c r="D893" s="36"/>
      <c r="E893" s="36"/>
      <c r="F893" s="36"/>
      <c r="G893" s="30"/>
      <c r="H893" s="41"/>
      <c r="I893" s="41"/>
      <c r="J893" s="30"/>
      <c r="K893" s="30"/>
      <c r="L893" s="38"/>
      <c r="M893" s="30"/>
      <c r="N893" s="36"/>
    </row>
    <row r="894" spans="1:14" x14ac:dyDescent="0.2">
      <c r="A894" s="36"/>
      <c r="B894" s="29"/>
      <c r="C894" s="37"/>
      <c r="D894" s="36"/>
      <c r="E894" s="36"/>
      <c r="F894" s="36"/>
      <c r="G894" s="30"/>
      <c r="H894" s="41"/>
      <c r="I894" s="41"/>
      <c r="J894" s="30"/>
      <c r="K894" s="30"/>
      <c r="L894" s="38"/>
      <c r="M894" s="30"/>
      <c r="N894" s="36"/>
    </row>
    <row r="895" spans="1:14" x14ac:dyDescent="0.2">
      <c r="A895" s="36"/>
      <c r="B895" s="29"/>
      <c r="C895" s="37"/>
      <c r="D895" s="36"/>
      <c r="E895" s="36"/>
      <c r="F895" s="36"/>
      <c r="G895" s="30"/>
      <c r="H895" s="41"/>
      <c r="I895" s="41"/>
      <c r="J895" s="30"/>
      <c r="K895" s="30"/>
      <c r="L895" s="38"/>
      <c r="M895" s="30"/>
      <c r="N895" s="36"/>
    </row>
    <row r="896" spans="1:14" x14ac:dyDescent="0.2">
      <c r="A896" s="36"/>
      <c r="B896" s="29"/>
      <c r="C896" s="37"/>
      <c r="D896" s="36"/>
      <c r="E896" s="36"/>
      <c r="F896" s="36"/>
      <c r="G896" s="30"/>
      <c r="H896" s="41"/>
      <c r="I896" s="41"/>
      <c r="J896" s="30"/>
      <c r="K896" s="30"/>
      <c r="L896" s="38"/>
      <c r="M896" s="30"/>
      <c r="N896" s="36"/>
    </row>
    <row r="897" spans="1:14" x14ac:dyDescent="0.2">
      <c r="A897" s="36"/>
      <c r="B897" s="29"/>
      <c r="C897" s="37"/>
      <c r="D897" s="36"/>
      <c r="E897" s="36"/>
      <c r="F897" s="36"/>
      <c r="G897" s="30"/>
      <c r="H897" s="41"/>
      <c r="I897" s="41"/>
      <c r="J897" s="30"/>
      <c r="K897" s="30"/>
      <c r="L897" s="38"/>
      <c r="M897" s="30"/>
      <c r="N897" s="36"/>
    </row>
    <row r="898" spans="1:14" x14ac:dyDescent="0.2">
      <c r="A898" s="36"/>
      <c r="B898" s="29"/>
      <c r="C898" s="37"/>
      <c r="D898" s="36"/>
      <c r="E898" s="36"/>
      <c r="F898" s="36"/>
      <c r="G898" s="30"/>
      <c r="H898" s="41"/>
      <c r="I898" s="41"/>
      <c r="J898" s="30"/>
      <c r="K898" s="30"/>
      <c r="L898" s="38"/>
      <c r="M898" s="30"/>
      <c r="N898" s="36"/>
    </row>
    <row r="899" spans="1:14" x14ac:dyDescent="0.2">
      <c r="A899" s="36"/>
      <c r="B899" s="29"/>
      <c r="C899" s="37"/>
      <c r="D899" s="36"/>
      <c r="E899" s="36"/>
      <c r="F899" s="36"/>
      <c r="G899" s="30"/>
      <c r="H899" s="41"/>
      <c r="I899" s="41"/>
      <c r="J899" s="30"/>
      <c r="K899" s="30"/>
      <c r="L899" s="38"/>
      <c r="M899" s="30"/>
      <c r="N899" s="36"/>
    </row>
    <row r="900" spans="1:14" x14ac:dyDescent="0.2">
      <c r="A900" s="36"/>
      <c r="B900" s="29"/>
      <c r="C900" s="37"/>
      <c r="D900" s="36"/>
      <c r="E900" s="36"/>
      <c r="F900" s="36"/>
      <c r="G900" s="30"/>
      <c r="H900" s="41"/>
      <c r="I900" s="41"/>
      <c r="J900" s="30"/>
      <c r="K900" s="30"/>
      <c r="L900" s="38"/>
      <c r="M900" s="30"/>
      <c r="N900" s="36"/>
    </row>
    <row r="901" spans="1:14" x14ac:dyDescent="0.2">
      <c r="A901" s="36"/>
      <c r="B901" s="29"/>
      <c r="C901" s="37"/>
      <c r="D901" s="36"/>
      <c r="E901" s="36"/>
      <c r="F901" s="36"/>
      <c r="G901" s="30"/>
      <c r="H901" s="41"/>
      <c r="I901" s="41"/>
      <c r="J901" s="30"/>
      <c r="K901" s="30"/>
      <c r="L901" s="38"/>
      <c r="M901" s="30"/>
      <c r="N901" s="36"/>
    </row>
    <row r="902" spans="1:14" x14ac:dyDescent="0.2">
      <c r="A902" s="36"/>
      <c r="B902" s="29"/>
      <c r="C902" s="37"/>
      <c r="D902" s="36"/>
      <c r="E902" s="36"/>
      <c r="F902" s="36"/>
      <c r="G902" s="30"/>
      <c r="H902" s="41"/>
      <c r="I902" s="41"/>
      <c r="J902" s="30"/>
      <c r="K902" s="30"/>
      <c r="L902" s="38"/>
      <c r="M902" s="30"/>
      <c r="N902" s="36"/>
    </row>
    <row r="903" spans="1:14" x14ac:dyDescent="0.2">
      <c r="A903" s="36"/>
      <c r="B903" s="29"/>
      <c r="C903" s="37"/>
      <c r="D903" s="36"/>
      <c r="E903" s="36"/>
      <c r="F903" s="36"/>
      <c r="G903" s="30"/>
      <c r="H903" s="41"/>
      <c r="I903" s="41"/>
      <c r="J903" s="30"/>
      <c r="K903" s="30"/>
      <c r="L903" s="38"/>
      <c r="M903" s="30"/>
      <c r="N903" s="36"/>
    </row>
    <row r="904" spans="1:14" x14ac:dyDescent="0.2">
      <c r="A904" s="36"/>
      <c r="B904" s="29"/>
      <c r="C904" s="37"/>
      <c r="D904" s="36"/>
      <c r="E904" s="36"/>
      <c r="F904" s="36"/>
      <c r="G904" s="30"/>
      <c r="H904" s="41"/>
      <c r="I904" s="41"/>
      <c r="J904" s="30"/>
      <c r="K904" s="30"/>
      <c r="L904" s="38"/>
      <c r="M904" s="30"/>
      <c r="N904" s="36"/>
    </row>
    <row r="905" spans="1:14" x14ac:dyDescent="0.2">
      <c r="A905" s="36"/>
      <c r="B905" s="29"/>
      <c r="C905" s="37"/>
      <c r="D905" s="36"/>
      <c r="E905" s="36"/>
      <c r="F905" s="36"/>
      <c r="G905" s="30"/>
      <c r="H905" s="41"/>
      <c r="I905" s="41"/>
      <c r="J905" s="30"/>
      <c r="K905" s="30"/>
      <c r="L905" s="38"/>
      <c r="M905" s="30"/>
      <c r="N905" s="36"/>
    </row>
    <row r="906" spans="1:14" x14ac:dyDescent="0.2">
      <c r="A906" s="36"/>
      <c r="B906" s="29"/>
      <c r="C906" s="37"/>
      <c r="D906" s="36"/>
      <c r="E906" s="36"/>
      <c r="F906" s="36"/>
      <c r="G906" s="30"/>
      <c r="H906" s="41"/>
      <c r="I906" s="41"/>
      <c r="J906" s="30"/>
      <c r="K906" s="30"/>
      <c r="L906" s="38"/>
      <c r="M906" s="30"/>
      <c r="N906" s="36"/>
    </row>
    <row r="907" spans="1:14" x14ac:dyDescent="0.2">
      <c r="A907" s="36"/>
      <c r="B907" s="29"/>
      <c r="C907" s="37"/>
      <c r="D907" s="36"/>
      <c r="E907" s="36"/>
      <c r="F907" s="36"/>
      <c r="G907" s="30"/>
      <c r="H907" s="41"/>
      <c r="I907" s="41"/>
      <c r="J907" s="30"/>
      <c r="K907" s="30"/>
      <c r="L907" s="38"/>
      <c r="M907" s="30"/>
      <c r="N907" s="36"/>
    </row>
    <row r="908" spans="1:14" x14ac:dyDescent="0.2">
      <c r="A908" s="36"/>
      <c r="B908" s="29"/>
      <c r="C908" s="37"/>
      <c r="D908" s="36"/>
      <c r="E908" s="36"/>
      <c r="F908" s="36"/>
      <c r="G908" s="30"/>
      <c r="H908" s="41"/>
      <c r="I908" s="41"/>
      <c r="J908" s="30"/>
      <c r="K908" s="30"/>
      <c r="L908" s="38"/>
      <c r="M908" s="30"/>
      <c r="N908" s="36"/>
    </row>
    <row r="909" spans="1:14" x14ac:dyDescent="0.2">
      <c r="A909" s="36"/>
      <c r="B909" s="29"/>
      <c r="C909" s="37"/>
      <c r="D909" s="36"/>
      <c r="E909" s="36"/>
      <c r="F909" s="36"/>
      <c r="G909" s="30"/>
      <c r="H909" s="41"/>
      <c r="I909" s="41"/>
      <c r="J909" s="30"/>
      <c r="K909" s="30"/>
      <c r="L909" s="38"/>
      <c r="M909" s="30"/>
      <c r="N909" s="36"/>
    </row>
    <row r="910" spans="1:14" x14ac:dyDescent="0.2">
      <c r="A910" s="36"/>
      <c r="B910" s="29"/>
      <c r="C910" s="37"/>
      <c r="D910" s="36"/>
      <c r="E910" s="36"/>
      <c r="F910" s="36"/>
      <c r="G910" s="30"/>
      <c r="H910" s="41"/>
      <c r="I910" s="41"/>
      <c r="J910" s="30"/>
      <c r="K910" s="30"/>
      <c r="L910" s="38"/>
      <c r="M910" s="30"/>
      <c r="N910" s="36"/>
    </row>
    <row r="911" spans="1:14" x14ac:dyDescent="0.2">
      <c r="A911" s="36"/>
      <c r="B911" s="29"/>
      <c r="C911" s="37"/>
      <c r="D911" s="36"/>
      <c r="E911" s="36"/>
      <c r="F911" s="36"/>
      <c r="G911" s="30"/>
      <c r="H911" s="41"/>
      <c r="I911" s="41"/>
      <c r="J911" s="30"/>
      <c r="K911" s="30"/>
      <c r="L911" s="38"/>
      <c r="M911" s="30"/>
      <c r="N911" s="36"/>
    </row>
    <row r="912" spans="1:14" x14ac:dyDescent="0.2">
      <c r="A912" s="36"/>
      <c r="B912" s="29"/>
      <c r="C912" s="37"/>
      <c r="D912" s="36"/>
      <c r="E912" s="36"/>
      <c r="F912" s="36"/>
      <c r="G912" s="30"/>
      <c r="H912" s="41"/>
      <c r="I912" s="41"/>
      <c r="J912" s="30"/>
      <c r="K912" s="30"/>
      <c r="L912" s="38"/>
      <c r="M912" s="30"/>
      <c r="N912" s="36"/>
    </row>
    <row r="913" spans="1:14" x14ac:dyDescent="0.2">
      <c r="A913" s="36"/>
      <c r="B913" s="29"/>
      <c r="C913" s="37"/>
      <c r="D913" s="36"/>
      <c r="E913" s="36"/>
      <c r="F913" s="36"/>
      <c r="G913" s="30"/>
      <c r="H913" s="41"/>
      <c r="I913" s="41"/>
      <c r="J913" s="30"/>
      <c r="K913" s="30"/>
      <c r="L913" s="38"/>
      <c r="M913" s="30"/>
      <c r="N913" s="36"/>
    </row>
    <row r="914" spans="1:14" x14ac:dyDescent="0.2">
      <c r="A914" s="36"/>
      <c r="B914" s="29"/>
      <c r="C914" s="37"/>
      <c r="D914" s="36"/>
      <c r="E914" s="36"/>
      <c r="F914" s="36"/>
      <c r="G914" s="30"/>
      <c r="H914" s="41"/>
      <c r="I914" s="41"/>
      <c r="J914" s="30"/>
      <c r="K914" s="30"/>
      <c r="L914" s="38"/>
      <c r="M914" s="30"/>
      <c r="N914" s="36"/>
    </row>
    <row r="915" spans="1:14" x14ac:dyDescent="0.2">
      <c r="A915" s="36"/>
      <c r="B915" s="29"/>
      <c r="C915" s="37"/>
      <c r="D915" s="36"/>
      <c r="E915" s="36"/>
      <c r="F915" s="36"/>
      <c r="G915" s="30"/>
      <c r="H915" s="41"/>
      <c r="I915" s="41"/>
      <c r="J915" s="30"/>
      <c r="K915" s="30"/>
      <c r="L915" s="38"/>
      <c r="M915" s="30"/>
      <c r="N915" s="36"/>
    </row>
    <row r="916" spans="1:14" x14ac:dyDescent="0.2">
      <c r="A916" s="36"/>
      <c r="B916" s="29"/>
      <c r="C916" s="37"/>
      <c r="D916" s="36"/>
      <c r="E916" s="36"/>
      <c r="F916" s="36"/>
      <c r="G916" s="30"/>
      <c r="H916" s="41"/>
      <c r="I916" s="41"/>
      <c r="J916" s="30"/>
      <c r="K916" s="30"/>
      <c r="L916" s="38"/>
      <c r="M916" s="30"/>
      <c r="N916" s="36"/>
    </row>
    <row r="917" spans="1:14" x14ac:dyDescent="0.2">
      <c r="A917" s="36"/>
      <c r="B917" s="29"/>
      <c r="C917" s="37"/>
      <c r="D917" s="36"/>
      <c r="E917" s="36"/>
      <c r="F917" s="36"/>
      <c r="G917" s="30"/>
      <c r="H917" s="41"/>
      <c r="I917" s="41"/>
      <c r="J917" s="30"/>
      <c r="K917" s="30"/>
      <c r="L917" s="38"/>
      <c r="M917" s="30"/>
      <c r="N917" s="36"/>
    </row>
    <row r="918" spans="1:14" x14ac:dyDescent="0.2">
      <c r="A918" s="36"/>
      <c r="B918" s="29"/>
      <c r="C918" s="37"/>
      <c r="D918" s="36"/>
      <c r="E918" s="36"/>
      <c r="F918" s="36"/>
      <c r="G918" s="30"/>
      <c r="H918" s="41"/>
      <c r="I918" s="41"/>
      <c r="J918" s="30"/>
      <c r="K918" s="30"/>
      <c r="L918" s="38"/>
      <c r="M918" s="30"/>
      <c r="N918" s="36"/>
    </row>
    <row r="919" spans="1:14" x14ac:dyDescent="0.2">
      <c r="A919" s="36"/>
      <c r="B919" s="29"/>
      <c r="C919" s="37"/>
      <c r="D919" s="36"/>
      <c r="E919" s="36"/>
      <c r="F919" s="36"/>
      <c r="G919" s="30"/>
      <c r="H919" s="41"/>
      <c r="I919" s="41"/>
      <c r="J919" s="30"/>
      <c r="K919" s="30"/>
      <c r="L919" s="38"/>
      <c r="M919" s="30"/>
      <c r="N919" s="36"/>
    </row>
    <row r="920" spans="1:14" x14ac:dyDescent="0.2">
      <c r="A920" s="36"/>
      <c r="B920" s="29"/>
      <c r="C920" s="37"/>
      <c r="D920" s="36"/>
      <c r="E920" s="36"/>
      <c r="F920" s="36"/>
      <c r="G920" s="30"/>
      <c r="H920" s="41"/>
      <c r="I920" s="41"/>
      <c r="J920" s="30"/>
      <c r="K920" s="30"/>
      <c r="L920" s="38"/>
      <c r="M920" s="30"/>
      <c r="N920" s="36"/>
    </row>
    <row r="921" spans="1:14" x14ac:dyDescent="0.2">
      <c r="A921" s="36"/>
      <c r="B921" s="29"/>
      <c r="C921" s="37"/>
      <c r="D921" s="36"/>
      <c r="E921" s="36"/>
      <c r="F921" s="36"/>
      <c r="G921" s="30"/>
      <c r="H921" s="41"/>
      <c r="I921" s="41"/>
      <c r="J921" s="30"/>
      <c r="K921" s="30"/>
      <c r="L921" s="38"/>
      <c r="M921" s="30"/>
      <c r="N921" s="36"/>
    </row>
    <row r="922" spans="1:14" x14ac:dyDescent="0.2">
      <c r="A922" s="36"/>
      <c r="B922" s="29"/>
      <c r="C922" s="37"/>
      <c r="D922" s="36"/>
      <c r="E922" s="36"/>
      <c r="F922" s="36"/>
      <c r="G922" s="30"/>
      <c r="H922" s="41"/>
      <c r="I922" s="41"/>
      <c r="J922" s="30"/>
      <c r="K922" s="30"/>
      <c r="L922" s="38"/>
      <c r="M922" s="30"/>
      <c r="N922" s="36"/>
    </row>
    <row r="923" spans="1:14" x14ac:dyDescent="0.2">
      <c r="A923" s="36"/>
      <c r="B923" s="29"/>
      <c r="C923" s="37"/>
      <c r="D923" s="36"/>
      <c r="E923" s="36"/>
      <c r="F923" s="36"/>
      <c r="G923" s="30"/>
      <c r="H923" s="41"/>
      <c r="I923" s="41"/>
      <c r="J923" s="30"/>
      <c r="K923" s="30"/>
      <c r="L923" s="38"/>
      <c r="M923" s="30"/>
      <c r="N923" s="36"/>
    </row>
    <row r="924" spans="1:14" x14ac:dyDescent="0.2">
      <c r="A924" s="36"/>
      <c r="B924" s="29"/>
      <c r="C924" s="37"/>
      <c r="D924" s="36"/>
      <c r="E924" s="36"/>
      <c r="F924" s="36"/>
      <c r="G924" s="30"/>
      <c r="H924" s="41"/>
      <c r="I924" s="41"/>
      <c r="J924" s="30"/>
      <c r="K924" s="30"/>
      <c r="L924" s="38"/>
      <c r="M924" s="30"/>
      <c r="N924" s="36"/>
    </row>
    <row r="925" spans="1:14" x14ac:dyDescent="0.2">
      <c r="A925" s="36"/>
      <c r="B925" s="29"/>
      <c r="C925" s="37"/>
      <c r="D925" s="36"/>
      <c r="E925" s="36"/>
      <c r="F925" s="36"/>
      <c r="G925" s="30"/>
      <c r="H925" s="41"/>
      <c r="I925" s="41"/>
      <c r="J925" s="30"/>
      <c r="K925" s="30"/>
      <c r="L925" s="38"/>
      <c r="M925" s="30"/>
      <c r="N925" s="36"/>
    </row>
    <row r="926" spans="1:14" x14ac:dyDescent="0.2">
      <c r="A926" s="36"/>
      <c r="B926" s="29"/>
      <c r="C926" s="37"/>
      <c r="D926" s="36"/>
      <c r="E926" s="36"/>
      <c r="F926" s="36"/>
      <c r="G926" s="30"/>
      <c r="H926" s="41"/>
      <c r="I926" s="41"/>
      <c r="J926" s="30"/>
      <c r="K926" s="30"/>
      <c r="L926" s="38"/>
      <c r="M926" s="30"/>
      <c r="N926" s="36"/>
    </row>
    <row r="927" spans="1:14" x14ac:dyDescent="0.2">
      <c r="A927" s="36"/>
      <c r="B927" s="29"/>
      <c r="C927" s="37"/>
      <c r="D927" s="36"/>
      <c r="E927" s="36"/>
      <c r="F927" s="36"/>
      <c r="G927" s="30"/>
      <c r="H927" s="41"/>
      <c r="I927" s="41"/>
      <c r="J927" s="30"/>
      <c r="K927" s="30"/>
      <c r="L927" s="38"/>
      <c r="M927" s="30"/>
      <c r="N927" s="36"/>
    </row>
    <row r="928" spans="1:14" x14ac:dyDescent="0.2">
      <c r="A928" s="36"/>
      <c r="B928" s="29"/>
      <c r="C928" s="37"/>
      <c r="D928" s="36"/>
      <c r="E928" s="36"/>
      <c r="F928" s="36"/>
      <c r="G928" s="30"/>
      <c r="H928" s="41"/>
      <c r="I928" s="41"/>
      <c r="J928" s="30"/>
      <c r="K928" s="30"/>
      <c r="L928" s="38"/>
      <c r="M928" s="30"/>
      <c r="N928" s="36"/>
    </row>
    <row r="929" spans="1:14" x14ac:dyDescent="0.2">
      <c r="A929" s="36"/>
      <c r="B929" s="29"/>
      <c r="C929" s="37"/>
      <c r="D929" s="36"/>
      <c r="E929" s="36"/>
      <c r="F929" s="36"/>
      <c r="G929" s="30"/>
      <c r="H929" s="41"/>
      <c r="I929" s="41"/>
      <c r="J929" s="30"/>
      <c r="K929" s="30"/>
      <c r="L929" s="38"/>
      <c r="M929" s="30"/>
      <c r="N929" s="36"/>
    </row>
    <row r="930" spans="1:14" x14ac:dyDescent="0.2">
      <c r="A930" s="36"/>
      <c r="B930" s="29"/>
      <c r="C930" s="37"/>
      <c r="D930" s="36"/>
      <c r="E930" s="36"/>
      <c r="F930" s="36"/>
      <c r="G930" s="30"/>
      <c r="H930" s="41"/>
      <c r="I930" s="41"/>
      <c r="J930" s="30"/>
      <c r="K930" s="30"/>
      <c r="L930" s="38"/>
      <c r="M930" s="30"/>
      <c r="N930" s="36"/>
    </row>
    <row r="931" spans="1:14" x14ac:dyDescent="0.2">
      <c r="A931" s="36"/>
      <c r="B931" s="29"/>
      <c r="C931" s="37"/>
      <c r="D931" s="36"/>
      <c r="E931" s="36"/>
      <c r="F931" s="36"/>
      <c r="G931" s="30"/>
      <c r="H931" s="41"/>
      <c r="I931" s="41"/>
      <c r="J931" s="30"/>
      <c r="K931" s="30"/>
      <c r="L931" s="38"/>
      <c r="M931" s="30"/>
      <c r="N931" s="36"/>
    </row>
    <row r="932" spans="1:14" x14ac:dyDescent="0.2">
      <c r="A932" s="36"/>
      <c r="B932" s="29"/>
      <c r="C932" s="37"/>
      <c r="D932" s="36"/>
      <c r="E932" s="36"/>
      <c r="F932" s="36"/>
      <c r="G932" s="30"/>
      <c r="H932" s="41"/>
      <c r="I932" s="41"/>
      <c r="J932" s="30"/>
      <c r="K932" s="30"/>
      <c r="L932" s="38"/>
      <c r="M932" s="30"/>
      <c r="N932" s="36"/>
    </row>
    <row r="933" spans="1:14" x14ac:dyDescent="0.2">
      <c r="A933" s="36"/>
      <c r="B933" s="29"/>
      <c r="C933" s="37"/>
      <c r="D933" s="36"/>
      <c r="E933" s="36"/>
      <c r="F933" s="36"/>
      <c r="G933" s="30"/>
      <c r="H933" s="41"/>
      <c r="I933" s="41"/>
      <c r="J933" s="30"/>
      <c r="K933" s="30"/>
      <c r="L933" s="38"/>
      <c r="M933" s="30"/>
      <c r="N933" s="36"/>
    </row>
    <row r="934" spans="1:14" x14ac:dyDescent="0.2">
      <c r="A934" s="36"/>
      <c r="B934" s="29"/>
      <c r="C934" s="37"/>
      <c r="D934" s="36"/>
      <c r="E934" s="36"/>
      <c r="F934" s="36"/>
      <c r="G934" s="30"/>
      <c r="H934" s="41"/>
      <c r="I934" s="41"/>
      <c r="J934" s="30"/>
      <c r="K934" s="30"/>
      <c r="L934" s="38"/>
      <c r="M934" s="30"/>
      <c r="N934" s="36"/>
    </row>
    <row r="935" spans="1:14" x14ac:dyDescent="0.2">
      <c r="A935" s="36"/>
      <c r="B935" s="29"/>
      <c r="C935" s="37"/>
      <c r="D935" s="36"/>
      <c r="E935" s="36"/>
      <c r="F935" s="36"/>
      <c r="G935" s="30"/>
      <c r="H935" s="41"/>
      <c r="I935" s="41"/>
      <c r="J935" s="30"/>
      <c r="K935" s="30"/>
      <c r="L935" s="38"/>
      <c r="M935" s="30"/>
      <c r="N935" s="36"/>
    </row>
    <row r="936" spans="1:14" x14ac:dyDescent="0.2">
      <c r="A936" s="36"/>
      <c r="B936" s="29"/>
      <c r="C936" s="37"/>
      <c r="D936" s="36"/>
      <c r="E936" s="36"/>
      <c r="F936" s="36"/>
      <c r="G936" s="30"/>
      <c r="H936" s="41"/>
      <c r="I936" s="41"/>
      <c r="J936" s="30"/>
      <c r="K936" s="30"/>
      <c r="L936" s="38"/>
      <c r="M936" s="30"/>
      <c r="N936" s="36"/>
    </row>
    <row r="937" spans="1:14" x14ac:dyDescent="0.2">
      <c r="A937" s="36"/>
      <c r="B937" s="29"/>
      <c r="C937" s="37"/>
      <c r="D937" s="36"/>
      <c r="E937" s="36"/>
      <c r="F937" s="36"/>
      <c r="G937" s="30"/>
      <c r="H937" s="41"/>
      <c r="I937" s="41"/>
      <c r="J937" s="30"/>
      <c r="K937" s="30"/>
      <c r="L937" s="38"/>
      <c r="M937" s="30"/>
      <c r="N937" s="36"/>
    </row>
    <row r="938" spans="1:14" x14ac:dyDescent="0.2">
      <c r="A938" s="36"/>
      <c r="B938" s="29"/>
      <c r="C938" s="37"/>
      <c r="D938" s="36"/>
      <c r="E938" s="36"/>
      <c r="F938" s="36"/>
      <c r="G938" s="30"/>
      <c r="H938" s="41"/>
      <c r="I938" s="41"/>
      <c r="J938" s="30"/>
      <c r="K938" s="30"/>
      <c r="L938" s="38"/>
      <c r="M938" s="30"/>
      <c r="N938" s="36"/>
    </row>
    <row r="939" spans="1:14" x14ac:dyDescent="0.2">
      <c r="A939" s="36"/>
      <c r="B939" s="29"/>
      <c r="C939" s="37"/>
      <c r="D939" s="36"/>
      <c r="E939" s="36"/>
      <c r="F939" s="36"/>
      <c r="G939" s="30"/>
      <c r="H939" s="41"/>
      <c r="I939" s="41"/>
      <c r="J939" s="30"/>
      <c r="K939" s="30"/>
      <c r="L939" s="38"/>
      <c r="M939" s="30"/>
      <c r="N939" s="36"/>
    </row>
    <row r="940" spans="1:14" x14ac:dyDescent="0.2">
      <c r="A940" s="36"/>
      <c r="B940" s="29"/>
      <c r="C940" s="37"/>
      <c r="D940" s="36"/>
      <c r="E940" s="36"/>
      <c r="F940" s="36"/>
      <c r="G940" s="30"/>
      <c r="H940" s="41"/>
      <c r="I940" s="41"/>
      <c r="J940" s="30"/>
      <c r="K940" s="30"/>
      <c r="L940" s="38"/>
      <c r="M940" s="30"/>
      <c r="N940" s="36"/>
    </row>
    <row r="941" spans="1:14" x14ac:dyDescent="0.2">
      <c r="A941" s="36"/>
      <c r="B941" s="29"/>
      <c r="C941" s="37"/>
      <c r="D941" s="36"/>
      <c r="E941" s="36"/>
      <c r="F941" s="36"/>
      <c r="G941" s="30"/>
      <c r="H941" s="41"/>
      <c r="I941" s="41"/>
      <c r="J941" s="30"/>
      <c r="K941" s="30"/>
      <c r="L941" s="38"/>
      <c r="M941" s="30"/>
      <c r="N941" s="36"/>
    </row>
    <row r="942" spans="1:14" x14ac:dyDescent="0.2">
      <c r="A942" s="36"/>
      <c r="B942" s="29"/>
      <c r="C942" s="37"/>
      <c r="D942" s="36"/>
      <c r="E942" s="36"/>
      <c r="F942" s="36"/>
      <c r="G942" s="30"/>
      <c r="H942" s="41"/>
      <c r="I942" s="41"/>
      <c r="J942" s="30"/>
      <c r="K942" s="30"/>
      <c r="L942" s="38"/>
      <c r="M942" s="30"/>
      <c r="N942" s="36"/>
    </row>
    <row r="943" spans="1:14" x14ac:dyDescent="0.2">
      <c r="A943" s="36"/>
      <c r="B943" s="29"/>
      <c r="C943" s="37"/>
      <c r="D943" s="36"/>
      <c r="E943" s="36"/>
      <c r="F943" s="36"/>
      <c r="G943" s="30"/>
      <c r="H943" s="41"/>
      <c r="I943" s="41"/>
      <c r="J943" s="30"/>
      <c r="K943" s="30"/>
      <c r="L943" s="38"/>
      <c r="M943" s="30"/>
      <c r="N943" s="36"/>
    </row>
    <row r="944" spans="1:14" x14ac:dyDescent="0.2">
      <c r="A944" s="36"/>
      <c r="B944" s="29"/>
      <c r="C944" s="37"/>
      <c r="D944" s="36"/>
      <c r="E944" s="36"/>
      <c r="F944" s="36"/>
      <c r="G944" s="30"/>
      <c r="H944" s="41"/>
      <c r="I944" s="41"/>
      <c r="J944" s="30"/>
      <c r="K944" s="30"/>
      <c r="L944" s="38"/>
      <c r="M944" s="30"/>
      <c r="N944" s="36"/>
    </row>
    <row r="945" spans="1:14" x14ac:dyDescent="0.2">
      <c r="A945" s="36"/>
      <c r="B945" s="29"/>
      <c r="C945" s="37"/>
      <c r="D945" s="36"/>
      <c r="E945" s="36"/>
      <c r="F945" s="36"/>
      <c r="G945" s="30"/>
      <c r="H945" s="41"/>
      <c r="I945" s="41"/>
      <c r="J945" s="30"/>
      <c r="K945" s="30"/>
      <c r="L945" s="38"/>
      <c r="M945" s="30"/>
      <c r="N945" s="36"/>
    </row>
    <row r="946" spans="1:14" x14ac:dyDescent="0.2">
      <c r="A946" s="36"/>
      <c r="B946" s="29"/>
      <c r="C946" s="37"/>
      <c r="D946" s="36"/>
      <c r="E946" s="36"/>
      <c r="F946" s="36"/>
      <c r="G946" s="30"/>
      <c r="H946" s="41"/>
      <c r="I946" s="41"/>
      <c r="J946" s="30"/>
      <c r="K946" s="30"/>
      <c r="L946" s="38"/>
      <c r="M946" s="30"/>
      <c r="N946" s="36"/>
    </row>
    <row r="947" spans="1:14" x14ac:dyDescent="0.2">
      <c r="A947" s="36"/>
      <c r="B947" s="29"/>
      <c r="C947" s="37"/>
      <c r="D947" s="36"/>
      <c r="E947" s="36"/>
      <c r="F947" s="36"/>
      <c r="G947" s="30"/>
      <c r="H947" s="41"/>
      <c r="I947" s="41"/>
      <c r="J947" s="30"/>
      <c r="K947" s="30"/>
      <c r="L947" s="38"/>
      <c r="M947" s="30"/>
      <c r="N947" s="36"/>
    </row>
    <row r="948" spans="1:14" x14ac:dyDescent="0.2">
      <c r="A948" s="36"/>
      <c r="B948" s="29"/>
      <c r="C948" s="37"/>
      <c r="D948" s="36"/>
      <c r="E948" s="36"/>
      <c r="F948" s="36"/>
      <c r="G948" s="30"/>
      <c r="H948" s="41"/>
      <c r="I948" s="41"/>
      <c r="J948" s="30"/>
      <c r="K948" s="30"/>
      <c r="L948" s="38"/>
      <c r="M948" s="30"/>
      <c r="N948" s="36"/>
    </row>
    <row r="949" spans="1:14" x14ac:dyDescent="0.2">
      <c r="A949" s="36"/>
      <c r="B949" s="29"/>
      <c r="C949" s="37"/>
      <c r="D949" s="36"/>
      <c r="E949" s="36"/>
      <c r="F949" s="36"/>
      <c r="G949" s="30"/>
      <c r="H949" s="41"/>
      <c r="I949" s="41"/>
      <c r="J949" s="30"/>
      <c r="K949" s="30"/>
      <c r="L949" s="38"/>
      <c r="M949" s="30"/>
      <c r="N949" s="36"/>
    </row>
    <row r="950" spans="1:14" x14ac:dyDescent="0.2">
      <c r="A950" s="36"/>
      <c r="B950" s="29"/>
      <c r="C950" s="37"/>
      <c r="D950" s="36"/>
      <c r="E950" s="36"/>
      <c r="F950" s="36"/>
      <c r="G950" s="30"/>
      <c r="H950" s="41"/>
      <c r="I950" s="41"/>
      <c r="J950" s="30"/>
      <c r="K950" s="30"/>
      <c r="L950" s="38"/>
      <c r="M950" s="30"/>
      <c r="N950" s="36"/>
    </row>
    <row r="951" spans="1:14" x14ac:dyDescent="0.2">
      <c r="A951" s="36"/>
      <c r="B951" s="29"/>
      <c r="C951" s="37"/>
      <c r="D951" s="36"/>
      <c r="E951" s="36"/>
      <c r="F951" s="36"/>
      <c r="G951" s="30"/>
      <c r="H951" s="41"/>
      <c r="I951" s="41"/>
      <c r="J951" s="30"/>
      <c r="K951" s="30"/>
      <c r="L951" s="38"/>
      <c r="M951" s="30"/>
      <c r="N951" s="36"/>
    </row>
    <row r="952" spans="1:14" x14ac:dyDescent="0.2">
      <c r="A952" s="36"/>
      <c r="B952" s="29"/>
      <c r="C952" s="37"/>
      <c r="D952" s="36"/>
      <c r="E952" s="36"/>
      <c r="F952" s="36"/>
      <c r="G952" s="30"/>
      <c r="H952" s="41"/>
      <c r="I952" s="41"/>
      <c r="J952" s="30"/>
      <c r="K952" s="30"/>
      <c r="L952" s="38"/>
      <c r="M952" s="30"/>
      <c r="N952" s="36"/>
    </row>
    <row r="953" spans="1:14" x14ac:dyDescent="0.2">
      <c r="A953" s="36"/>
      <c r="B953" s="29"/>
      <c r="C953" s="37"/>
      <c r="D953" s="36"/>
      <c r="E953" s="36"/>
      <c r="F953" s="36"/>
      <c r="G953" s="30"/>
      <c r="H953" s="41"/>
      <c r="I953" s="41"/>
      <c r="J953" s="30"/>
      <c r="K953" s="30"/>
      <c r="L953" s="38"/>
      <c r="M953" s="30"/>
      <c r="N953" s="36"/>
    </row>
    <row r="954" spans="1:14" x14ac:dyDescent="0.2">
      <c r="A954" s="36"/>
      <c r="B954" s="29"/>
      <c r="C954" s="37"/>
      <c r="D954" s="36"/>
      <c r="E954" s="36"/>
      <c r="F954" s="36"/>
      <c r="G954" s="30"/>
      <c r="H954" s="41"/>
      <c r="I954" s="41"/>
      <c r="J954" s="30"/>
      <c r="K954" s="30"/>
      <c r="L954" s="38"/>
      <c r="M954" s="30"/>
      <c r="N954" s="36"/>
    </row>
    <row r="955" spans="1:14" x14ac:dyDescent="0.2">
      <c r="A955" s="36"/>
      <c r="B955" s="29"/>
      <c r="C955" s="37"/>
      <c r="D955" s="36"/>
      <c r="E955" s="36"/>
      <c r="F955" s="36"/>
      <c r="G955" s="30"/>
      <c r="H955" s="41"/>
      <c r="I955" s="41"/>
      <c r="J955" s="30"/>
      <c r="K955" s="30"/>
      <c r="L955" s="38"/>
      <c r="M955" s="30"/>
      <c r="N955" s="36"/>
    </row>
    <row r="956" spans="1:14" x14ac:dyDescent="0.2">
      <c r="A956" s="36"/>
      <c r="B956" s="29"/>
      <c r="C956" s="37"/>
      <c r="D956" s="36"/>
      <c r="E956" s="36"/>
      <c r="F956" s="36"/>
      <c r="G956" s="30"/>
      <c r="H956" s="41"/>
      <c r="I956" s="41"/>
      <c r="J956" s="30"/>
      <c r="K956" s="30"/>
      <c r="L956" s="38"/>
      <c r="M956" s="30"/>
      <c r="N956" s="36"/>
    </row>
    <row r="957" spans="1:14" x14ac:dyDescent="0.2">
      <c r="A957" s="36"/>
      <c r="B957" s="29"/>
      <c r="C957" s="37"/>
      <c r="D957" s="36"/>
      <c r="E957" s="36"/>
      <c r="F957" s="36"/>
      <c r="G957" s="30"/>
      <c r="H957" s="41"/>
      <c r="I957" s="41"/>
      <c r="J957" s="30"/>
      <c r="K957" s="30"/>
      <c r="L957" s="38"/>
      <c r="M957" s="30"/>
      <c r="N957" s="36"/>
    </row>
    <row r="958" spans="1:14" x14ac:dyDescent="0.2">
      <c r="A958" s="36"/>
      <c r="B958" s="29"/>
      <c r="C958" s="37"/>
      <c r="D958" s="36"/>
      <c r="E958" s="36"/>
      <c r="F958" s="36"/>
      <c r="G958" s="30"/>
      <c r="H958" s="41"/>
      <c r="I958" s="41"/>
      <c r="J958" s="30"/>
      <c r="K958" s="30"/>
      <c r="L958" s="38"/>
      <c r="M958" s="30"/>
      <c r="N958" s="36"/>
    </row>
    <row r="959" spans="1:14" x14ac:dyDescent="0.2">
      <c r="A959" s="36"/>
      <c r="B959" s="29"/>
      <c r="C959" s="37"/>
      <c r="D959" s="36"/>
      <c r="E959" s="36"/>
      <c r="F959" s="36"/>
      <c r="G959" s="30"/>
      <c r="H959" s="41"/>
      <c r="I959" s="41"/>
      <c r="J959" s="30"/>
      <c r="K959" s="30"/>
      <c r="L959" s="38"/>
      <c r="M959" s="30"/>
      <c r="N959" s="36"/>
    </row>
    <row r="960" spans="1:14" x14ac:dyDescent="0.2">
      <c r="A960" s="36"/>
      <c r="B960" s="29"/>
      <c r="C960" s="37"/>
      <c r="D960" s="36"/>
      <c r="E960" s="36"/>
      <c r="F960" s="36"/>
      <c r="G960" s="30"/>
      <c r="H960" s="41"/>
      <c r="I960" s="41"/>
      <c r="J960" s="30"/>
      <c r="K960" s="30"/>
      <c r="L960" s="38"/>
      <c r="M960" s="30"/>
      <c r="N960" s="36"/>
    </row>
    <row r="961" spans="1:14" x14ac:dyDescent="0.2">
      <c r="A961" s="36"/>
      <c r="B961" s="29"/>
      <c r="C961" s="37"/>
      <c r="D961" s="36"/>
      <c r="E961" s="36"/>
      <c r="F961" s="36"/>
      <c r="G961" s="30"/>
      <c r="H961" s="41"/>
      <c r="I961" s="41"/>
      <c r="J961" s="30"/>
      <c r="K961" s="30"/>
      <c r="L961" s="38"/>
      <c r="M961" s="30"/>
      <c r="N961" s="36"/>
    </row>
    <row r="962" spans="1:14" x14ac:dyDescent="0.2">
      <c r="A962" s="36"/>
      <c r="B962" s="29"/>
      <c r="C962" s="37"/>
      <c r="D962" s="36"/>
      <c r="E962" s="36"/>
      <c r="F962" s="36"/>
      <c r="G962" s="30"/>
      <c r="H962" s="41"/>
      <c r="I962" s="41"/>
      <c r="J962" s="30"/>
      <c r="K962" s="30"/>
      <c r="L962" s="38"/>
      <c r="M962" s="30"/>
      <c r="N962" s="36"/>
    </row>
    <row r="963" spans="1:14" x14ac:dyDescent="0.2">
      <c r="A963" s="36"/>
      <c r="B963" s="29"/>
      <c r="C963" s="37"/>
      <c r="D963" s="36"/>
      <c r="E963" s="36"/>
      <c r="F963" s="36"/>
      <c r="G963" s="30"/>
      <c r="H963" s="41"/>
      <c r="I963" s="41"/>
      <c r="J963" s="30"/>
      <c r="K963" s="30"/>
      <c r="L963" s="38"/>
      <c r="M963" s="30"/>
      <c r="N963" s="36"/>
    </row>
    <row r="964" spans="1:14" x14ac:dyDescent="0.2">
      <c r="A964" s="36"/>
      <c r="B964" s="29"/>
      <c r="C964" s="37"/>
      <c r="D964" s="36"/>
      <c r="E964" s="36"/>
      <c r="F964" s="36"/>
      <c r="G964" s="30"/>
      <c r="H964" s="41"/>
      <c r="I964" s="41"/>
      <c r="J964" s="30"/>
      <c r="K964" s="30"/>
      <c r="L964" s="38"/>
      <c r="M964" s="30"/>
      <c r="N964" s="36"/>
    </row>
    <row r="965" spans="1:14" x14ac:dyDescent="0.2">
      <c r="A965" s="36"/>
      <c r="B965" s="29"/>
      <c r="C965" s="37"/>
      <c r="D965" s="36"/>
      <c r="E965" s="36"/>
      <c r="F965" s="36"/>
      <c r="G965" s="30"/>
      <c r="H965" s="41"/>
      <c r="I965" s="41"/>
      <c r="J965" s="30"/>
      <c r="K965" s="30"/>
      <c r="L965" s="38"/>
      <c r="M965" s="30"/>
      <c r="N965" s="36"/>
    </row>
    <row r="966" spans="1:14" x14ac:dyDescent="0.2">
      <c r="A966" s="36"/>
      <c r="B966" s="29"/>
      <c r="C966" s="37"/>
      <c r="D966" s="36"/>
      <c r="E966" s="36"/>
      <c r="F966" s="36"/>
      <c r="G966" s="30"/>
      <c r="H966" s="41"/>
      <c r="I966" s="41"/>
      <c r="J966" s="30"/>
      <c r="K966" s="30"/>
      <c r="L966" s="38"/>
      <c r="M966" s="30"/>
      <c r="N966" s="36"/>
    </row>
    <row r="967" spans="1:14" x14ac:dyDescent="0.2">
      <c r="A967" s="36"/>
      <c r="B967" s="29"/>
      <c r="C967" s="37"/>
      <c r="D967" s="36"/>
      <c r="E967" s="36"/>
      <c r="F967" s="36"/>
      <c r="G967" s="30"/>
      <c r="H967" s="41"/>
      <c r="I967" s="41"/>
      <c r="J967" s="30"/>
      <c r="K967" s="30"/>
      <c r="L967" s="38"/>
      <c r="M967" s="30"/>
      <c r="N967" s="36"/>
    </row>
    <row r="968" spans="1:14" x14ac:dyDescent="0.2">
      <c r="A968" s="36"/>
      <c r="B968" s="29"/>
      <c r="C968" s="37"/>
      <c r="D968" s="36"/>
      <c r="E968" s="36"/>
      <c r="F968" s="36"/>
      <c r="G968" s="30"/>
      <c r="H968" s="41"/>
      <c r="I968" s="41"/>
      <c r="J968" s="30"/>
      <c r="K968" s="30"/>
      <c r="L968" s="38"/>
      <c r="M968" s="30"/>
      <c r="N968" s="36"/>
    </row>
    <row r="969" spans="1:14" x14ac:dyDescent="0.2">
      <c r="A969" s="36"/>
      <c r="B969" s="29"/>
      <c r="C969" s="37"/>
      <c r="D969" s="36"/>
      <c r="E969" s="36"/>
      <c r="F969" s="36"/>
      <c r="G969" s="30"/>
      <c r="H969" s="41"/>
      <c r="I969" s="41"/>
      <c r="J969" s="30"/>
      <c r="K969" s="30"/>
      <c r="L969" s="38"/>
      <c r="M969" s="30"/>
      <c r="N969" s="36"/>
    </row>
    <row r="970" spans="1:14" x14ac:dyDescent="0.2">
      <c r="A970" s="36"/>
      <c r="B970" s="29"/>
      <c r="C970" s="37"/>
      <c r="D970" s="36"/>
      <c r="E970" s="36"/>
      <c r="F970" s="36"/>
      <c r="G970" s="30"/>
      <c r="H970" s="41"/>
      <c r="I970" s="41"/>
      <c r="J970" s="30"/>
      <c r="K970" s="30"/>
      <c r="L970" s="38"/>
      <c r="M970" s="30"/>
      <c r="N970" s="36"/>
    </row>
    <row r="971" spans="1:14" x14ac:dyDescent="0.2">
      <c r="A971" s="36"/>
      <c r="B971" s="29"/>
      <c r="C971" s="37"/>
      <c r="D971" s="36"/>
      <c r="E971" s="36"/>
      <c r="F971" s="36"/>
      <c r="G971" s="30"/>
      <c r="H971" s="41"/>
      <c r="I971" s="41"/>
      <c r="J971" s="30"/>
      <c r="K971" s="30"/>
      <c r="L971" s="38"/>
      <c r="M971" s="30"/>
      <c r="N971" s="36"/>
    </row>
    <row r="972" spans="1:14" x14ac:dyDescent="0.2">
      <c r="A972" s="36"/>
      <c r="B972" s="29"/>
      <c r="C972" s="37"/>
      <c r="D972" s="36"/>
      <c r="E972" s="36"/>
      <c r="F972" s="36"/>
      <c r="G972" s="30"/>
      <c r="H972" s="41"/>
      <c r="I972" s="41"/>
      <c r="J972" s="30"/>
      <c r="K972" s="30"/>
      <c r="L972" s="38"/>
      <c r="M972" s="30"/>
      <c r="N972" s="36"/>
    </row>
    <row r="973" spans="1:14" x14ac:dyDescent="0.2">
      <c r="A973" s="36"/>
      <c r="B973" s="29"/>
      <c r="C973" s="37"/>
      <c r="D973" s="36"/>
      <c r="E973" s="36"/>
      <c r="F973" s="36"/>
      <c r="G973" s="30"/>
      <c r="H973" s="41"/>
      <c r="I973" s="41"/>
      <c r="J973" s="30"/>
      <c r="K973" s="30"/>
      <c r="L973" s="38"/>
      <c r="M973" s="30"/>
      <c r="N973" s="36"/>
    </row>
    <row r="974" spans="1:14" x14ac:dyDescent="0.2">
      <c r="A974" s="36"/>
      <c r="B974" s="29"/>
      <c r="C974" s="37"/>
      <c r="D974" s="36"/>
      <c r="E974" s="36"/>
      <c r="F974" s="36"/>
      <c r="G974" s="30"/>
      <c r="H974" s="41"/>
      <c r="I974" s="41"/>
      <c r="J974" s="30"/>
      <c r="K974" s="30"/>
      <c r="L974" s="38"/>
      <c r="M974" s="30"/>
      <c r="N974" s="36"/>
    </row>
    <row r="975" spans="1:14" x14ac:dyDescent="0.2">
      <c r="A975" s="36"/>
      <c r="B975" s="29"/>
      <c r="C975" s="37"/>
      <c r="D975" s="36"/>
      <c r="E975" s="36"/>
      <c r="F975" s="36"/>
      <c r="G975" s="30"/>
      <c r="H975" s="41"/>
      <c r="I975" s="41"/>
      <c r="J975" s="30"/>
      <c r="K975" s="30"/>
      <c r="L975" s="38"/>
      <c r="M975" s="30"/>
      <c r="N975" s="36"/>
    </row>
    <row r="976" spans="1:14" x14ac:dyDescent="0.2">
      <c r="A976" s="36"/>
      <c r="B976" s="29"/>
      <c r="C976" s="37"/>
      <c r="D976" s="36"/>
      <c r="E976" s="36"/>
      <c r="F976" s="36"/>
      <c r="G976" s="30"/>
      <c r="H976" s="41"/>
      <c r="I976" s="41"/>
      <c r="J976" s="30"/>
      <c r="K976" s="30"/>
      <c r="L976" s="38"/>
      <c r="M976" s="30"/>
      <c r="N976" s="36"/>
    </row>
    <row r="977" spans="1:14" x14ac:dyDescent="0.2">
      <c r="A977" s="36"/>
      <c r="B977" s="29"/>
      <c r="C977" s="37"/>
      <c r="D977" s="36"/>
      <c r="E977" s="36"/>
      <c r="F977" s="36"/>
      <c r="G977" s="30"/>
      <c r="H977" s="41"/>
      <c r="I977" s="41"/>
      <c r="J977" s="30"/>
      <c r="K977" s="30"/>
      <c r="L977" s="38"/>
      <c r="M977" s="30"/>
      <c r="N977" s="36"/>
    </row>
    <row r="978" spans="1:14" x14ac:dyDescent="0.2">
      <c r="A978" s="36"/>
      <c r="B978" s="29"/>
      <c r="C978" s="37"/>
      <c r="D978" s="36"/>
      <c r="E978" s="36"/>
      <c r="F978" s="36"/>
      <c r="G978" s="30"/>
      <c r="H978" s="41"/>
      <c r="I978" s="41"/>
      <c r="J978" s="30"/>
      <c r="K978" s="30"/>
      <c r="L978" s="38"/>
      <c r="M978" s="30"/>
      <c r="N978" s="36"/>
    </row>
    <row r="979" spans="1:14" x14ac:dyDescent="0.2">
      <c r="A979" s="36"/>
      <c r="B979" s="29"/>
      <c r="C979" s="37"/>
      <c r="D979" s="36"/>
      <c r="E979" s="36"/>
      <c r="F979" s="36"/>
      <c r="G979" s="30"/>
      <c r="H979" s="41"/>
      <c r="I979" s="41"/>
      <c r="J979" s="30"/>
      <c r="K979" s="30"/>
      <c r="L979" s="38"/>
      <c r="M979" s="30"/>
      <c r="N979" s="36"/>
    </row>
    <row r="980" spans="1:14" x14ac:dyDescent="0.2">
      <c r="A980" s="36"/>
      <c r="B980" s="29"/>
      <c r="C980" s="37"/>
      <c r="D980" s="36"/>
      <c r="E980" s="36"/>
      <c r="F980" s="36"/>
      <c r="G980" s="30"/>
      <c r="H980" s="41"/>
      <c r="I980" s="41"/>
      <c r="J980" s="30"/>
      <c r="K980" s="30"/>
      <c r="L980" s="38"/>
      <c r="M980" s="30"/>
      <c r="N980" s="36"/>
    </row>
    <row r="981" spans="1:14" x14ac:dyDescent="0.2">
      <c r="A981" s="36"/>
      <c r="B981" s="29"/>
      <c r="C981" s="37"/>
      <c r="D981" s="36"/>
      <c r="E981" s="36"/>
      <c r="F981" s="36"/>
      <c r="G981" s="30"/>
      <c r="H981" s="41"/>
      <c r="I981" s="41"/>
      <c r="J981" s="30"/>
      <c r="K981" s="30"/>
      <c r="L981" s="38"/>
      <c r="M981" s="30"/>
      <c r="N981" s="36"/>
    </row>
    <row r="982" spans="1:14" x14ac:dyDescent="0.2">
      <c r="A982" s="36"/>
      <c r="B982" s="29"/>
      <c r="C982" s="37"/>
      <c r="D982" s="36"/>
      <c r="E982" s="36"/>
      <c r="F982" s="36"/>
      <c r="G982" s="30"/>
      <c r="H982" s="41"/>
      <c r="I982" s="41"/>
      <c r="J982" s="30"/>
      <c r="K982" s="30"/>
      <c r="L982" s="38"/>
      <c r="M982" s="30"/>
      <c r="N982" s="36"/>
    </row>
    <row r="983" spans="1:14" x14ac:dyDescent="0.2">
      <c r="A983" s="36"/>
      <c r="B983" s="29"/>
      <c r="C983" s="37"/>
      <c r="D983" s="36"/>
      <c r="E983" s="36"/>
      <c r="F983" s="36"/>
      <c r="G983" s="30"/>
      <c r="H983" s="41"/>
      <c r="I983" s="41"/>
      <c r="J983" s="30"/>
      <c r="K983" s="30"/>
      <c r="L983" s="38"/>
      <c r="M983" s="30"/>
      <c r="N983" s="36"/>
    </row>
    <row r="984" spans="1:14" x14ac:dyDescent="0.2">
      <c r="A984" s="36"/>
      <c r="B984" s="29"/>
      <c r="C984" s="37"/>
      <c r="D984" s="36"/>
      <c r="E984" s="36"/>
      <c r="F984" s="36"/>
      <c r="G984" s="30"/>
      <c r="H984" s="41"/>
      <c r="I984" s="41"/>
      <c r="J984" s="30"/>
      <c r="K984" s="30"/>
      <c r="L984" s="38"/>
      <c r="M984" s="30"/>
      <c r="N984" s="36"/>
    </row>
    <row r="985" spans="1:14" x14ac:dyDescent="0.2">
      <c r="A985" s="36"/>
      <c r="B985" s="29"/>
      <c r="C985" s="37"/>
      <c r="D985" s="36"/>
      <c r="E985" s="36"/>
      <c r="F985" s="36"/>
      <c r="G985" s="30"/>
      <c r="H985" s="41"/>
      <c r="I985" s="41"/>
      <c r="J985" s="30"/>
      <c r="K985" s="30"/>
      <c r="L985" s="38"/>
      <c r="M985" s="30"/>
      <c r="N985" s="36"/>
    </row>
    <row r="986" spans="1:14" x14ac:dyDescent="0.2">
      <c r="A986" s="36"/>
      <c r="B986" s="29"/>
      <c r="C986" s="37"/>
      <c r="D986" s="36"/>
      <c r="E986" s="36"/>
      <c r="F986" s="36"/>
      <c r="G986" s="30"/>
      <c r="H986" s="41"/>
      <c r="I986" s="41"/>
      <c r="J986" s="30"/>
      <c r="K986" s="30"/>
      <c r="L986" s="38"/>
      <c r="M986" s="30"/>
      <c r="N986" s="36"/>
    </row>
    <row r="987" spans="1:14" x14ac:dyDescent="0.2">
      <c r="A987" s="36"/>
      <c r="B987" s="29"/>
      <c r="C987" s="37"/>
      <c r="D987" s="36"/>
      <c r="E987" s="36"/>
      <c r="F987" s="36"/>
      <c r="G987" s="30"/>
      <c r="H987" s="41"/>
      <c r="I987" s="41"/>
      <c r="J987" s="30"/>
      <c r="K987" s="30"/>
      <c r="L987" s="38"/>
      <c r="M987" s="30"/>
      <c r="N987" s="36"/>
    </row>
    <row r="988" spans="1:14" x14ac:dyDescent="0.2">
      <c r="A988" s="36"/>
      <c r="B988" s="29"/>
      <c r="C988" s="37"/>
      <c r="D988" s="36"/>
      <c r="E988" s="36"/>
      <c r="F988" s="36"/>
      <c r="G988" s="30"/>
      <c r="H988" s="41"/>
      <c r="I988" s="41"/>
      <c r="J988" s="30"/>
      <c r="K988" s="30"/>
      <c r="L988" s="38"/>
      <c r="M988" s="30"/>
      <c r="N988" s="36"/>
    </row>
    <row r="989" spans="1:14" x14ac:dyDescent="0.2">
      <c r="A989" s="36"/>
      <c r="B989" s="29"/>
      <c r="C989" s="37"/>
      <c r="D989" s="36"/>
      <c r="E989" s="36"/>
      <c r="F989" s="36"/>
      <c r="G989" s="30"/>
      <c r="H989" s="41"/>
      <c r="I989" s="41"/>
      <c r="J989" s="30"/>
      <c r="K989" s="30"/>
      <c r="L989" s="38"/>
      <c r="M989" s="30"/>
      <c r="N989" s="36"/>
    </row>
    <row r="990" spans="1:14" x14ac:dyDescent="0.2">
      <c r="A990" s="36"/>
      <c r="B990" s="29"/>
      <c r="C990" s="37"/>
      <c r="D990" s="36"/>
      <c r="E990" s="36"/>
      <c r="F990" s="36"/>
      <c r="G990" s="30"/>
      <c r="H990" s="41"/>
      <c r="I990" s="41"/>
      <c r="J990" s="30"/>
      <c r="K990" s="30"/>
      <c r="L990" s="38"/>
      <c r="M990" s="30"/>
      <c r="N990" s="36"/>
    </row>
    <row r="991" spans="1:14" x14ac:dyDescent="0.2">
      <c r="A991" s="36"/>
      <c r="B991" s="29"/>
      <c r="C991" s="37"/>
      <c r="D991" s="36"/>
      <c r="E991" s="36"/>
      <c r="F991" s="36"/>
      <c r="G991" s="30"/>
      <c r="H991" s="41"/>
      <c r="I991" s="41"/>
      <c r="J991" s="30"/>
      <c r="K991" s="30"/>
      <c r="L991" s="38"/>
      <c r="M991" s="30"/>
      <c r="N991" s="36"/>
    </row>
    <row r="992" spans="1:14" x14ac:dyDescent="0.2">
      <c r="A992" s="36"/>
      <c r="B992" s="29"/>
      <c r="C992" s="37"/>
      <c r="D992" s="36"/>
      <c r="E992" s="36"/>
      <c r="F992" s="36"/>
      <c r="G992" s="30"/>
      <c r="H992" s="41"/>
      <c r="I992" s="41"/>
      <c r="J992" s="30"/>
      <c r="K992" s="30"/>
      <c r="L992" s="38"/>
      <c r="M992" s="30"/>
      <c r="N992" s="36"/>
    </row>
    <row r="993" spans="1:14" x14ac:dyDescent="0.2">
      <c r="A993" s="36"/>
      <c r="B993" s="29"/>
      <c r="C993" s="37"/>
      <c r="D993" s="36"/>
      <c r="E993" s="36"/>
      <c r="F993" s="36"/>
      <c r="G993" s="30"/>
      <c r="H993" s="41"/>
      <c r="I993" s="41"/>
      <c r="J993" s="30"/>
      <c r="K993" s="30"/>
      <c r="L993" s="38"/>
      <c r="M993" s="30"/>
      <c r="N993" s="36"/>
    </row>
    <row r="994" spans="1:14" x14ac:dyDescent="0.2">
      <c r="A994" s="36"/>
      <c r="B994" s="29"/>
      <c r="C994" s="37"/>
      <c r="D994" s="36"/>
      <c r="E994" s="36"/>
      <c r="F994" s="36"/>
      <c r="G994" s="30"/>
      <c r="H994" s="41"/>
      <c r="I994" s="41"/>
      <c r="J994" s="30"/>
      <c r="K994" s="30"/>
      <c r="L994" s="38"/>
      <c r="M994" s="30"/>
      <c r="N994" s="36"/>
    </row>
    <row r="995" spans="1:14" x14ac:dyDescent="0.2">
      <c r="A995" s="36"/>
      <c r="B995" s="29"/>
      <c r="C995" s="37"/>
      <c r="D995" s="36"/>
      <c r="E995" s="36"/>
      <c r="F995" s="36"/>
      <c r="G995" s="30"/>
      <c r="H995" s="41"/>
      <c r="I995" s="41"/>
      <c r="J995" s="30"/>
      <c r="K995" s="30"/>
      <c r="L995" s="38"/>
      <c r="M995" s="30"/>
      <c r="N995" s="36"/>
    </row>
    <row r="996" spans="1:14" x14ac:dyDescent="0.2">
      <c r="A996" s="36"/>
      <c r="B996" s="29"/>
      <c r="C996" s="37"/>
      <c r="D996" s="36"/>
      <c r="E996" s="36"/>
      <c r="F996" s="36"/>
      <c r="G996" s="30"/>
      <c r="H996" s="41"/>
      <c r="I996" s="41"/>
      <c r="J996" s="30"/>
      <c r="K996" s="30"/>
      <c r="L996" s="38"/>
      <c r="M996" s="30"/>
      <c r="N996" s="36"/>
    </row>
    <row r="997" spans="1:14" x14ac:dyDescent="0.2">
      <c r="A997" s="36"/>
      <c r="B997" s="29"/>
      <c r="C997" s="37"/>
      <c r="D997" s="36"/>
      <c r="E997" s="36"/>
      <c r="F997" s="36"/>
      <c r="G997" s="30"/>
      <c r="H997" s="41"/>
      <c r="I997" s="41"/>
      <c r="J997" s="30"/>
      <c r="K997" s="30"/>
      <c r="L997" s="38"/>
      <c r="M997" s="30"/>
      <c r="N997" s="36"/>
    </row>
    <row r="998" spans="1:14" x14ac:dyDescent="0.2">
      <c r="A998" s="36"/>
      <c r="B998" s="29"/>
      <c r="C998" s="37"/>
      <c r="D998" s="36"/>
      <c r="E998" s="36"/>
      <c r="F998" s="36"/>
      <c r="G998" s="30"/>
      <c r="H998" s="41"/>
      <c r="I998" s="41"/>
      <c r="J998" s="30"/>
      <c r="K998" s="30"/>
      <c r="L998" s="38"/>
      <c r="M998" s="30"/>
      <c r="N998" s="36"/>
    </row>
    <row r="999" spans="1:14" x14ac:dyDescent="0.2">
      <c r="A999" s="36"/>
      <c r="B999" s="29"/>
      <c r="C999" s="37"/>
      <c r="D999" s="36"/>
      <c r="E999" s="36"/>
      <c r="F999" s="36"/>
      <c r="G999" s="30"/>
      <c r="H999" s="41"/>
      <c r="I999" s="41"/>
      <c r="J999" s="30"/>
      <c r="K999" s="30"/>
      <c r="L999" s="38"/>
      <c r="M999" s="30"/>
      <c r="N999" s="36"/>
    </row>
    <row r="1000" spans="1:14" x14ac:dyDescent="0.2">
      <c r="A1000" s="36"/>
      <c r="B1000" s="29"/>
      <c r="C1000" s="37"/>
      <c r="D1000" s="36"/>
      <c r="E1000" s="36"/>
      <c r="F1000" s="36"/>
      <c r="G1000" s="30"/>
      <c r="H1000" s="41"/>
      <c r="I1000" s="41"/>
      <c r="J1000" s="30"/>
      <c r="K1000" s="30"/>
      <c r="L1000" s="38"/>
      <c r="M1000" s="30"/>
      <c r="N1000" s="36"/>
    </row>
    <row r="1001" spans="1:14" x14ac:dyDescent="0.2">
      <c r="A1001" s="36"/>
      <c r="B1001" s="29"/>
      <c r="C1001" s="37"/>
      <c r="D1001" s="36"/>
      <c r="E1001" s="36"/>
      <c r="F1001" s="36"/>
      <c r="G1001" s="30"/>
      <c r="H1001" s="41"/>
      <c r="I1001" s="41"/>
      <c r="J1001" s="30"/>
      <c r="K1001" s="30"/>
      <c r="L1001" s="38"/>
      <c r="M1001" s="30"/>
      <c r="N1001" s="36"/>
    </row>
    <row r="1002" spans="1:14" x14ac:dyDescent="0.2">
      <c r="A1002" s="36"/>
      <c r="B1002" s="29"/>
      <c r="C1002" s="37"/>
      <c r="D1002" s="36"/>
      <c r="E1002" s="36"/>
      <c r="F1002" s="36"/>
      <c r="G1002" s="30"/>
      <c r="H1002" s="41"/>
      <c r="I1002" s="41"/>
      <c r="J1002" s="30"/>
      <c r="K1002" s="30"/>
      <c r="L1002" s="38"/>
      <c r="M1002" s="30"/>
      <c r="N1002" s="36"/>
    </row>
  </sheetData>
  <mergeCells count="5">
    <mergeCell ref="A1:N1"/>
    <mergeCell ref="A2:N2"/>
    <mergeCell ref="A3:H3"/>
    <mergeCell ref="I3:N3"/>
    <mergeCell ref="A4:B4"/>
  </mergeCells>
  <dataValidations count="2">
    <dataValidation type="decimal" allowBlank="1" showInputMessage="1" showErrorMessage="1" errorTitle="Invalid Entry" error="The data entered must fall within the established latitudinal range for California (32.5342800 and 41.9985000)." sqref="I50:I1002" xr:uid="{00000000-0002-0000-0300-000000000000}">
      <formula1>32.53428</formula1>
      <formula2>41.9985</formula2>
    </dataValidation>
    <dataValidation type="decimal" allowBlank="1" showInputMessage="1" showErrorMessage="1" errorTitle="Invalid Entry" error="The data entered must fall within the established longitudinal range for California (-124.4152700 and -114.1313000)." sqref="H50:H1002" xr:uid="{00000000-0002-0000-0300-000001000000}">
      <formula1>-124.41527</formula1>
      <formula2>-114.1313</formula2>
    </dataValidation>
  </dataValidations>
  <pageMargins left="0.7" right="0.7" top="0.75" bottom="0.75" header="0.3" footer="0.3"/>
  <pageSetup scale="66" fitToHeight="0" orientation="landscape" horizontalDpi="1800" verticalDpi="1800" r:id="rId1"/>
  <drawing r:id="rId2"/>
  <extLst>
    <ext xmlns:x14="http://schemas.microsoft.com/office/spreadsheetml/2009/9/main" uri="{CCE6A557-97BC-4b89-ADB6-D9C93CAAB3DF}">
      <x14:dataValidations xmlns:xm="http://schemas.microsoft.com/office/excel/2006/main" count="9">
        <x14:dataValidation type="list" showInputMessage="1" showErrorMessage="1" xr:uid="{00000000-0002-0000-0300-000002000000}">
          <x14:formula1>
            <xm:f>SourceData!$A$7:$A$9</xm:f>
          </x14:formula1>
          <xm:sqref>B6:B1002</xm:sqref>
        </x14:dataValidation>
        <x14:dataValidation type="list" allowBlank="1" showInputMessage="1" showErrorMessage="1" xr:uid="{00000000-0002-0000-0300-000003000000}">
          <x14:formula1>
            <xm:f>SourceData!$D$7:$D$8041</xm:f>
          </x14:formula1>
          <xm:sqref>J6:J1002</xm:sqref>
        </x14:dataValidation>
        <x14:dataValidation type="list" allowBlank="1" showInputMessage="1" showErrorMessage="1" xr:uid="{00000000-0002-0000-0300-000004000000}">
          <x14:formula1>
            <xm:f>SourceData!$F$7:$F$1743</xm:f>
          </x14:formula1>
          <xm:sqref>L50:L1002</xm:sqref>
        </x14:dataValidation>
        <x14:dataValidation type="list" allowBlank="1" showInputMessage="1" showErrorMessage="1" xr:uid="{00000000-0002-0000-0300-000005000000}">
          <x14:formula1>
            <xm:f>SourceData!$E$7:$E$23</xm:f>
          </x14:formula1>
          <xm:sqref>K6:K1002</xm:sqref>
        </x14:dataValidation>
        <x14:dataValidation type="list" showInputMessage="1" showErrorMessage="1" xr:uid="{00000000-0002-0000-0300-000006000000}">
          <x14:formula1>
            <xm:f>SourceData!$C$7:$C$8</xm:f>
          </x14:formula1>
          <xm:sqref>G6:G1002</xm:sqref>
        </x14:dataValidation>
        <x14:dataValidation type="list" allowBlank="1" showInputMessage="1" showErrorMessage="1" xr:uid="{00000000-0002-0000-0300-000007000000}">
          <x14:formula1>
            <xm:f>SourceData!$G$7:$G$13</xm:f>
          </x14:formula1>
          <xm:sqref>M6:M1002</xm:sqref>
        </x14:dataValidation>
        <x14:dataValidation type="list" showInputMessage="1" showErrorMessage="1" xr:uid="{00000000-0002-0000-0300-000008000000}">
          <x14:formula1>
            <xm:f>SourceData!$B$7:$B$797</xm:f>
          </x14:formula1>
          <xm:sqref>F50:F1002</xm:sqref>
        </x14:dataValidation>
        <x14:dataValidation type="list" showInputMessage="1" showErrorMessage="1" xr:uid="{00000000-0002-0000-0300-000009000000}">
          <x14:formula1>
            <xm:f>'/Users/nish/Documents/COLB/Payroll/C:\Users\Jaime\Desktop\CAL FIRE\[Trees Planted Spreadsheet (2) report.xlsx]SourceData'!#REF!</xm:f>
          </x14:formula1>
          <xm:sqref>F6:F7</xm:sqref>
        </x14:dataValidation>
        <x14:dataValidation type="list" showInputMessage="1" showErrorMessage="1" xr:uid="{00000000-0002-0000-0300-00000A000000}">
          <x14:formula1>
            <xm:f>'/Users/nish/Documents/COLB/Payroll/C:\Users\Jaime\Desktop\CAL FIRE\[Trees Planted Spreadsheet (2) report.xlsx]SourceData'!#REF!</xm:f>
          </x14:formula1>
          <xm:sqref>F8:F49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N1002"/>
  <sheetViews>
    <sheetView workbookViewId="0">
      <pane ySplit="5" topLeftCell="A6" activePane="bottomLeft" state="frozen"/>
      <selection pane="bottomLeft" activeCell="A6" sqref="A6:A33"/>
    </sheetView>
  </sheetViews>
  <sheetFormatPr baseColWidth="10" defaultColWidth="8.83203125" defaultRowHeight="15" x14ac:dyDescent="0.2"/>
  <cols>
    <col min="1" max="1" width="6.33203125" customWidth="1"/>
    <col min="2" max="2" width="8.33203125" customWidth="1"/>
    <col min="3" max="3" width="23.6640625" customWidth="1"/>
    <col min="4" max="5" width="19.33203125" customWidth="1"/>
    <col min="6" max="6" width="14.5" customWidth="1"/>
    <col min="7" max="7" width="9.83203125" customWidth="1"/>
    <col min="8" max="9" width="12.6640625" customWidth="1"/>
    <col min="10" max="10" width="12.33203125" customWidth="1"/>
    <col min="11" max="11" width="10.6640625" customWidth="1"/>
    <col min="12" max="12" width="12" customWidth="1"/>
    <col min="13" max="13" width="10.1640625" customWidth="1"/>
    <col min="14" max="14" width="13.33203125" customWidth="1"/>
  </cols>
  <sheetData>
    <row r="1" spans="1:14" ht="41.5" customHeight="1" x14ac:dyDescent="0.3">
      <c r="A1" s="149" t="s">
        <v>9</v>
      </c>
      <c r="B1" s="150"/>
      <c r="C1" s="150"/>
      <c r="D1" s="150"/>
      <c r="E1" s="150"/>
      <c r="F1" s="150"/>
      <c r="G1" s="150"/>
      <c r="H1" s="150"/>
      <c r="I1" s="150"/>
      <c r="J1" s="150"/>
      <c r="K1" s="150"/>
      <c r="L1" s="150"/>
      <c r="M1" s="150"/>
      <c r="N1" s="151"/>
    </row>
    <row r="2" spans="1:14" ht="41.5" customHeight="1" thickBot="1" x14ac:dyDescent="0.3">
      <c r="A2" s="152" t="s">
        <v>5</v>
      </c>
      <c r="B2" s="153"/>
      <c r="C2" s="153"/>
      <c r="D2" s="153"/>
      <c r="E2" s="153"/>
      <c r="F2" s="153"/>
      <c r="G2" s="153"/>
      <c r="H2" s="153"/>
      <c r="I2" s="153"/>
      <c r="J2" s="153"/>
      <c r="K2" s="153"/>
      <c r="L2" s="153"/>
      <c r="M2" s="153"/>
      <c r="N2" s="154"/>
    </row>
    <row r="3" spans="1:14" ht="18" customHeight="1" thickBot="1" x14ac:dyDescent="0.3">
      <c r="A3" s="143" t="s">
        <v>815</v>
      </c>
      <c r="B3" s="144"/>
      <c r="C3" s="144"/>
      <c r="D3" s="144"/>
      <c r="E3" s="144"/>
      <c r="F3" s="144"/>
      <c r="G3" s="144"/>
      <c r="H3" s="145"/>
      <c r="I3" s="146" t="s">
        <v>849</v>
      </c>
      <c r="J3" s="147"/>
      <c r="K3" s="147"/>
      <c r="L3" s="147"/>
      <c r="M3" s="147"/>
      <c r="N3" s="148"/>
    </row>
    <row r="4" spans="1:14" s="5" customFormat="1" ht="15" customHeight="1" thickBot="1" x14ac:dyDescent="0.25">
      <c r="A4" s="155" t="s">
        <v>848</v>
      </c>
      <c r="B4" s="156"/>
      <c r="C4" s="21">
        <f>SUM(E4+H4)</f>
        <v>28</v>
      </c>
      <c r="D4" s="22" t="s">
        <v>817</v>
      </c>
      <c r="E4" s="22">
        <f>COUNTIF(B6:B1002, "CAL FIRE")</f>
        <v>28</v>
      </c>
      <c r="F4" s="65" t="s">
        <v>816</v>
      </c>
      <c r="G4" s="42"/>
      <c r="H4" s="21">
        <f>COUNTIF(B6:B1002, "Match")</f>
        <v>0</v>
      </c>
      <c r="I4" s="23" t="s">
        <v>848</v>
      </c>
      <c r="J4" s="24" t="e">
        <f>SUM(L4+N4)</f>
        <v>#VALUE!</v>
      </c>
      <c r="K4" s="25" t="s">
        <v>817</v>
      </c>
      <c r="L4" s="26" t="s">
        <v>819</v>
      </c>
      <c r="M4" s="25" t="s">
        <v>816</v>
      </c>
      <c r="N4" s="27" t="s">
        <v>819</v>
      </c>
    </row>
    <row r="5" spans="1:14" s="1" customFormat="1" ht="15" customHeight="1" thickBot="1" x14ac:dyDescent="0.25">
      <c r="A5" s="2" t="s">
        <v>0</v>
      </c>
      <c r="B5" s="7" t="s">
        <v>14</v>
      </c>
      <c r="C5" s="3" t="s">
        <v>818</v>
      </c>
      <c r="D5" s="3" t="s">
        <v>846</v>
      </c>
      <c r="E5" s="3" t="s">
        <v>847</v>
      </c>
      <c r="F5" s="3" t="s">
        <v>8</v>
      </c>
      <c r="G5" s="3" t="s">
        <v>833</v>
      </c>
      <c r="H5" s="3" t="s">
        <v>13</v>
      </c>
      <c r="I5" s="3" t="s">
        <v>6</v>
      </c>
      <c r="J5" s="3" t="s">
        <v>3</v>
      </c>
      <c r="K5" s="3" t="s">
        <v>7</v>
      </c>
      <c r="L5" s="3" t="s">
        <v>2</v>
      </c>
      <c r="M5" s="3" t="s">
        <v>4</v>
      </c>
      <c r="N5" s="3" t="s">
        <v>1</v>
      </c>
    </row>
    <row r="6" spans="1:14" ht="15" customHeight="1" x14ac:dyDescent="0.2">
      <c r="A6" s="28">
        <v>139</v>
      </c>
      <c r="B6" s="29" t="s">
        <v>18</v>
      </c>
      <c r="C6" s="57" t="s">
        <v>931</v>
      </c>
      <c r="D6" s="58" t="s">
        <v>932</v>
      </c>
      <c r="E6" s="58"/>
      <c r="F6" s="32" t="s">
        <v>42</v>
      </c>
      <c r="G6" s="30" t="s">
        <v>834</v>
      </c>
      <c r="H6" s="59">
        <v>-118.19687999999999</v>
      </c>
      <c r="I6" s="59">
        <v>33.788089999999997</v>
      </c>
      <c r="J6" s="30">
        <v>6037575401</v>
      </c>
      <c r="K6" s="30" t="s">
        <v>11</v>
      </c>
      <c r="L6" s="60">
        <v>43570</v>
      </c>
      <c r="M6" s="30" t="s">
        <v>20</v>
      </c>
      <c r="N6" s="32" t="s">
        <v>927</v>
      </c>
    </row>
    <row r="7" spans="1:14" ht="15" customHeight="1" x14ac:dyDescent="0.2">
      <c r="A7" s="28">
        <v>140</v>
      </c>
      <c r="B7" s="29" t="s">
        <v>18</v>
      </c>
      <c r="C7" s="57" t="s">
        <v>931</v>
      </c>
      <c r="D7" s="58" t="s">
        <v>933</v>
      </c>
      <c r="E7" s="58"/>
      <c r="F7" s="32" t="s">
        <v>42</v>
      </c>
      <c r="G7" s="30" t="s">
        <v>834</v>
      </c>
      <c r="H7" s="59">
        <v>-118.19631</v>
      </c>
      <c r="I7" s="59">
        <v>33.787669999999999</v>
      </c>
      <c r="J7" s="30">
        <v>6037575401</v>
      </c>
      <c r="K7" s="30" t="s">
        <v>11</v>
      </c>
      <c r="L7" s="60">
        <v>43570</v>
      </c>
      <c r="M7" s="30" t="s">
        <v>20</v>
      </c>
      <c r="N7" s="32" t="s">
        <v>966</v>
      </c>
    </row>
    <row r="8" spans="1:14" ht="15" customHeight="1" x14ac:dyDescent="0.2">
      <c r="A8" s="28">
        <v>141</v>
      </c>
      <c r="B8" s="29" t="s">
        <v>18</v>
      </c>
      <c r="C8" s="57" t="s">
        <v>931</v>
      </c>
      <c r="D8" s="58" t="s">
        <v>934</v>
      </c>
      <c r="E8" s="58"/>
      <c r="F8" s="32" t="s">
        <v>42</v>
      </c>
      <c r="G8" s="30" t="s">
        <v>834</v>
      </c>
      <c r="H8" s="59">
        <v>-118.19582</v>
      </c>
      <c r="I8" s="59">
        <v>33.78772</v>
      </c>
      <c r="J8" s="30">
        <v>6037575401</v>
      </c>
      <c r="K8" s="30" t="s">
        <v>11</v>
      </c>
      <c r="L8" s="61">
        <v>43572</v>
      </c>
      <c r="M8" s="30" t="s">
        <v>20</v>
      </c>
      <c r="N8" s="32" t="s">
        <v>966</v>
      </c>
    </row>
    <row r="9" spans="1:14" ht="15" customHeight="1" x14ac:dyDescent="0.2">
      <c r="A9" s="28">
        <v>142</v>
      </c>
      <c r="B9" s="29" t="s">
        <v>18</v>
      </c>
      <c r="C9" s="57" t="s">
        <v>931</v>
      </c>
      <c r="D9" s="58" t="s">
        <v>934</v>
      </c>
      <c r="E9" s="58"/>
      <c r="F9" s="32" t="s">
        <v>42</v>
      </c>
      <c r="G9" s="30" t="s">
        <v>834</v>
      </c>
      <c r="H9" s="59">
        <v>-118.19656000000001</v>
      </c>
      <c r="I9" s="59">
        <v>33.788330000000002</v>
      </c>
      <c r="J9" s="30">
        <v>6037575401</v>
      </c>
      <c r="K9" s="30" t="s">
        <v>11</v>
      </c>
      <c r="L9" s="61">
        <v>43572</v>
      </c>
      <c r="M9" s="30" t="s">
        <v>20</v>
      </c>
      <c r="N9" s="32" t="s">
        <v>966</v>
      </c>
    </row>
    <row r="10" spans="1:14" ht="15" customHeight="1" x14ac:dyDescent="0.2">
      <c r="A10" s="28">
        <v>143</v>
      </c>
      <c r="B10" s="29" t="s">
        <v>18</v>
      </c>
      <c r="C10" s="57" t="s">
        <v>931</v>
      </c>
      <c r="D10" s="58" t="s">
        <v>935</v>
      </c>
      <c r="E10" s="58"/>
      <c r="F10" s="32" t="s">
        <v>42</v>
      </c>
      <c r="G10" s="30" t="s">
        <v>834</v>
      </c>
      <c r="H10" s="59">
        <v>-118.1965</v>
      </c>
      <c r="I10" s="59">
        <v>33.788559999999997</v>
      </c>
      <c r="J10" s="30">
        <v>6037575401</v>
      </c>
      <c r="K10" s="30" t="s">
        <v>11</v>
      </c>
      <c r="L10" s="61">
        <v>43572</v>
      </c>
      <c r="M10" s="30" t="s">
        <v>20</v>
      </c>
      <c r="N10" s="32" t="s">
        <v>966</v>
      </c>
    </row>
    <row r="11" spans="1:14" ht="15" customHeight="1" x14ac:dyDescent="0.2">
      <c r="A11" s="28">
        <v>144</v>
      </c>
      <c r="B11" s="29" t="s">
        <v>18</v>
      </c>
      <c r="C11" s="57" t="s">
        <v>931</v>
      </c>
      <c r="D11" s="58" t="s">
        <v>936</v>
      </c>
      <c r="E11" s="58"/>
      <c r="F11" s="32" t="s">
        <v>42</v>
      </c>
      <c r="G11" s="30" t="s">
        <v>834</v>
      </c>
      <c r="H11" s="59">
        <v>-118.19649</v>
      </c>
      <c r="I11" s="59">
        <v>33.788679999999999</v>
      </c>
      <c r="J11" s="30">
        <v>6037575401</v>
      </c>
      <c r="K11" s="30" t="s">
        <v>11</v>
      </c>
      <c r="L11" s="61">
        <v>43572</v>
      </c>
      <c r="M11" s="30" t="s">
        <v>20</v>
      </c>
      <c r="N11" s="32" t="s">
        <v>966</v>
      </c>
    </row>
    <row r="12" spans="1:14" ht="15" customHeight="1" x14ac:dyDescent="0.2">
      <c r="A12" s="28">
        <v>145</v>
      </c>
      <c r="B12" s="29" t="s">
        <v>18</v>
      </c>
      <c r="C12" s="57" t="s">
        <v>931</v>
      </c>
      <c r="D12" s="58" t="s">
        <v>937</v>
      </c>
      <c r="E12" s="58"/>
      <c r="F12" s="32" t="s">
        <v>42</v>
      </c>
      <c r="G12" s="30" t="s">
        <v>834</v>
      </c>
      <c r="H12" s="59">
        <v>-118.19646</v>
      </c>
      <c r="I12" s="59">
        <v>33.788820000000001</v>
      </c>
      <c r="J12" s="30">
        <v>6037575401</v>
      </c>
      <c r="K12" s="30" t="s">
        <v>11</v>
      </c>
      <c r="L12" s="61">
        <v>43572</v>
      </c>
      <c r="M12" s="30" t="s">
        <v>20</v>
      </c>
      <c r="N12" s="32" t="s">
        <v>966</v>
      </c>
    </row>
    <row r="13" spans="1:14" ht="15" customHeight="1" x14ac:dyDescent="0.2">
      <c r="A13" s="28">
        <v>146</v>
      </c>
      <c r="B13" s="29" t="s">
        <v>18</v>
      </c>
      <c r="C13" s="57" t="s">
        <v>931</v>
      </c>
      <c r="D13" s="58" t="s">
        <v>938</v>
      </c>
      <c r="E13" s="58"/>
      <c r="F13" s="32" t="s">
        <v>42</v>
      </c>
      <c r="G13" s="30" t="s">
        <v>834</v>
      </c>
      <c r="H13" s="59">
        <v>-118.19646</v>
      </c>
      <c r="I13" s="59">
        <v>33.788960000000003</v>
      </c>
      <c r="J13" s="30">
        <v>6037575401</v>
      </c>
      <c r="K13" s="30" t="s">
        <v>11</v>
      </c>
      <c r="L13" s="61">
        <v>43572</v>
      </c>
      <c r="M13" s="30" t="s">
        <v>20</v>
      </c>
      <c r="N13" s="32" t="s">
        <v>966</v>
      </c>
    </row>
    <row r="14" spans="1:14" ht="15" customHeight="1" x14ac:dyDescent="0.2">
      <c r="A14" s="28">
        <v>147</v>
      </c>
      <c r="B14" s="29" t="s">
        <v>18</v>
      </c>
      <c r="C14" s="57" t="s">
        <v>931</v>
      </c>
      <c r="D14" s="58" t="s">
        <v>939</v>
      </c>
      <c r="E14" s="58"/>
      <c r="F14" s="32" t="s">
        <v>42</v>
      </c>
      <c r="G14" s="30" t="s">
        <v>834</v>
      </c>
      <c r="H14" s="59">
        <v>-118.19613</v>
      </c>
      <c r="I14" s="59">
        <v>33.788359999999997</v>
      </c>
      <c r="J14" s="30">
        <v>6037575401</v>
      </c>
      <c r="K14" s="30" t="s">
        <v>11</v>
      </c>
      <c r="L14" s="61">
        <v>43573</v>
      </c>
      <c r="M14" s="30" t="s">
        <v>20</v>
      </c>
      <c r="N14" s="32" t="s">
        <v>966</v>
      </c>
    </row>
    <row r="15" spans="1:14" ht="15" customHeight="1" x14ac:dyDescent="0.2">
      <c r="A15" s="28">
        <v>148</v>
      </c>
      <c r="B15" s="29" t="s">
        <v>18</v>
      </c>
      <c r="C15" s="57" t="s">
        <v>931</v>
      </c>
      <c r="D15" s="58" t="s">
        <v>940</v>
      </c>
      <c r="E15" s="58"/>
      <c r="F15" s="32" t="s">
        <v>42</v>
      </c>
      <c r="G15" s="30" t="s">
        <v>834</v>
      </c>
      <c r="H15" s="59">
        <v>-118.19626</v>
      </c>
      <c r="I15" s="59">
        <v>33.78877</v>
      </c>
      <c r="J15" s="30">
        <v>6037575401</v>
      </c>
      <c r="K15" s="30" t="s">
        <v>11</v>
      </c>
      <c r="L15" s="61">
        <v>43573</v>
      </c>
      <c r="M15" s="30" t="s">
        <v>20</v>
      </c>
      <c r="N15" s="32" t="s">
        <v>966</v>
      </c>
    </row>
    <row r="16" spans="1:14" ht="15" customHeight="1" x14ac:dyDescent="0.2">
      <c r="A16" s="28">
        <v>149</v>
      </c>
      <c r="B16" s="29" t="s">
        <v>18</v>
      </c>
      <c r="C16" s="57" t="s">
        <v>931</v>
      </c>
      <c r="D16" s="58" t="s">
        <v>941</v>
      </c>
      <c r="E16" s="58"/>
      <c r="F16" s="32" t="s">
        <v>42</v>
      </c>
      <c r="G16" s="30" t="s">
        <v>834</v>
      </c>
      <c r="H16" s="59">
        <v>-118.19646</v>
      </c>
      <c r="I16" s="59">
        <v>33.786569999999998</v>
      </c>
      <c r="J16" s="30">
        <v>6037575401</v>
      </c>
      <c r="K16" s="30" t="s">
        <v>11</v>
      </c>
      <c r="L16" s="61">
        <v>43580</v>
      </c>
      <c r="M16" s="30" t="s">
        <v>20</v>
      </c>
      <c r="N16" s="32" t="s">
        <v>904</v>
      </c>
    </row>
    <row r="17" spans="1:14" ht="15" customHeight="1" x14ac:dyDescent="0.2">
      <c r="A17" s="28">
        <v>150</v>
      </c>
      <c r="B17" s="29" t="s">
        <v>18</v>
      </c>
      <c r="C17" s="57" t="s">
        <v>931</v>
      </c>
      <c r="D17" s="58" t="s">
        <v>942</v>
      </c>
      <c r="E17" s="58"/>
      <c r="F17" s="32" t="s">
        <v>42</v>
      </c>
      <c r="G17" s="30" t="s">
        <v>834</v>
      </c>
      <c r="H17" s="59">
        <v>-118.19646</v>
      </c>
      <c r="I17" s="59">
        <v>33.786790000000003</v>
      </c>
      <c r="J17" s="30">
        <v>6037575401</v>
      </c>
      <c r="K17" s="30" t="s">
        <v>11</v>
      </c>
      <c r="L17" s="61">
        <v>43580</v>
      </c>
      <c r="M17" s="30" t="s">
        <v>20</v>
      </c>
      <c r="N17" s="32" t="s">
        <v>904</v>
      </c>
    </row>
    <row r="18" spans="1:14" ht="15" customHeight="1" x14ac:dyDescent="0.2">
      <c r="A18" s="28">
        <v>151</v>
      </c>
      <c r="B18" s="29" t="s">
        <v>18</v>
      </c>
      <c r="C18" s="57" t="s">
        <v>931</v>
      </c>
      <c r="D18" s="58" t="s">
        <v>943</v>
      </c>
      <c r="E18" s="58"/>
      <c r="F18" s="32" t="s">
        <v>42</v>
      </c>
      <c r="G18" s="30" t="s">
        <v>834</v>
      </c>
      <c r="H18" s="59">
        <v>-118.19646</v>
      </c>
      <c r="I18" s="59">
        <v>33.786790000000003</v>
      </c>
      <c r="J18" s="30">
        <v>6037575401</v>
      </c>
      <c r="K18" s="30" t="s">
        <v>11</v>
      </c>
      <c r="L18" s="61">
        <v>43580</v>
      </c>
      <c r="M18" s="30" t="s">
        <v>20</v>
      </c>
      <c r="N18" s="32" t="s">
        <v>904</v>
      </c>
    </row>
    <row r="19" spans="1:14" ht="15" customHeight="1" x14ac:dyDescent="0.2">
      <c r="A19" s="28">
        <v>152</v>
      </c>
      <c r="B19" s="29" t="s">
        <v>18</v>
      </c>
      <c r="C19" s="57" t="s">
        <v>931</v>
      </c>
      <c r="D19" s="58" t="s">
        <v>944</v>
      </c>
      <c r="E19" s="58"/>
      <c r="F19" s="32" t="s">
        <v>42</v>
      </c>
      <c r="G19" s="30" t="s">
        <v>834</v>
      </c>
      <c r="H19" s="59">
        <v>-118.19646</v>
      </c>
      <c r="I19" s="59">
        <v>33.787050000000001</v>
      </c>
      <c r="J19" s="30">
        <v>6037575401</v>
      </c>
      <c r="K19" s="30" t="s">
        <v>11</v>
      </c>
      <c r="L19" s="61">
        <v>43580</v>
      </c>
      <c r="M19" s="30" t="s">
        <v>20</v>
      </c>
      <c r="N19" s="32" t="s">
        <v>904</v>
      </c>
    </row>
    <row r="20" spans="1:14" ht="15" customHeight="1" x14ac:dyDescent="0.2">
      <c r="A20" s="28">
        <v>153</v>
      </c>
      <c r="B20" s="29" t="s">
        <v>18</v>
      </c>
      <c r="C20" s="57" t="s">
        <v>931</v>
      </c>
      <c r="D20" s="58" t="s">
        <v>945</v>
      </c>
      <c r="E20" s="58"/>
      <c r="F20" s="32" t="s">
        <v>42</v>
      </c>
      <c r="G20" s="30" t="s">
        <v>834</v>
      </c>
      <c r="H20" s="59">
        <v>-118.19646</v>
      </c>
      <c r="I20" s="59">
        <v>33.78734</v>
      </c>
      <c r="J20" s="30">
        <v>6037575401</v>
      </c>
      <c r="K20" s="30" t="s">
        <v>11</v>
      </c>
      <c r="L20" s="61">
        <v>43580</v>
      </c>
      <c r="M20" s="30" t="s">
        <v>20</v>
      </c>
      <c r="N20" s="32" t="s">
        <v>904</v>
      </c>
    </row>
    <row r="21" spans="1:14" ht="15" customHeight="1" x14ac:dyDescent="0.2">
      <c r="A21" s="28">
        <v>154</v>
      </c>
      <c r="B21" s="29" t="s">
        <v>18</v>
      </c>
      <c r="C21" s="57" t="s">
        <v>931</v>
      </c>
      <c r="D21" s="58" t="s">
        <v>946</v>
      </c>
      <c r="E21" s="58"/>
      <c r="F21" s="32" t="s">
        <v>42</v>
      </c>
      <c r="G21" s="30" t="s">
        <v>834</v>
      </c>
      <c r="H21" s="59">
        <v>-118.19647000000001</v>
      </c>
      <c r="I21" s="59">
        <v>33.78754</v>
      </c>
      <c r="J21" s="30">
        <v>6037575401</v>
      </c>
      <c r="K21" s="30" t="s">
        <v>11</v>
      </c>
      <c r="L21" s="61">
        <v>43580</v>
      </c>
      <c r="M21" s="30" t="s">
        <v>20</v>
      </c>
      <c r="N21" s="32" t="s">
        <v>904</v>
      </c>
    </row>
    <row r="22" spans="1:14" ht="15" customHeight="1" x14ac:dyDescent="0.2">
      <c r="A22" s="28">
        <v>155</v>
      </c>
      <c r="B22" s="29" t="s">
        <v>18</v>
      </c>
      <c r="C22" s="57" t="s">
        <v>931</v>
      </c>
      <c r="D22" s="58" t="s">
        <v>947</v>
      </c>
      <c r="E22" s="58"/>
      <c r="F22" s="32" t="s">
        <v>42</v>
      </c>
      <c r="G22" s="30" t="s">
        <v>834</v>
      </c>
      <c r="H22" s="59">
        <v>-118.19647000000001</v>
      </c>
      <c r="I22" s="59">
        <v>33.787669999999999</v>
      </c>
      <c r="J22" s="30">
        <v>6037575401</v>
      </c>
      <c r="K22" s="30" t="s">
        <v>11</v>
      </c>
      <c r="L22" s="61">
        <v>43580</v>
      </c>
      <c r="M22" s="30" t="s">
        <v>20</v>
      </c>
      <c r="N22" s="32" t="s">
        <v>966</v>
      </c>
    </row>
    <row r="23" spans="1:14" ht="15" customHeight="1" x14ac:dyDescent="0.2">
      <c r="A23" s="28">
        <v>156</v>
      </c>
      <c r="B23" s="29" t="s">
        <v>18</v>
      </c>
      <c r="C23" s="57" t="s">
        <v>931</v>
      </c>
      <c r="D23" s="58" t="s">
        <v>948</v>
      </c>
      <c r="E23" s="58"/>
      <c r="F23" s="32" t="s">
        <v>42</v>
      </c>
      <c r="G23" s="30" t="s">
        <v>834</v>
      </c>
      <c r="H23" s="59">
        <v>-118.19632</v>
      </c>
      <c r="I23" s="59">
        <v>33.78942</v>
      </c>
      <c r="J23" s="30">
        <v>6037575401</v>
      </c>
      <c r="K23" s="30" t="s">
        <v>11</v>
      </c>
      <c r="L23" s="61">
        <v>43580</v>
      </c>
      <c r="M23" s="30" t="s">
        <v>20</v>
      </c>
      <c r="N23" s="32" t="s">
        <v>966</v>
      </c>
    </row>
    <row r="24" spans="1:14" ht="15" customHeight="1" x14ac:dyDescent="0.2">
      <c r="A24" s="28">
        <v>157</v>
      </c>
      <c r="B24" s="29" t="s">
        <v>18</v>
      </c>
      <c r="C24" s="57" t="s">
        <v>931</v>
      </c>
      <c r="D24" s="58" t="s">
        <v>949</v>
      </c>
      <c r="E24" s="58"/>
      <c r="F24" s="32" t="s">
        <v>42</v>
      </c>
      <c r="G24" s="30" t="s">
        <v>834</v>
      </c>
      <c r="H24" s="59">
        <v>-118.19632</v>
      </c>
      <c r="I24" s="59">
        <v>33.789400000000001</v>
      </c>
      <c r="J24" s="30">
        <v>6037575401</v>
      </c>
      <c r="K24" s="30" t="s">
        <v>11</v>
      </c>
      <c r="L24" s="61">
        <v>43580</v>
      </c>
      <c r="M24" s="30" t="s">
        <v>20</v>
      </c>
      <c r="N24" s="32" t="s">
        <v>904</v>
      </c>
    </row>
    <row r="25" spans="1:14" ht="15" customHeight="1" x14ac:dyDescent="0.2">
      <c r="A25" s="28">
        <v>158</v>
      </c>
      <c r="B25" s="29" t="s">
        <v>18</v>
      </c>
      <c r="C25" s="57" t="s">
        <v>931</v>
      </c>
      <c r="D25" s="58" t="s">
        <v>950</v>
      </c>
      <c r="E25" s="58"/>
      <c r="F25" s="32" t="s">
        <v>42</v>
      </c>
      <c r="G25" s="30" t="s">
        <v>834</v>
      </c>
      <c r="H25" s="59">
        <v>-118.15369</v>
      </c>
      <c r="I25" s="59">
        <v>33.792079999999999</v>
      </c>
      <c r="J25" s="30">
        <v>6037575401</v>
      </c>
      <c r="K25" s="30" t="s">
        <v>11</v>
      </c>
      <c r="L25" s="61">
        <v>43585</v>
      </c>
      <c r="M25" s="30" t="s">
        <v>20</v>
      </c>
      <c r="N25" s="32" t="s">
        <v>904</v>
      </c>
    </row>
    <row r="26" spans="1:14" ht="15" customHeight="1" x14ac:dyDescent="0.2">
      <c r="A26" s="28">
        <v>159</v>
      </c>
      <c r="B26" s="29" t="s">
        <v>18</v>
      </c>
      <c r="C26" s="57" t="s">
        <v>931</v>
      </c>
      <c r="D26" s="58" t="s">
        <v>950</v>
      </c>
      <c r="E26" s="58"/>
      <c r="F26" s="32" t="s">
        <v>42</v>
      </c>
      <c r="G26" s="30" t="s">
        <v>834</v>
      </c>
      <c r="H26" s="59">
        <v>-118.19625000000001</v>
      </c>
      <c r="I26" s="59">
        <v>33.785829999999997</v>
      </c>
      <c r="J26" s="30">
        <v>6037575401</v>
      </c>
      <c r="K26" s="30" t="s">
        <v>11</v>
      </c>
      <c r="L26" s="61">
        <v>43585</v>
      </c>
      <c r="M26" s="30" t="s">
        <v>20</v>
      </c>
      <c r="N26" s="32" t="s">
        <v>904</v>
      </c>
    </row>
    <row r="27" spans="1:14" ht="15" customHeight="1" x14ac:dyDescent="0.2">
      <c r="A27" s="28">
        <v>160</v>
      </c>
      <c r="B27" s="29" t="s">
        <v>18</v>
      </c>
      <c r="C27" s="57" t="s">
        <v>931</v>
      </c>
      <c r="D27" s="58" t="s">
        <v>950</v>
      </c>
      <c r="E27" s="58"/>
      <c r="F27" s="32" t="s">
        <v>42</v>
      </c>
      <c r="G27" s="30" t="s">
        <v>834</v>
      </c>
      <c r="H27" s="59">
        <v>-118.19625000000001</v>
      </c>
      <c r="I27" s="59">
        <v>33.785870000000003</v>
      </c>
      <c r="J27" s="30">
        <v>6037575401</v>
      </c>
      <c r="K27" s="30" t="s">
        <v>11</v>
      </c>
      <c r="L27" s="61">
        <v>43585</v>
      </c>
      <c r="M27" s="30" t="s">
        <v>20</v>
      </c>
      <c r="N27" s="32" t="s">
        <v>904</v>
      </c>
    </row>
    <row r="28" spans="1:14" ht="15" customHeight="1" x14ac:dyDescent="0.2">
      <c r="A28" s="28">
        <v>161</v>
      </c>
      <c r="B28" s="29" t="s">
        <v>18</v>
      </c>
      <c r="C28" s="57" t="s">
        <v>931</v>
      </c>
      <c r="D28" s="58" t="s">
        <v>951</v>
      </c>
      <c r="E28" s="58"/>
      <c r="F28" s="32" t="s">
        <v>42</v>
      </c>
      <c r="G28" s="30" t="s">
        <v>834</v>
      </c>
      <c r="H28" s="59">
        <v>-118.19625000000001</v>
      </c>
      <c r="I28" s="59">
        <v>33.78593</v>
      </c>
      <c r="J28" s="30">
        <v>6037575401</v>
      </c>
      <c r="K28" s="30" t="s">
        <v>11</v>
      </c>
      <c r="L28" s="61">
        <v>43585</v>
      </c>
      <c r="M28" s="30" t="s">
        <v>20</v>
      </c>
      <c r="N28" s="32" t="s">
        <v>904</v>
      </c>
    </row>
    <row r="29" spans="1:14" ht="15" customHeight="1" x14ac:dyDescent="0.2">
      <c r="A29" s="28">
        <v>162</v>
      </c>
      <c r="B29" s="29" t="s">
        <v>18</v>
      </c>
      <c r="C29" s="57" t="s">
        <v>931</v>
      </c>
      <c r="D29" s="58" t="s">
        <v>952</v>
      </c>
      <c r="E29" s="58"/>
      <c r="F29" s="32" t="s">
        <v>42</v>
      </c>
      <c r="G29" s="30" t="s">
        <v>834</v>
      </c>
      <c r="H29" s="59">
        <v>-118.19626</v>
      </c>
      <c r="I29" s="59">
        <v>33.786450000000002</v>
      </c>
      <c r="J29" s="30">
        <v>6037575401</v>
      </c>
      <c r="K29" s="30" t="s">
        <v>11</v>
      </c>
      <c r="L29" s="61">
        <v>43585</v>
      </c>
      <c r="M29" s="30" t="s">
        <v>20</v>
      </c>
      <c r="N29" s="32" t="s">
        <v>904</v>
      </c>
    </row>
    <row r="30" spans="1:14" ht="15" customHeight="1" x14ac:dyDescent="0.2">
      <c r="A30" s="28">
        <v>163</v>
      </c>
      <c r="B30" s="29" t="s">
        <v>18</v>
      </c>
      <c r="C30" s="57" t="s">
        <v>931</v>
      </c>
      <c r="D30" s="58" t="s">
        <v>953</v>
      </c>
      <c r="E30" s="58"/>
      <c r="F30" s="32" t="s">
        <v>42</v>
      </c>
      <c r="G30" s="30" t="s">
        <v>834</v>
      </c>
      <c r="H30" s="59">
        <v>-118.19651</v>
      </c>
      <c r="I30" s="59">
        <v>33.78416</v>
      </c>
      <c r="J30" s="30">
        <v>6037575401</v>
      </c>
      <c r="K30" s="30" t="s">
        <v>11</v>
      </c>
      <c r="L30" s="61">
        <v>43587</v>
      </c>
      <c r="M30" s="30" t="s">
        <v>20</v>
      </c>
      <c r="N30" s="32" t="s">
        <v>904</v>
      </c>
    </row>
    <row r="31" spans="1:14" ht="15" customHeight="1" x14ac:dyDescent="0.2">
      <c r="A31" s="28">
        <v>164</v>
      </c>
      <c r="B31" s="29" t="s">
        <v>18</v>
      </c>
      <c r="C31" s="57" t="s">
        <v>931</v>
      </c>
      <c r="D31" s="58" t="s">
        <v>954</v>
      </c>
      <c r="E31" s="58"/>
      <c r="F31" s="32" t="s">
        <v>42</v>
      </c>
      <c r="G31" s="30" t="s">
        <v>834</v>
      </c>
      <c r="H31" s="59">
        <v>-118.19627</v>
      </c>
      <c r="I31" s="59">
        <v>33.784140000000001</v>
      </c>
      <c r="J31" s="30">
        <v>6037575401</v>
      </c>
      <c r="K31" s="30" t="s">
        <v>11</v>
      </c>
      <c r="L31" s="61">
        <v>43587</v>
      </c>
      <c r="M31" s="30" t="s">
        <v>20</v>
      </c>
      <c r="N31" s="32" t="s">
        <v>904</v>
      </c>
    </row>
    <row r="32" spans="1:14" ht="15" customHeight="1" x14ac:dyDescent="0.2">
      <c r="A32" s="28">
        <v>165</v>
      </c>
      <c r="B32" s="29" t="s">
        <v>18</v>
      </c>
      <c r="C32" s="57" t="s">
        <v>931</v>
      </c>
      <c r="D32" s="58" t="s">
        <v>955</v>
      </c>
      <c r="E32" s="58"/>
      <c r="F32" s="32" t="s">
        <v>42</v>
      </c>
      <c r="G32" s="30" t="s">
        <v>834</v>
      </c>
      <c r="H32" s="59">
        <v>-118.19623</v>
      </c>
      <c r="I32" s="59">
        <v>33.785220000000002</v>
      </c>
      <c r="J32" s="30">
        <v>6037575401</v>
      </c>
      <c r="K32" s="30" t="s">
        <v>11</v>
      </c>
      <c r="L32" s="61">
        <v>43587</v>
      </c>
      <c r="M32" s="30" t="s">
        <v>20</v>
      </c>
      <c r="N32" s="32" t="s">
        <v>904</v>
      </c>
    </row>
    <row r="33" spans="1:14" ht="15" customHeight="1" x14ac:dyDescent="0.2">
      <c r="A33" s="28">
        <v>166</v>
      </c>
      <c r="B33" s="29" t="s">
        <v>18</v>
      </c>
      <c r="C33" s="57" t="s">
        <v>931</v>
      </c>
      <c r="D33" s="58" t="s">
        <v>955</v>
      </c>
      <c r="E33" s="58"/>
      <c r="F33" s="32" t="s">
        <v>42</v>
      </c>
      <c r="G33" s="30" t="s">
        <v>834</v>
      </c>
      <c r="H33" s="59">
        <v>-118.19628</v>
      </c>
      <c r="I33" s="59">
        <v>33.785290000000003</v>
      </c>
      <c r="J33" s="30">
        <v>6037575401</v>
      </c>
      <c r="K33" s="30" t="s">
        <v>11</v>
      </c>
      <c r="L33" s="61">
        <v>43587</v>
      </c>
      <c r="M33" s="30" t="s">
        <v>20</v>
      </c>
      <c r="N33" s="32" t="s">
        <v>904</v>
      </c>
    </row>
    <row r="34" spans="1:14" ht="15" customHeight="1" x14ac:dyDescent="0.2">
      <c r="A34" s="28"/>
      <c r="B34" s="29"/>
      <c r="C34" s="57"/>
      <c r="D34" s="58"/>
      <c r="E34" s="58"/>
      <c r="F34" s="32"/>
      <c r="G34" s="30"/>
      <c r="H34" s="59"/>
      <c r="I34" s="59"/>
      <c r="J34" s="30"/>
      <c r="K34" s="30"/>
      <c r="L34" s="61"/>
      <c r="M34" s="30"/>
      <c r="N34" s="32"/>
    </row>
    <row r="35" spans="1:14" ht="15" customHeight="1" x14ac:dyDescent="0.2">
      <c r="A35" s="28"/>
      <c r="B35" s="29"/>
      <c r="C35" s="57"/>
      <c r="D35" s="58"/>
      <c r="E35" s="58"/>
      <c r="F35" s="32"/>
      <c r="G35" s="30"/>
      <c r="H35" s="59"/>
      <c r="I35" s="59"/>
      <c r="J35" s="30"/>
      <c r="K35" s="30"/>
      <c r="L35" s="61"/>
      <c r="M35" s="30"/>
      <c r="N35" s="32"/>
    </row>
    <row r="36" spans="1:14" ht="15" customHeight="1" x14ac:dyDescent="0.2">
      <c r="A36" s="28"/>
      <c r="B36" s="29"/>
      <c r="C36" s="57"/>
      <c r="D36" s="58"/>
      <c r="E36" s="58"/>
      <c r="F36" s="32"/>
      <c r="G36" s="30"/>
      <c r="H36" s="59"/>
      <c r="I36" s="59"/>
      <c r="J36" s="30"/>
      <c r="K36" s="30"/>
      <c r="L36" s="61"/>
      <c r="M36" s="30"/>
      <c r="N36" s="32"/>
    </row>
    <row r="37" spans="1:14" ht="15" customHeight="1" x14ac:dyDescent="0.2">
      <c r="A37" s="28"/>
      <c r="B37" s="29"/>
      <c r="C37" s="57"/>
      <c r="D37" s="58"/>
      <c r="E37" s="58"/>
      <c r="F37" s="32"/>
      <c r="G37" s="30"/>
      <c r="H37" s="59"/>
      <c r="I37" s="59"/>
      <c r="J37" s="30"/>
      <c r="K37" s="30"/>
      <c r="L37" s="61"/>
      <c r="M37" s="30"/>
      <c r="N37" s="32"/>
    </row>
    <row r="38" spans="1:14" ht="15" customHeight="1" x14ac:dyDescent="0.2">
      <c r="A38" s="28"/>
      <c r="B38" s="29"/>
      <c r="C38" s="57"/>
      <c r="D38" s="58"/>
      <c r="E38" s="58"/>
      <c r="F38" s="32"/>
      <c r="G38" s="30"/>
      <c r="H38" s="59"/>
      <c r="I38" s="59"/>
      <c r="J38" s="30"/>
      <c r="K38" s="30"/>
      <c r="L38" s="61"/>
      <c r="M38" s="30"/>
      <c r="N38" s="32"/>
    </row>
    <row r="39" spans="1:14" ht="15" customHeight="1" x14ac:dyDescent="0.2">
      <c r="A39" s="28"/>
      <c r="B39" s="29"/>
      <c r="C39" s="57"/>
      <c r="D39" s="58"/>
      <c r="E39" s="58"/>
      <c r="F39" s="32"/>
      <c r="G39" s="30"/>
      <c r="H39" s="59"/>
      <c r="I39" s="59"/>
      <c r="J39" s="30"/>
      <c r="K39" s="30"/>
      <c r="L39" s="61"/>
      <c r="M39" s="30"/>
      <c r="N39" s="32"/>
    </row>
    <row r="40" spans="1:14" ht="15" customHeight="1" x14ac:dyDescent="0.2">
      <c r="A40" s="28"/>
      <c r="B40" s="29"/>
      <c r="C40" s="57"/>
      <c r="D40" s="58"/>
      <c r="E40" s="58"/>
      <c r="F40" s="32"/>
      <c r="G40" s="30"/>
      <c r="H40" s="59"/>
      <c r="I40" s="59"/>
      <c r="J40" s="30"/>
      <c r="K40" s="30"/>
      <c r="L40" s="61"/>
      <c r="M40" s="30"/>
      <c r="N40" s="32"/>
    </row>
    <row r="41" spans="1:14" ht="15" customHeight="1" x14ac:dyDescent="0.2">
      <c r="A41" s="28"/>
      <c r="B41" s="29"/>
      <c r="C41" s="62"/>
      <c r="D41" s="58"/>
      <c r="E41" s="58"/>
      <c r="F41" s="32"/>
      <c r="G41" s="30"/>
      <c r="H41" s="59"/>
      <c r="I41" s="59"/>
      <c r="J41" s="30"/>
      <c r="K41" s="30"/>
      <c r="L41" s="61"/>
      <c r="M41" s="30"/>
      <c r="N41" s="32"/>
    </row>
    <row r="42" spans="1:14" ht="15" customHeight="1" x14ac:dyDescent="0.2">
      <c r="A42" s="28"/>
      <c r="B42" s="29"/>
      <c r="C42" s="62"/>
      <c r="D42" s="58"/>
      <c r="E42" s="58"/>
      <c r="F42" s="32"/>
      <c r="G42" s="30"/>
      <c r="H42" s="59"/>
      <c r="I42" s="59"/>
      <c r="J42" s="30"/>
      <c r="K42" s="30"/>
      <c r="L42" s="61"/>
      <c r="M42" s="30"/>
      <c r="N42" s="32"/>
    </row>
    <row r="43" spans="1:14" ht="15" customHeight="1" x14ac:dyDescent="0.2">
      <c r="A43" s="28"/>
      <c r="B43" s="29"/>
      <c r="C43" s="58"/>
      <c r="D43" s="58"/>
      <c r="E43" s="58"/>
      <c r="F43" s="32"/>
      <c r="G43" s="30"/>
      <c r="H43" s="59"/>
      <c r="I43" s="59"/>
      <c r="J43" s="30"/>
      <c r="K43" s="30"/>
      <c r="L43" s="61"/>
      <c r="M43" s="30"/>
      <c r="N43" s="32"/>
    </row>
    <row r="44" spans="1:14" ht="15" customHeight="1" x14ac:dyDescent="0.2">
      <c r="A44" s="28"/>
      <c r="B44" s="29"/>
      <c r="C44" s="58"/>
      <c r="D44" s="58"/>
      <c r="E44" s="58"/>
      <c r="F44" s="32"/>
      <c r="G44" s="30"/>
      <c r="H44" s="59"/>
      <c r="I44" s="59"/>
      <c r="J44" s="30"/>
      <c r="K44" s="30"/>
      <c r="L44" s="61"/>
      <c r="M44" s="30"/>
      <c r="N44" s="32"/>
    </row>
    <row r="45" spans="1:14" x14ac:dyDescent="0.2">
      <c r="A45" s="28"/>
      <c r="B45" s="29"/>
      <c r="C45" s="58"/>
      <c r="D45" s="58"/>
      <c r="E45" s="58"/>
      <c r="F45" s="32"/>
      <c r="G45" s="30"/>
      <c r="H45" s="59"/>
      <c r="I45" s="59"/>
      <c r="J45" s="30"/>
      <c r="K45" s="30"/>
      <c r="L45" s="61"/>
      <c r="M45" s="30"/>
      <c r="N45" s="32"/>
    </row>
    <row r="46" spans="1:14" x14ac:dyDescent="0.2">
      <c r="A46" s="28"/>
      <c r="B46" s="29"/>
      <c r="C46" s="57"/>
      <c r="D46" s="58"/>
      <c r="E46" s="58"/>
      <c r="F46" s="32"/>
      <c r="G46" s="30"/>
      <c r="H46" s="59"/>
      <c r="I46" s="59"/>
      <c r="J46" s="30"/>
      <c r="K46" s="30"/>
      <c r="L46" s="61"/>
      <c r="M46" s="30"/>
      <c r="N46" s="32"/>
    </row>
    <row r="47" spans="1:14" x14ac:dyDescent="0.2">
      <c r="A47" s="28"/>
      <c r="B47" s="29"/>
      <c r="C47" s="57"/>
      <c r="D47" s="58"/>
      <c r="E47" s="58"/>
      <c r="F47" s="32"/>
      <c r="G47" s="30"/>
      <c r="H47" s="59"/>
      <c r="I47" s="59"/>
      <c r="J47" s="30"/>
      <c r="K47" s="30"/>
      <c r="L47" s="61"/>
      <c r="M47" s="30"/>
      <c r="N47" s="32"/>
    </row>
    <row r="48" spans="1:14" x14ac:dyDescent="0.2">
      <c r="A48" s="28"/>
      <c r="B48" s="29"/>
      <c r="C48" s="57"/>
      <c r="D48" s="58"/>
      <c r="E48" s="58"/>
      <c r="F48" s="32"/>
      <c r="G48" s="30"/>
      <c r="H48" s="59"/>
      <c r="I48" s="59"/>
      <c r="J48" s="30"/>
      <c r="K48" s="30"/>
      <c r="L48" s="61"/>
      <c r="M48" s="30"/>
      <c r="N48" s="32"/>
    </row>
    <row r="49" spans="1:14" x14ac:dyDescent="0.2">
      <c r="A49" s="28"/>
      <c r="B49" s="29"/>
      <c r="C49" s="57"/>
      <c r="D49" s="58"/>
      <c r="E49" s="58"/>
      <c r="F49" s="32"/>
      <c r="G49" s="30"/>
      <c r="H49" s="59"/>
      <c r="I49" s="59"/>
      <c r="J49" s="30"/>
      <c r="K49" s="30"/>
      <c r="L49" s="61"/>
      <c r="M49" s="30"/>
      <c r="N49" s="32"/>
    </row>
    <row r="50" spans="1:14" x14ac:dyDescent="0.2">
      <c r="A50" s="33"/>
      <c r="B50" s="29"/>
      <c r="C50" s="34"/>
      <c r="D50" s="35"/>
      <c r="E50" s="35"/>
      <c r="F50" s="35"/>
      <c r="G50" s="30"/>
      <c r="H50" s="41"/>
      <c r="I50" s="41"/>
      <c r="J50" s="30"/>
      <c r="K50" s="30"/>
      <c r="L50" s="38"/>
      <c r="M50" s="30"/>
      <c r="N50" s="35"/>
    </row>
    <row r="51" spans="1:14" x14ac:dyDescent="0.2">
      <c r="A51" s="36"/>
      <c r="B51" s="29"/>
      <c r="C51" s="37"/>
      <c r="D51" s="36"/>
      <c r="E51" s="36"/>
      <c r="F51" s="36"/>
      <c r="G51" s="30"/>
      <c r="H51" s="41"/>
      <c r="I51" s="41"/>
      <c r="J51" s="30"/>
      <c r="K51" s="30"/>
      <c r="L51" s="38"/>
      <c r="M51" s="30"/>
      <c r="N51" s="36"/>
    </row>
    <row r="52" spans="1:14" x14ac:dyDescent="0.2">
      <c r="A52" s="36"/>
      <c r="B52" s="29"/>
      <c r="C52" s="37"/>
      <c r="D52" s="36"/>
      <c r="E52" s="36"/>
      <c r="F52" s="36"/>
      <c r="G52" s="30"/>
      <c r="H52" s="41"/>
      <c r="I52" s="41"/>
      <c r="J52" s="30"/>
      <c r="K52" s="30"/>
      <c r="L52" s="38"/>
      <c r="M52" s="30"/>
      <c r="N52" s="36"/>
    </row>
    <row r="53" spans="1:14" x14ac:dyDescent="0.2">
      <c r="A53" s="36"/>
      <c r="B53" s="29"/>
      <c r="C53" s="37"/>
      <c r="D53" s="36"/>
      <c r="E53" s="36"/>
      <c r="F53" s="36"/>
      <c r="G53" s="30"/>
      <c r="H53" s="41"/>
      <c r="I53" s="41"/>
      <c r="J53" s="30"/>
      <c r="K53" s="30"/>
      <c r="L53" s="38"/>
      <c r="M53" s="30"/>
      <c r="N53" s="36"/>
    </row>
    <row r="54" spans="1:14" x14ac:dyDescent="0.2">
      <c r="A54" s="36"/>
      <c r="B54" s="29"/>
      <c r="C54" s="37"/>
      <c r="D54" s="36"/>
      <c r="E54" s="36"/>
      <c r="F54" s="36"/>
      <c r="G54" s="30"/>
      <c r="H54" s="41"/>
      <c r="I54" s="41"/>
      <c r="J54" s="30"/>
      <c r="K54" s="30"/>
      <c r="L54" s="38"/>
      <c r="M54" s="30"/>
      <c r="N54" s="36"/>
    </row>
    <row r="55" spans="1:14" x14ac:dyDescent="0.2">
      <c r="A55" s="36"/>
      <c r="B55" s="29"/>
      <c r="C55" s="37"/>
      <c r="D55" s="36"/>
      <c r="E55" s="36"/>
      <c r="F55" s="36"/>
      <c r="G55" s="30"/>
      <c r="H55" s="41"/>
      <c r="I55" s="41"/>
      <c r="J55" s="30"/>
      <c r="K55" s="30"/>
      <c r="L55" s="38"/>
      <c r="M55" s="30"/>
      <c r="N55" s="36"/>
    </row>
    <row r="56" spans="1:14" x14ac:dyDescent="0.2">
      <c r="A56" s="36"/>
      <c r="B56" s="29"/>
      <c r="C56" s="37"/>
      <c r="D56" s="36"/>
      <c r="E56" s="36"/>
      <c r="F56" s="36"/>
      <c r="G56" s="30"/>
      <c r="H56" s="41"/>
      <c r="I56" s="41"/>
      <c r="J56" s="30"/>
      <c r="K56" s="30"/>
      <c r="L56" s="38"/>
      <c r="M56" s="30"/>
      <c r="N56" s="36"/>
    </row>
    <row r="57" spans="1:14" x14ac:dyDescent="0.2">
      <c r="A57" s="36"/>
      <c r="B57" s="29"/>
      <c r="C57" s="37"/>
      <c r="D57" s="36"/>
      <c r="E57" s="36"/>
      <c r="F57" s="36"/>
      <c r="G57" s="30"/>
      <c r="H57" s="41"/>
      <c r="I57" s="41"/>
      <c r="J57" s="30"/>
      <c r="K57" s="30"/>
      <c r="L57" s="38"/>
      <c r="M57" s="30"/>
      <c r="N57" s="36"/>
    </row>
    <row r="58" spans="1:14" x14ac:dyDescent="0.2">
      <c r="A58" s="36"/>
      <c r="B58" s="29"/>
      <c r="C58" s="37"/>
      <c r="D58" s="36"/>
      <c r="E58" s="36"/>
      <c r="F58" s="36"/>
      <c r="G58" s="30"/>
      <c r="H58" s="41"/>
      <c r="I58" s="41"/>
      <c r="J58" s="30"/>
      <c r="K58" s="30"/>
      <c r="L58" s="38"/>
      <c r="M58" s="30"/>
      <c r="N58" s="36"/>
    </row>
    <row r="59" spans="1:14" x14ac:dyDescent="0.2">
      <c r="A59" s="36"/>
      <c r="B59" s="29"/>
      <c r="C59" s="37"/>
      <c r="D59" s="36"/>
      <c r="E59" s="36"/>
      <c r="F59" s="36"/>
      <c r="G59" s="30"/>
      <c r="H59" s="41"/>
      <c r="I59" s="41"/>
      <c r="J59" s="30"/>
      <c r="K59" s="30"/>
      <c r="L59" s="38"/>
      <c r="M59" s="30"/>
      <c r="N59" s="36"/>
    </row>
    <row r="60" spans="1:14" x14ac:dyDescent="0.2">
      <c r="A60" s="36"/>
      <c r="B60" s="29"/>
      <c r="C60" s="37"/>
      <c r="D60" s="36"/>
      <c r="E60" s="36"/>
      <c r="F60" s="36"/>
      <c r="G60" s="30"/>
      <c r="H60" s="41"/>
      <c r="I60" s="41"/>
      <c r="J60" s="30"/>
      <c r="K60" s="30"/>
      <c r="L60" s="38"/>
      <c r="M60" s="30"/>
      <c r="N60" s="36"/>
    </row>
    <row r="61" spans="1:14" x14ac:dyDescent="0.2">
      <c r="A61" s="36"/>
      <c r="B61" s="29"/>
      <c r="C61" s="37"/>
      <c r="D61" s="36"/>
      <c r="E61" s="36"/>
      <c r="F61" s="36"/>
      <c r="G61" s="30"/>
      <c r="H61" s="41"/>
      <c r="I61" s="41"/>
      <c r="J61" s="30"/>
      <c r="K61" s="30"/>
      <c r="L61" s="38"/>
      <c r="M61" s="30"/>
      <c r="N61" s="36"/>
    </row>
    <row r="62" spans="1:14" x14ac:dyDescent="0.2">
      <c r="A62" s="36"/>
      <c r="B62" s="29"/>
      <c r="C62" s="37"/>
      <c r="D62" s="36"/>
      <c r="E62" s="36"/>
      <c r="F62" s="36"/>
      <c r="G62" s="30"/>
      <c r="H62" s="41"/>
      <c r="I62" s="41"/>
      <c r="J62" s="30"/>
      <c r="K62" s="30"/>
      <c r="L62" s="38"/>
      <c r="M62" s="30"/>
      <c r="N62" s="36"/>
    </row>
    <row r="63" spans="1:14" x14ac:dyDescent="0.2">
      <c r="A63" s="36"/>
      <c r="B63" s="29"/>
      <c r="C63" s="37"/>
      <c r="D63" s="36"/>
      <c r="E63" s="36"/>
      <c r="F63" s="36"/>
      <c r="G63" s="30"/>
      <c r="H63" s="41"/>
      <c r="I63" s="41"/>
      <c r="J63" s="30"/>
      <c r="K63" s="30"/>
      <c r="L63" s="38"/>
      <c r="M63" s="30"/>
      <c r="N63" s="36"/>
    </row>
    <row r="64" spans="1:14" x14ac:dyDescent="0.2">
      <c r="A64" s="36"/>
      <c r="B64" s="29"/>
      <c r="C64" s="37"/>
      <c r="D64" s="36"/>
      <c r="E64" s="36"/>
      <c r="F64" s="36"/>
      <c r="G64" s="30"/>
      <c r="H64" s="41"/>
      <c r="I64" s="41"/>
      <c r="J64" s="30"/>
      <c r="K64" s="30"/>
      <c r="L64" s="38"/>
      <c r="M64" s="30"/>
      <c r="N64" s="36"/>
    </row>
    <row r="65" spans="1:14" x14ac:dyDescent="0.2">
      <c r="A65" s="36"/>
      <c r="B65" s="29"/>
      <c r="C65" s="37"/>
      <c r="D65" s="36"/>
      <c r="E65" s="36"/>
      <c r="F65" s="36"/>
      <c r="G65" s="30"/>
      <c r="H65" s="41"/>
      <c r="I65" s="41"/>
      <c r="J65" s="30"/>
      <c r="K65" s="30"/>
      <c r="L65" s="38"/>
      <c r="M65" s="30"/>
      <c r="N65" s="36"/>
    </row>
    <row r="66" spans="1:14" x14ac:dyDescent="0.2">
      <c r="A66" s="36"/>
      <c r="B66" s="29"/>
      <c r="C66" s="37"/>
      <c r="D66" s="36"/>
      <c r="E66" s="36"/>
      <c r="F66" s="36"/>
      <c r="G66" s="30"/>
      <c r="H66" s="41"/>
      <c r="I66" s="41"/>
      <c r="J66" s="30"/>
      <c r="K66" s="30"/>
      <c r="L66" s="38"/>
      <c r="M66" s="30"/>
      <c r="N66" s="36"/>
    </row>
    <row r="67" spans="1:14" x14ac:dyDescent="0.2">
      <c r="A67" s="36"/>
      <c r="B67" s="29"/>
      <c r="C67" s="37"/>
      <c r="D67" s="36"/>
      <c r="E67" s="36"/>
      <c r="F67" s="36"/>
      <c r="G67" s="30"/>
      <c r="H67" s="41"/>
      <c r="I67" s="41"/>
      <c r="J67" s="30"/>
      <c r="K67" s="30"/>
      <c r="L67" s="38"/>
      <c r="M67" s="30"/>
      <c r="N67" s="36"/>
    </row>
    <row r="68" spans="1:14" x14ac:dyDescent="0.2">
      <c r="A68" s="36"/>
      <c r="B68" s="29"/>
      <c r="C68" s="37"/>
      <c r="D68" s="36"/>
      <c r="E68" s="36"/>
      <c r="F68" s="36"/>
      <c r="G68" s="30"/>
      <c r="H68" s="41"/>
      <c r="I68" s="41"/>
      <c r="J68" s="30"/>
      <c r="K68" s="30"/>
      <c r="L68" s="38"/>
      <c r="M68" s="30"/>
      <c r="N68" s="36"/>
    </row>
    <row r="69" spans="1:14" x14ac:dyDescent="0.2">
      <c r="A69" s="36"/>
      <c r="B69" s="29"/>
      <c r="C69" s="37"/>
      <c r="D69" s="36"/>
      <c r="E69" s="36"/>
      <c r="F69" s="36"/>
      <c r="G69" s="30"/>
      <c r="H69" s="41"/>
      <c r="I69" s="41"/>
      <c r="J69" s="30"/>
      <c r="K69" s="30"/>
      <c r="L69" s="38"/>
      <c r="M69" s="30"/>
      <c r="N69" s="36"/>
    </row>
    <row r="70" spans="1:14" x14ac:dyDescent="0.2">
      <c r="A70" s="36"/>
      <c r="B70" s="29"/>
      <c r="C70" s="37"/>
      <c r="D70" s="36"/>
      <c r="E70" s="36"/>
      <c r="F70" s="36"/>
      <c r="G70" s="30"/>
      <c r="H70" s="41"/>
      <c r="I70" s="41"/>
      <c r="J70" s="30"/>
      <c r="K70" s="30"/>
      <c r="L70" s="38"/>
      <c r="M70" s="30"/>
      <c r="N70" s="36"/>
    </row>
    <row r="71" spans="1:14" x14ac:dyDescent="0.2">
      <c r="A71" s="36"/>
      <c r="B71" s="29"/>
      <c r="C71" s="37"/>
      <c r="D71" s="36"/>
      <c r="E71" s="36"/>
      <c r="F71" s="36"/>
      <c r="G71" s="30"/>
      <c r="H71" s="41"/>
      <c r="I71" s="41"/>
      <c r="J71" s="30"/>
      <c r="K71" s="30"/>
      <c r="L71" s="38"/>
      <c r="M71" s="30"/>
      <c r="N71" s="36"/>
    </row>
    <row r="72" spans="1:14" x14ac:dyDescent="0.2">
      <c r="A72" s="36"/>
      <c r="B72" s="29"/>
      <c r="C72" s="37"/>
      <c r="D72" s="36"/>
      <c r="E72" s="36"/>
      <c r="F72" s="36"/>
      <c r="G72" s="30"/>
      <c r="H72" s="41"/>
      <c r="I72" s="41"/>
      <c r="J72" s="30"/>
      <c r="K72" s="30"/>
      <c r="L72" s="38"/>
      <c r="M72" s="30"/>
      <c r="N72" s="36"/>
    </row>
    <row r="73" spans="1:14" x14ac:dyDescent="0.2">
      <c r="A73" s="36"/>
      <c r="B73" s="29"/>
      <c r="C73" s="37"/>
      <c r="D73" s="36"/>
      <c r="E73" s="36"/>
      <c r="F73" s="36"/>
      <c r="G73" s="30"/>
      <c r="H73" s="41"/>
      <c r="I73" s="41"/>
      <c r="J73" s="30"/>
      <c r="K73" s="30"/>
      <c r="L73" s="38"/>
      <c r="M73" s="30"/>
      <c r="N73" s="36"/>
    </row>
    <row r="74" spans="1:14" x14ac:dyDescent="0.2">
      <c r="A74" s="36"/>
      <c r="B74" s="29"/>
      <c r="C74" s="37"/>
      <c r="D74" s="36"/>
      <c r="E74" s="36"/>
      <c r="F74" s="36"/>
      <c r="G74" s="30"/>
      <c r="H74" s="41"/>
      <c r="I74" s="41"/>
      <c r="J74" s="30"/>
      <c r="K74" s="30"/>
      <c r="L74" s="38"/>
      <c r="M74" s="30"/>
      <c r="N74" s="36"/>
    </row>
    <row r="75" spans="1:14" x14ac:dyDescent="0.2">
      <c r="A75" s="36"/>
      <c r="B75" s="29"/>
      <c r="C75" s="37"/>
      <c r="D75" s="36"/>
      <c r="E75" s="36"/>
      <c r="F75" s="36"/>
      <c r="G75" s="30"/>
      <c r="H75" s="41"/>
      <c r="I75" s="41"/>
      <c r="J75" s="30"/>
      <c r="K75" s="30"/>
      <c r="L75" s="38"/>
      <c r="M75" s="30"/>
      <c r="N75" s="36"/>
    </row>
    <row r="76" spans="1:14" x14ac:dyDescent="0.2">
      <c r="A76" s="36"/>
      <c r="B76" s="29"/>
      <c r="C76" s="37"/>
      <c r="D76" s="36"/>
      <c r="E76" s="36"/>
      <c r="F76" s="36"/>
      <c r="G76" s="30"/>
      <c r="H76" s="41"/>
      <c r="I76" s="41"/>
      <c r="J76" s="30"/>
      <c r="K76" s="30"/>
      <c r="L76" s="38"/>
      <c r="M76" s="30"/>
      <c r="N76" s="36"/>
    </row>
    <row r="77" spans="1:14" x14ac:dyDescent="0.2">
      <c r="A77" s="36"/>
      <c r="B77" s="29"/>
      <c r="C77" s="37"/>
      <c r="D77" s="36"/>
      <c r="E77" s="36"/>
      <c r="F77" s="36"/>
      <c r="G77" s="30"/>
      <c r="H77" s="41"/>
      <c r="I77" s="41"/>
      <c r="J77" s="30"/>
      <c r="K77" s="30"/>
      <c r="L77" s="38"/>
      <c r="M77" s="30"/>
      <c r="N77" s="36"/>
    </row>
    <row r="78" spans="1:14" x14ac:dyDescent="0.2">
      <c r="A78" s="36"/>
      <c r="B78" s="29"/>
      <c r="C78" s="37"/>
      <c r="D78" s="36"/>
      <c r="E78" s="36"/>
      <c r="F78" s="36"/>
      <c r="G78" s="30"/>
      <c r="H78" s="41"/>
      <c r="I78" s="41"/>
      <c r="J78" s="30"/>
      <c r="K78" s="30"/>
      <c r="L78" s="38"/>
      <c r="M78" s="30"/>
      <c r="N78" s="36"/>
    </row>
    <row r="79" spans="1:14" x14ac:dyDescent="0.2">
      <c r="A79" s="36"/>
      <c r="B79" s="29"/>
      <c r="C79" s="37"/>
      <c r="D79" s="36"/>
      <c r="E79" s="36"/>
      <c r="F79" s="36"/>
      <c r="G79" s="30"/>
      <c r="H79" s="41"/>
      <c r="I79" s="41"/>
      <c r="J79" s="30"/>
      <c r="K79" s="30"/>
      <c r="L79" s="38"/>
      <c r="M79" s="30"/>
      <c r="N79" s="36"/>
    </row>
    <row r="80" spans="1:14" x14ac:dyDescent="0.2">
      <c r="A80" s="36"/>
      <c r="B80" s="29"/>
      <c r="C80" s="37"/>
      <c r="D80" s="36"/>
      <c r="E80" s="36"/>
      <c r="F80" s="36"/>
      <c r="G80" s="30"/>
      <c r="H80" s="41"/>
      <c r="I80" s="41"/>
      <c r="J80" s="30"/>
      <c r="K80" s="30"/>
      <c r="L80" s="38"/>
      <c r="M80" s="30"/>
      <c r="N80" s="36"/>
    </row>
    <row r="81" spans="1:14" x14ac:dyDescent="0.2">
      <c r="A81" s="36"/>
      <c r="B81" s="29"/>
      <c r="C81" s="37"/>
      <c r="D81" s="36"/>
      <c r="E81" s="36"/>
      <c r="F81" s="36"/>
      <c r="G81" s="30"/>
      <c r="H81" s="41"/>
      <c r="I81" s="41"/>
      <c r="J81" s="30"/>
      <c r="K81" s="30"/>
      <c r="L81" s="38"/>
      <c r="M81" s="30"/>
      <c r="N81" s="36"/>
    </row>
    <row r="82" spans="1:14" x14ac:dyDescent="0.2">
      <c r="A82" s="36"/>
      <c r="B82" s="29"/>
      <c r="C82" s="37"/>
      <c r="D82" s="36"/>
      <c r="E82" s="36"/>
      <c r="F82" s="36"/>
      <c r="G82" s="30"/>
      <c r="H82" s="41"/>
      <c r="I82" s="41"/>
      <c r="J82" s="30"/>
      <c r="K82" s="30"/>
      <c r="L82" s="38"/>
      <c r="M82" s="30"/>
      <c r="N82" s="36"/>
    </row>
    <row r="83" spans="1:14" x14ac:dyDescent="0.2">
      <c r="A83" s="36"/>
      <c r="B83" s="29"/>
      <c r="C83" s="37"/>
      <c r="D83" s="36"/>
      <c r="E83" s="36"/>
      <c r="F83" s="36"/>
      <c r="G83" s="30"/>
      <c r="H83" s="41"/>
      <c r="I83" s="41"/>
      <c r="J83" s="30"/>
      <c r="K83" s="30"/>
      <c r="L83" s="38"/>
      <c r="M83" s="30"/>
      <c r="N83" s="36"/>
    </row>
    <row r="84" spans="1:14" x14ac:dyDescent="0.2">
      <c r="A84" s="36"/>
      <c r="B84" s="29"/>
      <c r="C84" s="37"/>
      <c r="D84" s="36"/>
      <c r="E84" s="36"/>
      <c r="F84" s="36"/>
      <c r="G84" s="30"/>
      <c r="H84" s="41"/>
      <c r="I84" s="41"/>
      <c r="J84" s="30"/>
      <c r="K84" s="30"/>
      <c r="L84" s="38"/>
      <c r="M84" s="30"/>
      <c r="N84" s="36"/>
    </row>
    <row r="85" spans="1:14" x14ac:dyDescent="0.2">
      <c r="A85" s="36"/>
      <c r="B85" s="29"/>
      <c r="C85" s="37"/>
      <c r="D85" s="36"/>
      <c r="E85" s="36"/>
      <c r="F85" s="36"/>
      <c r="G85" s="30"/>
      <c r="H85" s="41"/>
      <c r="I85" s="41"/>
      <c r="J85" s="30"/>
      <c r="K85" s="30"/>
      <c r="L85" s="38"/>
      <c r="M85" s="30"/>
      <c r="N85" s="36"/>
    </row>
    <row r="86" spans="1:14" x14ac:dyDescent="0.2">
      <c r="A86" s="36"/>
      <c r="B86" s="29"/>
      <c r="C86" s="37"/>
      <c r="D86" s="36"/>
      <c r="E86" s="36"/>
      <c r="F86" s="36"/>
      <c r="G86" s="30"/>
      <c r="H86" s="41"/>
      <c r="I86" s="41"/>
      <c r="J86" s="30"/>
      <c r="K86" s="30"/>
      <c r="L86" s="38"/>
      <c r="M86" s="30"/>
      <c r="N86" s="36"/>
    </row>
    <row r="87" spans="1:14" x14ac:dyDescent="0.2">
      <c r="A87" s="36"/>
      <c r="B87" s="29"/>
      <c r="C87" s="37"/>
      <c r="D87" s="36"/>
      <c r="E87" s="36"/>
      <c r="F87" s="36"/>
      <c r="G87" s="30"/>
      <c r="H87" s="41"/>
      <c r="I87" s="41"/>
      <c r="J87" s="30"/>
      <c r="K87" s="30"/>
      <c r="L87" s="38"/>
      <c r="M87" s="30"/>
      <c r="N87" s="36"/>
    </row>
    <row r="88" spans="1:14" x14ac:dyDescent="0.2">
      <c r="A88" s="36"/>
      <c r="B88" s="29"/>
      <c r="C88" s="37"/>
      <c r="D88" s="36"/>
      <c r="E88" s="36"/>
      <c r="F88" s="36"/>
      <c r="G88" s="30"/>
      <c r="H88" s="41"/>
      <c r="I88" s="41"/>
      <c r="J88" s="30"/>
      <c r="K88" s="30"/>
      <c r="L88" s="38"/>
      <c r="M88" s="30"/>
      <c r="N88" s="36"/>
    </row>
    <row r="89" spans="1:14" x14ac:dyDescent="0.2">
      <c r="A89" s="36"/>
      <c r="B89" s="29"/>
      <c r="C89" s="37"/>
      <c r="D89" s="36"/>
      <c r="E89" s="36"/>
      <c r="F89" s="36"/>
      <c r="G89" s="30"/>
      <c r="H89" s="41"/>
      <c r="I89" s="41"/>
      <c r="J89" s="30"/>
      <c r="K89" s="30"/>
      <c r="L89" s="38"/>
      <c r="M89" s="30"/>
      <c r="N89" s="36"/>
    </row>
    <row r="90" spans="1:14" x14ac:dyDescent="0.2">
      <c r="A90" s="36"/>
      <c r="B90" s="29"/>
      <c r="C90" s="37"/>
      <c r="D90" s="36"/>
      <c r="E90" s="36"/>
      <c r="F90" s="36"/>
      <c r="G90" s="30"/>
      <c r="H90" s="41"/>
      <c r="I90" s="41"/>
      <c r="J90" s="30"/>
      <c r="K90" s="30"/>
      <c r="L90" s="38"/>
      <c r="M90" s="30"/>
      <c r="N90" s="36"/>
    </row>
    <row r="91" spans="1:14" x14ac:dyDescent="0.2">
      <c r="A91" s="36"/>
      <c r="B91" s="29"/>
      <c r="C91" s="37"/>
      <c r="D91" s="36"/>
      <c r="E91" s="36"/>
      <c r="F91" s="36"/>
      <c r="G91" s="30"/>
      <c r="H91" s="41"/>
      <c r="I91" s="41"/>
      <c r="J91" s="30"/>
      <c r="K91" s="30"/>
      <c r="L91" s="38"/>
      <c r="M91" s="30"/>
      <c r="N91" s="36"/>
    </row>
    <row r="92" spans="1:14" x14ac:dyDescent="0.2">
      <c r="A92" s="36"/>
      <c r="B92" s="29"/>
      <c r="C92" s="37"/>
      <c r="D92" s="36"/>
      <c r="E92" s="36"/>
      <c r="F92" s="36"/>
      <c r="G92" s="30"/>
      <c r="H92" s="41"/>
      <c r="I92" s="41"/>
      <c r="J92" s="30"/>
      <c r="K92" s="30"/>
      <c r="L92" s="38"/>
      <c r="M92" s="30"/>
      <c r="N92" s="36"/>
    </row>
    <row r="93" spans="1:14" x14ac:dyDescent="0.2">
      <c r="A93" s="36"/>
      <c r="B93" s="29"/>
      <c r="C93" s="37"/>
      <c r="D93" s="36"/>
      <c r="E93" s="36"/>
      <c r="F93" s="36"/>
      <c r="G93" s="30"/>
      <c r="H93" s="41"/>
      <c r="I93" s="41"/>
      <c r="J93" s="30"/>
      <c r="K93" s="30"/>
      <c r="L93" s="38"/>
      <c r="M93" s="30"/>
      <c r="N93" s="36"/>
    </row>
    <row r="94" spans="1:14" x14ac:dyDescent="0.2">
      <c r="A94" s="36"/>
      <c r="B94" s="29"/>
      <c r="C94" s="37"/>
      <c r="D94" s="36"/>
      <c r="E94" s="36"/>
      <c r="F94" s="36"/>
      <c r="G94" s="30"/>
      <c r="H94" s="41"/>
      <c r="I94" s="41"/>
      <c r="J94" s="30"/>
      <c r="K94" s="30"/>
      <c r="L94" s="38"/>
      <c r="M94" s="30"/>
      <c r="N94" s="36"/>
    </row>
    <row r="95" spans="1:14" x14ac:dyDescent="0.2">
      <c r="A95" s="36"/>
      <c r="B95" s="29"/>
      <c r="C95" s="37"/>
      <c r="D95" s="36"/>
      <c r="E95" s="36"/>
      <c r="F95" s="36"/>
      <c r="G95" s="30"/>
      <c r="H95" s="41"/>
      <c r="I95" s="41"/>
      <c r="J95" s="30"/>
      <c r="K95" s="30"/>
      <c r="L95" s="38"/>
      <c r="M95" s="30"/>
      <c r="N95" s="36"/>
    </row>
    <row r="96" spans="1:14" x14ac:dyDescent="0.2">
      <c r="A96" s="36"/>
      <c r="B96" s="29"/>
      <c r="C96" s="37"/>
      <c r="D96" s="36"/>
      <c r="E96" s="36"/>
      <c r="F96" s="36"/>
      <c r="G96" s="30"/>
      <c r="H96" s="41"/>
      <c r="I96" s="41"/>
      <c r="J96" s="30"/>
      <c r="K96" s="30"/>
      <c r="L96" s="38"/>
      <c r="M96" s="30"/>
      <c r="N96" s="36"/>
    </row>
    <row r="97" spans="1:14" x14ac:dyDescent="0.2">
      <c r="A97" s="36"/>
      <c r="B97" s="29"/>
      <c r="C97" s="37"/>
      <c r="D97" s="36"/>
      <c r="E97" s="36"/>
      <c r="F97" s="36"/>
      <c r="G97" s="30"/>
      <c r="H97" s="41"/>
      <c r="I97" s="41"/>
      <c r="J97" s="30"/>
      <c r="K97" s="30"/>
      <c r="L97" s="38"/>
      <c r="M97" s="30"/>
      <c r="N97" s="36"/>
    </row>
    <row r="98" spans="1:14" x14ac:dyDescent="0.2">
      <c r="A98" s="36"/>
      <c r="B98" s="29"/>
      <c r="C98" s="37"/>
      <c r="D98" s="36"/>
      <c r="E98" s="36"/>
      <c r="F98" s="36"/>
      <c r="G98" s="30"/>
      <c r="H98" s="41"/>
      <c r="I98" s="41"/>
      <c r="J98" s="30"/>
      <c r="K98" s="30"/>
      <c r="L98" s="38"/>
      <c r="M98" s="30"/>
      <c r="N98" s="36"/>
    </row>
    <row r="99" spans="1:14" x14ac:dyDescent="0.2">
      <c r="A99" s="36"/>
      <c r="B99" s="29"/>
      <c r="C99" s="37"/>
      <c r="D99" s="36"/>
      <c r="E99" s="36"/>
      <c r="F99" s="36"/>
      <c r="G99" s="30"/>
      <c r="H99" s="41"/>
      <c r="I99" s="41"/>
      <c r="J99" s="30"/>
      <c r="K99" s="30"/>
      <c r="L99" s="38"/>
      <c r="M99" s="30"/>
      <c r="N99" s="36"/>
    </row>
    <row r="100" spans="1:14" x14ac:dyDescent="0.2">
      <c r="A100" s="36"/>
      <c r="B100" s="29"/>
      <c r="C100" s="37"/>
      <c r="D100" s="36"/>
      <c r="E100" s="36"/>
      <c r="F100" s="36"/>
      <c r="G100" s="30"/>
      <c r="H100" s="41"/>
      <c r="I100" s="41"/>
      <c r="J100" s="30"/>
      <c r="K100" s="30"/>
      <c r="L100" s="38"/>
      <c r="M100" s="30"/>
      <c r="N100" s="36"/>
    </row>
    <row r="101" spans="1:14" x14ac:dyDescent="0.2">
      <c r="A101" s="36"/>
      <c r="B101" s="29"/>
      <c r="C101" s="37"/>
      <c r="D101" s="36"/>
      <c r="E101" s="36"/>
      <c r="F101" s="36"/>
      <c r="G101" s="30"/>
      <c r="H101" s="41"/>
      <c r="I101" s="41"/>
      <c r="J101" s="30"/>
      <c r="K101" s="30"/>
      <c r="L101" s="38"/>
      <c r="M101" s="30"/>
      <c r="N101" s="36"/>
    </row>
    <row r="102" spans="1:14" x14ac:dyDescent="0.2">
      <c r="A102" s="36"/>
      <c r="B102" s="29"/>
      <c r="C102" s="37"/>
      <c r="D102" s="36"/>
      <c r="E102" s="36"/>
      <c r="F102" s="36"/>
      <c r="G102" s="30"/>
      <c r="H102" s="41"/>
      <c r="I102" s="41"/>
      <c r="J102" s="30"/>
      <c r="K102" s="30"/>
      <c r="L102" s="38"/>
      <c r="M102" s="30"/>
      <c r="N102" s="36"/>
    </row>
    <row r="103" spans="1:14" x14ac:dyDescent="0.2">
      <c r="A103" s="36"/>
      <c r="B103" s="29"/>
      <c r="C103" s="37"/>
      <c r="D103" s="36"/>
      <c r="E103" s="36"/>
      <c r="F103" s="36"/>
      <c r="G103" s="30"/>
      <c r="H103" s="41"/>
      <c r="I103" s="41"/>
      <c r="J103" s="30"/>
      <c r="K103" s="30"/>
      <c r="L103" s="38"/>
      <c r="M103" s="30"/>
      <c r="N103" s="36"/>
    </row>
    <row r="104" spans="1:14" x14ac:dyDescent="0.2">
      <c r="A104" s="36"/>
      <c r="B104" s="29"/>
      <c r="C104" s="37"/>
      <c r="D104" s="36"/>
      <c r="E104" s="36"/>
      <c r="F104" s="36"/>
      <c r="G104" s="30"/>
      <c r="H104" s="41"/>
      <c r="I104" s="41"/>
      <c r="J104" s="30"/>
      <c r="K104" s="30"/>
      <c r="L104" s="38"/>
      <c r="M104" s="30"/>
      <c r="N104" s="36"/>
    </row>
    <row r="105" spans="1:14" x14ac:dyDescent="0.2">
      <c r="A105" s="36"/>
      <c r="B105" s="29"/>
      <c r="C105" s="37"/>
      <c r="D105" s="36"/>
      <c r="E105" s="36"/>
      <c r="F105" s="36"/>
      <c r="G105" s="30"/>
      <c r="H105" s="41"/>
      <c r="I105" s="41"/>
      <c r="J105" s="30"/>
      <c r="K105" s="30"/>
      <c r="L105" s="38"/>
      <c r="M105" s="30"/>
      <c r="N105" s="36"/>
    </row>
    <row r="106" spans="1:14" x14ac:dyDescent="0.2">
      <c r="A106" s="36"/>
      <c r="B106" s="29"/>
      <c r="C106" s="37"/>
      <c r="D106" s="36"/>
      <c r="E106" s="36"/>
      <c r="F106" s="36"/>
      <c r="G106" s="30"/>
      <c r="H106" s="41"/>
      <c r="I106" s="41"/>
      <c r="J106" s="30"/>
      <c r="K106" s="30"/>
      <c r="L106" s="38"/>
      <c r="M106" s="30"/>
      <c r="N106" s="36"/>
    </row>
    <row r="107" spans="1:14" x14ac:dyDescent="0.2">
      <c r="A107" s="36"/>
      <c r="B107" s="29"/>
      <c r="C107" s="37"/>
      <c r="D107" s="36"/>
      <c r="E107" s="36"/>
      <c r="F107" s="36"/>
      <c r="G107" s="30"/>
      <c r="H107" s="41"/>
      <c r="I107" s="41"/>
      <c r="J107" s="30"/>
      <c r="K107" s="30"/>
      <c r="L107" s="38"/>
      <c r="M107" s="30"/>
      <c r="N107" s="36"/>
    </row>
    <row r="108" spans="1:14" x14ac:dyDescent="0.2">
      <c r="A108" s="36"/>
      <c r="B108" s="29"/>
      <c r="C108" s="37"/>
      <c r="D108" s="36"/>
      <c r="E108" s="36"/>
      <c r="F108" s="36"/>
      <c r="G108" s="30"/>
      <c r="H108" s="41"/>
      <c r="I108" s="41"/>
      <c r="J108" s="30"/>
      <c r="K108" s="30"/>
      <c r="L108" s="38"/>
      <c r="M108" s="30"/>
      <c r="N108" s="36"/>
    </row>
    <row r="109" spans="1:14" x14ac:dyDescent="0.2">
      <c r="A109" s="36"/>
      <c r="B109" s="29"/>
      <c r="C109" s="37"/>
      <c r="D109" s="36"/>
      <c r="E109" s="36"/>
      <c r="F109" s="36"/>
      <c r="G109" s="30"/>
      <c r="H109" s="41"/>
      <c r="I109" s="41"/>
      <c r="J109" s="30"/>
      <c r="K109" s="30"/>
      <c r="L109" s="38"/>
      <c r="M109" s="30"/>
      <c r="N109" s="36"/>
    </row>
    <row r="110" spans="1:14" x14ac:dyDescent="0.2">
      <c r="A110" s="36"/>
      <c r="B110" s="29"/>
      <c r="C110" s="37"/>
      <c r="D110" s="36"/>
      <c r="E110" s="36"/>
      <c r="F110" s="36"/>
      <c r="G110" s="30"/>
      <c r="H110" s="41"/>
      <c r="I110" s="41"/>
      <c r="J110" s="30"/>
      <c r="K110" s="30"/>
      <c r="L110" s="38"/>
      <c r="M110" s="30"/>
      <c r="N110" s="36"/>
    </row>
    <row r="111" spans="1:14" x14ac:dyDescent="0.2">
      <c r="A111" s="36"/>
      <c r="B111" s="29"/>
      <c r="C111" s="37"/>
      <c r="D111" s="36"/>
      <c r="E111" s="36"/>
      <c r="F111" s="36"/>
      <c r="G111" s="30"/>
      <c r="H111" s="41"/>
      <c r="I111" s="41"/>
      <c r="J111" s="30"/>
      <c r="K111" s="30"/>
      <c r="L111" s="38"/>
      <c r="M111" s="30"/>
      <c r="N111" s="36"/>
    </row>
    <row r="112" spans="1:14" x14ac:dyDescent="0.2">
      <c r="A112" s="36"/>
      <c r="B112" s="29"/>
      <c r="C112" s="37"/>
      <c r="D112" s="36"/>
      <c r="E112" s="36"/>
      <c r="F112" s="36"/>
      <c r="G112" s="30"/>
      <c r="H112" s="41"/>
      <c r="I112" s="41"/>
      <c r="J112" s="30"/>
      <c r="K112" s="30"/>
      <c r="L112" s="38"/>
      <c r="M112" s="30"/>
      <c r="N112" s="36"/>
    </row>
    <row r="113" spans="1:14" x14ac:dyDescent="0.2">
      <c r="A113" s="36"/>
      <c r="B113" s="29"/>
      <c r="C113" s="37"/>
      <c r="D113" s="36"/>
      <c r="E113" s="36"/>
      <c r="F113" s="36"/>
      <c r="G113" s="30"/>
      <c r="H113" s="41"/>
      <c r="I113" s="41"/>
      <c r="J113" s="30"/>
      <c r="K113" s="30"/>
      <c r="L113" s="38"/>
      <c r="M113" s="30"/>
      <c r="N113" s="36"/>
    </row>
    <row r="114" spans="1:14" x14ac:dyDescent="0.2">
      <c r="A114" s="36"/>
      <c r="B114" s="29"/>
      <c r="C114" s="37"/>
      <c r="D114" s="36"/>
      <c r="E114" s="36"/>
      <c r="F114" s="36"/>
      <c r="G114" s="30"/>
      <c r="H114" s="41"/>
      <c r="I114" s="41"/>
      <c r="J114" s="30"/>
      <c r="K114" s="30"/>
      <c r="L114" s="38"/>
      <c r="M114" s="30"/>
      <c r="N114" s="36"/>
    </row>
    <row r="115" spans="1:14" x14ac:dyDescent="0.2">
      <c r="A115" s="36"/>
      <c r="B115" s="29"/>
      <c r="C115" s="37"/>
      <c r="D115" s="36"/>
      <c r="E115" s="36"/>
      <c r="F115" s="36"/>
      <c r="G115" s="30"/>
      <c r="H115" s="41"/>
      <c r="I115" s="41"/>
      <c r="J115" s="30"/>
      <c r="K115" s="30"/>
      <c r="L115" s="38"/>
      <c r="M115" s="30"/>
      <c r="N115" s="36"/>
    </row>
    <row r="116" spans="1:14" x14ac:dyDescent="0.2">
      <c r="A116" s="36"/>
      <c r="B116" s="29"/>
      <c r="C116" s="37"/>
      <c r="D116" s="36"/>
      <c r="E116" s="36"/>
      <c r="F116" s="36"/>
      <c r="G116" s="30"/>
      <c r="H116" s="41"/>
      <c r="I116" s="41"/>
      <c r="J116" s="30"/>
      <c r="K116" s="30"/>
      <c r="L116" s="38"/>
      <c r="M116" s="30"/>
      <c r="N116" s="36"/>
    </row>
    <row r="117" spans="1:14" x14ac:dyDescent="0.2">
      <c r="A117" s="36"/>
      <c r="B117" s="29"/>
      <c r="C117" s="37"/>
      <c r="D117" s="36"/>
      <c r="E117" s="36"/>
      <c r="F117" s="36"/>
      <c r="G117" s="30"/>
      <c r="H117" s="41"/>
      <c r="I117" s="41"/>
      <c r="J117" s="30"/>
      <c r="K117" s="30"/>
      <c r="L117" s="38"/>
      <c r="M117" s="30"/>
      <c r="N117" s="36"/>
    </row>
    <row r="118" spans="1:14" x14ac:dyDescent="0.2">
      <c r="A118" s="36"/>
      <c r="B118" s="29"/>
      <c r="C118" s="37"/>
      <c r="D118" s="36"/>
      <c r="E118" s="36"/>
      <c r="F118" s="36"/>
      <c r="G118" s="30"/>
      <c r="H118" s="41"/>
      <c r="I118" s="41"/>
      <c r="J118" s="30"/>
      <c r="K118" s="30"/>
      <c r="L118" s="38"/>
      <c r="M118" s="30"/>
      <c r="N118" s="36"/>
    </row>
    <row r="119" spans="1:14" x14ac:dyDescent="0.2">
      <c r="A119" s="36"/>
      <c r="B119" s="29"/>
      <c r="C119" s="37"/>
      <c r="D119" s="36"/>
      <c r="E119" s="36"/>
      <c r="F119" s="36"/>
      <c r="G119" s="30"/>
      <c r="H119" s="41"/>
      <c r="I119" s="41"/>
      <c r="J119" s="30"/>
      <c r="K119" s="30"/>
      <c r="L119" s="38"/>
      <c r="M119" s="30"/>
      <c r="N119" s="36"/>
    </row>
    <row r="120" spans="1:14" x14ac:dyDescent="0.2">
      <c r="A120" s="36"/>
      <c r="B120" s="29"/>
      <c r="C120" s="37"/>
      <c r="D120" s="36"/>
      <c r="E120" s="36"/>
      <c r="F120" s="36"/>
      <c r="G120" s="30"/>
      <c r="H120" s="41"/>
      <c r="I120" s="41"/>
      <c r="J120" s="30"/>
      <c r="K120" s="30"/>
      <c r="L120" s="38"/>
      <c r="M120" s="30"/>
      <c r="N120" s="36"/>
    </row>
    <row r="121" spans="1:14" x14ac:dyDescent="0.2">
      <c r="A121" s="36"/>
      <c r="B121" s="29"/>
      <c r="C121" s="37"/>
      <c r="D121" s="36"/>
      <c r="E121" s="36"/>
      <c r="F121" s="36"/>
      <c r="G121" s="30"/>
      <c r="H121" s="41"/>
      <c r="I121" s="41"/>
      <c r="J121" s="30"/>
      <c r="K121" s="30"/>
      <c r="L121" s="38"/>
      <c r="M121" s="30"/>
      <c r="N121" s="36"/>
    </row>
    <row r="122" spans="1:14" x14ac:dyDescent="0.2">
      <c r="A122" s="36"/>
      <c r="B122" s="29"/>
      <c r="C122" s="37"/>
      <c r="D122" s="36"/>
      <c r="E122" s="36"/>
      <c r="F122" s="36"/>
      <c r="G122" s="30"/>
      <c r="H122" s="41"/>
      <c r="I122" s="41"/>
      <c r="J122" s="30"/>
      <c r="K122" s="30"/>
      <c r="L122" s="38"/>
      <c r="M122" s="30"/>
      <c r="N122" s="36"/>
    </row>
    <row r="123" spans="1:14" x14ac:dyDescent="0.2">
      <c r="A123" s="36"/>
      <c r="B123" s="29"/>
      <c r="C123" s="37"/>
      <c r="D123" s="36"/>
      <c r="E123" s="36"/>
      <c r="F123" s="36"/>
      <c r="G123" s="30"/>
      <c r="H123" s="41"/>
      <c r="I123" s="41"/>
      <c r="J123" s="30"/>
      <c r="K123" s="30"/>
      <c r="L123" s="38"/>
      <c r="M123" s="30"/>
      <c r="N123" s="36"/>
    </row>
    <row r="124" spans="1:14" x14ac:dyDescent="0.2">
      <c r="A124" s="36"/>
      <c r="B124" s="29"/>
      <c r="C124" s="37"/>
      <c r="D124" s="36"/>
      <c r="E124" s="36"/>
      <c r="F124" s="36"/>
      <c r="G124" s="30"/>
      <c r="H124" s="41"/>
      <c r="I124" s="41"/>
      <c r="J124" s="30"/>
      <c r="K124" s="30"/>
      <c r="L124" s="38"/>
      <c r="M124" s="30"/>
      <c r="N124" s="36"/>
    </row>
    <row r="125" spans="1:14" x14ac:dyDescent="0.2">
      <c r="A125" s="36"/>
      <c r="B125" s="29"/>
      <c r="C125" s="37"/>
      <c r="D125" s="36"/>
      <c r="E125" s="36"/>
      <c r="F125" s="36"/>
      <c r="G125" s="30"/>
      <c r="H125" s="41"/>
      <c r="I125" s="41"/>
      <c r="J125" s="30"/>
      <c r="K125" s="30"/>
      <c r="L125" s="38"/>
      <c r="M125" s="30"/>
      <c r="N125" s="36"/>
    </row>
    <row r="126" spans="1:14" x14ac:dyDescent="0.2">
      <c r="A126" s="36"/>
      <c r="B126" s="29"/>
      <c r="C126" s="37"/>
      <c r="D126" s="36"/>
      <c r="E126" s="36"/>
      <c r="F126" s="36"/>
      <c r="G126" s="30"/>
      <c r="H126" s="41"/>
      <c r="I126" s="41"/>
      <c r="J126" s="30"/>
      <c r="K126" s="30"/>
      <c r="L126" s="38"/>
      <c r="M126" s="30"/>
      <c r="N126" s="36"/>
    </row>
    <row r="127" spans="1:14" x14ac:dyDescent="0.2">
      <c r="A127" s="36"/>
      <c r="B127" s="29"/>
      <c r="C127" s="37"/>
      <c r="D127" s="36"/>
      <c r="E127" s="36"/>
      <c r="F127" s="36"/>
      <c r="G127" s="30"/>
      <c r="H127" s="41"/>
      <c r="I127" s="41"/>
      <c r="J127" s="30"/>
      <c r="K127" s="30"/>
      <c r="L127" s="38"/>
      <c r="M127" s="30"/>
      <c r="N127" s="36"/>
    </row>
    <row r="128" spans="1:14" x14ac:dyDescent="0.2">
      <c r="A128" s="36"/>
      <c r="B128" s="29"/>
      <c r="C128" s="37"/>
      <c r="D128" s="36"/>
      <c r="E128" s="36"/>
      <c r="F128" s="36"/>
      <c r="G128" s="30"/>
      <c r="H128" s="41"/>
      <c r="I128" s="41"/>
      <c r="J128" s="30"/>
      <c r="K128" s="30"/>
      <c r="L128" s="38"/>
      <c r="M128" s="30"/>
      <c r="N128" s="36"/>
    </row>
    <row r="129" spans="1:14" x14ac:dyDescent="0.2">
      <c r="A129" s="36"/>
      <c r="B129" s="29"/>
      <c r="C129" s="37"/>
      <c r="D129" s="36"/>
      <c r="E129" s="36"/>
      <c r="F129" s="36"/>
      <c r="G129" s="30"/>
      <c r="H129" s="41"/>
      <c r="I129" s="41"/>
      <c r="J129" s="30"/>
      <c r="K129" s="30"/>
      <c r="L129" s="38"/>
      <c r="M129" s="30"/>
      <c r="N129" s="36"/>
    </row>
    <row r="130" spans="1:14" x14ac:dyDescent="0.2">
      <c r="A130" s="36"/>
      <c r="B130" s="29"/>
      <c r="C130" s="37"/>
      <c r="D130" s="36"/>
      <c r="E130" s="36"/>
      <c r="F130" s="36"/>
      <c r="G130" s="30"/>
      <c r="H130" s="41"/>
      <c r="I130" s="41"/>
      <c r="J130" s="30"/>
      <c r="K130" s="30"/>
      <c r="L130" s="38"/>
      <c r="M130" s="30"/>
      <c r="N130" s="36"/>
    </row>
    <row r="131" spans="1:14" x14ac:dyDescent="0.2">
      <c r="A131" s="36"/>
      <c r="B131" s="29"/>
      <c r="C131" s="37"/>
      <c r="D131" s="36"/>
      <c r="E131" s="36"/>
      <c r="F131" s="36"/>
      <c r="G131" s="30"/>
      <c r="H131" s="41"/>
      <c r="I131" s="41"/>
      <c r="J131" s="30"/>
      <c r="K131" s="30"/>
      <c r="L131" s="38"/>
      <c r="M131" s="30"/>
      <c r="N131" s="36"/>
    </row>
    <row r="132" spans="1:14" x14ac:dyDescent="0.2">
      <c r="A132" s="36"/>
      <c r="B132" s="29"/>
      <c r="C132" s="37"/>
      <c r="D132" s="36"/>
      <c r="E132" s="36"/>
      <c r="F132" s="36"/>
      <c r="G132" s="30"/>
      <c r="H132" s="41"/>
      <c r="I132" s="41"/>
      <c r="J132" s="30"/>
      <c r="K132" s="30"/>
      <c r="L132" s="38"/>
      <c r="M132" s="30"/>
      <c r="N132" s="36"/>
    </row>
    <row r="133" spans="1:14" x14ac:dyDescent="0.2">
      <c r="A133" s="36"/>
      <c r="B133" s="29"/>
      <c r="C133" s="37"/>
      <c r="D133" s="36"/>
      <c r="E133" s="36"/>
      <c r="F133" s="36"/>
      <c r="G133" s="30"/>
      <c r="H133" s="41"/>
      <c r="I133" s="41"/>
      <c r="J133" s="30"/>
      <c r="K133" s="30"/>
      <c r="L133" s="38"/>
      <c r="M133" s="30"/>
      <c r="N133" s="36"/>
    </row>
    <row r="134" spans="1:14" x14ac:dyDescent="0.2">
      <c r="A134" s="36"/>
      <c r="B134" s="29"/>
      <c r="C134" s="37"/>
      <c r="D134" s="36"/>
      <c r="E134" s="36"/>
      <c r="F134" s="36"/>
      <c r="G134" s="30"/>
      <c r="H134" s="41"/>
      <c r="I134" s="41"/>
      <c r="J134" s="30"/>
      <c r="K134" s="30"/>
      <c r="L134" s="38"/>
      <c r="M134" s="30"/>
      <c r="N134" s="36"/>
    </row>
    <row r="135" spans="1:14" x14ac:dyDescent="0.2">
      <c r="A135" s="36"/>
      <c r="B135" s="29"/>
      <c r="C135" s="37"/>
      <c r="D135" s="36"/>
      <c r="E135" s="36"/>
      <c r="F135" s="36"/>
      <c r="G135" s="30"/>
      <c r="H135" s="41"/>
      <c r="I135" s="41"/>
      <c r="J135" s="30"/>
      <c r="K135" s="30"/>
      <c r="L135" s="38"/>
      <c r="M135" s="30"/>
      <c r="N135" s="36"/>
    </row>
    <row r="136" spans="1:14" x14ac:dyDescent="0.2">
      <c r="A136" s="36"/>
      <c r="B136" s="29"/>
      <c r="C136" s="37"/>
      <c r="D136" s="36"/>
      <c r="E136" s="36"/>
      <c r="F136" s="36"/>
      <c r="G136" s="30"/>
      <c r="H136" s="41"/>
      <c r="I136" s="41"/>
      <c r="J136" s="30"/>
      <c r="K136" s="30"/>
      <c r="L136" s="38"/>
      <c r="M136" s="30"/>
      <c r="N136" s="36"/>
    </row>
    <row r="137" spans="1:14" x14ac:dyDescent="0.2">
      <c r="A137" s="36"/>
      <c r="B137" s="29"/>
      <c r="C137" s="37"/>
      <c r="D137" s="36"/>
      <c r="E137" s="36"/>
      <c r="F137" s="36"/>
      <c r="G137" s="30"/>
      <c r="H137" s="41"/>
      <c r="I137" s="41"/>
      <c r="J137" s="30"/>
      <c r="K137" s="30"/>
      <c r="L137" s="38"/>
      <c r="M137" s="30"/>
      <c r="N137" s="36"/>
    </row>
    <row r="138" spans="1:14" x14ac:dyDescent="0.2">
      <c r="A138" s="36"/>
      <c r="B138" s="29"/>
      <c r="C138" s="37"/>
      <c r="D138" s="36"/>
      <c r="E138" s="36"/>
      <c r="F138" s="36"/>
      <c r="G138" s="30"/>
      <c r="H138" s="41"/>
      <c r="I138" s="41"/>
      <c r="J138" s="30"/>
      <c r="K138" s="30"/>
      <c r="L138" s="38"/>
      <c r="M138" s="30"/>
      <c r="N138" s="36"/>
    </row>
    <row r="139" spans="1:14" x14ac:dyDescent="0.2">
      <c r="A139" s="36"/>
      <c r="B139" s="29"/>
      <c r="C139" s="37"/>
      <c r="D139" s="36"/>
      <c r="E139" s="36"/>
      <c r="F139" s="36"/>
      <c r="G139" s="30"/>
      <c r="H139" s="41"/>
      <c r="I139" s="41"/>
      <c r="J139" s="30"/>
      <c r="K139" s="30"/>
      <c r="L139" s="38"/>
      <c r="M139" s="30"/>
      <c r="N139" s="36"/>
    </row>
    <row r="140" spans="1:14" x14ac:dyDescent="0.2">
      <c r="A140" s="36"/>
      <c r="B140" s="29"/>
      <c r="C140" s="37"/>
      <c r="D140" s="36"/>
      <c r="E140" s="36"/>
      <c r="F140" s="36"/>
      <c r="G140" s="30"/>
      <c r="H140" s="41"/>
      <c r="I140" s="41"/>
      <c r="J140" s="30"/>
      <c r="K140" s="30"/>
      <c r="L140" s="38"/>
      <c r="M140" s="30"/>
      <c r="N140" s="36"/>
    </row>
    <row r="141" spans="1:14" x14ac:dyDescent="0.2">
      <c r="A141" s="36"/>
      <c r="B141" s="29"/>
      <c r="C141" s="37"/>
      <c r="D141" s="36"/>
      <c r="E141" s="36"/>
      <c r="F141" s="36"/>
      <c r="G141" s="30"/>
      <c r="H141" s="41"/>
      <c r="I141" s="41"/>
      <c r="J141" s="30"/>
      <c r="K141" s="30"/>
      <c r="L141" s="38"/>
      <c r="M141" s="30"/>
      <c r="N141" s="36"/>
    </row>
    <row r="142" spans="1:14" x14ac:dyDescent="0.2">
      <c r="A142" s="36"/>
      <c r="B142" s="29"/>
      <c r="C142" s="37"/>
      <c r="D142" s="36"/>
      <c r="E142" s="36"/>
      <c r="F142" s="36"/>
      <c r="G142" s="30"/>
      <c r="H142" s="41"/>
      <c r="I142" s="41"/>
      <c r="J142" s="30"/>
      <c r="K142" s="30"/>
      <c r="L142" s="38"/>
      <c r="M142" s="30"/>
      <c r="N142" s="36"/>
    </row>
    <row r="143" spans="1:14" x14ac:dyDescent="0.2">
      <c r="A143" s="36"/>
      <c r="B143" s="29"/>
      <c r="C143" s="37"/>
      <c r="D143" s="36"/>
      <c r="E143" s="36"/>
      <c r="F143" s="36"/>
      <c r="G143" s="30"/>
      <c r="H143" s="41"/>
      <c r="I143" s="41"/>
      <c r="J143" s="30"/>
      <c r="K143" s="30"/>
      <c r="L143" s="38"/>
      <c r="M143" s="30"/>
      <c r="N143" s="36"/>
    </row>
    <row r="144" spans="1:14" x14ac:dyDescent="0.2">
      <c r="A144" s="36"/>
      <c r="B144" s="29"/>
      <c r="C144" s="37"/>
      <c r="D144" s="36"/>
      <c r="E144" s="36"/>
      <c r="F144" s="36"/>
      <c r="G144" s="30"/>
      <c r="H144" s="41"/>
      <c r="I144" s="41"/>
      <c r="J144" s="30"/>
      <c r="K144" s="30"/>
      <c r="L144" s="38"/>
      <c r="M144" s="30"/>
      <c r="N144" s="36"/>
    </row>
    <row r="145" spans="1:14" x14ac:dyDescent="0.2">
      <c r="A145" s="36"/>
      <c r="B145" s="29"/>
      <c r="C145" s="37"/>
      <c r="D145" s="36"/>
      <c r="E145" s="36"/>
      <c r="F145" s="36"/>
      <c r="G145" s="30"/>
      <c r="H145" s="41"/>
      <c r="I145" s="41"/>
      <c r="J145" s="30"/>
      <c r="K145" s="30"/>
      <c r="L145" s="38"/>
      <c r="M145" s="30"/>
      <c r="N145" s="36"/>
    </row>
    <row r="146" spans="1:14" x14ac:dyDescent="0.2">
      <c r="A146" s="36"/>
      <c r="B146" s="29"/>
      <c r="C146" s="37"/>
      <c r="D146" s="36"/>
      <c r="E146" s="36"/>
      <c r="F146" s="36"/>
      <c r="G146" s="30"/>
      <c r="H146" s="41"/>
      <c r="I146" s="41"/>
      <c r="J146" s="30"/>
      <c r="K146" s="30"/>
      <c r="L146" s="38"/>
      <c r="M146" s="30"/>
      <c r="N146" s="36"/>
    </row>
    <row r="147" spans="1:14" x14ac:dyDescent="0.2">
      <c r="A147" s="36"/>
      <c r="B147" s="29"/>
      <c r="C147" s="37"/>
      <c r="D147" s="36"/>
      <c r="E147" s="36"/>
      <c r="F147" s="36"/>
      <c r="G147" s="30"/>
      <c r="H147" s="41"/>
      <c r="I147" s="41"/>
      <c r="J147" s="30"/>
      <c r="K147" s="30"/>
      <c r="L147" s="38"/>
      <c r="M147" s="30"/>
      <c r="N147" s="36"/>
    </row>
    <row r="148" spans="1:14" x14ac:dyDescent="0.2">
      <c r="A148" s="36"/>
      <c r="B148" s="29"/>
      <c r="C148" s="37"/>
      <c r="D148" s="36"/>
      <c r="E148" s="36"/>
      <c r="F148" s="36"/>
      <c r="G148" s="30"/>
      <c r="H148" s="41"/>
      <c r="I148" s="41"/>
      <c r="J148" s="30"/>
      <c r="K148" s="30"/>
      <c r="L148" s="38"/>
      <c r="M148" s="30"/>
      <c r="N148" s="36"/>
    </row>
    <row r="149" spans="1:14" x14ac:dyDescent="0.2">
      <c r="A149" s="36"/>
      <c r="B149" s="29"/>
      <c r="C149" s="37"/>
      <c r="D149" s="36"/>
      <c r="E149" s="36"/>
      <c r="F149" s="36"/>
      <c r="G149" s="30"/>
      <c r="H149" s="41"/>
      <c r="I149" s="41"/>
      <c r="J149" s="30"/>
      <c r="K149" s="30"/>
      <c r="L149" s="38"/>
      <c r="M149" s="30"/>
      <c r="N149" s="36"/>
    </row>
    <row r="150" spans="1:14" x14ac:dyDescent="0.2">
      <c r="A150" s="36"/>
      <c r="B150" s="29"/>
      <c r="C150" s="37"/>
      <c r="D150" s="36"/>
      <c r="E150" s="36"/>
      <c r="F150" s="36"/>
      <c r="G150" s="30"/>
      <c r="H150" s="41"/>
      <c r="I150" s="41"/>
      <c r="J150" s="30"/>
      <c r="K150" s="30"/>
      <c r="L150" s="38"/>
      <c r="M150" s="30"/>
      <c r="N150" s="36"/>
    </row>
    <row r="151" spans="1:14" x14ac:dyDescent="0.2">
      <c r="A151" s="36"/>
      <c r="B151" s="29"/>
      <c r="C151" s="37"/>
      <c r="D151" s="36"/>
      <c r="E151" s="36"/>
      <c r="F151" s="36"/>
      <c r="G151" s="30"/>
      <c r="H151" s="41"/>
      <c r="I151" s="41"/>
      <c r="J151" s="30"/>
      <c r="K151" s="30"/>
      <c r="L151" s="38"/>
      <c r="M151" s="30"/>
      <c r="N151" s="36"/>
    </row>
    <row r="152" spans="1:14" x14ac:dyDescent="0.2">
      <c r="A152" s="36"/>
      <c r="B152" s="29"/>
      <c r="C152" s="37"/>
      <c r="D152" s="36"/>
      <c r="E152" s="36"/>
      <c r="F152" s="36"/>
      <c r="G152" s="30"/>
      <c r="H152" s="41"/>
      <c r="I152" s="41"/>
      <c r="J152" s="30"/>
      <c r="K152" s="30"/>
      <c r="L152" s="38"/>
      <c r="M152" s="30"/>
      <c r="N152" s="36"/>
    </row>
    <row r="153" spans="1:14" x14ac:dyDescent="0.2">
      <c r="A153" s="36"/>
      <c r="B153" s="29"/>
      <c r="C153" s="37"/>
      <c r="D153" s="36"/>
      <c r="E153" s="36"/>
      <c r="F153" s="36"/>
      <c r="G153" s="30"/>
      <c r="H153" s="41"/>
      <c r="I153" s="41"/>
      <c r="J153" s="30"/>
      <c r="K153" s="30"/>
      <c r="L153" s="38"/>
      <c r="M153" s="30"/>
      <c r="N153" s="36"/>
    </row>
    <row r="154" spans="1:14" x14ac:dyDescent="0.2">
      <c r="A154" s="36"/>
      <c r="B154" s="29"/>
      <c r="C154" s="37"/>
      <c r="D154" s="36"/>
      <c r="E154" s="36"/>
      <c r="F154" s="36"/>
      <c r="G154" s="30"/>
      <c r="H154" s="41"/>
      <c r="I154" s="41"/>
      <c r="J154" s="30"/>
      <c r="K154" s="30"/>
      <c r="L154" s="38"/>
      <c r="M154" s="30"/>
      <c r="N154" s="36"/>
    </row>
    <row r="155" spans="1:14" x14ac:dyDescent="0.2">
      <c r="A155" s="36"/>
      <c r="B155" s="29"/>
      <c r="C155" s="37"/>
      <c r="D155" s="36"/>
      <c r="E155" s="36"/>
      <c r="F155" s="36"/>
      <c r="G155" s="30"/>
      <c r="H155" s="41"/>
      <c r="I155" s="41"/>
      <c r="J155" s="30"/>
      <c r="K155" s="30"/>
      <c r="L155" s="38"/>
      <c r="M155" s="30"/>
      <c r="N155" s="36"/>
    </row>
    <row r="156" spans="1:14" x14ac:dyDescent="0.2">
      <c r="A156" s="36"/>
      <c r="B156" s="29"/>
      <c r="C156" s="37"/>
      <c r="D156" s="36"/>
      <c r="E156" s="36"/>
      <c r="F156" s="36"/>
      <c r="G156" s="30"/>
      <c r="H156" s="41"/>
      <c r="I156" s="41"/>
      <c r="J156" s="30"/>
      <c r="K156" s="30"/>
      <c r="L156" s="38"/>
      <c r="M156" s="30"/>
      <c r="N156" s="36"/>
    </row>
    <row r="157" spans="1:14" x14ac:dyDescent="0.2">
      <c r="A157" s="36"/>
      <c r="B157" s="29"/>
      <c r="C157" s="37"/>
      <c r="D157" s="36"/>
      <c r="E157" s="36"/>
      <c r="F157" s="36"/>
      <c r="G157" s="30"/>
      <c r="H157" s="41"/>
      <c r="I157" s="41"/>
      <c r="J157" s="30"/>
      <c r="K157" s="30"/>
      <c r="L157" s="38"/>
      <c r="M157" s="30"/>
      <c r="N157" s="36"/>
    </row>
    <row r="158" spans="1:14" x14ac:dyDescent="0.2">
      <c r="A158" s="36"/>
      <c r="B158" s="29"/>
      <c r="C158" s="37"/>
      <c r="D158" s="36"/>
      <c r="E158" s="36"/>
      <c r="F158" s="36"/>
      <c r="G158" s="30"/>
      <c r="H158" s="41"/>
      <c r="I158" s="41"/>
      <c r="J158" s="30"/>
      <c r="K158" s="30"/>
      <c r="L158" s="38"/>
      <c r="M158" s="30"/>
      <c r="N158" s="36"/>
    </row>
    <row r="159" spans="1:14" x14ac:dyDescent="0.2">
      <c r="A159" s="36"/>
      <c r="B159" s="29"/>
      <c r="C159" s="37"/>
      <c r="D159" s="36"/>
      <c r="E159" s="36"/>
      <c r="F159" s="36"/>
      <c r="G159" s="30"/>
      <c r="H159" s="41"/>
      <c r="I159" s="41"/>
      <c r="J159" s="30"/>
      <c r="K159" s="30"/>
      <c r="L159" s="38"/>
      <c r="M159" s="30"/>
      <c r="N159" s="36"/>
    </row>
    <row r="160" spans="1:14" x14ac:dyDescent="0.2">
      <c r="A160" s="36"/>
      <c r="B160" s="29"/>
      <c r="C160" s="37"/>
      <c r="D160" s="36"/>
      <c r="E160" s="36"/>
      <c r="F160" s="36"/>
      <c r="G160" s="30"/>
      <c r="H160" s="41"/>
      <c r="I160" s="41"/>
      <c r="J160" s="30"/>
      <c r="K160" s="30"/>
      <c r="L160" s="38"/>
      <c r="M160" s="30"/>
      <c r="N160" s="36"/>
    </row>
    <row r="161" spans="1:14" x14ac:dyDescent="0.2">
      <c r="A161" s="36"/>
      <c r="B161" s="29"/>
      <c r="C161" s="37"/>
      <c r="D161" s="36"/>
      <c r="E161" s="36"/>
      <c r="F161" s="36"/>
      <c r="G161" s="30"/>
      <c r="H161" s="41"/>
      <c r="I161" s="41"/>
      <c r="J161" s="30"/>
      <c r="K161" s="30"/>
      <c r="L161" s="38"/>
      <c r="M161" s="30"/>
      <c r="N161" s="36"/>
    </row>
    <row r="162" spans="1:14" x14ac:dyDescent="0.2">
      <c r="A162" s="36"/>
      <c r="B162" s="29"/>
      <c r="C162" s="37"/>
      <c r="D162" s="36"/>
      <c r="E162" s="36"/>
      <c r="F162" s="36"/>
      <c r="G162" s="30"/>
      <c r="H162" s="41"/>
      <c r="I162" s="41"/>
      <c r="J162" s="30"/>
      <c r="K162" s="30"/>
      <c r="L162" s="38"/>
      <c r="M162" s="30"/>
      <c r="N162" s="36"/>
    </row>
    <row r="163" spans="1:14" x14ac:dyDescent="0.2">
      <c r="A163" s="36"/>
      <c r="B163" s="29"/>
      <c r="C163" s="37"/>
      <c r="D163" s="36"/>
      <c r="E163" s="36"/>
      <c r="F163" s="36"/>
      <c r="G163" s="30"/>
      <c r="H163" s="41"/>
      <c r="I163" s="41"/>
      <c r="J163" s="30"/>
      <c r="K163" s="30"/>
      <c r="L163" s="38"/>
      <c r="M163" s="30"/>
      <c r="N163" s="36"/>
    </row>
    <row r="164" spans="1:14" x14ac:dyDescent="0.2">
      <c r="A164" s="36"/>
      <c r="B164" s="29"/>
      <c r="C164" s="37"/>
      <c r="D164" s="36"/>
      <c r="E164" s="36"/>
      <c r="F164" s="36"/>
      <c r="G164" s="30"/>
      <c r="H164" s="41"/>
      <c r="I164" s="41"/>
      <c r="J164" s="30"/>
      <c r="K164" s="30"/>
      <c r="L164" s="38"/>
      <c r="M164" s="30"/>
      <c r="N164" s="36"/>
    </row>
    <row r="165" spans="1:14" x14ac:dyDescent="0.2">
      <c r="A165" s="36"/>
      <c r="B165" s="29"/>
      <c r="C165" s="37"/>
      <c r="D165" s="36"/>
      <c r="E165" s="36"/>
      <c r="F165" s="36"/>
      <c r="G165" s="30"/>
      <c r="H165" s="41"/>
      <c r="I165" s="41"/>
      <c r="J165" s="30"/>
      <c r="K165" s="30"/>
      <c r="L165" s="38"/>
      <c r="M165" s="30"/>
      <c r="N165" s="36"/>
    </row>
    <row r="166" spans="1:14" x14ac:dyDescent="0.2">
      <c r="A166" s="36"/>
      <c r="B166" s="29"/>
      <c r="C166" s="37"/>
      <c r="D166" s="36"/>
      <c r="E166" s="36"/>
      <c r="F166" s="36"/>
      <c r="G166" s="30"/>
      <c r="H166" s="41"/>
      <c r="I166" s="41"/>
      <c r="J166" s="30"/>
      <c r="K166" s="30"/>
      <c r="L166" s="38"/>
      <c r="M166" s="30"/>
      <c r="N166" s="36"/>
    </row>
    <row r="167" spans="1:14" x14ac:dyDescent="0.2">
      <c r="A167" s="36"/>
      <c r="B167" s="29"/>
      <c r="C167" s="37"/>
      <c r="D167" s="36"/>
      <c r="E167" s="36"/>
      <c r="F167" s="36"/>
      <c r="G167" s="30"/>
      <c r="H167" s="41"/>
      <c r="I167" s="41"/>
      <c r="J167" s="30"/>
      <c r="K167" s="30"/>
      <c r="L167" s="38"/>
      <c r="M167" s="30"/>
      <c r="N167" s="36"/>
    </row>
    <row r="168" spans="1:14" x14ac:dyDescent="0.2">
      <c r="A168" s="36"/>
      <c r="B168" s="29"/>
      <c r="C168" s="37"/>
      <c r="D168" s="36"/>
      <c r="E168" s="36"/>
      <c r="F168" s="36"/>
      <c r="G168" s="30"/>
      <c r="H168" s="41"/>
      <c r="I168" s="41"/>
      <c r="J168" s="30"/>
      <c r="K168" s="30"/>
      <c r="L168" s="38"/>
      <c r="M168" s="30"/>
      <c r="N168" s="36"/>
    </row>
    <row r="169" spans="1:14" x14ac:dyDescent="0.2">
      <c r="A169" s="36"/>
      <c r="B169" s="29"/>
      <c r="C169" s="37"/>
      <c r="D169" s="36"/>
      <c r="E169" s="36"/>
      <c r="F169" s="36"/>
      <c r="G169" s="30"/>
      <c r="H169" s="41"/>
      <c r="I169" s="41"/>
      <c r="J169" s="30"/>
      <c r="K169" s="30"/>
      <c r="L169" s="38"/>
      <c r="M169" s="30"/>
      <c r="N169" s="36"/>
    </row>
    <row r="170" spans="1:14" x14ac:dyDescent="0.2">
      <c r="A170" s="36"/>
      <c r="B170" s="29"/>
      <c r="C170" s="37"/>
      <c r="D170" s="36"/>
      <c r="E170" s="36"/>
      <c r="F170" s="36"/>
      <c r="G170" s="30"/>
      <c r="H170" s="41"/>
      <c r="I170" s="41"/>
      <c r="J170" s="30"/>
      <c r="K170" s="30"/>
      <c r="L170" s="38"/>
      <c r="M170" s="30"/>
      <c r="N170" s="36"/>
    </row>
    <row r="171" spans="1:14" x14ac:dyDescent="0.2">
      <c r="A171" s="36"/>
      <c r="B171" s="29"/>
      <c r="C171" s="37"/>
      <c r="D171" s="36"/>
      <c r="E171" s="36"/>
      <c r="F171" s="36"/>
      <c r="G171" s="30"/>
      <c r="H171" s="41"/>
      <c r="I171" s="41"/>
      <c r="J171" s="30"/>
      <c r="K171" s="30"/>
      <c r="L171" s="38"/>
      <c r="M171" s="30"/>
      <c r="N171" s="36"/>
    </row>
    <row r="172" spans="1:14" x14ac:dyDescent="0.2">
      <c r="A172" s="36"/>
      <c r="B172" s="29"/>
      <c r="C172" s="37"/>
      <c r="D172" s="36"/>
      <c r="E172" s="36"/>
      <c r="F172" s="36"/>
      <c r="G172" s="30"/>
      <c r="H172" s="41"/>
      <c r="I172" s="41"/>
      <c r="J172" s="30"/>
      <c r="K172" s="30"/>
      <c r="L172" s="38"/>
      <c r="M172" s="30"/>
      <c r="N172" s="36"/>
    </row>
    <row r="173" spans="1:14" x14ac:dyDescent="0.2">
      <c r="A173" s="36"/>
      <c r="B173" s="29"/>
      <c r="C173" s="37"/>
      <c r="D173" s="36"/>
      <c r="E173" s="36"/>
      <c r="F173" s="36"/>
      <c r="G173" s="30"/>
      <c r="H173" s="41"/>
      <c r="I173" s="41"/>
      <c r="J173" s="30"/>
      <c r="K173" s="30"/>
      <c r="L173" s="38"/>
      <c r="M173" s="30"/>
      <c r="N173" s="36"/>
    </row>
    <row r="174" spans="1:14" x14ac:dyDescent="0.2">
      <c r="A174" s="36"/>
      <c r="B174" s="29"/>
      <c r="C174" s="37"/>
      <c r="D174" s="36"/>
      <c r="E174" s="36"/>
      <c r="F174" s="36"/>
      <c r="G174" s="30"/>
      <c r="H174" s="41"/>
      <c r="I174" s="41"/>
      <c r="J174" s="30"/>
      <c r="K174" s="30"/>
      <c r="L174" s="38"/>
      <c r="M174" s="30"/>
      <c r="N174" s="36"/>
    </row>
    <row r="175" spans="1:14" x14ac:dyDescent="0.2">
      <c r="A175" s="36"/>
      <c r="B175" s="29"/>
      <c r="C175" s="37"/>
      <c r="D175" s="36"/>
      <c r="E175" s="36"/>
      <c r="F175" s="36"/>
      <c r="G175" s="30"/>
      <c r="H175" s="41"/>
      <c r="I175" s="41"/>
      <c r="J175" s="30"/>
      <c r="K175" s="30"/>
      <c r="L175" s="38"/>
      <c r="M175" s="30"/>
      <c r="N175" s="36"/>
    </row>
    <row r="176" spans="1:14" x14ac:dyDescent="0.2">
      <c r="A176" s="36"/>
      <c r="B176" s="29"/>
      <c r="C176" s="37"/>
      <c r="D176" s="36"/>
      <c r="E176" s="36"/>
      <c r="F176" s="36"/>
      <c r="G176" s="30"/>
      <c r="H176" s="41"/>
      <c r="I176" s="41"/>
      <c r="J176" s="30"/>
      <c r="K176" s="30"/>
      <c r="L176" s="38"/>
      <c r="M176" s="30"/>
      <c r="N176" s="36"/>
    </row>
    <row r="177" spans="1:14" x14ac:dyDescent="0.2">
      <c r="A177" s="36"/>
      <c r="B177" s="29"/>
      <c r="C177" s="37"/>
      <c r="D177" s="36"/>
      <c r="E177" s="36"/>
      <c r="F177" s="36"/>
      <c r="G177" s="30"/>
      <c r="H177" s="41"/>
      <c r="I177" s="41"/>
      <c r="J177" s="30"/>
      <c r="K177" s="30"/>
      <c r="L177" s="38"/>
      <c r="M177" s="30"/>
      <c r="N177" s="36"/>
    </row>
    <row r="178" spans="1:14" x14ac:dyDescent="0.2">
      <c r="A178" s="36"/>
      <c r="B178" s="29"/>
      <c r="C178" s="37"/>
      <c r="D178" s="36"/>
      <c r="E178" s="36"/>
      <c r="F178" s="36"/>
      <c r="G178" s="30"/>
      <c r="H178" s="41"/>
      <c r="I178" s="41"/>
      <c r="J178" s="30"/>
      <c r="K178" s="30"/>
      <c r="L178" s="38"/>
      <c r="M178" s="30"/>
      <c r="N178" s="36"/>
    </row>
    <row r="179" spans="1:14" x14ac:dyDescent="0.2">
      <c r="A179" s="36"/>
      <c r="B179" s="29"/>
      <c r="C179" s="37"/>
      <c r="D179" s="36"/>
      <c r="E179" s="36"/>
      <c r="F179" s="36"/>
      <c r="G179" s="30"/>
      <c r="H179" s="41"/>
      <c r="I179" s="41"/>
      <c r="J179" s="30"/>
      <c r="K179" s="30"/>
      <c r="L179" s="38"/>
      <c r="M179" s="30"/>
      <c r="N179" s="36"/>
    </row>
    <row r="180" spans="1:14" x14ac:dyDescent="0.2">
      <c r="A180" s="36"/>
      <c r="B180" s="29"/>
      <c r="C180" s="37"/>
      <c r="D180" s="36"/>
      <c r="E180" s="36"/>
      <c r="F180" s="36"/>
      <c r="G180" s="30"/>
      <c r="H180" s="41"/>
      <c r="I180" s="41"/>
      <c r="J180" s="30"/>
      <c r="K180" s="30"/>
      <c r="L180" s="38"/>
      <c r="M180" s="30"/>
      <c r="N180" s="36"/>
    </row>
    <row r="181" spans="1:14" x14ac:dyDescent="0.2">
      <c r="A181" s="36"/>
      <c r="B181" s="29"/>
      <c r="C181" s="37"/>
      <c r="D181" s="36"/>
      <c r="E181" s="36"/>
      <c r="F181" s="36"/>
      <c r="G181" s="30"/>
      <c r="H181" s="41"/>
      <c r="I181" s="41"/>
      <c r="J181" s="30"/>
      <c r="K181" s="30"/>
      <c r="L181" s="38"/>
      <c r="M181" s="30"/>
      <c r="N181" s="36"/>
    </row>
    <row r="182" spans="1:14" x14ac:dyDescent="0.2">
      <c r="A182" s="36"/>
      <c r="B182" s="29"/>
      <c r="C182" s="37"/>
      <c r="D182" s="36"/>
      <c r="E182" s="36"/>
      <c r="F182" s="36"/>
      <c r="G182" s="30"/>
      <c r="H182" s="41"/>
      <c r="I182" s="41"/>
      <c r="J182" s="30"/>
      <c r="K182" s="30"/>
      <c r="L182" s="38"/>
      <c r="M182" s="30"/>
      <c r="N182" s="36"/>
    </row>
    <row r="183" spans="1:14" x14ac:dyDescent="0.2">
      <c r="A183" s="36"/>
      <c r="B183" s="29"/>
      <c r="C183" s="37"/>
      <c r="D183" s="36"/>
      <c r="E183" s="36"/>
      <c r="F183" s="36"/>
      <c r="G183" s="30"/>
      <c r="H183" s="41"/>
      <c r="I183" s="41"/>
      <c r="J183" s="30"/>
      <c r="K183" s="30"/>
      <c r="L183" s="38"/>
      <c r="M183" s="30"/>
      <c r="N183" s="36"/>
    </row>
    <row r="184" spans="1:14" x14ac:dyDescent="0.2">
      <c r="A184" s="36"/>
      <c r="B184" s="29"/>
      <c r="C184" s="37"/>
      <c r="D184" s="36"/>
      <c r="E184" s="36"/>
      <c r="F184" s="36"/>
      <c r="G184" s="30"/>
      <c r="H184" s="41"/>
      <c r="I184" s="41"/>
      <c r="J184" s="30"/>
      <c r="K184" s="30"/>
      <c r="L184" s="38"/>
      <c r="M184" s="30"/>
      <c r="N184" s="36"/>
    </row>
    <row r="185" spans="1:14" x14ac:dyDescent="0.2">
      <c r="A185" s="36"/>
      <c r="B185" s="29"/>
      <c r="C185" s="37"/>
      <c r="D185" s="36"/>
      <c r="E185" s="36"/>
      <c r="F185" s="36"/>
      <c r="G185" s="30"/>
      <c r="H185" s="41"/>
      <c r="I185" s="41"/>
      <c r="J185" s="30"/>
      <c r="K185" s="30"/>
      <c r="L185" s="38"/>
      <c r="M185" s="30"/>
      <c r="N185" s="36"/>
    </row>
    <row r="186" spans="1:14" x14ac:dyDescent="0.2">
      <c r="A186" s="36"/>
      <c r="B186" s="29"/>
      <c r="C186" s="37"/>
      <c r="D186" s="36"/>
      <c r="E186" s="36"/>
      <c r="F186" s="36"/>
      <c r="G186" s="30"/>
      <c r="H186" s="41"/>
      <c r="I186" s="41"/>
      <c r="J186" s="30"/>
      <c r="K186" s="30"/>
      <c r="L186" s="38"/>
      <c r="M186" s="30"/>
      <c r="N186" s="36"/>
    </row>
    <row r="187" spans="1:14" x14ac:dyDescent="0.2">
      <c r="A187" s="36"/>
      <c r="B187" s="29"/>
      <c r="C187" s="37"/>
      <c r="D187" s="36"/>
      <c r="E187" s="36"/>
      <c r="F187" s="36"/>
      <c r="G187" s="30"/>
      <c r="H187" s="41"/>
      <c r="I187" s="41"/>
      <c r="J187" s="30"/>
      <c r="K187" s="30"/>
      <c r="L187" s="38"/>
      <c r="M187" s="30"/>
      <c r="N187" s="36"/>
    </row>
    <row r="188" spans="1:14" x14ac:dyDescent="0.2">
      <c r="A188" s="36"/>
      <c r="B188" s="29"/>
      <c r="C188" s="37"/>
      <c r="D188" s="36"/>
      <c r="E188" s="36"/>
      <c r="F188" s="36"/>
      <c r="G188" s="30"/>
      <c r="H188" s="41"/>
      <c r="I188" s="41"/>
      <c r="J188" s="30"/>
      <c r="K188" s="30"/>
      <c r="L188" s="38"/>
      <c r="M188" s="30"/>
      <c r="N188" s="36"/>
    </row>
    <row r="189" spans="1:14" x14ac:dyDescent="0.2">
      <c r="A189" s="36"/>
      <c r="B189" s="29"/>
      <c r="C189" s="37"/>
      <c r="D189" s="36"/>
      <c r="E189" s="36"/>
      <c r="F189" s="36"/>
      <c r="G189" s="30"/>
      <c r="H189" s="41"/>
      <c r="I189" s="41"/>
      <c r="J189" s="30"/>
      <c r="K189" s="30"/>
      <c r="L189" s="38"/>
      <c r="M189" s="30"/>
      <c r="N189" s="36"/>
    </row>
    <row r="190" spans="1:14" x14ac:dyDescent="0.2">
      <c r="A190" s="36"/>
      <c r="B190" s="29"/>
      <c r="C190" s="37"/>
      <c r="D190" s="36"/>
      <c r="E190" s="36"/>
      <c r="F190" s="36"/>
      <c r="G190" s="30"/>
      <c r="H190" s="41"/>
      <c r="I190" s="41"/>
      <c r="J190" s="30"/>
      <c r="K190" s="30"/>
      <c r="L190" s="38"/>
      <c r="M190" s="30"/>
      <c r="N190" s="36"/>
    </row>
    <row r="191" spans="1:14" x14ac:dyDescent="0.2">
      <c r="A191" s="36"/>
      <c r="B191" s="29"/>
      <c r="C191" s="37"/>
      <c r="D191" s="36"/>
      <c r="E191" s="36"/>
      <c r="F191" s="36"/>
      <c r="G191" s="30"/>
      <c r="H191" s="41"/>
      <c r="I191" s="41"/>
      <c r="J191" s="30"/>
      <c r="K191" s="30"/>
      <c r="L191" s="38"/>
      <c r="M191" s="30"/>
      <c r="N191" s="36"/>
    </row>
    <row r="192" spans="1:14" x14ac:dyDescent="0.2">
      <c r="A192" s="36"/>
      <c r="B192" s="29"/>
      <c r="C192" s="37"/>
      <c r="D192" s="36"/>
      <c r="E192" s="36"/>
      <c r="F192" s="36"/>
      <c r="G192" s="30"/>
      <c r="H192" s="41"/>
      <c r="I192" s="41"/>
      <c r="J192" s="30"/>
      <c r="K192" s="30"/>
      <c r="L192" s="38"/>
      <c r="M192" s="30"/>
      <c r="N192" s="36"/>
    </row>
    <row r="193" spans="1:14" x14ac:dyDescent="0.2">
      <c r="A193" s="36"/>
      <c r="B193" s="29"/>
      <c r="C193" s="37"/>
      <c r="D193" s="36"/>
      <c r="E193" s="36"/>
      <c r="F193" s="36"/>
      <c r="G193" s="30"/>
      <c r="H193" s="41"/>
      <c r="I193" s="41"/>
      <c r="J193" s="30"/>
      <c r="K193" s="30"/>
      <c r="L193" s="38"/>
      <c r="M193" s="30"/>
      <c r="N193" s="36"/>
    </row>
    <row r="194" spans="1:14" x14ac:dyDescent="0.2">
      <c r="A194" s="36"/>
      <c r="B194" s="29"/>
      <c r="C194" s="37"/>
      <c r="D194" s="36"/>
      <c r="E194" s="36"/>
      <c r="F194" s="36"/>
      <c r="G194" s="30"/>
      <c r="H194" s="41"/>
      <c r="I194" s="41"/>
      <c r="J194" s="30"/>
      <c r="K194" s="30"/>
      <c r="L194" s="38"/>
      <c r="M194" s="30"/>
      <c r="N194" s="36"/>
    </row>
    <row r="195" spans="1:14" x14ac:dyDescent="0.2">
      <c r="A195" s="36"/>
      <c r="B195" s="29"/>
      <c r="C195" s="37"/>
      <c r="D195" s="36"/>
      <c r="E195" s="36"/>
      <c r="F195" s="36"/>
      <c r="G195" s="30"/>
      <c r="H195" s="41"/>
      <c r="I195" s="41"/>
      <c r="J195" s="30"/>
      <c r="K195" s="30"/>
      <c r="L195" s="38"/>
      <c r="M195" s="30"/>
      <c r="N195" s="36"/>
    </row>
    <row r="196" spans="1:14" x14ac:dyDescent="0.2">
      <c r="A196" s="36"/>
      <c r="B196" s="29"/>
      <c r="C196" s="37"/>
      <c r="D196" s="36"/>
      <c r="E196" s="36"/>
      <c r="F196" s="36"/>
      <c r="G196" s="30"/>
      <c r="H196" s="41"/>
      <c r="I196" s="41"/>
      <c r="J196" s="30"/>
      <c r="K196" s="30"/>
      <c r="L196" s="38"/>
      <c r="M196" s="30"/>
      <c r="N196" s="36"/>
    </row>
    <row r="197" spans="1:14" x14ac:dyDescent="0.2">
      <c r="A197" s="36"/>
      <c r="B197" s="29"/>
      <c r="C197" s="37"/>
      <c r="D197" s="36"/>
      <c r="E197" s="36"/>
      <c r="F197" s="36"/>
      <c r="G197" s="30"/>
      <c r="H197" s="41"/>
      <c r="I197" s="41"/>
      <c r="J197" s="30"/>
      <c r="K197" s="30"/>
      <c r="L197" s="38"/>
      <c r="M197" s="30"/>
      <c r="N197" s="36"/>
    </row>
    <row r="198" spans="1:14" x14ac:dyDescent="0.2">
      <c r="A198" s="36"/>
      <c r="B198" s="29"/>
      <c r="C198" s="37"/>
      <c r="D198" s="36"/>
      <c r="E198" s="36"/>
      <c r="F198" s="36"/>
      <c r="G198" s="30"/>
      <c r="H198" s="41"/>
      <c r="I198" s="41"/>
      <c r="J198" s="30"/>
      <c r="K198" s="30"/>
      <c r="L198" s="38"/>
      <c r="M198" s="30"/>
      <c r="N198" s="36"/>
    </row>
    <row r="199" spans="1:14" x14ac:dyDescent="0.2">
      <c r="A199" s="36"/>
      <c r="B199" s="29"/>
      <c r="C199" s="37"/>
      <c r="D199" s="36"/>
      <c r="E199" s="36"/>
      <c r="F199" s="36"/>
      <c r="G199" s="30"/>
      <c r="H199" s="41"/>
      <c r="I199" s="41"/>
      <c r="J199" s="30"/>
      <c r="K199" s="30"/>
      <c r="L199" s="38"/>
      <c r="M199" s="30"/>
      <c r="N199" s="36"/>
    </row>
    <row r="200" spans="1:14" x14ac:dyDescent="0.2">
      <c r="A200" s="36"/>
      <c r="B200" s="29"/>
      <c r="C200" s="37"/>
      <c r="D200" s="36"/>
      <c r="E200" s="36"/>
      <c r="F200" s="36"/>
      <c r="G200" s="30"/>
      <c r="H200" s="41"/>
      <c r="I200" s="41"/>
      <c r="J200" s="30"/>
      <c r="K200" s="30"/>
      <c r="L200" s="38"/>
      <c r="M200" s="30"/>
      <c r="N200" s="36"/>
    </row>
    <row r="201" spans="1:14" x14ac:dyDescent="0.2">
      <c r="A201" s="36"/>
      <c r="B201" s="29"/>
      <c r="C201" s="37"/>
      <c r="D201" s="36"/>
      <c r="E201" s="36"/>
      <c r="F201" s="36"/>
      <c r="G201" s="30"/>
      <c r="H201" s="41"/>
      <c r="I201" s="41"/>
      <c r="J201" s="30"/>
      <c r="K201" s="30"/>
      <c r="L201" s="38"/>
      <c r="M201" s="30"/>
      <c r="N201" s="36"/>
    </row>
    <row r="202" spans="1:14" x14ac:dyDescent="0.2">
      <c r="A202" s="36"/>
      <c r="B202" s="29"/>
      <c r="C202" s="37"/>
      <c r="D202" s="36"/>
      <c r="E202" s="36"/>
      <c r="F202" s="36"/>
      <c r="G202" s="30"/>
      <c r="H202" s="41"/>
      <c r="I202" s="41"/>
      <c r="J202" s="30"/>
      <c r="K202" s="30"/>
      <c r="L202" s="38"/>
      <c r="M202" s="30"/>
      <c r="N202" s="36"/>
    </row>
    <row r="203" spans="1:14" x14ac:dyDescent="0.2">
      <c r="A203" s="36"/>
      <c r="B203" s="29"/>
      <c r="C203" s="37"/>
      <c r="D203" s="36"/>
      <c r="E203" s="36"/>
      <c r="F203" s="36"/>
      <c r="G203" s="30"/>
      <c r="H203" s="41"/>
      <c r="I203" s="41"/>
      <c r="J203" s="30"/>
      <c r="K203" s="30"/>
      <c r="L203" s="38"/>
      <c r="M203" s="30"/>
      <c r="N203" s="36"/>
    </row>
    <row r="204" spans="1:14" x14ac:dyDescent="0.2">
      <c r="A204" s="36"/>
      <c r="B204" s="29"/>
      <c r="C204" s="37"/>
      <c r="D204" s="36"/>
      <c r="E204" s="36"/>
      <c r="F204" s="36"/>
      <c r="G204" s="30"/>
      <c r="H204" s="41"/>
      <c r="I204" s="41"/>
      <c r="J204" s="30"/>
      <c r="K204" s="30"/>
      <c r="L204" s="38"/>
      <c r="M204" s="30"/>
      <c r="N204" s="36"/>
    </row>
    <row r="205" spans="1:14" x14ac:dyDescent="0.2">
      <c r="A205" s="36"/>
      <c r="B205" s="29"/>
      <c r="C205" s="37"/>
      <c r="D205" s="36"/>
      <c r="E205" s="36"/>
      <c r="F205" s="36"/>
      <c r="G205" s="30"/>
      <c r="H205" s="41"/>
      <c r="I205" s="41"/>
      <c r="J205" s="30"/>
      <c r="K205" s="30"/>
      <c r="L205" s="38"/>
      <c r="M205" s="30"/>
      <c r="N205" s="36"/>
    </row>
    <row r="206" spans="1:14" x14ac:dyDescent="0.2">
      <c r="A206" s="36"/>
      <c r="B206" s="29"/>
      <c r="C206" s="37"/>
      <c r="D206" s="36"/>
      <c r="E206" s="36"/>
      <c r="F206" s="36"/>
      <c r="G206" s="30"/>
      <c r="H206" s="41"/>
      <c r="I206" s="41"/>
      <c r="J206" s="30"/>
      <c r="K206" s="30"/>
      <c r="L206" s="38"/>
      <c r="M206" s="30"/>
      <c r="N206" s="36"/>
    </row>
    <row r="207" spans="1:14" x14ac:dyDescent="0.2">
      <c r="A207" s="36"/>
      <c r="B207" s="29"/>
      <c r="C207" s="37"/>
      <c r="D207" s="36"/>
      <c r="E207" s="36"/>
      <c r="F207" s="36"/>
      <c r="G207" s="30"/>
      <c r="H207" s="41"/>
      <c r="I207" s="41"/>
      <c r="J207" s="30"/>
      <c r="K207" s="30"/>
      <c r="L207" s="38"/>
      <c r="M207" s="30"/>
      <c r="N207" s="36"/>
    </row>
    <row r="208" spans="1:14" x14ac:dyDescent="0.2">
      <c r="A208" s="36"/>
      <c r="B208" s="29"/>
      <c r="C208" s="37"/>
      <c r="D208" s="36"/>
      <c r="E208" s="36"/>
      <c r="F208" s="36"/>
      <c r="G208" s="30"/>
      <c r="H208" s="41"/>
      <c r="I208" s="41"/>
      <c r="J208" s="30"/>
      <c r="K208" s="30"/>
      <c r="L208" s="38"/>
      <c r="M208" s="30"/>
      <c r="N208" s="36"/>
    </row>
    <row r="209" spans="1:14" x14ac:dyDescent="0.2">
      <c r="A209" s="36"/>
      <c r="B209" s="29"/>
      <c r="C209" s="37"/>
      <c r="D209" s="36"/>
      <c r="E209" s="36"/>
      <c r="F209" s="36"/>
      <c r="G209" s="30"/>
      <c r="H209" s="41"/>
      <c r="I209" s="41"/>
      <c r="J209" s="30"/>
      <c r="K209" s="30"/>
      <c r="L209" s="38"/>
      <c r="M209" s="30"/>
      <c r="N209" s="36"/>
    </row>
    <row r="210" spans="1:14" x14ac:dyDescent="0.2">
      <c r="A210" s="36"/>
      <c r="B210" s="29"/>
      <c r="C210" s="37"/>
      <c r="D210" s="36"/>
      <c r="E210" s="36"/>
      <c r="F210" s="36"/>
      <c r="G210" s="30"/>
      <c r="H210" s="41"/>
      <c r="I210" s="41"/>
      <c r="J210" s="30"/>
      <c r="K210" s="30"/>
      <c r="L210" s="38"/>
      <c r="M210" s="30"/>
      <c r="N210" s="36"/>
    </row>
    <row r="211" spans="1:14" x14ac:dyDescent="0.2">
      <c r="A211" s="36"/>
      <c r="B211" s="29"/>
      <c r="C211" s="37"/>
      <c r="D211" s="36"/>
      <c r="E211" s="36"/>
      <c r="F211" s="36"/>
      <c r="G211" s="30"/>
      <c r="H211" s="41"/>
      <c r="I211" s="41"/>
      <c r="J211" s="30"/>
      <c r="K211" s="30"/>
      <c r="L211" s="38"/>
      <c r="M211" s="30"/>
      <c r="N211" s="36"/>
    </row>
    <row r="212" spans="1:14" x14ac:dyDescent="0.2">
      <c r="A212" s="36"/>
      <c r="B212" s="29"/>
      <c r="C212" s="37"/>
      <c r="D212" s="36"/>
      <c r="E212" s="36"/>
      <c r="F212" s="36"/>
      <c r="G212" s="30"/>
      <c r="H212" s="41"/>
      <c r="I212" s="41"/>
      <c r="J212" s="30"/>
      <c r="K212" s="30"/>
      <c r="L212" s="38"/>
      <c r="M212" s="30"/>
      <c r="N212" s="36"/>
    </row>
    <row r="213" spans="1:14" x14ac:dyDescent="0.2">
      <c r="A213" s="36"/>
      <c r="B213" s="29"/>
      <c r="C213" s="37"/>
      <c r="D213" s="36"/>
      <c r="E213" s="36"/>
      <c r="F213" s="36"/>
      <c r="G213" s="30"/>
      <c r="H213" s="41"/>
      <c r="I213" s="41"/>
      <c r="J213" s="30"/>
      <c r="K213" s="30"/>
      <c r="L213" s="38"/>
      <c r="M213" s="30"/>
      <c r="N213" s="36"/>
    </row>
    <row r="214" spans="1:14" x14ac:dyDescent="0.2">
      <c r="A214" s="36"/>
      <c r="B214" s="29"/>
      <c r="C214" s="37"/>
      <c r="D214" s="36"/>
      <c r="E214" s="36"/>
      <c r="F214" s="36"/>
      <c r="G214" s="30"/>
      <c r="H214" s="41"/>
      <c r="I214" s="41"/>
      <c r="J214" s="30"/>
      <c r="K214" s="30"/>
      <c r="L214" s="38"/>
      <c r="M214" s="30"/>
      <c r="N214" s="36"/>
    </row>
    <row r="215" spans="1:14" x14ac:dyDescent="0.2">
      <c r="A215" s="36"/>
      <c r="B215" s="29"/>
      <c r="C215" s="37"/>
      <c r="D215" s="36"/>
      <c r="E215" s="36"/>
      <c r="F215" s="36"/>
      <c r="G215" s="30"/>
      <c r="H215" s="41"/>
      <c r="I215" s="41"/>
      <c r="J215" s="30"/>
      <c r="K215" s="30"/>
      <c r="L215" s="38"/>
      <c r="M215" s="30"/>
      <c r="N215" s="36"/>
    </row>
    <row r="216" spans="1:14" x14ac:dyDescent="0.2">
      <c r="A216" s="36"/>
      <c r="B216" s="29"/>
      <c r="C216" s="37"/>
      <c r="D216" s="36"/>
      <c r="E216" s="36"/>
      <c r="F216" s="36"/>
      <c r="G216" s="30"/>
      <c r="H216" s="41"/>
      <c r="I216" s="41"/>
      <c r="J216" s="30"/>
      <c r="K216" s="30"/>
      <c r="L216" s="38"/>
      <c r="M216" s="30"/>
      <c r="N216" s="36"/>
    </row>
    <row r="217" spans="1:14" x14ac:dyDescent="0.2">
      <c r="A217" s="36"/>
      <c r="B217" s="29"/>
      <c r="C217" s="37"/>
      <c r="D217" s="36"/>
      <c r="E217" s="36"/>
      <c r="F217" s="36"/>
      <c r="G217" s="30"/>
      <c r="H217" s="41"/>
      <c r="I217" s="41"/>
      <c r="J217" s="30"/>
      <c r="K217" s="30"/>
      <c r="L217" s="38"/>
      <c r="M217" s="30"/>
      <c r="N217" s="36"/>
    </row>
    <row r="218" spans="1:14" x14ac:dyDescent="0.2">
      <c r="A218" s="36"/>
      <c r="B218" s="29"/>
      <c r="C218" s="37"/>
      <c r="D218" s="36"/>
      <c r="E218" s="36"/>
      <c r="F218" s="36"/>
      <c r="G218" s="30"/>
      <c r="H218" s="41"/>
      <c r="I218" s="41"/>
      <c r="J218" s="30"/>
      <c r="K218" s="30"/>
      <c r="L218" s="38"/>
      <c r="M218" s="30"/>
      <c r="N218" s="36"/>
    </row>
    <row r="219" spans="1:14" x14ac:dyDescent="0.2">
      <c r="A219" s="36"/>
      <c r="B219" s="29"/>
      <c r="C219" s="37"/>
      <c r="D219" s="36"/>
      <c r="E219" s="36"/>
      <c r="F219" s="36"/>
      <c r="G219" s="30"/>
      <c r="H219" s="41"/>
      <c r="I219" s="41"/>
      <c r="J219" s="30"/>
      <c r="K219" s="30"/>
      <c r="L219" s="38"/>
      <c r="M219" s="30"/>
      <c r="N219" s="36"/>
    </row>
    <row r="220" spans="1:14" x14ac:dyDescent="0.2">
      <c r="A220" s="36"/>
      <c r="B220" s="29"/>
      <c r="C220" s="37"/>
      <c r="D220" s="36"/>
      <c r="E220" s="36"/>
      <c r="F220" s="36"/>
      <c r="G220" s="30"/>
      <c r="H220" s="41"/>
      <c r="I220" s="41"/>
      <c r="J220" s="30"/>
      <c r="K220" s="30"/>
      <c r="L220" s="38"/>
      <c r="M220" s="30"/>
      <c r="N220" s="36"/>
    </row>
    <row r="221" spans="1:14" x14ac:dyDescent="0.2">
      <c r="A221" s="36"/>
      <c r="B221" s="29"/>
      <c r="C221" s="37"/>
      <c r="D221" s="36"/>
      <c r="E221" s="36"/>
      <c r="F221" s="36"/>
      <c r="G221" s="30"/>
      <c r="H221" s="41"/>
      <c r="I221" s="41"/>
      <c r="J221" s="30"/>
      <c r="K221" s="30"/>
      <c r="L221" s="38"/>
      <c r="M221" s="30"/>
      <c r="N221" s="36"/>
    </row>
    <row r="222" spans="1:14" x14ac:dyDescent="0.2">
      <c r="A222" s="36"/>
      <c r="B222" s="29"/>
      <c r="C222" s="37"/>
      <c r="D222" s="36"/>
      <c r="E222" s="36"/>
      <c r="F222" s="36"/>
      <c r="G222" s="30"/>
      <c r="H222" s="41"/>
      <c r="I222" s="41"/>
      <c r="J222" s="30"/>
      <c r="K222" s="30"/>
      <c r="L222" s="38"/>
      <c r="M222" s="30"/>
      <c r="N222" s="36"/>
    </row>
    <row r="223" spans="1:14" x14ac:dyDescent="0.2">
      <c r="A223" s="36"/>
      <c r="B223" s="29"/>
      <c r="C223" s="37"/>
      <c r="D223" s="36"/>
      <c r="E223" s="36"/>
      <c r="F223" s="36"/>
      <c r="G223" s="30"/>
      <c r="H223" s="41"/>
      <c r="I223" s="41"/>
      <c r="J223" s="30"/>
      <c r="K223" s="30"/>
      <c r="L223" s="38"/>
      <c r="M223" s="30"/>
      <c r="N223" s="36"/>
    </row>
    <row r="224" spans="1:14" x14ac:dyDescent="0.2">
      <c r="A224" s="36"/>
      <c r="B224" s="29"/>
      <c r="C224" s="37"/>
      <c r="D224" s="36"/>
      <c r="E224" s="36"/>
      <c r="F224" s="36"/>
      <c r="G224" s="30"/>
      <c r="H224" s="41"/>
      <c r="I224" s="41"/>
      <c r="J224" s="30"/>
      <c r="K224" s="30"/>
      <c r="L224" s="38"/>
      <c r="M224" s="30"/>
      <c r="N224" s="36"/>
    </row>
    <row r="225" spans="1:14" x14ac:dyDescent="0.2">
      <c r="A225" s="36"/>
      <c r="B225" s="29"/>
      <c r="C225" s="37"/>
      <c r="D225" s="36"/>
      <c r="E225" s="36"/>
      <c r="F225" s="36"/>
      <c r="G225" s="30"/>
      <c r="H225" s="41"/>
      <c r="I225" s="41"/>
      <c r="J225" s="30"/>
      <c r="K225" s="30"/>
      <c r="L225" s="38"/>
      <c r="M225" s="30"/>
      <c r="N225" s="36"/>
    </row>
    <row r="226" spans="1:14" x14ac:dyDescent="0.2">
      <c r="A226" s="36"/>
      <c r="B226" s="29"/>
      <c r="C226" s="37"/>
      <c r="D226" s="36"/>
      <c r="E226" s="36"/>
      <c r="F226" s="36"/>
      <c r="G226" s="30"/>
      <c r="H226" s="41"/>
      <c r="I226" s="41"/>
      <c r="J226" s="30"/>
      <c r="K226" s="30"/>
      <c r="L226" s="38"/>
      <c r="M226" s="30"/>
      <c r="N226" s="36"/>
    </row>
    <row r="227" spans="1:14" x14ac:dyDescent="0.2">
      <c r="A227" s="36"/>
      <c r="B227" s="29"/>
      <c r="C227" s="37"/>
      <c r="D227" s="36"/>
      <c r="E227" s="36"/>
      <c r="F227" s="36"/>
      <c r="G227" s="30"/>
      <c r="H227" s="41"/>
      <c r="I227" s="41"/>
      <c r="J227" s="30"/>
      <c r="K227" s="30"/>
      <c r="L227" s="38"/>
      <c r="M227" s="30"/>
      <c r="N227" s="36"/>
    </row>
    <row r="228" spans="1:14" x14ac:dyDescent="0.2">
      <c r="A228" s="36"/>
      <c r="B228" s="29"/>
      <c r="C228" s="37"/>
      <c r="D228" s="36"/>
      <c r="E228" s="36"/>
      <c r="F228" s="36"/>
      <c r="G228" s="30"/>
      <c r="H228" s="41"/>
      <c r="I228" s="41"/>
      <c r="J228" s="30"/>
      <c r="K228" s="30"/>
      <c r="L228" s="38"/>
      <c r="M228" s="30"/>
      <c r="N228" s="36"/>
    </row>
    <row r="229" spans="1:14" x14ac:dyDescent="0.2">
      <c r="A229" s="36"/>
      <c r="B229" s="29"/>
      <c r="C229" s="37"/>
      <c r="D229" s="36"/>
      <c r="E229" s="36"/>
      <c r="F229" s="36"/>
      <c r="G229" s="30"/>
      <c r="H229" s="41"/>
      <c r="I229" s="41"/>
      <c r="J229" s="30"/>
      <c r="K229" s="30"/>
      <c r="L229" s="38"/>
      <c r="M229" s="30"/>
      <c r="N229" s="36"/>
    </row>
    <row r="230" spans="1:14" x14ac:dyDescent="0.2">
      <c r="A230" s="36"/>
      <c r="B230" s="29"/>
      <c r="C230" s="37"/>
      <c r="D230" s="36"/>
      <c r="E230" s="36"/>
      <c r="F230" s="36"/>
      <c r="G230" s="30"/>
      <c r="H230" s="41"/>
      <c r="I230" s="41"/>
      <c r="J230" s="30"/>
      <c r="K230" s="30"/>
      <c r="L230" s="38"/>
      <c r="M230" s="30"/>
      <c r="N230" s="36"/>
    </row>
    <row r="231" spans="1:14" x14ac:dyDescent="0.2">
      <c r="A231" s="36"/>
      <c r="B231" s="29"/>
      <c r="C231" s="37"/>
      <c r="D231" s="36"/>
      <c r="E231" s="36"/>
      <c r="F231" s="36"/>
      <c r="G231" s="30"/>
      <c r="H231" s="41"/>
      <c r="I231" s="41"/>
      <c r="J231" s="30"/>
      <c r="K231" s="30"/>
      <c r="L231" s="38"/>
      <c r="M231" s="30"/>
      <c r="N231" s="36"/>
    </row>
    <row r="232" spans="1:14" x14ac:dyDescent="0.2">
      <c r="A232" s="36"/>
      <c r="B232" s="29"/>
      <c r="C232" s="37"/>
      <c r="D232" s="36"/>
      <c r="E232" s="36"/>
      <c r="F232" s="36"/>
      <c r="G232" s="30"/>
      <c r="H232" s="41"/>
      <c r="I232" s="41"/>
      <c r="J232" s="30"/>
      <c r="K232" s="30"/>
      <c r="L232" s="38"/>
      <c r="M232" s="30"/>
      <c r="N232" s="36"/>
    </row>
    <row r="233" spans="1:14" x14ac:dyDescent="0.2">
      <c r="A233" s="36"/>
      <c r="B233" s="29"/>
      <c r="C233" s="37"/>
      <c r="D233" s="36"/>
      <c r="E233" s="36"/>
      <c r="F233" s="36"/>
      <c r="G233" s="30"/>
      <c r="H233" s="41"/>
      <c r="I233" s="41"/>
      <c r="J233" s="30"/>
      <c r="K233" s="30"/>
      <c r="L233" s="38"/>
      <c r="M233" s="30"/>
      <c r="N233" s="36"/>
    </row>
    <row r="234" spans="1:14" x14ac:dyDescent="0.2">
      <c r="A234" s="36"/>
      <c r="B234" s="29"/>
      <c r="C234" s="37"/>
      <c r="D234" s="36"/>
      <c r="E234" s="36"/>
      <c r="F234" s="36"/>
      <c r="G234" s="30"/>
      <c r="H234" s="41"/>
      <c r="I234" s="41"/>
      <c r="J234" s="30"/>
      <c r="K234" s="30"/>
      <c r="L234" s="38"/>
      <c r="M234" s="30"/>
      <c r="N234" s="36"/>
    </row>
    <row r="235" spans="1:14" x14ac:dyDescent="0.2">
      <c r="A235" s="36"/>
      <c r="B235" s="29"/>
      <c r="C235" s="37"/>
      <c r="D235" s="36"/>
      <c r="E235" s="36"/>
      <c r="F235" s="36"/>
      <c r="G235" s="30"/>
      <c r="H235" s="41"/>
      <c r="I235" s="41"/>
      <c r="J235" s="30"/>
      <c r="K235" s="30"/>
      <c r="L235" s="38"/>
      <c r="M235" s="30"/>
      <c r="N235" s="36"/>
    </row>
    <row r="236" spans="1:14" x14ac:dyDescent="0.2">
      <c r="A236" s="36"/>
      <c r="B236" s="29"/>
      <c r="C236" s="37"/>
      <c r="D236" s="36"/>
      <c r="E236" s="36"/>
      <c r="F236" s="36"/>
      <c r="G236" s="30"/>
      <c r="H236" s="41"/>
      <c r="I236" s="41"/>
      <c r="J236" s="30"/>
      <c r="K236" s="30"/>
      <c r="L236" s="38"/>
      <c r="M236" s="30"/>
      <c r="N236" s="36"/>
    </row>
    <row r="237" spans="1:14" x14ac:dyDescent="0.2">
      <c r="A237" s="36"/>
      <c r="B237" s="29"/>
      <c r="C237" s="37"/>
      <c r="D237" s="36"/>
      <c r="E237" s="36"/>
      <c r="F237" s="36"/>
      <c r="G237" s="30"/>
      <c r="H237" s="41"/>
      <c r="I237" s="41"/>
      <c r="J237" s="30"/>
      <c r="K237" s="30"/>
      <c r="L237" s="38"/>
      <c r="M237" s="30"/>
      <c r="N237" s="36"/>
    </row>
    <row r="238" spans="1:14" x14ac:dyDescent="0.2">
      <c r="A238" s="36"/>
      <c r="B238" s="29"/>
      <c r="C238" s="37"/>
      <c r="D238" s="36"/>
      <c r="E238" s="36"/>
      <c r="F238" s="36"/>
      <c r="G238" s="30"/>
      <c r="H238" s="41"/>
      <c r="I238" s="41"/>
      <c r="J238" s="30"/>
      <c r="K238" s="30"/>
      <c r="L238" s="38"/>
      <c r="M238" s="30"/>
      <c r="N238" s="36"/>
    </row>
    <row r="239" spans="1:14" x14ac:dyDescent="0.2">
      <c r="A239" s="36"/>
      <c r="B239" s="29"/>
      <c r="C239" s="37"/>
      <c r="D239" s="36"/>
      <c r="E239" s="36"/>
      <c r="F239" s="36"/>
      <c r="G239" s="30"/>
      <c r="H239" s="41"/>
      <c r="I239" s="41"/>
      <c r="J239" s="30"/>
      <c r="K239" s="30"/>
      <c r="L239" s="38"/>
      <c r="M239" s="30"/>
      <c r="N239" s="36"/>
    </row>
    <row r="240" spans="1:14" x14ac:dyDescent="0.2">
      <c r="A240" s="36"/>
      <c r="B240" s="29"/>
      <c r="C240" s="37"/>
      <c r="D240" s="36"/>
      <c r="E240" s="36"/>
      <c r="F240" s="36"/>
      <c r="G240" s="30"/>
      <c r="H240" s="41"/>
      <c r="I240" s="41"/>
      <c r="J240" s="30"/>
      <c r="K240" s="30"/>
      <c r="L240" s="38"/>
      <c r="M240" s="30"/>
      <c r="N240" s="36"/>
    </row>
    <row r="241" spans="1:14" x14ac:dyDescent="0.2">
      <c r="A241" s="36"/>
      <c r="B241" s="29"/>
      <c r="C241" s="37"/>
      <c r="D241" s="36"/>
      <c r="E241" s="36"/>
      <c r="F241" s="36"/>
      <c r="G241" s="30"/>
      <c r="H241" s="41"/>
      <c r="I241" s="41"/>
      <c r="J241" s="30"/>
      <c r="K241" s="30"/>
      <c r="L241" s="38"/>
      <c r="M241" s="30"/>
      <c r="N241" s="36"/>
    </row>
    <row r="242" spans="1:14" x14ac:dyDescent="0.2">
      <c r="A242" s="36"/>
      <c r="B242" s="29"/>
      <c r="C242" s="37"/>
      <c r="D242" s="36"/>
      <c r="E242" s="36"/>
      <c r="F242" s="36"/>
      <c r="G242" s="30"/>
      <c r="H242" s="41"/>
      <c r="I242" s="41"/>
      <c r="J242" s="30"/>
      <c r="K242" s="30"/>
      <c r="L242" s="38"/>
      <c r="M242" s="30"/>
      <c r="N242" s="36"/>
    </row>
    <row r="243" spans="1:14" x14ac:dyDescent="0.2">
      <c r="A243" s="36"/>
      <c r="B243" s="29"/>
      <c r="C243" s="37"/>
      <c r="D243" s="36"/>
      <c r="E243" s="36"/>
      <c r="F243" s="36"/>
      <c r="G243" s="30"/>
      <c r="H243" s="41"/>
      <c r="I243" s="41"/>
      <c r="J243" s="30"/>
      <c r="K243" s="30"/>
      <c r="L243" s="38"/>
      <c r="M243" s="30"/>
      <c r="N243" s="36"/>
    </row>
    <row r="244" spans="1:14" x14ac:dyDescent="0.2">
      <c r="A244" s="36"/>
      <c r="B244" s="29"/>
      <c r="C244" s="37"/>
      <c r="D244" s="36"/>
      <c r="E244" s="36"/>
      <c r="F244" s="36"/>
      <c r="G244" s="30"/>
      <c r="H244" s="41"/>
      <c r="I244" s="41"/>
      <c r="J244" s="30"/>
      <c r="K244" s="30"/>
      <c r="L244" s="38"/>
      <c r="M244" s="30"/>
      <c r="N244" s="36"/>
    </row>
    <row r="245" spans="1:14" x14ac:dyDescent="0.2">
      <c r="A245" s="36"/>
      <c r="B245" s="29"/>
      <c r="C245" s="37"/>
      <c r="D245" s="36"/>
      <c r="E245" s="36"/>
      <c r="F245" s="36"/>
      <c r="G245" s="30"/>
      <c r="H245" s="41"/>
      <c r="I245" s="41"/>
      <c r="J245" s="30"/>
      <c r="K245" s="30"/>
      <c r="L245" s="38"/>
      <c r="M245" s="30"/>
      <c r="N245" s="36"/>
    </row>
    <row r="246" spans="1:14" x14ac:dyDescent="0.2">
      <c r="A246" s="36"/>
      <c r="B246" s="29"/>
      <c r="C246" s="37"/>
      <c r="D246" s="36"/>
      <c r="E246" s="36"/>
      <c r="F246" s="36"/>
      <c r="G246" s="30"/>
      <c r="H246" s="41"/>
      <c r="I246" s="41"/>
      <c r="J246" s="30"/>
      <c r="K246" s="30"/>
      <c r="L246" s="38"/>
      <c r="M246" s="30"/>
      <c r="N246" s="36"/>
    </row>
    <row r="247" spans="1:14" x14ac:dyDescent="0.2">
      <c r="A247" s="36"/>
      <c r="B247" s="29"/>
      <c r="C247" s="37"/>
      <c r="D247" s="36"/>
      <c r="E247" s="36"/>
      <c r="F247" s="36"/>
      <c r="G247" s="30"/>
      <c r="H247" s="41"/>
      <c r="I247" s="41"/>
      <c r="J247" s="30"/>
      <c r="K247" s="30"/>
      <c r="L247" s="38"/>
      <c r="M247" s="30"/>
      <c r="N247" s="36"/>
    </row>
    <row r="248" spans="1:14" x14ac:dyDescent="0.2">
      <c r="A248" s="36"/>
      <c r="B248" s="29"/>
      <c r="C248" s="37"/>
      <c r="D248" s="36"/>
      <c r="E248" s="36"/>
      <c r="F248" s="36"/>
      <c r="G248" s="30"/>
      <c r="H248" s="41"/>
      <c r="I248" s="41"/>
      <c r="J248" s="30"/>
      <c r="K248" s="30"/>
      <c r="L248" s="38"/>
      <c r="M248" s="30"/>
      <c r="N248" s="36"/>
    </row>
    <row r="249" spans="1:14" x14ac:dyDescent="0.2">
      <c r="A249" s="36"/>
      <c r="B249" s="29"/>
      <c r="C249" s="37"/>
      <c r="D249" s="36"/>
      <c r="E249" s="36"/>
      <c r="F249" s="36"/>
      <c r="G249" s="30"/>
      <c r="H249" s="41"/>
      <c r="I249" s="41"/>
      <c r="J249" s="30"/>
      <c r="K249" s="30"/>
      <c r="L249" s="38"/>
      <c r="M249" s="30"/>
      <c r="N249" s="36"/>
    </row>
    <row r="250" spans="1:14" x14ac:dyDescent="0.2">
      <c r="A250" s="36"/>
      <c r="B250" s="29"/>
      <c r="C250" s="37"/>
      <c r="D250" s="36"/>
      <c r="E250" s="36"/>
      <c r="F250" s="36"/>
      <c r="G250" s="30"/>
      <c r="H250" s="41"/>
      <c r="I250" s="41"/>
      <c r="J250" s="30"/>
      <c r="K250" s="30"/>
      <c r="L250" s="38"/>
      <c r="M250" s="30"/>
      <c r="N250" s="36"/>
    </row>
    <row r="251" spans="1:14" x14ac:dyDescent="0.2">
      <c r="A251" s="36"/>
      <c r="B251" s="29"/>
      <c r="C251" s="37"/>
      <c r="D251" s="36"/>
      <c r="E251" s="36"/>
      <c r="F251" s="36"/>
      <c r="G251" s="30"/>
      <c r="H251" s="41"/>
      <c r="I251" s="41"/>
      <c r="J251" s="30"/>
      <c r="K251" s="30"/>
      <c r="L251" s="38"/>
      <c r="M251" s="30"/>
      <c r="N251" s="36"/>
    </row>
    <row r="252" spans="1:14" x14ac:dyDescent="0.2">
      <c r="A252" s="36"/>
      <c r="B252" s="29"/>
      <c r="C252" s="37"/>
      <c r="D252" s="36"/>
      <c r="E252" s="36"/>
      <c r="F252" s="36"/>
      <c r="G252" s="30"/>
      <c r="H252" s="41"/>
      <c r="I252" s="41"/>
      <c r="J252" s="30"/>
      <c r="K252" s="30"/>
      <c r="L252" s="38"/>
      <c r="M252" s="30"/>
      <c r="N252" s="36"/>
    </row>
    <row r="253" spans="1:14" x14ac:dyDescent="0.2">
      <c r="A253" s="36"/>
      <c r="B253" s="29"/>
      <c r="C253" s="37"/>
      <c r="D253" s="36"/>
      <c r="E253" s="36"/>
      <c r="F253" s="36"/>
      <c r="G253" s="30"/>
      <c r="H253" s="41"/>
      <c r="I253" s="41"/>
      <c r="J253" s="30"/>
      <c r="K253" s="30"/>
      <c r="L253" s="38"/>
      <c r="M253" s="30"/>
      <c r="N253" s="36"/>
    </row>
    <row r="254" spans="1:14" x14ac:dyDescent="0.2">
      <c r="A254" s="36"/>
      <c r="B254" s="29"/>
      <c r="C254" s="37"/>
      <c r="D254" s="36"/>
      <c r="E254" s="36"/>
      <c r="F254" s="36"/>
      <c r="G254" s="30"/>
      <c r="H254" s="41"/>
      <c r="I254" s="41"/>
      <c r="J254" s="30"/>
      <c r="K254" s="30"/>
      <c r="L254" s="38"/>
      <c r="M254" s="30"/>
      <c r="N254" s="36"/>
    </row>
    <row r="255" spans="1:14" x14ac:dyDescent="0.2">
      <c r="A255" s="36"/>
      <c r="B255" s="29"/>
      <c r="C255" s="37"/>
      <c r="D255" s="36"/>
      <c r="E255" s="36"/>
      <c r="F255" s="36"/>
      <c r="G255" s="30"/>
      <c r="H255" s="41"/>
      <c r="I255" s="41"/>
      <c r="J255" s="30"/>
      <c r="K255" s="30"/>
      <c r="L255" s="38"/>
      <c r="M255" s="30"/>
      <c r="N255" s="36"/>
    </row>
    <row r="256" spans="1:14" x14ac:dyDescent="0.2">
      <c r="A256" s="36"/>
      <c r="B256" s="29"/>
      <c r="C256" s="37"/>
      <c r="D256" s="36"/>
      <c r="E256" s="36"/>
      <c r="F256" s="36"/>
      <c r="G256" s="30"/>
      <c r="H256" s="41"/>
      <c r="I256" s="41"/>
      <c r="J256" s="30"/>
      <c r="K256" s="30"/>
      <c r="L256" s="38"/>
      <c r="M256" s="30"/>
      <c r="N256" s="36"/>
    </row>
    <row r="257" spans="1:14" x14ac:dyDescent="0.2">
      <c r="A257" s="36"/>
      <c r="B257" s="29"/>
      <c r="C257" s="37"/>
      <c r="D257" s="36"/>
      <c r="E257" s="36"/>
      <c r="F257" s="36"/>
      <c r="G257" s="30"/>
      <c r="H257" s="41"/>
      <c r="I257" s="41"/>
      <c r="J257" s="30"/>
      <c r="K257" s="30"/>
      <c r="L257" s="38"/>
      <c r="M257" s="30"/>
      <c r="N257" s="36"/>
    </row>
    <row r="258" spans="1:14" x14ac:dyDescent="0.2">
      <c r="A258" s="36"/>
      <c r="B258" s="29"/>
      <c r="C258" s="37"/>
      <c r="D258" s="36"/>
      <c r="E258" s="36"/>
      <c r="F258" s="36"/>
      <c r="G258" s="30"/>
      <c r="H258" s="41"/>
      <c r="I258" s="41"/>
      <c r="J258" s="30"/>
      <c r="K258" s="30"/>
      <c r="L258" s="38"/>
      <c r="M258" s="30"/>
      <c r="N258" s="36"/>
    </row>
    <row r="259" spans="1:14" x14ac:dyDescent="0.2">
      <c r="A259" s="36"/>
      <c r="B259" s="29"/>
      <c r="C259" s="37"/>
      <c r="D259" s="36"/>
      <c r="E259" s="36"/>
      <c r="F259" s="36"/>
      <c r="G259" s="30"/>
      <c r="H259" s="41"/>
      <c r="I259" s="41"/>
      <c r="J259" s="30"/>
      <c r="K259" s="30"/>
      <c r="L259" s="38"/>
      <c r="M259" s="30"/>
      <c r="N259" s="36"/>
    </row>
    <row r="260" spans="1:14" x14ac:dyDescent="0.2">
      <c r="A260" s="36"/>
      <c r="B260" s="29"/>
      <c r="C260" s="37"/>
      <c r="D260" s="36"/>
      <c r="E260" s="36"/>
      <c r="F260" s="36"/>
      <c r="G260" s="30"/>
      <c r="H260" s="41"/>
      <c r="I260" s="41"/>
      <c r="J260" s="30"/>
      <c r="K260" s="30"/>
      <c r="L260" s="38"/>
      <c r="M260" s="30"/>
      <c r="N260" s="36"/>
    </row>
    <row r="261" spans="1:14" x14ac:dyDescent="0.2">
      <c r="A261" s="36"/>
      <c r="B261" s="29"/>
      <c r="C261" s="37"/>
      <c r="D261" s="36"/>
      <c r="E261" s="36"/>
      <c r="F261" s="36"/>
      <c r="G261" s="30"/>
      <c r="H261" s="41"/>
      <c r="I261" s="41"/>
      <c r="J261" s="30"/>
      <c r="K261" s="30"/>
      <c r="L261" s="38"/>
      <c r="M261" s="30"/>
      <c r="N261" s="36"/>
    </row>
    <row r="262" spans="1:14" x14ac:dyDescent="0.2">
      <c r="A262" s="36"/>
      <c r="B262" s="29"/>
      <c r="C262" s="37"/>
      <c r="D262" s="36"/>
      <c r="E262" s="36"/>
      <c r="F262" s="36"/>
      <c r="G262" s="30"/>
      <c r="H262" s="41"/>
      <c r="I262" s="41"/>
      <c r="J262" s="30"/>
      <c r="K262" s="30"/>
      <c r="L262" s="38"/>
      <c r="M262" s="30"/>
      <c r="N262" s="36"/>
    </row>
    <row r="263" spans="1:14" x14ac:dyDescent="0.2">
      <c r="A263" s="36"/>
      <c r="B263" s="29"/>
      <c r="C263" s="37"/>
      <c r="D263" s="36"/>
      <c r="E263" s="36"/>
      <c r="F263" s="36"/>
      <c r="G263" s="30"/>
      <c r="H263" s="41"/>
      <c r="I263" s="41"/>
      <c r="J263" s="30"/>
      <c r="K263" s="30"/>
      <c r="L263" s="38"/>
      <c r="M263" s="30"/>
      <c r="N263" s="36"/>
    </row>
    <row r="264" spans="1:14" x14ac:dyDescent="0.2">
      <c r="A264" s="36"/>
      <c r="B264" s="29"/>
      <c r="C264" s="37"/>
      <c r="D264" s="36"/>
      <c r="E264" s="36"/>
      <c r="F264" s="36"/>
      <c r="G264" s="30"/>
      <c r="H264" s="41"/>
      <c r="I264" s="41"/>
      <c r="J264" s="30"/>
      <c r="K264" s="30"/>
      <c r="L264" s="38"/>
      <c r="M264" s="30"/>
      <c r="N264" s="36"/>
    </row>
    <row r="265" spans="1:14" x14ac:dyDescent="0.2">
      <c r="A265" s="36"/>
      <c r="B265" s="29"/>
      <c r="C265" s="37"/>
      <c r="D265" s="36"/>
      <c r="E265" s="36"/>
      <c r="F265" s="36"/>
      <c r="G265" s="30"/>
      <c r="H265" s="41"/>
      <c r="I265" s="41"/>
      <c r="J265" s="30"/>
      <c r="K265" s="30"/>
      <c r="L265" s="38"/>
      <c r="M265" s="30"/>
      <c r="N265" s="36"/>
    </row>
    <row r="266" spans="1:14" x14ac:dyDescent="0.2">
      <c r="A266" s="36"/>
      <c r="B266" s="29"/>
      <c r="C266" s="37"/>
      <c r="D266" s="36"/>
      <c r="E266" s="36"/>
      <c r="F266" s="36"/>
      <c r="G266" s="30"/>
      <c r="H266" s="41"/>
      <c r="I266" s="41"/>
      <c r="J266" s="30"/>
      <c r="K266" s="30"/>
      <c r="L266" s="38"/>
      <c r="M266" s="30"/>
      <c r="N266" s="36"/>
    </row>
    <row r="267" spans="1:14" x14ac:dyDescent="0.2">
      <c r="A267" s="36"/>
      <c r="B267" s="29"/>
      <c r="C267" s="37"/>
      <c r="D267" s="36"/>
      <c r="E267" s="36"/>
      <c r="F267" s="36"/>
      <c r="G267" s="30"/>
      <c r="H267" s="41"/>
      <c r="I267" s="41"/>
      <c r="J267" s="30"/>
      <c r="K267" s="30"/>
      <c r="L267" s="38"/>
      <c r="M267" s="30"/>
      <c r="N267" s="36"/>
    </row>
    <row r="268" spans="1:14" x14ac:dyDescent="0.2">
      <c r="A268" s="36"/>
      <c r="B268" s="29"/>
      <c r="C268" s="37"/>
      <c r="D268" s="36"/>
      <c r="E268" s="36"/>
      <c r="F268" s="36"/>
      <c r="G268" s="30"/>
      <c r="H268" s="41"/>
      <c r="I268" s="41"/>
      <c r="J268" s="30"/>
      <c r="K268" s="30"/>
      <c r="L268" s="38"/>
      <c r="M268" s="30"/>
      <c r="N268" s="36"/>
    </row>
    <row r="269" spans="1:14" x14ac:dyDescent="0.2">
      <c r="A269" s="36"/>
      <c r="B269" s="29"/>
      <c r="C269" s="37"/>
      <c r="D269" s="36"/>
      <c r="E269" s="36"/>
      <c r="F269" s="36"/>
      <c r="G269" s="30"/>
      <c r="H269" s="41"/>
      <c r="I269" s="41"/>
      <c r="J269" s="30"/>
      <c r="K269" s="30"/>
      <c r="L269" s="38"/>
      <c r="M269" s="30"/>
      <c r="N269" s="36"/>
    </row>
    <row r="270" spans="1:14" x14ac:dyDescent="0.2">
      <c r="A270" s="36"/>
      <c r="B270" s="29"/>
      <c r="C270" s="37"/>
      <c r="D270" s="36"/>
      <c r="E270" s="36"/>
      <c r="F270" s="36"/>
      <c r="G270" s="30"/>
      <c r="H270" s="41"/>
      <c r="I270" s="41"/>
      <c r="J270" s="30"/>
      <c r="K270" s="30"/>
      <c r="L270" s="38"/>
      <c r="M270" s="30"/>
      <c r="N270" s="36"/>
    </row>
    <row r="271" spans="1:14" x14ac:dyDescent="0.2">
      <c r="A271" s="36"/>
      <c r="B271" s="29"/>
      <c r="C271" s="37"/>
      <c r="D271" s="36"/>
      <c r="E271" s="36"/>
      <c r="F271" s="36"/>
      <c r="G271" s="30"/>
      <c r="H271" s="41"/>
      <c r="I271" s="41"/>
      <c r="J271" s="30"/>
      <c r="K271" s="30"/>
      <c r="L271" s="38"/>
      <c r="M271" s="30"/>
      <c r="N271" s="36"/>
    </row>
    <row r="272" spans="1:14" x14ac:dyDescent="0.2">
      <c r="A272" s="36"/>
      <c r="B272" s="29"/>
      <c r="C272" s="37"/>
      <c r="D272" s="36"/>
      <c r="E272" s="36"/>
      <c r="F272" s="36"/>
      <c r="G272" s="30"/>
      <c r="H272" s="41"/>
      <c r="I272" s="41"/>
      <c r="J272" s="30"/>
      <c r="K272" s="30"/>
      <c r="L272" s="38"/>
      <c r="M272" s="30"/>
      <c r="N272" s="36"/>
    </row>
    <row r="273" spans="1:14" x14ac:dyDescent="0.2">
      <c r="A273" s="36"/>
      <c r="B273" s="29"/>
      <c r="C273" s="37"/>
      <c r="D273" s="36"/>
      <c r="E273" s="36"/>
      <c r="F273" s="36"/>
      <c r="G273" s="30"/>
      <c r="H273" s="41"/>
      <c r="I273" s="41"/>
      <c r="J273" s="30"/>
      <c r="K273" s="30"/>
      <c r="L273" s="38"/>
      <c r="M273" s="30"/>
      <c r="N273" s="36"/>
    </row>
    <row r="274" spans="1:14" x14ac:dyDescent="0.2">
      <c r="A274" s="36"/>
      <c r="B274" s="29"/>
      <c r="C274" s="37"/>
      <c r="D274" s="36"/>
      <c r="E274" s="36"/>
      <c r="F274" s="36"/>
      <c r="G274" s="30"/>
      <c r="H274" s="41"/>
      <c r="I274" s="41"/>
      <c r="J274" s="30"/>
      <c r="K274" s="30"/>
      <c r="L274" s="38"/>
      <c r="M274" s="30"/>
      <c r="N274" s="36"/>
    </row>
    <row r="275" spans="1:14" x14ac:dyDescent="0.2">
      <c r="A275" s="36"/>
      <c r="B275" s="29"/>
      <c r="C275" s="37"/>
      <c r="D275" s="36"/>
      <c r="E275" s="36"/>
      <c r="F275" s="36"/>
      <c r="G275" s="30"/>
      <c r="H275" s="41"/>
      <c r="I275" s="41"/>
      <c r="J275" s="30"/>
      <c r="K275" s="30"/>
      <c r="L275" s="38"/>
      <c r="M275" s="30"/>
      <c r="N275" s="36"/>
    </row>
    <row r="276" spans="1:14" x14ac:dyDescent="0.2">
      <c r="A276" s="36"/>
      <c r="B276" s="29"/>
      <c r="C276" s="37"/>
      <c r="D276" s="36"/>
      <c r="E276" s="36"/>
      <c r="F276" s="36"/>
      <c r="G276" s="30"/>
      <c r="H276" s="41"/>
      <c r="I276" s="41"/>
      <c r="J276" s="30"/>
      <c r="K276" s="30"/>
      <c r="L276" s="38"/>
      <c r="M276" s="30"/>
      <c r="N276" s="36"/>
    </row>
    <row r="277" spans="1:14" x14ac:dyDescent="0.2">
      <c r="A277" s="36"/>
      <c r="B277" s="29"/>
      <c r="C277" s="37"/>
      <c r="D277" s="36"/>
      <c r="E277" s="36"/>
      <c r="F277" s="36"/>
      <c r="G277" s="30"/>
      <c r="H277" s="41"/>
      <c r="I277" s="41"/>
      <c r="J277" s="30"/>
      <c r="K277" s="30"/>
      <c r="L277" s="38"/>
      <c r="M277" s="30"/>
      <c r="N277" s="36"/>
    </row>
    <row r="278" spans="1:14" x14ac:dyDescent="0.2">
      <c r="A278" s="36"/>
      <c r="B278" s="29"/>
      <c r="C278" s="37"/>
      <c r="D278" s="36"/>
      <c r="E278" s="36"/>
      <c r="F278" s="36"/>
      <c r="G278" s="30"/>
      <c r="H278" s="41"/>
      <c r="I278" s="41"/>
      <c r="J278" s="30"/>
      <c r="K278" s="30"/>
      <c r="L278" s="38"/>
      <c r="M278" s="30"/>
      <c r="N278" s="36"/>
    </row>
    <row r="279" spans="1:14" x14ac:dyDescent="0.2">
      <c r="A279" s="36"/>
      <c r="B279" s="29"/>
      <c r="C279" s="37"/>
      <c r="D279" s="36"/>
      <c r="E279" s="36"/>
      <c r="F279" s="36"/>
      <c r="G279" s="30"/>
      <c r="H279" s="41"/>
      <c r="I279" s="41"/>
      <c r="J279" s="30"/>
      <c r="K279" s="30"/>
      <c r="L279" s="38"/>
      <c r="M279" s="30"/>
      <c r="N279" s="36"/>
    </row>
    <row r="280" spans="1:14" x14ac:dyDescent="0.2">
      <c r="A280" s="36"/>
      <c r="B280" s="29"/>
      <c r="C280" s="37"/>
      <c r="D280" s="36"/>
      <c r="E280" s="36"/>
      <c r="F280" s="36"/>
      <c r="G280" s="30"/>
      <c r="H280" s="41"/>
      <c r="I280" s="41"/>
      <c r="J280" s="30"/>
      <c r="K280" s="30"/>
      <c r="L280" s="38"/>
      <c r="M280" s="30"/>
      <c r="N280" s="36"/>
    </row>
    <row r="281" spans="1:14" x14ac:dyDescent="0.2">
      <c r="A281" s="36"/>
      <c r="B281" s="29"/>
      <c r="C281" s="37"/>
      <c r="D281" s="36"/>
      <c r="E281" s="36"/>
      <c r="F281" s="36"/>
      <c r="G281" s="30"/>
      <c r="H281" s="41"/>
      <c r="I281" s="41"/>
      <c r="J281" s="30"/>
      <c r="K281" s="30"/>
      <c r="L281" s="38"/>
      <c r="M281" s="30"/>
      <c r="N281" s="36"/>
    </row>
    <row r="282" spans="1:14" x14ac:dyDescent="0.2">
      <c r="A282" s="36"/>
      <c r="B282" s="29"/>
      <c r="C282" s="37"/>
      <c r="D282" s="36"/>
      <c r="E282" s="36"/>
      <c r="F282" s="36"/>
      <c r="G282" s="30"/>
      <c r="H282" s="41"/>
      <c r="I282" s="41"/>
      <c r="J282" s="30"/>
      <c r="K282" s="30"/>
      <c r="L282" s="38"/>
      <c r="M282" s="30"/>
      <c r="N282" s="36"/>
    </row>
    <row r="283" spans="1:14" x14ac:dyDescent="0.2">
      <c r="A283" s="36"/>
      <c r="B283" s="29"/>
      <c r="C283" s="37"/>
      <c r="D283" s="36"/>
      <c r="E283" s="36"/>
      <c r="F283" s="36"/>
      <c r="G283" s="30"/>
      <c r="H283" s="41"/>
      <c r="I283" s="41"/>
      <c r="J283" s="30"/>
      <c r="K283" s="30"/>
      <c r="L283" s="38"/>
      <c r="M283" s="30"/>
      <c r="N283" s="36"/>
    </row>
    <row r="284" spans="1:14" x14ac:dyDescent="0.2">
      <c r="A284" s="36"/>
      <c r="B284" s="29"/>
      <c r="C284" s="37"/>
      <c r="D284" s="36"/>
      <c r="E284" s="36"/>
      <c r="F284" s="36"/>
      <c r="G284" s="30"/>
      <c r="H284" s="41"/>
      <c r="I284" s="41"/>
      <c r="J284" s="30"/>
      <c r="K284" s="30"/>
      <c r="L284" s="38"/>
      <c r="M284" s="30"/>
      <c r="N284" s="36"/>
    </row>
    <row r="285" spans="1:14" x14ac:dyDescent="0.2">
      <c r="A285" s="36"/>
      <c r="B285" s="29"/>
      <c r="C285" s="37"/>
      <c r="D285" s="36"/>
      <c r="E285" s="36"/>
      <c r="F285" s="36"/>
      <c r="G285" s="30"/>
      <c r="H285" s="41"/>
      <c r="I285" s="41"/>
      <c r="J285" s="30"/>
      <c r="K285" s="30"/>
      <c r="L285" s="38"/>
      <c r="M285" s="30"/>
      <c r="N285" s="36"/>
    </row>
    <row r="286" spans="1:14" x14ac:dyDescent="0.2">
      <c r="A286" s="36"/>
      <c r="B286" s="29"/>
      <c r="C286" s="37"/>
      <c r="D286" s="36"/>
      <c r="E286" s="36"/>
      <c r="F286" s="36"/>
      <c r="G286" s="30"/>
      <c r="H286" s="41"/>
      <c r="I286" s="41"/>
      <c r="J286" s="30"/>
      <c r="K286" s="30"/>
      <c r="L286" s="38"/>
      <c r="M286" s="30"/>
      <c r="N286" s="36"/>
    </row>
    <row r="287" spans="1:14" x14ac:dyDescent="0.2">
      <c r="A287" s="36"/>
      <c r="B287" s="29"/>
      <c r="C287" s="37"/>
      <c r="D287" s="36"/>
      <c r="E287" s="36"/>
      <c r="F287" s="36"/>
      <c r="G287" s="30"/>
      <c r="H287" s="41"/>
      <c r="I287" s="41"/>
      <c r="J287" s="30"/>
      <c r="K287" s="30"/>
      <c r="L287" s="38"/>
      <c r="M287" s="30"/>
      <c r="N287" s="36"/>
    </row>
    <row r="288" spans="1:14" x14ac:dyDescent="0.2">
      <c r="A288" s="36"/>
      <c r="B288" s="29"/>
      <c r="C288" s="37"/>
      <c r="D288" s="36"/>
      <c r="E288" s="36"/>
      <c r="F288" s="36"/>
      <c r="G288" s="30"/>
      <c r="H288" s="41"/>
      <c r="I288" s="41"/>
      <c r="J288" s="30"/>
      <c r="K288" s="30"/>
      <c r="L288" s="38"/>
      <c r="M288" s="30"/>
      <c r="N288" s="36"/>
    </row>
    <row r="289" spans="1:14" x14ac:dyDescent="0.2">
      <c r="A289" s="36"/>
      <c r="B289" s="29"/>
      <c r="C289" s="37"/>
      <c r="D289" s="36"/>
      <c r="E289" s="36"/>
      <c r="F289" s="36"/>
      <c r="G289" s="30"/>
      <c r="H289" s="41"/>
      <c r="I289" s="41"/>
      <c r="J289" s="30"/>
      <c r="K289" s="30"/>
      <c r="L289" s="38"/>
      <c r="M289" s="30"/>
      <c r="N289" s="36"/>
    </row>
    <row r="290" spans="1:14" x14ac:dyDescent="0.2">
      <c r="A290" s="36"/>
      <c r="B290" s="29"/>
      <c r="C290" s="37"/>
      <c r="D290" s="36"/>
      <c r="E290" s="36"/>
      <c r="F290" s="36"/>
      <c r="G290" s="30"/>
      <c r="H290" s="41"/>
      <c r="I290" s="41"/>
      <c r="J290" s="30"/>
      <c r="K290" s="30"/>
      <c r="L290" s="38"/>
      <c r="M290" s="30"/>
      <c r="N290" s="36"/>
    </row>
    <row r="291" spans="1:14" x14ac:dyDescent="0.2">
      <c r="A291" s="36"/>
      <c r="B291" s="29"/>
      <c r="C291" s="37"/>
      <c r="D291" s="36"/>
      <c r="E291" s="36"/>
      <c r="F291" s="36"/>
      <c r="G291" s="30"/>
      <c r="H291" s="41"/>
      <c r="I291" s="41"/>
      <c r="J291" s="30"/>
      <c r="K291" s="30"/>
      <c r="L291" s="38"/>
      <c r="M291" s="30"/>
      <c r="N291" s="36"/>
    </row>
    <row r="292" spans="1:14" x14ac:dyDescent="0.2">
      <c r="A292" s="36"/>
      <c r="B292" s="29"/>
      <c r="C292" s="37"/>
      <c r="D292" s="36"/>
      <c r="E292" s="36"/>
      <c r="F292" s="36"/>
      <c r="G292" s="30"/>
      <c r="H292" s="41"/>
      <c r="I292" s="41"/>
      <c r="J292" s="30"/>
      <c r="K292" s="30"/>
      <c r="L292" s="38"/>
      <c r="M292" s="30"/>
      <c r="N292" s="36"/>
    </row>
    <row r="293" spans="1:14" x14ac:dyDescent="0.2">
      <c r="A293" s="36"/>
      <c r="B293" s="29"/>
      <c r="C293" s="37"/>
      <c r="D293" s="36"/>
      <c r="E293" s="36"/>
      <c r="F293" s="36"/>
      <c r="G293" s="30"/>
      <c r="H293" s="41"/>
      <c r="I293" s="41"/>
      <c r="J293" s="30"/>
      <c r="K293" s="30"/>
      <c r="L293" s="38"/>
      <c r="M293" s="30"/>
      <c r="N293" s="36"/>
    </row>
    <row r="294" spans="1:14" x14ac:dyDescent="0.2">
      <c r="A294" s="36"/>
      <c r="B294" s="29"/>
      <c r="C294" s="37"/>
      <c r="D294" s="36"/>
      <c r="E294" s="36"/>
      <c r="F294" s="36"/>
      <c r="G294" s="30"/>
      <c r="H294" s="41"/>
      <c r="I294" s="41"/>
      <c r="J294" s="30"/>
      <c r="K294" s="30"/>
      <c r="L294" s="38"/>
      <c r="M294" s="30"/>
      <c r="N294" s="36"/>
    </row>
    <row r="295" spans="1:14" x14ac:dyDescent="0.2">
      <c r="A295" s="36"/>
      <c r="B295" s="29"/>
      <c r="C295" s="37"/>
      <c r="D295" s="36"/>
      <c r="E295" s="36"/>
      <c r="F295" s="36"/>
      <c r="G295" s="30"/>
      <c r="H295" s="41"/>
      <c r="I295" s="41"/>
      <c r="J295" s="30"/>
      <c r="K295" s="30"/>
      <c r="L295" s="38"/>
      <c r="M295" s="30"/>
      <c r="N295" s="36"/>
    </row>
    <row r="296" spans="1:14" x14ac:dyDescent="0.2">
      <c r="A296" s="36"/>
      <c r="B296" s="29"/>
      <c r="C296" s="37"/>
      <c r="D296" s="36"/>
      <c r="E296" s="36"/>
      <c r="F296" s="36"/>
      <c r="G296" s="30"/>
      <c r="H296" s="41"/>
      <c r="I296" s="41"/>
      <c r="J296" s="30"/>
      <c r="K296" s="30"/>
      <c r="L296" s="38"/>
      <c r="M296" s="30"/>
      <c r="N296" s="36"/>
    </row>
    <row r="297" spans="1:14" x14ac:dyDescent="0.2">
      <c r="A297" s="36"/>
      <c r="B297" s="29"/>
      <c r="C297" s="37"/>
      <c r="D297" s="36"/>
      <c r="E297" s="36"/>
      <c r="F297" s="36"/>
      <c r="G297" s="30"/>
      <c r="H297" s="41"/>
      <c r="I297" s="41"/>
      <c r="J297" s="30"/>
      <c r="K297" s="30"/>
      <c r="L297" s="38"/>
      <c r="M297" s="30"/>
      <c r="N297" s="36"/>
    </row>
    <row r="298" spans="1:14" x14ac:dyDescent="0.2">
      <c r="A298" s="36"/>
      <c r="B298" s="29"/>
      <c r="C298" s="37"/>
      <c r="D298" s="36"/>
      <c r="E298" s="36"/>
      <c r="F298" s="36"/>
      <c r="G298" s="30"/>
      <c r="H298" s="41"/>
      <c r="I298" s="41"/>
      <c r="J298" s="30"/>
      <c r="K298" s="30"/>
      <c r="L298" s="38"/>
      <c r="M298" s="30"/>
      <c r="N298" s="36"/>
    </row>
    <row r="299" spans="1:14" x14ac:dyDescent="0.2">
      <c r="A299" s="36"/>
      <c r="B299" s="29"/>
      <c r="C299" s="37"/>
      <c r="D299" s="36"/>
      <c r="E299" s="36"/>
      <c r="F299" s="36"/>
      <c r="G299" s="30"/>
      <c r="H299" s="41"/>
      <c r="I299" s="41"/>
      <c r="J299" s="30"/>
      <c r="K299" s="30"/>
      <c r="L299" s="38"/>
      <c r="M299" s="30"/>
      <c r="N299" s="36"/>
    </row>
    <row r="300" spans="1:14" x14ac:dyDescent="0.2">
      <c r="A300" s="36"/>
      <c r="B300" s="29"/>
      <c r="C300" s="37"/>
      <c r="D300" s="36"/>
      <c r="E300" s="36"/>
      <c r="F300" s="36"/>
      <c r="G300" s="30"/>
      <c r="H300" s="41"/>
      <c r="I300" s="41"/>
      <c r="J300" s="30"/>
      <c r="K300" s="30"/>
      <c r="L300" s="38"/>
      <c r="M300" s="30"/>
      <c r="N300" s="36"/>
    </row>
    <row r="301" spans="1:14" x14ac:dyDescent="0.2">
      <c r="A301" s="36"/>
      <c r="B301" s="29"/>
      <c r="C301" s="37"/>
      <c r="D301" s="36"/>
      <c r="E301" s="36"/>
      <c r="F301" s="36"/>
      <c r="G301" s="30"/>
      <c r="H301" s="41"/>
      <c r="I301" s="41"/>
      <c r="J301" s="30"/>
      <c r="K301" s="30"/>
      <c r="L301" s="38"/>
      <c r="M301" s="30"/>
      <c r="N301" s="36"/>
    </row>
    <row r="302" spans="1:14" x14ac:dyDescent="0.2">
      <c r="A302" s="36"/>
      <c r="B302" s="29"/>
      <c r="C302" s="37"/>
      <c r="D302" s="36"/>
      <c r="E302" s="36"/>
      <c r="F302" s="36"/>
      <c r="G302" s="30"/>
      <c r="H302" s="41"/>
      <c r="I302" s="41"/>
      <c r="J302" s="30"/>
      <c r="K302" s="30"/>
      <c r="L302" s="38"/>
      <c r="M302" s="30"/>
      <c r="N302" s="36"/>
    </row>
    <row r="303" spans="1:14" x14ac:dyDescent="0.2">
      <c r="A303" s="36"/>
      <c r="B303" s="29"/>
      <c r="C303" s="37"/>
      <c r="D303" s="36"/>
      <c r="E303" s="36"/>
      <c r="F303" s="36"/>
      <c r="G303" s="30"/>
      <c r="H303" s="41"/>
      <c r="I303" s="41"/>
      <c r="J303" s="30"/>
      <c r="K303" s="30"/>
      <c r="L303" s="38"/>
      <c r="M303" s="30"/>
      <c r="N303" s="36"/>
    </row>
    <row r="304" spans="1:14" x14ac:dyDescent="0.2">
      <c r="A304" s="36"/>
      <c r="B304" s="29"/>
      <c r="C304" s="37"/>
      <c r="D304" s="36"/>
      <c r="E304" s="36"/>
      <c r="F304" s="36"/>
      <c r="G304" s="30"/>
      <c r="H304" s="41"/>
      <c r="I304" s="41"/>
      <c r="J304" s="30"/>
      <c r="K304" s="30"/>
      <c r="L304" s="38"/>
      <c r="M304" s="30"/>
      <c r="N304" s="36"/>
    </row>
    <row r="305" spans="1:14" x14ac:dyDescent="0.2">
      <c r="A305" s="36"/>
      <c r="B305" s="29"/>
      <c r="C305" s="37"/>
      <c r="D305" s="36"/>
      <c r="E305" s="36"/>
      <c r="F305" s="36"/>
      <c r="G305" s="30"/>
      <c r="H305" s="41"/>
      <c r="I305" s="41"/>
      <c r="J305" s="30"/>
      <c r="K305" s="30"/>
      <c r="L305" s="38"/>
      <c r="M305" s="30"/>
      <c r="N305" s="36"/>
    </row>
    <row r="306" spans="1:14" x14ac:dyDescent="0.2">
      <c r="A306" s="36"/>
      <c r="B306" s="29"/>
      <c r="C306" s="37"/>
      <c r="D306" s="36"/>
      <c r="E306" s="36"/>
      <c r="F306" s="36"/>
      <c r="G306" s="30"/>
      <c r="H306" s="41"/>
      <c r="I306" s="41"/>
      <c r="J306" s="30"/>
      <c r="K306" s="30"/>
      <c r="L306" s="38"/>
      <c r="M306" s="30"/>
      <c r="N306" s="36"/>
    </row>
    <row r="307" spans="1:14" x14ac:dyDescent="0.2">
      <c r="A307" s="36"/>
      <c r="B307" s="29"/>
      <c r="C307" s="37"/>
      <c r="D307" s="36"/>
      <c r="E307" s="36"/>
      <c r="F307" s="36"/>
      <c r="G307" s="30"/>
      <c r="H307" s="41"/>
      <c r="I307" s="41"/>
      <c r="J307" s="30"/>
      <c r="K307" s="30"/>
      <c r="L307" s="38"/>
      <c r="M307" s="30"/>
      <c r="N307" s="36"/>
    </row>
    <row r="308" spans="1:14" x14ac:dyDescent="0.2">
      <c r="A308" s="36"/>
      <c r="B308" s="29"/>
      <c r="C308" s="37"/>
      <c r="D308" s="36"/>
      <c r="E308" s="36"/>
      <c r="F308" s="36"/>
      <c r="G308" s="30"/>
      <c r="H308" s="41"/>
      <c r="I308" s="41"/>
      <c r="J308" s="30"/>
      <c r="K308" s="30"/>
      <c r="L308" s="38"/>
      <c r="M308" s="30"/>
      <c r="N308" s="36"/>
    </row>
    <row r="309" spans="1:14" x14ac:dyDescent="0.2">
      <c r="A309" s="36"/>
      <c r="B309" s="29"/>
      <c r="C309" s="37"/>
      <c r="D309" s="36"/>
      <c r="E309" s="36"/>
      <c r="F309" s="36"/>
      <c r="G309" s="30"/>
      <c r="H309" s="41"/>
      <c r="I309" s="41"/>
      <c r="J309" s="30"/>
      <c r="K309" s="30"/>
      <c r="L309" s="38"/>
      <c r="M309" s="30"/>
      <c r="N309" s="36"/>
    </row>
    <row r="310" spans="1:14" x14ac:dyDescent="0.2">
      <c r="A310" s="36"/>
      <c r="B310" s="29"/>
      <c r="C310" s="37"/>
      <c r="D310" s="36"/>
      <c r="E310" s="36"/>
      <c r="F310" s="36"/>
      <c r="G310" s="30"/>
      <c r="H310" s="41"/>
      <c r="I310" s="41"/>
      <c r="J310" s="30"/>
      <c r="K310" s="30"/>
      <c r="L310" s="38"/>
      <c r="M310" s="30"/>
      <c r="N310" s="36"/>
    </row>
    <row r="311" spans="1:14" x14ac:dyDescent="0.2">
      <c r="A311" s="36"/>
      <c r="B311" s="29"/>
      <c r="C311" s="37"/>
      <c r="D311" s="36"/>
      <c r="E311" s="36"/>
      <c r="F311" s="36"/>
      <c r="G311" s="30"/>
      <c r="H311" s="41"/>
      <c r="I311" s="41"/>
      <c r="J311" s="30"/>
      <c r="K311" s="30"/>
      <c r="L311" s="38"/>
      <c r="M311" s="30"/>
      <c r="N311" s="36"/>
    </row>
    <row r="312" spans="1:14" x14ac:dyDescent="0.2">
      <c r="A312" s="36"/>
      <c r="B312" s="29"/>
      <c r="C312" s="37"/>
      <c r="D312" s="36"/>
      <c r="E312" s="36"/>
      <c r="F312" s="36"/>
      <c r="G312" s="30"/>
      <c r="H312" s="41"/>
      <c r="I312" s="41"/>
      <c r="J312" s="30"/>
      <c r="K312" s="30"/>
      <c r="L312" s="38"/>
      <c r="M312" s="30"/>
      <c r="N312" s="36"/>
    </row>
    <row r="313" spans="1:14" x14ac:dyDescent="0.2">
      <c r="A313" s="36"/>
      <c r="B313" s="29"/>
      <c r="C313" s="37"/>
      <c r="D313" s="36"/>
      <c r="E313" s="36"/>
      <c r="F313" s="36"/>
      <c r="G313" s="30"/>
      <c r="H313" s="41"/>
      <c r="I313" s="41"/>
      <c r="J313" s="30"/>
      <c r="K313" s="30"/>
      <c r="L313" s="38"/>
      <c r="M313" s="30"/>
      <c r="N313" s="36"/>
    </row>
    <row r="314" spans="1:14" x14ac:dyDescent="0.2">
      <c r="A314" s="36"/>
      <c r="B314" s="29"/>
      <c r="C314" s="37"/>
      <c r="D314" s="36"/>
      <c r="E314" s="36"/>
      <c r="F314" s="36"/>
      <c r="G314" s="30"/>
      <c r="H314" s="41"/>
      <c r="I314" s="41"/>
      <c r="J314" s="30"/>
      <c r="K314" s="30"/>
      <c r="L314" s="38"/>
      <c r="M314" s="30"/>
      <c r="N314" s="36"/>
    </row>
    <row r="315" spans="1:14" x14ac:dyDescent="0.2">
      <c r="A315" s="36"/>
      <c r="B315" s="29"/>
      <c r="C315" s="37"/>
      <c r="D315" s="36"/>
      <c r="E315" s="36"/>
      <c r="F315" s="36"/>
      <c r="G315" s="30"/>
      <c r="H315" s="41"/>
      <c r="I315" s="41"/>
      <c r="J315" s="30"/>
      <c r="K315" s="30"/>
      <c r="L315" s="38"/>
      <c r="M315" s="30"/>
      <c r="N315" s="36"/>
    </row>
    <row r="316" spans="1:14" x14ac:dyDescent="0.2">
      <c r="A316" s="36"/>
      <c r="B316" s="29"/>
      <c r="C316" s="37"/>
      <c r="D316" s="36"/>
      <c r="E316" s="36"/>
      <c r="F316" s="36"/>
      <c r="G316" s="30"/>
      <c r="H316" s="41"/>
      <c r="I316" s="41"/>
      <c r="J316" s="30"/>
      <c r="K316" s="30"/>
      <c r="L316" s="38"/>
      <c r="M316" s="30"/>
      <c r="N316" s="36"/>
    </row>
    <row r="317" spans="1:14" x14ac:dyDescent="0.2">
      <c r="A317" s="36"/>
      <c r="B317" s="29"/>
      <c r="C317" s="37"/>
      <c r="D317" s="36"/>
      <c r="E317" s="36"/>
      <c r="F317" s="36"/>
      <c r="G317" s="30"/>
      <c r="H317" s="41"/>
      <c r="I317" s="41"/>
      <c r="J317" s="30"/>
      <c r="K317" s="30"/>
      <c r="L317" s="38"/>
      <c r="M317" s="30"/>
      <c r="N317" s="36"/>
    </row>
    <row r="318" spans="1:14" x14ac:dyDescent="0.2">
      <c r="A318" s="36"/>
      <c r="B318" s="29"/>
      <c r="C318" s="37"/>
      <c r="D318" s="36"/>
      <c r="E318" s="36"/>
      <c r="F318" s="36"/>
      <c r="G318" s="30"/>
      <c r="H318" s="41"/>
      <c r="I318" s="41"/>
      <c r="J318" s="30"/>
      <c r="K318" s="30"/>
      <c r="L318" s="38"/>
      <c r="M318" s="30"/>
      <c r="N318" s="36"/>
    </row>
    <row r="319" spans="1:14" x14ac:dyDescent="0.2">
      <c r="A319" s="36"/>
      <c r="B319" s="29"/>
      <c r="C319" s="37"/>
      <c r="D319" s="36"/>
      <c r="E319" s="36"/>
      <c r="F319" s="36"/>
      <c r="G319" s="30"/>
      <c r="H319" s="41"/>
      <c r="I319" s="41"/>
      <c r="J319" s="30"/>
      <c r="K319" s="30"/>
      <c r="L319" s="38"/>
      <c r="M319" s="30"/>
      <c r="N319" s="36"/>
    </row>
    <row r="320" spans="1:14" x14ac:dyDescent="0.2">
      <c r="A320" s="36"/>
      <c r="B320" s="29"/>
      <c r="C320" s="37"/>
      <c r="D320" s="36"/>
      <c r="E320" s="36"/>
      <c r="F320" s="36"/>
      <c r="G320" s="30"/>
      <c r="H320" s="41"/>
      <c r="I320" s="41"/>
      <c r="J320" s="30"/>
      <c r="K320" s="30"/>
      <c r="L320" s="38"/>
      <c r="M320" s="30"/>
      <c r="N320" s="36"/>
    </row>
    <row r="321" spans="1:14" x14ac:dyDescent="0.2">
      <c r="A321" s="36"/>
      <c r="B321" s="29"/>
      <c r="C321" s="37"/>
      <c r="D321" s="36"/>
      <c r="E321" s="36"/>
      <c r="F321" s="36"/>
      <c r="G321" s="30"/>
      <c r="H321" s="41"/>
      <c r="I321" s="41"/>
      <c r="J321" s="30"/>
      <c r="K321" s="30"/>
      <c r="L321" s="38"/>
      <c r="M321" s="30"/>
      <c r="N321" s="36"/>
    </row>
    <row r="322" spans="1:14" x14ac:dyDescent="0.2">
      <c r="A322" s="36"/>
      <c r="B322" s="29"/>
      <c r="C322" s="37"/>
      <c r="D322" s="36"/>
      <c r="E322" s="36"/>
      <c r="F322" s="36"/>
      <c r="G322" s="30"/>
      <c r="H322" s="41"/>
      <c r="I322" s="41"/>
      <c r="J322" s="30"/>
      <c r="K322" s="30"/>
      <c r="L322" s="38"/>
      <c r="M322" s="30"/>
      <c r="N322" s="36"/>
    </row>
    <row r="323" spans="1:14" x14ac:dyDescent="0.2">
      <c r="A323" s="36"/>
      <c r="B323" s="29"/>
      <c r="C323" s="37"/>
      <c r="D323" s="36"/>
      <c r="E323" s="36"/>
      <c r="F323" s="36"/>
      <c r="G323" s="30"/>
      <c r="H323" s="41"/>
      <c r="I323" s="41"/>
      <c r="J323" s="30"/>
      <c r="K323" s="30"/>
      <c r="L323" s="38"/>
      <c r="M323" s="30"/>
      <c r="N323" s="36"/>
    </row>
    <row r="324" spans="1:14" x14ac:dyDescent="0.2">
      <c r="A324" s="36"/>
      <c r="B324" s="29"/>
      <c r="C324" s="37"/>
      <c r="D324" s="36"/>
      <c r="E324" s="36"/>
      <c r="F324" s="36"/>
      <c r="G324" s="30"/>
      <c r="H324" s="41"/>
      <c r="I324" s="41"/>
      <c r="J324" s="30"/>
      <c r="K324" s="30"/>
      <c r="L324" s="38"/>
      <c r="M324" s="30"/>
      <c r="N324" s="36"/>
    </row>
    <row r="325" spans="1:14" x14ac:dyDescent="0.2">
      <c r="A325" s="36"/>
      <c r="B325" s="29"/>
      <c r="C325" s="37"/>
      <c r="D325" s="36"/>
      <c r="E325" s="36"/>
      <c r="F325" s="36"/>
      <c r="G325" s="30"/>
      <c r="H325" s="41"/>
      <c r="I325" s="41"/>
      <c r="J325" s="30"/>
      <c r="K325" s="30"/>
      <c r="L325" s="38"/>
      <c r="M325" s="30"/>
      <c r="N325" s="36"/>
    </row>
    <row r="326" spans="1:14" x14ac:dyDescent="0.2">
      <c r="A326" s="36"/>
      <c r="B326" s="29"/>
      <c r="C326" s="37"/>
      <c r="D326" s="36"/>
      <c r="E326" s="36"/>
      <c r="F326" s="36"/>
      <c r="G326" s="30"/>
      <c r="H326" s="41"/>
      <c r="I326" s="41"/>
      <c r="J326" s="30"/>
      <c r="K326" s="30"/>
      <c r="L326" s="38"/>
      <c r="M326" s="30"/>
      <c r="N326" s="36"/>
    </row>
    <row r="327" spans="1:14" x14ac:dyDescent="0.2">
      <c r="A327" s="36"/>
      <c r="B327" s="29"/>
      <c r="C327" s="37"/>
      <c r="D327" s="36"/>
      <c r="E327" s="36"/>
      <c r="F327" s="36"/>
      <c r="G327" s="30"/>
      <c r="H327" s="41"/>
      <c r="I327" s="41"/>
      <c r="J327" s="30"/>
      <c r="K327" s="30"/>
      <c r="L327" s="38"/>
      <c r="M327" s="30"/>
      <c r="N327" s="36"/>
    </row>
    <row r="328" spans="1:14" x14ac:dyDescent="0.2">
      <c r="A328" s="36"/>
      <c r="B328" s="29"/>
      <c r="C328" s="37"/>
      <c r="D328" s="36"/>
      <c r="E328" s="36"/>
      <c r="F328" s="36"/>
      <c r="G328" s="30"/>
      <c r="H328" s="41"/>
      <c r="I328" s="41"/>
      <c r="J328" s="30"/>
      <c r="K328" s="30"/>
      <c r="L328" s="38"/>
      <c r="M328" s="30"/>
      <c r="N328" s="36"/>
    </row>
    <row r="329" spans="1:14" x14ac:dyDescent="0.2">
      <c r="A329" s="36"/>
      <c r="B329" s="29"/>
      <c r="C329" s="37"/>
      <c r="D329" s="36"/>
      <c r="E329" s="36"/>
      <c r="F329" s="36"/>
      <c r="G329" s="30"/>
      <c r="H329" s="41"/>
      <c r="I329" s="41"/>
      <c r="J329" s="30"/>
      <c r="K329" s="30"/>
      <c r="L329" s="38"/>
      <c r="M329" s="30"/>
      <c r="N329" s="36"/>
    </row>
    <row r="330" spans="1:14" x14ac:dyDescent="0.2">
      <c r="A330" s="36"/>
      <c r="B330" s="29"/>
      <c r="C330" s="37"/>
      <c r="D330" s="36"/>
      <c r="E330" s="36"/>
      <c r="F330" s="36"/>
      <c r="G330" s="30"/>
      <c r="H330" s="41"/>
      <c r="I330" s="41"/>
      <c r="J330" s="30"/>
      <c r="K330" s="30"/>
      <c r="L330" s="38"/>
      <c r="M330" s="30"/>
      <c r="N330" s="36"/>
    </row>
    <row r="331" spans="1:14" x14ac:dyDescent="0.2">
      <c r="A331" s="36"/>
      <c r="B331" s="29"/>
      <c r="C331" s="37"/>
      <c r="D331" s="36"/>
      <c r="E331" s="36"/>
      <c r="F331" s="36"/>
      <c r="G331" s="30"/>
      <c r="H331" s="41"/>
      <c r="I331" s="41"/>
      <c r="J331" s="30"/>
      <c r="K331" s="30"/>
      <c r="L331" s="38"/>
      <c r="M331" s="30"/>
      <c r="N331" s="36"/>
    </row>
    <row r="332" spans="1:14" x14ac:dyDescent="0.2">
      <c r="A332" s="36"/>
      <c r="B332" s="29"/>
      <c r="C332" s="37"/>
      <c r="D332" s="36"/>
      <c r="E332" s="36"/>
      <c r="F332" s="36"/>
      <c r="G332" s="30"/>
      <c r="H332" s="41"/>
      <c r="I332" s="41"/>
      <c r="J332" s="30"/>
      <c r="K332" s="30"/>
      <c r="L332" s="38"/>
      <c r="M332" s="30"/>
      <c r="N332" s="36"/>
    </row>
    <row r="333" spans="1:14" x14ac:dyDescent="0.2">
      <c r="A333" s="36"/>
      <c r="B333" s="29"/>
      <c r="C333" s="37"/>
      <c r="D333" s="36"/>
      <c r="E333" s="36"/>
      <c r="F333" s="36"/>
      <c r="G333" s="30"/>
      <c r="H333" s="41"/>
      <c r="I333" s="41"/>
      <c r="J333" s="30"/>
      <c r="K333" s="30"/>
      <c r="L333" s="38"/>
      <c r="M333" s="30"/>
      <c r="N333" s="36"/>
    </row>
    <row r="334" spans="1:14" x14ac:dyDescent="0.2">
      <c r="A334" s="36"/>
      <c r="B334" s="29"/>
      <c r="C334" s="37"/>
      <c r="D334" s="36"/>
      <c r="E334" s="36"/>
      <c r="F334" s="36"/>
      <c r="G334" s="30"/>
      <c r="H334" s="41"/>
      <c r="I334" s="41"/>
      <c r="J334" s="30"/>
      <c r="K334" s="30"/>
      <c r="L334" s="38"/>
      <c r="M334" s="30"/>
      <c r="N334" s="36"/>
    </row>
    <row r="335" spans="1:14" x14ac:dyDescent="0.2">
      <c r="A335" s="36"/>
      <c r="B335" s="29"/>
      <c r="C335" s="37"/>
      <c r="D335" s="36"/>
      <c r="E335" s="36"/>
      <c r="F335" s="36"/>
      <c r="G335" s="30"/>
      <c r="H335" s="41"/>
      <c r="I335" s="41"/>
      <c r="J335" s="30"/>
      <c r="K335" s="30"/>
      <c r="L335" s="38"/>
      <c r="M335" s="30"/>
      <c r="N335" s="36"/>
    </row>
    <row r="336" spans="1:14" x14ac:dyDescent="0.2">
      <c r="A336" s="36"/>
      <c r="B336" s="29"/>
      <c r="C336" s="37"/>
      <c r="D336" s="36"/>
      <c r="E336" s="36"/>
      <c r="F336" s="36"/>
      <c r="G336" s="30"/>
      <c r="H336" s="41"/>
      <c r="I336" s="41"/>
      <c r="J336" s="30"/>
      <c r="K336" s="30"/>
      <c r="L336" s="38"/>
      <c r="M336" s="30"/>
      <c r="N336" s="36"/>
    </row>
    <row r="337" spans="1:14" x14ac:dyDescent="0.2">
      <c r="A337" s="36"/>
      <c r="B337" s="29"/>
      <c r="C337" s="37"/>
      <c r="D337" s="36"/>
      <c r="E337" s="36"/>
      <c r="F337" s="36"/>
      <c r="G337" s="30"/>
      <c r="H337" s="41"/>
      <c r="I337" s="41"/>
      <c r="J337" s="30"/>
      <c r="K337" s="30"/>
      <c r="L337" s="38"/>
      <c r="M337" s="30"/>
      <c r="N337" s="36"/>
    </row>
    <row r="338" spans="1:14" x14ac:dyDescent="0.2">
      <c r="A338" s="36"/>
      <c r="B338" s="29"/>
      <c r="C338" s="37"/>
      <c r="D338" s="36"/>
      <c r="E338" s="36"/>
      <c r="F338" s="36"/>
      <c r="G338" s="30"/>
      <c r="H338" s="41"/>
      <c r="I338" s="41"/>
      <c r="J338" s="30"/>
      <c r="K338" s="30"/>
      <c r="L338" s="38"/>
      <c r="M338" s="30"/>
      <c r="N338" s="36"/>
    </row>
    <row r="339" spans="1:14" x14ac:dyDescent="0.2">
      <c r="A339" s="36"/>
      <c r="B339" s="29"/>
      <c r="C339" s="37"/>
      <c r="D339" s="36"/>
      <c r="E339" s="36"/>
      <c r="F339" s="36"/>
      <c r="G339" s="30"/>
      <c r="H339" s="41"/>
      <c r="I339" s="41"/>
      <c r="J339" s="30"/>
      <c r="K339" s="30"/>
      <c r="L339" s="38"/>
      <c r="M339" s="30"/>
      <c r="N339" s="36"/>
    </row>
    <row r="340" spans="1:14" x14ac:dyDescent="0.2">
      <c r="A340" s="36"/>
      <c r="B340" s="29"/>
      <c r="C340" s="37"/>
      <c r="D340" s="36"/>
      <c r="E340" s="36"/>
      <c r="F340" s="36"/>
      <c r="G340" s="30"/>
      <c r="H340" s="41"/>
      <c r="I340" s="41"/>
      <c r="J340" s="30"/>
      <c r="K340" s="30"/>
      <c r="L340" s="38"/>
      <c r="M340" s="30"/>
      <c r="N340" s="36"/>
    </row>
    <row r="341" spans="1:14" x14ac:dyDescent="0.2">
      <c r="A341" s="36"/>
      <c r="B341" s="29"/>
      <c r="C341" s="37"/>
      <c r="D341" s="36"/>
      <c r="E341" s="36"/>
      <c r="F341" s="36"/>
      <c r="G341" s="30"/>
      <c r="H341" s="41"/>
      <c r="I341" s="41"/>
      <c r="J341" s="30"/>
      <c r="K341" s="30"/>
      <c r="L341" s="38"/>
      <c r="M341" s="30"/>
      <c r="N341" s="36"/>
    </row>
    <row r="342" spans="1:14" x14ac:dyDescent="0.2">
      <c r="A342" s="36"/>
      <c r="B342" s="29"/>
      <c r="C342" s="37"/>
      <c r="D342" s="36"/>
      <c r="E342" s="36"/>
      <c r="F342" s="36"/>
      <c r="G342" s="30"/>
      <c r="H342" s="41"/>
      <c r="I342" s="41"/>
      <c r="J342" s="30"/>
      <c r="K342" s="30"/>
      <c r="L342" s="38"/>
      <c r="M342" s="30"/>
      <c r="N342" s="36"/>
    </row>
    <row r="343" spans="1:14" x14ac:dyDescent="0.2">
      <c r="A343" s="36"/>
      <c r="B343" s="29"/>
      <c r="C343" s="37"/>
      <c r="D343" s="36"/>
      <c r="E343" s="36"/>
      <c r="F343" s="36"/>
      <c r="G343" s="30"/>
      <c r="H343" s="41"/>
      <c r="I343" s="41"/>
      <c r="J343" s="30"/>
      <c r="K343" s="30"/>
      <c r="L343" s="38"/>
      <c r="M343" s="30"/>
      <c r="N343" s="36"/>
    </row>
    <row r="344" spans="1:14" x14ac:dyDescent="0.2">
      <c r="A344" s="36"/>
      <c r="B344" s="29"/>
      <c r="C344" s="37"/>
      <c r="D344" s="36"/>
      <c r="E344" s="36"/>
      <c r="F344" s="36"/>
      <c r="G344" s="30"/>
      <c r="H344" s="41"/>
      <c r="I344" s="41"/>
      <c r="J344" s="30"/>
      <c r="K344" s="30"/>
      <c r="L344" s="38"/>
      <c r="M344" s="30"/>
      <c r="N344" s="36"/>
    </row>
    <row r="345" spans="1:14" x14ac:dyDescent="0.2">
      <c r="A345" s="36"/>
      <c r="B345" s="29"/>
      <c r="C345" s="37"/>
      <c r="D345" s="36"/>
      <c r="E345" s="36"/>
      <c r="F345" s="36"/>
      <c r="G345" s="30"/>
      <c r="H345" s="41"/>
      <c r="I345" s="41"/>
      <c r="J345" s="30"/>
      <c r="K345" s="30"/>
      <c r="L345" s="38"/>
      <c r="M345" s="30"/>
      <c r="N345" s="36"/>
    </row>
    <row r="346" spans="1:14" x14ac:dyDescent="0.2">
      <c r="A346" s="36"/>
      <c r="B346" s="29"/>
      <c r="C346" s="37"/>
      <c r="D346" s="36"/>
      <c r="E346" s="36"/>
      <c r="F346" s="36"/>
      <c r="G346" s="30"/>
      <c r="H346" s="41"/>
      <c r="I346" s="41"/>
      <c r="J346" s="30"/>
      <c r="K346" s="30"/>
      <c r="L346" s="38"/>
      <c r="M346" s="30"/>
      <c r="N346" s="36"/>
    </row>
    <row r="347" spans="1:14" x14ac:dyDescent="0.2">
      <c r="A347" s="36"/>
      <c r="B347" s="29"/>
      <c r="C347" s="37"/>
      <c r="D347" s="36"/>
      <c r="E347" s="36"/>
      <c r="F347" s="36"/>
      <c r="G347" s="30"/>
      <c r="H347" s="41"/>
      <c r="I347" s="41"/>
      <c r="J347" s="30"/>
      <c r="K347" s="30"/>
      <c r="L347" s="38"/>
      <c r="M347" s="30"/>
      <c r="N347" s="36"/>
    </row>
    <row r="348" spans="1:14" x14ac:dyDescent="0.2">
      <c r="A348" s="36"/>
      <c r="B348" s="29"/>
      <c r="C348" s="37"/>
      <c r="D348" s="36"/>
      <c r="E348" s="36"/>
      <c r="F348" s="36"/>
      <c r="G348" s="30"/>
      <c r="H348" s="41"/>
      <c r="I348" s="41"/>
      <c r="J348" s="30"/>
      <c r="K348" s="30"/>
      <c r="L348" s="38"/>
      <c r="M348" s="30"/>
      <c r="N348" s="36"/>
    </row>
    <row r="349" spans="1:14" x14ac:dyDescent="0.2">
      <c r="A349" s="36"/>
      <c r="B349" s="29"/>
      <c r="C349" s="37"/>
      <c r="D349" s="36"/>
      <c r="E349" s="36"/>
      <c r="F349" s="36"/>
      <c r="G349" s="30"/>
      <c r="H349" s="41"/>
      <c r="I349" s="41"/>
      <c r="J349" s="30"/>
      <c r="K349" s="30"/>
      <c r="L349" s="38"/>
      <c r="M349" s="30"/>
      <c r="N349" s="36"/>
    </row>
    <row r="350" spans="1:14" x14ac:dyDescent="0.2">
      <c r="A350" s="36"/>
      <c r="B350" s="29"/>
      <c r="C350" s="37"/>
      <c r="D350" s="36"/>
      <c r="E350" s="36"/>
      <c r="F350" s="36"/>
      <c r="G350" s="30"/>
      <c r="H350" s="41"/>
      <c r="I350" s="41"/>
      <c r="J350" s="30"/>
      <c r="K350" s="30"/>
      <c r="L350" s="38"/>
      <c r="M350" s="30"/>
      <c r="N350" s="36"/>
    </row>
    <row r="351" spans="1:14" x14ac:dyDescent="0.2">
      <c r="A351" s="36"/>
      <c r="B351" s="29"/>
      <c r="C351" s="37"/>
      <c r="D351" s="36"/>
      <c r="E351" s="36"/>
      <c r="F351" s="36"/>
      <c r="G351" s="30"/>
      <c r="H351" s="41"/>
      <c r="I351" s="41"/>
      <c r="J351" s="30"/>
      <c r="K351" s="30"/>
      <c r="L351" s="38"/>
      <c r="M351" s="30"/>
      <c r="N351" s="36"/>
    </row>
    <row r="352" spans="1:14" x14ac:dyDescent="0.2">
      <c r="A352" s="36"/>
      <c r="B352" s="29"/>
      <c r="C352" s="37"/>
      <c r="D352" s="36"/>
      <c r="E352" s="36"/>
      <c r="F352" s="36"/>
      <c r="G352" s="30"/>
      <c r="H352" s="41"/>
      <c r="I352" s="41"/>
      <c r="J352" s="30"/>
      <c r="K352" s="30"/>
      <c r="L352" s="38"/>
      <c r="M352" s="30"/>
      <c r="N352" s="36"/>
    </row>
    <row r="353" spans="1:14" x14ac:dyDescent="0.2">
      <c r="A353" s="36"/>
      <c r="B353" s="29"/>
      <c r="C353" s="37"/>
      <c r="D353" s="36"/>
      <c r="E353" s="36"/>
      <c r="F353" s="36"/>
      <c r="G353" s="30"/>
      <c r="H353" s="41"/>
      <c r="I353" s="41"/>
      <c r="J353" s="30"/>
      <c r="K353" s="30"/>
      <c r="L353" s="38"/>
      <c r="M353" s="30"/>
      <c r="N353" s="36"/>
    </row>
    <row r="354" spans="1:14" x14ac:dyDescent="0.2">
      <c r="A354" s="36"/>
      <c r="B354" s="29"/>
      <c r="C354" s="37"/>
      <c r="D354" s="36"/>
      <c r="E354" s="36"/>
      <c r="F354" s="36"/>
      <c r="G354" s="30"/>
      <c r="H354" s="41"/>
      <c r="I354" s="41"/>
      <c r="J354" s="30"/>
      <c r="K354" s="30"/>
      <c r="L354" s="38"/>
      <c r="M354" s="30"/>
      <c r="N354" s="36"/>
    </row>
    <row r="355" spans="1:14" x14ac:dyDescent="0.2">
      <c r="A355" s="36"/>
      <c r="B355" s="29"/>
      <c r="C355" s="37"/>
      <c r="D355" s="36"/>
      <c r="E355" s="36"/>
      <c r="F355" s="36"/>
      <c r="G355" s="30"/>
      <c r="H355" s="41"/>
      <c r="I355" s="41"/>
      <c r="J355" s="30"/>
      <c r="K355" s="30"/>
      <c r="L355" s="38"/>
      <c r="M355" s="30"/>
      <c r="N355" s="36"/>
    </row>
    <row r="356" spans="1:14" x14ac:dyDescent="0.2">
      <c r="A356" s="36"/>
      <c r="B356" s="29"/>
      <c r="C356" s="37"/>
      <c r="D356" s="36"/>
      <c r="E356" s="36"/>
      <c r="F356" s="36"/>
      <c r="G356" s="30"/>
      <c r="H356" s="41"/>
      <c r="I356" s="41"/>
      <c r="J356" s="30"/>
      <c r="K356" s="30"/>
      <c r="L356" s="38"/>
      <c r="M356" s="30"/>
      <c r="N356" s="36"/>
    </row>
    <row r="357" spans="1:14" x14ac:dyDescent="0.2">
      <c r="A357" s="36"/>
      <c r="B357" s="29"/>
      <c r="C357" s="37"/>
      <c r="D357" s="36"/>
      <c r="E357" s="36"/>
      <c r="F357" s="36"/>
      <c r="G357" s="30"/>
      <c r="H357" s="41"/>
      <c r="I357" s="41"/>
      <c r="J357" s="30"/>
      <c r="K357" s="30"/>
      <c r="L357" s="38"/>
      <c r="M357" s="30"/>
      <c r="N357" s="36"/>
    </row>
    <row r="358" spans="1:14" x14ac:dyDescent="0.2">
      <c r="A358" s="36"/>
      <c r="B358" s="29"/>
      <c r="C358" s="37"/>
      <c r="D358" s="36"/>
      <c r="E358" s="36"/>
      <c r="F358" s="36"/>
      <c r="G358" s="30"/>
      <c r="H358" s="41"/>
      <c r="I358" s="41"/>
      <c r="J358" s="30"/>
      <c r="K358" s="30"/>
      <c r="L358" s="38"/>
      <c r="M358" s="30"/>
      <c r="N358" s="36"/>
    </row>
    <row r="359" spans="1:14" x14ac:dyDescent="0.2">
      <c r="A359" s="36"/>
      <c r="B359" s="29"/>
      <c r="C359" s="37"/>
      <c r="D359" s="36"/>
      <c r="E359" s="36"/>
      <c r="F359" s="36"/>
      <c r="G359" s="30"/>
      <c r="H359" s="41"/>
      <c r="I359" s="41"/>
      <c r="J359" s="30"/>
      <c r="K359" s="30"/>
      <c r="L359" s="38"/>
      <c r="M359" s="30"/>
      <c r="N359" s="36"/>
    </row>
    <row r="360" spans="1:14" x14ac:dyDescent="0.2">
      <c r="A360" s="36"/>
      <c r="B360" s="29"/>
      <c r="C360" s="37"/>
      <c r="D360" s="36"/>
      <c r="E360" s="36"/>
      <c r="F360" s="36"/>
      <c r="G360" s="30"/>
      <c r="H360" s="41"/>
      <c r="I360" s="41"/>
      <c r="J360" s="30"/>
      <c r="K360" s="30"/>
      <c r="L360" s="38"/>
      <c r="M360" s="30"/>
      <c r="N360" s="36"/>
    </row>
    <row r="361" spans="1:14" x14ac:dyDescent="0.2">
      <c r="A361" s="36"/>
      <c r="B361" s="29"/>
      <c r="C361" s="37"/>
      <c r="D361" s="36"/>
      <c r="E361" s="36"/>
      <c r="F361" s="36"/>
      <c r="G361" s="30"/>
      <c r="H361" s="41"/>
      <c r="I361" s="41"/>
      <c r="J361" s="30"/>
      <c r="K361" s="30"/>
      <c r="L361" s="38"/>
      <c r="M361" s="30"/>
      <c r="N361" s="36"/>
    </row>
    <row r="362" spans="1:14" x14ac:dyDescent="0.2">
      <c r="A362" s="36"/>
      <c r="B362" s="29"/>
      <c r="C362" s="37"/>
      <c r="D362" s="36"/>
      <c r="E362" s="36"/>
      <c r="F362" s="36"/>
      <c r="G362" s="30"/>
      <c r="H362" s="41"/>
      <c r="I362" s="41"/>
      <c r="J362" s="30"/>
      <c r="K362" s="30"/>
      <c r="L362" s="38"/>
      <c r="M362" s="30"/>
      <c r="N362" s="36"/>
    </row>
    <row r="363" spans="1:14" x14ac:dyDescent="0.2">
      <c r="A363" s="36"/>
      <c r="B363" s="29"/>
      <c r="C363" s="37"/>
      <c r="D363" s="36"/>
      <c r="E363" s="36"/>
      <c r="F363" s="36"/>
      <c r="G363" s="30"/>
      <c r="H363" s="41"/>
      <c r="I363" s="41"/>
      <c r="J363" s="30"/>
      <c r="K363" s="30"/>
      <c r="L363" s="38"/>
      <c r="M363" s="30"/>
      <c r="N363" s="36"/>
    </row>
    <row r="364" spans="1:14" x14ac:dyDescent="0.2">
      <c r="A364" s="36"/>
      <c r="B364" s="29"/>
      <c r="C364" s="37"/>
      <c r="D364" s="36"/>
      <c r="E364" s="36"/>
      <c r="F364" s="36"/>
      <c r="G364" s="30"/>
      <c r="H364" s="41"/>
      <c r="I364" s="41"/>
      <c r="J364" s="30"/>
      <c r="K364" s="30"/>
      <c r="L364" s="38"/>
      <c r="M364" s="30"/>
      <c r="N364" s="36"/>
    </row>
    <row r="365" spans="1:14" x14ac:dyDescent="0.2">
      <c r="A365" s="36"/>
      <c r="B365" s="29"/>
      <c r="C365" s="37"/>
      <c r="D365" s="36"/>
      <c r="E365" s="36"/>
      <c r="F365" s="36"/>
      <c r="G365" s="30"/>
      <c r="H365" s="41"/>
      <c r="I365" s="41"/>
      <c r="J365" s="30"/>
      <c r="K365" s="30"/>
      <c r="L365" s="38"/>
      <c r="M365" s="30"/>
      <c r="N365" s="36"/>
    </row>
    <row r="366" spans="1:14" x14ac:dyDescent="0.2">
      <c r="A366" s="36"/>
      <c r="B366" s="29"/>
      <c r="C366" s="37"/>
      <c r="D366" s="36"/>
      <c r="E366" s="36"/>
      <c r="F366" s="36"/>
      <c r="G366" s="30"/>
      <c r="H366" s="41"/>
      <c r="I366" s="41"/>
      <c r="J366" s="30"/>
      <c r="K366" s="30"/>
      <c r="L366" s="38"/>
      <c r="M366" s="30"/>
      <c r="N366" s="36"/>
    </row>
    <row r="367" spans="1:14" x14ac:dyDescent="0.2">
      <c r="A367" s="36"/>
      <c r="B367" s="29"/>
      <c r="C367" s="37"/>
      <c r="D367" s="36"/>
      <c r="E367" s="36"/>
      <c r="F367" s="36"/>
      <c r="G367" s="30"/>
      <c r="H367" s="41"/>
      <c r="I367" s="41"/>
      <c r="J367" s="30"/>
      <c r="K367" s="30"/>
      <c r="L367" s="38"/>
      <c r="M367" s="30"/>
      <c r="N367" s="36"/>
    </row>
    <row r="368" spans="1:14" x14ac:dyDescent="0.2">
      <c r="A368" s="36"/>
      <c r="B368" s="29"/>
      <c r="C368" s="37"/>
      <c r="D368" s="36"/>
      <c r="E368" s="36"/>
      <c r="F368" s="36"/>
      <c r="G368" s="30"/>
      <c r="H368" s="41"/>
      <c r="I368" s="41"/>
      <c r="J368" s="30"/>
      <c r="K368" s="30"/>
      <c r="L368" s="38"/>
      <c r="M368" s="30"/>
      <c r="N368" s="36"/>
    </row>
    <row r="369" spans="1:14" x14ac:dyDescent="0.2">
      <c r="A369" s="36"/>
      <c r="B369" s="29"/>
      <c r="C369" s="37"/>
      <c r="D369" s="36"/>
      <c r="E369" s="36"/>
      <c r="F369" s="36"/>
      <c r="G369" s="30"/>
      <c r="H369" s="41"/>
      <c r="I369" s="41"/>
      <c r="J369" s="30"/>
      <c r="K369" s="30"/>
      <c r="L369" s="38"/>
      <c r="M369" s="30"/>
      <c r="N369" s="36"/>
    </row>
    <row r="370" spans="1:14" x14ac:dyDescent="0.2">
      <c r="A370" s="36"/>
      <c r="B370" s="29"/>
      <c r="C370" s="37"/>
      <c r="D370" s="36"/>
      <c r="E370" s="36"/>
      <c r="F370" s="36"/>
      <c r="G370" s="30"/>
      <c r="H370" s="41"/>
      <c r="I370" s="41"/>
      <c r="J370" s="30"/>
      <c r="K370" s="30"/>
      <c r="L370" s="38"/>
      <c r="M370" s="30"/>
      <c r="N370" s="36"/>
    </row>
    <row r="371" spans="1:14" x14ac:dyDescent="0.2">
      <c r="A371" s="36"/>
      <c r="B371" s="29"/>
      <c r="C371" s="37"/>
      <c r="D371" s="36"/>
      <c r="E371" s="36"/>
      <c r="F371" s="36"/>
      <c r="G371" s="30"/>
      <c r="H371" s="41"/>
      <c r="I371" s="41"/>
      <c r="J371" s="30"/>
      <c r="K371" s="30"/>
      <c r="L371" s="38"/>
      <c r="M371" s="30"/>
      <c r="N371" s="36"/>
    </row>
    <row r="372" spans="1:14" x14ac:dyDescent="0.2">
      <c r="A372" s="36"/>
      <c r="B372" s="29"/>
      <c r="C372" s="37"/>
      <c r="D372" s="36"/>
      <c r="E372" s="36"/>
      <c r="F372" s="36"/>
      <c r="G372" s="30"/>
      <c r="H372" s="41"/>
      <c r="I372" s="41"/>
      <c r="J372" s="30"/>
      <c r="K372" s="30"/>
      <c r="L372" s="38"/>
      <c r="M372" s="30"/>
      <c r="N372" s="36"/>
    </row>
    <row r="373" spans="1:14" x14ac:dyDescent="0.2">
      <c r="A373" s="36"/>
      <c r="B373" s="29"/>
      <c r="C373" s="37"/>
      <c r="D373" s="36"/>
      <c r="E373" s="36"/>
      <c r="F373" s="36"/>
      <c r="G373" s="30"/>
      <c r="H373" s="41"/>
      <c r="I373" s="41"/>
      <c r="J373" s="30"/>
      <c r="K373" s="30"/>
      <c r="L373" s="38"/>
      <c r="M373" s="30"/>
      <c r="N373" s="36"/>
    </row>
    <row r="374" spans="1:14" x14ac:dyDescent="0.2">
      <c r="A374" s="36"/>
      <c r="B374" s="29"/>
      <c r="C374" s="37"/>
      <c r="D374" s="36"/>
      <c r="E374" s="36"/>
      <c r="F374" s="36"/>
      <c r="G374" s="30"/>
      <c r="H374" s="41"/>
      <c r="I374" s="41"/>
      <c r="J374" s="30"/>
      <c r="K374" s="30"/>
      <c r="L374" s="38"/>
      <c r="M374" s="30"/>
      <c r="N374" s="36"/>
    </row>
    <row r="375" spans="1:14" x14ac:dyDescent="0.2">
      <c r="A375" s="36"/>
      <c r="B375" s="29"/>
      <c r="C375" s="37"/>
      <c r="D375" s="36"/>
      <c r="E375" s="36"/>
      <c r="F375" s="36"/>
      <c r="G375" s="30"/>
      <c r="H375" s="41"/>
      <c r="I375" s="41"/>
      <c r="J375" s="30"/>
      <c r="K375" s="30"/>
      <c r="L375" s="38"/>
      <c r="M375" s="30"/>
      <c r="N375" s="36"/>
    </row>
    <row r="376" spans="1:14" x14ac:dyDescent="0.2">
      <c r="A376" s="36"/>
      <c r="B376" s="29"/>
      <c r="C376" s="37"/>
      <c r="D376" s="36"/>
      <c r="E376" s="36"/>
      <c r="F376" s="36"/>
      <c r="G376" s="30"/>
      <c r="H376" s="41"/>
      <c r="I376" s="41"/>
      <c r="J376" s="30"/>
      <c r="K376" s="30"/>
      <c r="L376" s="38"/>
      <c r="M376" s="30"/>
      <c r="N376" s="36"/>
    </row>
    <row r="377" spans="1:14" x14ac:dyDescent="0.2">
      <c r="A377" s="36"/>
      <c r="B377" s="29"/>
      <c r="C377" s="37"/>
      <c r="D377" s="36"/>
      <c r="E377" s="36"/>
      <c r="F377" s="36"/>
      <c r="G377" s="30"/>
      <c r="H377" s="41"/>
      <c r="I377" s="41"/>
      <c r="J377" s="30"/>
      <c r="K377" s="30"/>
      <c r="L377" s="38"/>
      <c r="M377" s="30"/>
      <c r="N377" s="36"/>
    </row>
    <row r="378" spans="1:14" x14ac:dyDescent="0.2">
      <c r="A378" s="36"/>
      <c r="B378" s="29"/>
      <c r="C378" s="37"/>
      <c r="D378" s="36"/>
      <c r="E378" s="36"/>
      <c r="F378" s="36"/>
      <c r="G378" s="30"/>
      <c r="H378" s="41"/>
      <c r="I378" s="41"/>
      <c r="J378" s="30"/>
      <c r="K378" s="30"/>
      <c r="L378" s="38"/>
      <c r="M378" s="30"/>
      <c r="N378" s="36"/>
    </row>
    <row r="379" spans="1:14" x14ac:dyDescent="0.2">
      <c r="A379" s="36"/>
      <c r="B379" s="29"/>
      <c r="C379" s="37"/>
      <c r="D379" s="36"/>
      <c r="E379" s="36"/>
      <c r="F379" s="36"/>
      <c r="G379" s="30"/>
      <c r="H379" s="41"/>
      <c r="I379" s="41"/>
      <c r="J379" s="30"/>
      <c r="K379" s="30"/>
      <c r="L379" s="38"/>
      <c r="M379" s="30"/>
      <c r="N379" s="36"/>
    </row>
    <row r="380" spans="1:14" x14ac:dyDescent="0.2">
      <c r="A380" s="36"/>
      <c r="B380" s="29"/>
      <c r="C380" s="37"/>
      <c r="D380" s="36"/>
      <c r="E380" s="36"/>
      <c r="F380" s="36"/>
      <c r="G380" s="30"/>
      <c r="H380" s="41"/>
      <c r="I380" s="41"/>
      <c r="J380" s="30"/>
      <c r="K380" s="30"/>
      <c r="L380" s="38"/>
      <c r="M380" s="30"/>
      <c r="N380" s="36"/>
    </row>
    <row r="381" spans="1:14" x14ac:dyDescent="0.2">
      <c r="A381" s="36"/>
      <c r="B381" s="29"/>
      <c r="C381" s="37"/>
      <c r="D381" s="36"/>
      <c r="E381" s="36"/>
      <c r="F381" s="36"/>
      <c r="G381" s="30"/>
      <c r="H381" s="41"/>
      <c r="I381" s="41"/>
      <c r="J381" s="30"/>
      <c r="K381" s="30"/>
      <c r="L381" s="38"/>
      <c r="M381" s="30"/>
      <c r="N381" s="36"/>
    </row>
    <row r="382" spans="1:14" x14ac:dyDescent="0.2">
      <c r="A382" s="36"/>
      <c r="B382" s="29"/>
      <c r="C382" s="37"/>
      <c r="D382" s="36"/>
      <c r="E382" s="36"/>
      <c r="F382" s="36"/>
      <c r="G382" s="30"/>
      <c r="H382" s="41"/>
      <c r="I382" s="41"/>
      <c r="J382" s="30"/>
      <c r="K382" s="30"/>
      <c r="L382" s="38"/>
      <c r="M382" s="30"/>
      <c r="N382" s="36"/>
    </row>
    <row r="383" spans="1:14" x14ac:dyDescent="0.2">
      <c r="A383" s="36"/>
      <c r="B383" s="29"/>
      <c r="C383" s="37"/>
      <c r="D383" s="36"/>
      <c r="E383" s="36"/>
      <c r="F383" s="36"/>
      <c r="G383" s="30"/>
      <c r="H383" s="41"/>
      <c r="I383" s="41"/>
      <c r="J383" s="30"/>
      <c r="K383" s="30"/>
      <c r="L383" s="38"/>
      <c r="M383" s="30"/>
      <c r="N383" s="36"/>
    </row>
    <row r="384" spans="1:14" x14ac:dyDescent="0.2">
      <c r="A384" s="36"/>
      <c r="B384" s="29"/>
      <c r="C384" s="37"/>
      <c r="D384" s="36"/>
      <c r="E384" s="36"/>
      <c r="F384" s="36"/>
      <c r="G384" s="30"/>
      <c r="H384" s="41"/>
      <c r="I384" s="41"/>
      <c r="J384" s="30"/>
      <c r="K384" s="30"/>
      <c r="L384" s="38"/>
      <c r="M384" s="30"/>
      <c r="N384" s="36"/>
    </row>
    <row r="385" spans="1:14" x14ac:dyDescent="0.2">
      <c r="A385" s="36"/>
      <c r="B385" s="29"/>
      <c r="C385" s="37"/>
      <c r="D385" s="36"/>
      <c r="E385" s="36"/>
      <c r="F385" s="36"/>
      <c r="G385" s="30"/>
      <c r="H385" s="41"/>
      <c r="I385" s="41"/>
      <c r="J385" s="30"/>
      <c r="K385" s="30"/>
      <c r="L385" s="38"/>
      <c r="M385" s="30"/>
      <c r="N385" s="36"/>
    </row>
    <row r="386" spans="1:14" x14ac:dyDescent="0.2">
      <c r="A386" s="36"/>
      <c r="B386" s="29"/>
      <c r="C386" s="37"/>
      <c r="D386" s="36"/>
      <c r="E386" s="36"/>
      <c r="F386" s="36"/>
      <c r="G386" s="30"/>
      <c r="H386" s="41"/>
      <c r="I386" s="41"/>
      <c r="J386" s="30"/>
      <c r="K386" s="30"/>
      <c r="L386" s="38"/>
      <c r="M386" s="30"/>
      <c r="N386" s="36"/>
    </row>
    <row r="387" spans="1:14" x14ac:dyDescent="0.2">
      <c r="A387" s="36"/>
      <c r="B387" s="29"/>
      <c r="C387" s="37"/>
      <c r="D387" s="36"/>
      <c r="E387" s="36"/>
      <c r="F387" s="36"/>
      <c r="G387" s="30"/>
      <c r="H387" s="41"/>
      <c r="I387" s="41"/>
      <c r="J387" s="30"/>
      <c r="K387" s="30"/>
      <c r="L387" s="38"/>
      <c r="M387" s="30"/>
      <c r="N387" s="36"/>
    </row>
    <row r="388" spans="1:14" x14ac:dyDescent="0.2">
      <c r="A388" s="36"/>
      <c r="B388" s="29"/>
      <c r="C388" s="37"/>
      <c r="D388" s="36"/>
      <c r="E388" s="36"/>
      <c r="F388" s="36"/>
      <c r="G388" s="30"/>
      <c r="H388" s="41"/>
      <c r="I388" s="41"/>
      <c r="J388" s="30"/>
      <c r="K388" s="30"/>
      <c r="L388" s="38"/>
      <c r="M388" s="30"/>
      <c r="N388" s="36"/>
    </row>
    <row r="389" spans="1:14" x14ac:dyDescent="0.2">
      <c r="A389" s="36"/>
      <c r="B389" s="29"/>
      <c r="C389" s="37"/>
      <c r="D389" s="36"/>
      <c r="E389" s="36"/>
      <c r="F389" s="36"/>
      <c r="G389" s="30"/>
      <c r="H389" s="41"/>
      <c r="I389" s="41"/>
      <c r="J389" s="30"/>
      <c r="K389" s="30"/>
      <c r="L389" s="38"/>
      <c r="M389" s="30"/>
      <c r="N389" s="36"/>
    </row>
    <row r="390" spans="1:14" x14ac:dyDescent="0.2">
      <c r="A390" s="36"/>
      <c r="B390" s="29"/>
      <c r="C390" s="37"/>
      <c r="D390" s="36"/>
      <c r="E390" s="36"/>
      <c r="F390" s="36"/>
      <c r="G390" s="30"/>
      <c r="H390" s="41"/>
      <c r="I390" s="41"/>
      <c r="J390" s="30"/>
      <c r="K390" s="30"/>
      <c r="L390" s="38"/>
      <c r="M390" s="30"/>
      <c r="N390" s="36"/>
    </row>
    <row r="391" spans="1:14" x14ac:dyDescent="0.2">
      <c r="A391" s="36"/>
      <c r="B391" s="29"/>
      <c r="C391" s="37"/>
      <c r="D391" s="36"/>
      <c r="E391" s="36"/>
      <c r="F391" s="36"/>
      <c r="G391" s="30"/>
      <c r="H391" s="41"/>
      <c r="I391" s="41"/>
      <c r="J391" s="30"/>
      <c r="K391" s="30"/>
      <c r="L391" s="38"/>
      <c r="M391" s="30"/>
      <c r="N391" s="36"/>
    </row>
    <row r="392" spans="1:14" x14ac:dyDescent="0.2">
      <c r="A392" s="36"/>
      <c r="B392" s="29"/>
      <c r="C392" s="37"/>
      <c r="D392" s="36"/>
      <c r="E392" s="36"/>
      <c r="F392" s="36"/>
      <c r="G392" s="30"/>
      <c r="H392" s="41"/>
      <c r="I392" s="41"/>
      <c r="J392" s="30"/>
      <c r="K392" s="30"/>
      <c r="L392" s="38"/>
      <c r="M392" s="30"/>
      <c r="N392" s="36"/>
    </row>
    <row r="393" spans="1:14" x14ac:dyDescent="0.2">
      <c r="A393" s="36"/>
      <c r="B393" s="29"/>
      <c r="C393" s="37"/>
      <c r="D393" s="36"/>
      <c r="E393" s="36"/>
      <c r="F393" s="36"/>
      <c r="G393" s="30"/>
      <c r="H393" s="41"/>
      <c r="I393" s="41"/>
      <c r="J393" s="30"/>
      <c r="K393" s="30"/>
      <c r="L393" s="38"/>
      <c r="M393" s="30"/>
      <c r="N393" s="36"/>
    </row>
    <row r="394" spans="1:14" x14ac:dyDescent="0.2">
      <c r="A394" s="36"/>
      <c r="B394" s="29"/>
      <c r="C394" s="37"/>
      <c r="D394" s="36"/>
      <c r="E394" s="36"/>
      <c r="F394" s="36"/>
      <c r="G394" s="30"/>
      <c r="H394" s="41"/>
      <c r="I394" s="41"/>
      <c r="J394" s="30"/>
      <c r="K394" s="30"/>
      <c r="L394" s="38"/>
      <c r="M394" s="30"/>
      <c r="N394" s="36"/>
    </row>
    <row r="395" spans="1:14" x14ac:dyDescent="0.2">
      <c r="A395" s="36"/>
      <c r="B395" s="29"/>
      <c r="C395" s="37"/>
      <c r="D395" s="36"/>
      <c r="E395" s="36"/>
      <c r="F395" s="36"/>
      <c r="G395" s="30"/>
      <c r="H395" s="41"/>
      <c r="I395" s="41"/>
      <c r="J395" s="30"/>
      <c r="K395" s="30"/>
      <c r="L395" s="38"/>
      <c r="M395" s="30"/>
      <c r="N395" s="36"/>
    </row>
    <row r="396" spans="1:14" x14ac:dyDescent="0.2">
      <c r="A396" s="36"/>
      <c r="B396" s="29"/>
      <c r="C396" s="37"/>
      <c r="D396" s="36"/>
      <c r="E396" s="36"/>
      <c r="F396" s="36"/>
      <c r="G396" s="30"/>
      <c r="H396" s="41"/>
      <c r="I396" s="41"/>
      <c r="J396" s="30"/>
      <c r="K396" s="30"/>
      <c r="L396" s="38"/>
      <c r="M396" s="30"/>
      <c r="N396" s="36"/>
    </row>
    <row r="397" spans="1:14" x14ac:dyDescent="0.2">
      <c r="A397" s="36"/>
      <c r="B397" s="29"/>
      <c r="C397" s="37"/>
      <c r="D397" s="36"/>
      <c r="E397" s="36"/>
      <c r="F397" s="36"/>
      <c r="G397" s="30"/>
      <c r="H397" s="41"/>
      <c r="I397" s="41"/>
      <c r="J397" s="30"/>
      <c r="K397" s="30"/>
      <c r="L397" s="38"/>
      <c r="M397" s="30"/>
      <c r="N397" s="36"/>
    </row>
    <row r="398" spans="1:14" x14ac:dyDescent="0.2">
      <c r="A398" s="36"/>
      <c r="B398" s="29"/>
      <c r="C398" s="37"/>
      <c r="D398" s="36"/>
      <c r="E398" s="36"/>
      <c r="F398" s="36"/>
      <c r="G398" s="30"/>
      <c r="H398" s="41"/>
      <c r="I398" s="41"/>
      <c r="J398" s="30"/>
      <c r="K398" s="30"/>
      <c r="L398" s="38"/>
      <c r="M398" s="30"/>
      <c r="N398" s="36"/>
    </row>
    <row r="399" spans="1:14" x14ac:dyDescent="0.2">
      <c r="A399" s="36"/>
      <c r="B399" s="29"/>
      <c r="C399" s="37"/>
      <c r="D399" s="36"/>
      <c r="E399" s="36"/>
      <c r="F399" s="36"/>
      <c r="G399" s="30"/>
      <c r="H399" s="41"/>
      <c r="I399" s="41"/>
      <c r="J399" s="30"/>
      <c r="K399" s="30"/>
      <c r="L399" s="38"/>
      <c r="M399" s="30"/>
      <c r="N399" s="36"/>
    </row>
    <row r="400" spans="1:14" x14ac:dyDescent="0.2">
      <c r="A400" s="36"/>
      <c r="B400" s="29"/>
      <c r="C400" s="37"/>
      <c r="D400" s="36"/>
      <c r="E400" s="36"/>
      <c r="F400" s="36"/>
      <c r="G400" s="30"/>
      <c r="H400" s="41"/>
      <c r="I400" s="41"/>
      <c r="J400" s="30"/>
      <c r="K400" s="30"/>
      <c r="L400" s="38"/>
      <c r="M400" s="30"/>
      <c r="N400" s="36"/>
    </row>
    <row r="401" spans="1:14" x14ac:dyDescent="0.2">
      <c r="A401" s="36"/>
      <c r="B401" s="29"/>
      <c r="C401" s="37"/>
      <c r="D401" s="36"/>
      <c r="E401" s="36"/>
      <c r="F401" s="36"/>
      <c r="G401" s="30"/>
      <c r="H401" s="41"/>
      <c r="I401" s="41"/>
      <c r="J401" s="30"/>
      <c r="K401" s="30"/>
      <c r="L401" s="38"/>
      <c r="M401" s="30"/>
      <c r="N401" s="36"/>
    </row>
    <row r="402" spans="1:14" x14ac:dyDescent="0.2">
      <c r="A402" s="36"/>
      <c r="B402" s="29"/>
      <c r="C402" s="37"/>
      <c r="D402" s="36"/>
      <c r="E402" s="36"/>
      <c r="F402" s="36"/>
      <c r="G402" s="30"/>
      <c r="H402" s="41"/>
      <c r="I402" s="41"/>
      <c r="J402" s="30"/>
      <c r="K402" s="30"/>
      <c r="L402" s="38"/>
      <c r="M402" s="30"/>
      <c r="N402" s="36"/>
    </row>
    <row r="403" spans="1:14" x14ac:dyDescent="0.2">
      <c r="A403" s="36"/>
      <c r="B403" s="29"/>
      <c r="C403" s="37"/>
      <c r="D403" s="36"/>
      <c r="E403" s="36"/>
      <c r="F403" s="36"/>
      <c r="G403" s="30"/>
      <c r="H403" s="41"/>
      <c r="I403" s="41"/>
      <c r="J403" s="30"/>
      <c r="K403" s="30"/>
      <c r="L403" s="38"/>
      <c r="M403" s="30"/>
      <c r="N403" s="36"/>
    </row>
    <row r="404" spans="1:14" x14ac:dyDescent="0.2">
      <c r="A404" s="36"/>
      <c r="B404" s="29"/>
      <c r="C404" s="37"/>
      <c r="D404" s="36"/>
      <c r="E404" s="36"/>
      <c r="F404" s="36"/>
      <c r="G404" s="30"/>
      <c r="H404" s="41"/>
      <c r="I404" s="41"/>
      <c r="J404" s="30"/>
      <c r="K404" s="30"/>
      <c r="L404" s="38"/>
      <c r="M404" s="30"/>
      <c r="N404" s="36"/>
    </row>
    <row r="405" spans="1:14" x14ac:dyDescent="0.2">
      <c r="A405" s="36"/>
      <c r="B405" s="29"/>
      <c r="C405" s="37"/>
      <c r="D405" s="36"/>
      <c r="E405" s="36"/>
      <c r="F405" s="36"/>
      <c r="G405" s="30"/>
      <c r="H405" s="41"/>
      <c r="I405" s="41"/>
      <c r="J405" s="30"/>
      <c r="K405" s="30"/>
      <c r="L405" s="38"/>
      <c r="M405" s="30"/>
      <c r="N405" s="36"/>
    </row>
    <row r="406" spans="1:14" x14ac:dyDescent="0.2">
      <c r="A406" s="36"/>
      <c r="B406" s="29"/>
      <c r="C406" s="37"/>
      <c r="D406" s="36"/>
      <c r="E406" s="36"/>
      <c r="F406" s="36"/>
      <c r="G406" s="30"/>
      <c r="H406" s="41"/>
      <c r="I406" s="41"/>
      <c r="J406" s="30"/>
      <c r="K406" s="30"/>
      <c r="L406" s="38"/>
      <c r="M406" s="30"/>
      <c r="N406" s="36"/>
    </row>
    <row r="407" spans="1:14" x14ac:dyDescent="0.2">
      <c r="A407" s="36"/>
      <c r="B407" s="29"/>
      <c r="C407" s="37"/>
      <c r="D407" s="36"/>
      <c r="E407" s="36"/>
      <c r="F407" s="36"/>
      <c r="G407" s="30"/>
      <c r="H407" s="41"/>
      <c r="I407" s="41"/>
      <c r="J407" s="30"/>
      <c r="K407" s="30"/>
      <c r="L407" s="38"/>
      <c r="M407" s="30"/>
      <c r="N407" s="36"/>
    </row>
    <row r="408" spans="1:14" x14ac:dyDescent="0.2">
      <c r="A408" s="36"/>
      <c r="B408" s="29"/>
      <c r="C408" s="37"/>
      <c r="D408" s="36"/>
      <c r="E408" s="36"/>
      <c r="F408" s="36"/>
      <c r="G408" s="30"/>
      <c r="H408" s="41"/>
      <c r="I408" s="41"/>
      <c r="J408" s="30"/>
      <c r="K408" s="30"/>
      <c r="L408" s="38"/>
      <c r="M408" s="30"/>
      <c r="N408" s="36"/>
    </row>
    <row r="409" spans="1:14" x14ac:dyDescent="0.2">
      <c r="A409" s="36"/>
      <c r="B409" s="29"/>
      <c r="C409" s="37"/>
      <c r="D409" s="36"/>
      <c r="E409" s="36"/>
      <c r="F409" s="36"/>
      <c r="G409" s="30"/>
      <c r="H409" s="41"/>
      <c r="I409" s="41"/>
      <c r="J409" s="30"/>
      <c r="K409" s="30"/>
      <c r="L409" s="38"/>
      <c r="M409" s="30"/>
      <c r="N409" s="36"/>
    </row>
    <row r="410" spans="1:14" x14ac:dyDescent="0.2">
      <c r="A410" s="36"/>
      <c r="B410" s="29"/>
      <c r="C410" s="37"/>
      <c r="D410" s="36"/>
      <c r="E410" s="36"/>
      <c r="F410" s="36"/>
      <c r="G410" s="30"/>
      <c r="H410" s="41"/>
      <c r="I410" s="41"/>
      <c r="J410" s="30"/>
      <c r="K410" s="30"/>
      <c r="L410" s="38"/>
      <c r="M410" s="30"/>
      <c r="N410" s="36"/>
    </row>
    <row r="411" spans="1:14" x14ac:dyDescent="0.2">
      <c r="A411" s="36"/>
      <c r="B411" s="29"/>
      <c r="C411" s="37"/>
      <c r="D411" s="36"/>
      <c r="E411" s="36"/>
      <c r="F411" s="36"/>
      <c r="G411" s="30"/>
      <c r="H411" s="41"/>
      <c r="I411" s="41"/>
      <c r="J411" s="30"/>
      <c r="K411" s="30"/>
      <c r="L411" s="38"/>
      <c r="M411" s="30"/>
      <c r="N411" s="36"/>
    </row>
    <row r="412" spans="1:14" x14ac:dyDescent="0.2">
      <c r="A412" s="36"/>
      <c r="B412" s="29"/>
      <c r="C412" s="37"/>
      <c r="D412" s="36"/>
      <c r="E412" s="36"/>
      <c r="F412" s="36"/>
      <c r="G412" s="30"/>
      <c r="H412" s="41"/>
      <c r="I412" s="41"/>
      <c r="J412" s="30"/>
      <c r="K412" s="30"/>
      <c r="L412" s="38"/>
      <c r="M412" s="30"/>
      <c r="N412" s="36"/>
    </row>
    <row r="413" spans="1:14" x14ac:dyDescent="0.2">
      <c r="A413" s="36"/>
      <c r="B413" s="29"/>
      <c r="C413" s="37"/>
      <c r="D413" s="36"/>
      <c r="E413" s="36"/>
      <c r="F413" s="36"/>
      <c r="G413" s="30"/>
      <c r="H413" s="41"/>
      <c r="I413" s="41"/>
      <c r="J413" s="30"/>
      <c r="K413" s="30"/>
      <c r="L413" s="38"/>
      <c r="M413" s="30"/>
      <c r="N413" s="36"/>
    </row>
    <row r="414" spans="1:14" x14ac:dyDescent="0.2">
      <c r="A414" s="36"/>
      <c r="B414" s="29"/>
      <c r="C414" s="37"/>
      <c r="D414" s="36"/>
      <c r="E414" s="36"/>
      <c r="F414" s="36"/>
      <c r="G414" s="30"/>
      <c r="H414" s="41"/>
      <c r="I414" s="41"/>
      <c r="J414" s="30"/>
      <c r="K414" s="30"/>
      <c r="L414" s="38"/>
      <c r="M414" s="30"/>
      <c r="N414" s="36"/>
    </row>
    <row r="415" spans="1:14" x14ac:dyDescent="0.2">
      <c r="A415" s="36"/>
      <c r="B415" s="29"/>
      <c r="C415" s="37"/>
      <c r="D415" s="36"/>
      <c r="E415" s="36"/>
      <c r="F415" s="36"/>
      <c r="G415" s="30"/>
      <c r="H415" s="41"/>
      <c r="I415" s="41"/>
      <c r="J415" s="30"/>
      <c r="K415" s="30"/>
      <c r="L415" s="38"/>
      <c r="M415" s="30"/>
      <c r="N415" s="36"/>
    </row>
    <row r="416" spans="1:14" x14ac:dyDescent="0.2">
      <c r="A416" s="36"/>
      <c r="B416" s="29"/>
      <c r="C416" s="37"/>
      <c r="D416" s="36"/>
      <c r="E416" s="36"/>
      <c r="F416" s="36"/>
      <c r="G416" s="30"/>
      <c r="H416" s="41"/>
      <c r="I416" s="41"/>
      <c r="J416" s="30"/>
      <c r="K416" s="30"/>
      <c r="L416" s="38"/>
      <c r="M416" s="30"/>
      <c r="N416" s="36"/>
    </row>
    <row r="417" spans="1:14" x14ac:dyDescent="0.2">
      <c r="A417" s="36"/>
      <c r="B417" s="29"/>
      <c r="C417" s="37"/>
      <c r="D417" s="36"/>
      <c r="E417" s="36"/>
      <c r="F417" s="36"/>
      <c r="G417" s="30"/>
      <c r="H417" s="41"/>
      <c r="I417" s="41"/>
      <c r="J417" s="30"/>
      <c r="K417" s="30"/>
      <c r="L417" s="38"/>
      <c r="M417" s="30"/>
      <c r="N417" s="36"/>
    </row>
    <row r="418" spans="1:14" x14ac:dyDescent="0.2">
      <c r="A418" s="36"/>
      <c r="B418" s="29"/>
      <c r="C418" s="37"/>
      <c r="D418" s="36"/>
      <c r="E418" s="36"/>
      <c r="F418" s="36"/>
      <c r="G418" s="30"/>
      <c r="H418" s="41"/>
      <c r="I418" s="41"/>
      <c r="J418" s="30"/>
      <c r="K418" s="30"/>
      <c r="L418" s="38"/>
      <c r="M418" s="30"/>
      <c r="N418" s="36"/>
    </row>
    <row r="419" spans="1:14" x14ac:dyDescent="0.2">
      <c r="A419" s="36"/>
      <c r="B419" s="29"/>
      <c r="C419" s="37"/>
      <c r="D419" s="36"/>
      <c r="E419" s="36"/>
      <c r="F419" s="36"/>
      <c r="G419" s="30"/>
      <c r="H419" s="41"/>
      <c r="I419" s="41"/>
      <c r="J419" s="30"/>
      <c r="K419" s="30"/>
      <c r="L419" s="38"/>
      <c r="M419" s="30"/>
      <c r="N419" s="36"/>
    </row>
    <row r="420" spans="1:14" x14ac:dyDescent="0.2">
      <c r="A420" s="36"/>
      <c r="B420" s="29"/>
      <c r="C420" s="37"/>
      <c r="D420" s="36"/>
      <c r="E420" s="36"/>
      <c r="F420" s="36"/>
      <c r="G420" s="30"/>
      <c r="H420" s="41"/>
      <c r="I420" s="41"/>
      <c r="J420" s="30"/>
      <c r="K420" s="30"/>
      <c r="L420" s="38"/>
      <c r="M420" s="30"/>
      <c r="N420" s="36"/>
    </row>
    <row r="421" spans="1:14" x14ac:dyDescent="0.2">
      <c r="A421" s="36"/>
      <c r="B421" s="29"/>
      <c r="C421" s="37"/>
      <c r="D421" s="36"/>
      <c r="E421" s="36"/>
      <c r="F421" s="36"/>
      <c r="G421" s="30"/>
      <c r="H421" s="41"/>
      <c r="I421" s="41"/>
      <c r="J421" s="30"/>
      <c r="K421" s="30"/>
      <c r="L421" s="38"/>
      <c r="M421" s="30"/>
      <c r="N421" s="36"/>
    </row>
    <row r="422" spans="1:14" x14ac:dyDescent="0.2">
      <c r="A422" s="36"/>
      <c r="B422" s="29"/>
      <c r="C422" s="37"/>
      <c r="D422" s="36"/>
      <c r="E422" s="36"/>
      <c r="F422" s="36"/>
      <c r="G422" s="30"/>
      <c r="H422" s="41"/>
      <c r="I422" s="41"/>
      <c r="J422" s="30"/>
      <c r="K422" s="30"/>
      <c r="L422" s="38"/>
      <c r="M422" s="30"/>
      <c r="N422" s="36"/>
    </row>
    <row r="423" spans="1:14" x14ac:dyDescent="0.2">
      <c r="A423" s="36"/>
      <c r="B423" s="29"/>
      <c r="C423" s="37"/>
      <c r="D423" s="36"/>
      <c r="E423" s="36"/>
      <c r="F423" s="36"/>
      <c r="G423" s="30"/>
      <c r="H423" s="41"/>
      <c r="I423" s="41"/>
      <c r="J423" s="30"/>
      <c r="K423" s="30"/>
      <c r="L423" s="38"/>
      <c r="M423" s="30"/>
      <c r="N423" s="36"/>
    </row>
    <row r="424" spans="1:14" x14ac:dyDescent="0.2">
      <c r="A424" s="36"/>
      <c r="B424" s="29"/>
      <c r="C424" s="37"/>
      <c r="D424" s="36"/>
      <c r="E424" s="36"/>
      <c r="F424" s="36"/>
      <c r="G424" s="30"/>
      <c r="H424" s="41"/>
      <c r="I424" s="41"/>
      <c r="J424" s="30"/>
      <c r="K424" s="30"/>
      <c r="L424" s="38"/>
      <c r="M424" s="30"/>
      <c r="N424" s="36"/>
    </row>
    <row r="425" spans="1:14" x14ac:dyDescent="0.2">
      <c r="A425" s="36"/>
      <c r="B425" s="29"/>
      <c r="C425" s="37"/>
      <c r="D425" s="36"/>
      <c r="E425" s="36"/>
      <c r="F425" s="36"/>
      <c r="G425" s="30"/>
      <c r="H425" s="41"/>
      <c r="I425" s="41"/>
      <c r="J425" s="30"/>
      <c r="K425" s="30"/>
      <c r="L425" s="38"/>
      <c r="M425" s="30"/>
      <c r="N425" s="36"/>
    </row>
    <row r="426" spans="1:14" x14ac:dyDescent="0.2">
      <c r="A426" s="36"/>
      <c r="B426" s="29"/>
      <c r="C426" s="37"/>
      <c r="D426" s="36"/>
      <c r="E426" s="36"/>
      <c r="F426" s="36"/>
      <c r="G426" s="30"/>
      <c r="H426" s="41"/>
      <c r="I426" s="41"/>
      <c r="J426" s="30"/>
      <c r="K426" s="30"/>
      <c r="L426" s="38"/>
      <c r="M426" s="30"/>
      <c r="N426" s="36"/>
    </row>
    <row r="427" spans="1:14" x14ac:dyDescent="0.2">
      <c r="A427" s="36"/>
      <c r="B427" s="29"/>
      <c r="C427" s="37"/>
      <c r="D427" s="36"/>
      <c r="E427" s="36"/>
      <c r="F427" s="36"/>
      <c r="G427" s="30"/>
      <c r="H427" s="41"/>
      <c r="I427" s="41"/>
      <c r="J427" s="30"/>
      <c r="K427" s="30"/>
      <c r="L427" s="38"/>
      <c r="M427" s="30"/>
      <c r="N427" s="36"/>
    </row>
    <row r="428" spans="1:14" x14ac:dyDescent="0.2">
      <c r="A428" s="36"/>
      <c r="B428" s="29"/>
      <c r="C428" s="37"/>
      <c r="D428" s="36"/>
      <c r="E428" s="36"/>
      <c r="F428" s="36"/>
      <c r="G428" s="30"/>
      <c r="H428" s="41"/>
      <c r="I428" s="41"/>
      <c r="J428" s="30"/>
      <c r="K428" s="30"/>
      <c r="L428" s="38"/>
      <c r="M428" s="30"/>
      <c r="N428" s="36"/>
    </row>
    <row r="429" spans="1:14" x14ac:dyDescent="0.2">
      <c r="A429" s="36"/>
      <c r="B429" s="29"/>
      <c r="C429" s="37"/>
      <c r="D429" s="36"/>
      <c r="E429" s="36"/>
      <c r="F429" s="36"/>
      <c r="G429" s="30"/>
      <c r="H429" s="41"/>
      <c r="I429" s="41"/>
      <c r="J429" s="30"/>
      <c r="K429" s="30"/>
      <c r="L429" s="38"/>
      <c r="M429" s="30"/>
      <c r="N429" s="36"/>
    </row>
    <row r="430" spans="1:14" x14ac:dyDescent="0.2">
      <c r="A430" s="36"/>
      <c r="B430" s="29"/>
      <c r="C430" s="37"/>
      <c r="D430" s="36"/>
      <c r="E430" s="36"/>
      <c r="F430" s="36"/>
      <c r="G430" s="30"/>
      <c r="H430" s="41"/>
      <c r="I430" s="41"/>
      <c r="J430" s="30"/>
      <c r="K430" s="30"/>
      <c r="L430" s="38"/>
      <c r="M430" s="30"/>
      <c r="N430" s="36"/>
    </row>
    <row r="431" spans="1:14" x14ac:dyDescent="0.2">
      <c r="A431" s="36"/>
      <c r="B431" s="29"/>
      <c r="C431" s="37"/>
      <c r="D431" s="36"/>
      <c r="E431" s="36"/>
      <c r="F431" s="36"/>
      <c r="G431" s="30"/>
      <c r="H431" s="41"/>
      <c r="I431" s="41"/>
      <c r="J431" s="30"/>
      <c r="K431" s="30"/>
      <c r="L431" s="38"/>
      <c r="M431" s="30"/>
      <c r="N431" s="36"/>
    </row>
    <row r="432" spans="1:14" x14ac:dyDescent="0.2">
      <c r="A432" s="36"/>
      <c r="B432" s="29"/>
      <c r="C432" s="37"/>
      <c r="D432" s="36"/>
      <c r="E432" s="36"/>
      <c r="F432" s="36"/>
      <c r="G432" s="30"/>
      <c r="H432" s="41"/>
      <c r="I432" s="41"/>
      <c r="J432" s="30"/>
      <c r="K432" s="30"/>
      <c r="L432" s="38"/>
      <c r="M432" s="30"/>
      <c r="N432" s="36"/>
    </row>
    <row r="433" spans="1:14" x14ac:dyDescent="0.2">
      <c r="A433" s="36"/>
      <c r="B433" s="29"/>
      <c r="C433" s="37"/>
      <c r="D433" s="36"/>
      <c r="E433" s="36"/>
      <c r="F433" s="36"/>
      <c r="G433" s="30"/>
      <c r="H433" s="41"/>
      <c r="I433" s="41"/>
      <c r="J433" s="30"/>
      <c r="K433" s="30"/>
      <c r="L433" s="38"/>
      <c r="M433" s="30"/>
      <c r="N433" s="36"/>
    </row>
    <row r="434" spans="1:14" x14ac:dyDescent="0.2">
      <c r="A434" s="36"/>
      <c r="B434" s="29"/>
      <c r="C434" s="37"/>
      <c r="D434" s="36"/>
      <c r="E434" s="36"/>
      <c r="F434" s="36"/>
      <c r="G434" s="30"/>
      <c r="H434" s="41"/>
      <c r="I434" s="41"/>
      <c r="J434" s="30"/>
      <c r="K434" s="30"/>
      <c r="L434" s="38"/>
      <c r="M434" s="30"/>
      <c r="N434" s="36"/>
    </row>
    <row r="435" spans="1:14" x14ac:dyDescent="0.2">
      <c r="A435" s="36"/>
      <c r="B435" s="29"/>
      <c r="C435" s="37"/>
      <c r="D435" s="36"/>
      <c r="E435" s="36"/>
      <c r="F435" s="36"/>
      <c r="G435" s="30"/>
      <c r="H435" s="41"/>
      <c r="I435" s="41"/>
      <c r="J435" s="30"/>
      <c r="K435" s="30"/>
      <c r="L435" s="38"/>
      <c r="M435" s="30"/>
      <c r="N435" s="36"/>
    </row>
    <row r="436" spans="1:14" x14ac:dyDescent="0.2">
      <c r="A436" s="36"/>
      <c r="B436" s="29"/>
      <c r="C436" s="37"/>
      <c r="D436" s="36"/>
      <c r="E436" s="36"/>
      <c r="F436" s="36"/>
      <c r="G436" s="30"/>
      <c r="H436" s="41"/>
      <c r="I436" s="41"/>
      <c r="J436" s="30"/>
      <c r="K436" s="30"/>
      <c r="L436" s="38"/>
      <c r="M436" s="30"/>
      <c r="N436" s="36"/>
    </row>
    <row r="437" spans="1:14" x14ac:dyDescent="0.2">
      <c r="A437" s="36"/>
      <c r="B437" s="29"/>
      <c r="C437" s="37"/>
      <c r="D437" s="36"/>
      <c r="E437" s="36"/>
      <c r="F437" s="36"/>
      <c r="G437" s="30"/>
      <c r="H437" s="41"/>
      <c r="I437" s="41"/>
      <c r="J437" s="30"/>
      <c r="K437" s="30"/>
      <c r="L437" s="38"/>
      <c r="M437" s="30"/>
      <c r="N437" s="36"/>
    </row>
    <row r="438" spans="1:14" x14ac:dyDescent="0.2">
      <c r="A438" s="36"/>
      <c r="B438" s="29"/>
      <c r="C438" s="37"/>
      <c r="D438" s="36"/>
      <c r="E438" s="36"/>
      <c r="F438" s="36"/>
      <c r="G438" s="30"/>
      <c r="H438" s="41"/>
      <c r="I438" s="41"/>
      <c r="J438" s="30"/>
      <c r="K438" s="30"/>
      <c r="L438" s="38"/>
      <c r="M438" s="30"/>
      <c r="N438" s="36"/>
    </row>
    <row r="439" spans="1:14" x14ac:dyDescent="0.2">
      <c r="A439" s="36"/>
      <c r="B439" s="29"/>
      <c r="C439" s="37"/>
      <c r="D439" s="36"/>
      <c r="E439" s="36"/>
      <c r="F439" s="36"/>
      <c r="G439" s="30"/>
      <c r="H439" s="41"/>
      <c r="I439" s="41"/>
      <c r="J439" s="30"/>
      <c r="K439" s="30"/>
      <c r="L439" s="38"/>
      <c r="M439" s="30"/>
      <c r="N439" s="36"/>
    </row>
    <row r="440" spans="1:14" x14ac:dyDescent="0.2">
      <c r="A440" s="36"/>
      <c r="B440" s="29"/>
      <c r="C440" s="37"/>
      <c r="D440" s="36"/>
      <c r="E440" s="36"/>
      <c r="F440" s="36"/>
      <c r="G440" s="30"/>
      <c r="H440" s="41"/>
      <c r="I440" s="41"/>
      <c r="J440" s="30"/>
      <c r="K440" s="30"/>
      <c r="L440" s="38"/>
      <c r="M440" s="30"/>
      <c r="N440" s="36"/>
    </row>
    <row r="441" spans="1:14" x14ac:dyDescent="0.2">
      <c r="A441" s="36"/>
      <c r="B441" s="29"/>
      <c r="C441" s="37"/>
      <c r="D441" s="36"/>
      <c r="E441" s="36"/>
      <c r="F441" s="36"/>
      <c r="G441" s="30"/>
      <c r="H441" s="41"/>
      <c r="I441" s="41"/>
      <c r="J441" s="30"/>
      <c r="K441" s="30"/>
      <c r="L441" s="38"/>
      <c r="M441" s="30"/>
      <c r="N441" s="36"/>
    </row>
    <row r="442" spans="1:14" x14ac:dyDescent="0.2">
      <c r="A442" s="36"/>
      <c r="B442" s="29"/>
      <c r="C442" s="37"/>
      <c r="D442" s="36"/>
      <c r="E442" s="36"/>
      <c r="F442" s="36"/>
      <c r="G442" s="30"/>
      <c r="H442" s="41"/>
      <c r="I442" s="41"/>
      <c r="J442" s="30"/>
      <c r="K442" s="30"/>
      <c r="L442" s="38"/>
      <c r="M442" s="30"/>
      <c r="N442" s="36"/>
    </row>
    <row r="443" spans="1:14" x14ac:dyDescent="0.2">
      <c r="A443" s="36"/>
      <c r="B443" s="29"/>
      <c r="C443" s="37"/>
      <c r="D443" s="36"/>
      <c r="E443" s="36"/>
      <c r="F443" s="36"/>
      <c r="G443" s="30"/>
      <c r="H443" s="41"/>
      <c r="I443" s="41"/>
      <c r="J443" s="30"/>
      <c r="K443" s="30"/>
      <c r="L443" s="38"/>
      <c r="M443" s="30"/>
      <c r="N443" s="36"/>
    </row>
    <row r="444" spans="1:14" x14ac:dyDescent="0.2">
      <c r="A444" s="36"/>
      <c r="B444" s="29"/>
      <c r="C444" s="37"/>
      <c r="D444" s="36"/>
      <c r="E444" s="36"/>
      <c r="F444" s="36"/>
      <c r="G444" s="30"/>
      <c r="H444" s="41"/>
      <c r="I444" s="41"/>
      <c r="J444" s="30"/>
      <c r="K444" s="30"/>
      <c r="L444" s="38"/>
      <c r="M444" s="30"/>
      <c r="N444" s="36"/>
    </row>
    <row r="445" spans="1:14" x14ac:dyDescent="0.2">
      <c r="A445" s="36"/>
      <c r="B445" s="29"/>
      <c r="C445" s="37"/>
      <c r="D445" s="36"/>
      <c r="E445" s="36"/>
      <c r="F445" s="36"/>
      <c r="G445" s="30"/>
      <c r="H445" s="41"/>
      <c r="I445" s="41"/>
      <c r="J445" s="30"/>
      <c r="K445" s="30"/>
      <c r="L445" s="38"/>
      <c r="M445" s="30"/>
      <c r="N445" s="36"/>
    </row>
    <row r="446" spans="1:14" x14ac:dyDescent="0.2">
      <c r="A446" s="36"/>
      <c r="B446" s="29"/>
      <c r="C446" s="37"/>
      <c r="D446" s="36"/>
      <c r="E446" s="36"/>
      <c r="F446" s="36"/>
      <c r="G446" s="30"/>
      <c r="H446" s="41"/>
      <c r="I446" s="41"/>
      <c r="J446" s="30"/>
      <c r="K446" s="30"/>
      <c r="L446" s="38"/>
      <c r="M446" s="30"/>
      <c r="N446" s="36"/>
    </row>
    <row r="447" spans="1:14" x14ac:dyDescent="0.2">
      <c r="A447" s="36"/>
      <c r="B447" s="29"/>
      <c r="C447" s="37"/>
      <c r="D447" s="36"/>
      <c r="E447" s="36"/>
      <c r="F447" s="36"/>
      <c r="G447" s="30"/>
      <c r="H447" s="41"/>
      <c r="I447" s="41"/>
      <c r="J447" s="30"/>
      <c r="K447" s="30"/>
      <c r="L447" s="38"/>
      <c r="M447" s="30"/>
      <c r="N447" s="36"/>
    </row>
    <row r="448" spans="1:14" x14ac:dyDescent="0.2">
      <c r="A448" s="36"/>
      <c r="B448" s="29"/>
      <c r="C448" s="37"/>
      <c r="D448" s="36"/>
      <c r="E448" s="36"/>
      <c r="F448" s="36"/>
      <c r="G448" s="30"/>
      <c r="H448" s="41"/>
      <c r="I448" s="41"/>
      <c r="J448" s="30"/>
      <c r="K448" s="30"/>
      <c r="L448" s="38"/>
      <c r="M448" s="30"/>
      <c r="N448" s="36"/>
    </row>
    <row r="449" spans="1:14" x14ac:dyDescent="0.2">
      <c r="A449" s="36"/>
      <c r="B449" s="29"/>
      <c r="C449" s="37"/>
      <c r="D449" s="36"/>
      <c r="E449" s="36"/>
      <c r="F449" s="36"/>
      <c r="G449" s="30"/>
      <c r="H449" s="41"/>
      <c r="I449" s="41"/>
      <c r="J449" s="30"/>
      <c r="K449" s="30"/>
      <c r="L449" s="38"/>
      <c r="M449" s="30"/>
      <c r="N449" s="36"/>
    </row>
    <row r="450" spans="1:14" x14ac:dyDescent="0.2">
      <c r="A450" s="36"/>
      <c r="B450" s="29"/>
      <c r="C450" s="37"/>
      <c r="D450" s="36"/>
      <c r="E450" s="36"/>
      <c r="F450" s="36"/>
      <c r="G450" s="30"/>
      <c r="H450" s="41"/>
      <c r="I450" s="41"/>
      <c r="J450" s="30"/>
      <c r="K450" s="30"/>
      <c r="L450" s="38"/>
      <c r="M450" s="30"/>
      <c r="N450" s="36"/>
    </row>
    <row r="451" spans="1:14" x14ac:dyDescent="0.2">
      <c r="A451" s="36"/>
      <c r="B451" s="29"/>
      <c r="C451" s="37"/>
      <c r="D451" s="36"/>
      <c r="E451" s="36"/>
      <c r="F451" s="36"/>
      <c r="G451" s="30"/>
      <c r="H451" s="41"/>
      <c r="I451" s="41"/>
      <c r="J451" s="30"/>
      <c r="K451" s="30"/>
      <c r="L451" s="38"/>
      <c r="M451" s="30"/>
      <c r="N451" s="36"/>
    </row>
    <row r="452" spans="1:14" x14ac:dyDescent="0.2">
      <c r="A452" s="36"/>
      <c r="B452" s="29"/>
      <c r="C452" s="37"/>
      <c r="D452" s="36"/>
      <c r="E452" s="36"/>
      <c r="F452" s="36"/>
      <c r="G452" s="30"/>
      <c r="H452" s="41"/>
      <c r="I452" s="41"/>
      <c r="J452" s="30"/>
      <c r="K452" s="30"/>
      <c r="L452" s="38"/>
      <c r="M452" s="30"/>
      <c r="N452" s="36"/>
    </row>
    <row r="453" spans="1:14" x14ac:dyDescent="0.2">
      <c r="A453" s="36"/>
      <c r="B453" s="29"/>
      <c r="C453" s="37"/>
      <c r="D453" s="36"/>
      <c r="E453" s="36"/>
      <c r="F453" s="36"/>
      <c r="G453" s="30"/>
      <c r="H453" s="41"/>
      <c r="I453" s="41"/>
      <c r="J453" s="30"/>
      <c r="K453" s="30"/>
      <c r="L453" s="38"/>
      <c r="M453" s="30"/>
      <c r="N453" s="36"/>
    </row>
    <row r="454" spans="1:14" x14ac:dyDescent="0.2">
      <c r="A454" s="36"/>
      <c r="B454" s="29"/>
      <c r="C454" s="37"/>
      <c r="D454" s="36"/>
      <c r="E454" s="36"/>
      <c r="F454" s="36"/>
      <c r="G454" s="30"/>
      <c r="H454" s="41"/>
      <c r="I454" s="41"/>
      <c r="J454" s="30"/>
      <c r="K454" s="30"/>
      <c r="L454" s="38"/>
      <c r="M454" s="30"/>
      <c r="N454" s="36"/>
    </row>
    <row r="455" spans="1:14" x14ac:dyDescent="0.2">
      <c r="A455" s="36"/>
      <c r="B455" s="29"/>
      <c r="C455" s="37"/>
      <c r="D455" s="36"/>
      <c r="E455" s="36"/>
      <c r="F455" s="36"/>
      <c r="G455" s="30"/>
      <c r="H455" s="41"/>
      <c r="I455" s="41"/>
      <c r="J455" s="30"/>
      <c r="K455" s="30"/>
      <c r="L455" s="38"/>
      <c r="M455" s="30"/>
      <c r="N455" s="36"/>
    </row>
    <row r="456" spans="1:14" x14ac:dyDescent="0.2">
      <c r="A456" s="36"/>
      <c r="B456" s="29"/>
      <c r="C456" s="37"/>
      <c r="D456" s="36"/>
      <c r="E456" s="36"/>
      <c r="F456" s="36"/>
      <c r="G456" s="30"/>
      <c r="H456" s="41"/>
      <c r="I456" s="41"/>
      <c r="J456" s="30"/>
      <c r="K456" s="30"/>
      <c r="L456" s="38"/>
      <c r="M456" s="30"/>
      <c r="N456" s="36"/>
    </row>
    <row r="457" spans="1:14" x14ac:dyDescent="0.2">
      <c r="A457" s="36"/>
      <c r="B457" s="29"/>
      <c r="C457" s="37"/>
      <c r="D457" s="36"/>
      <c r="E457" s="36"/>
      <c r="F457" s="36"/>
      <c r="G457" s="30"/>
      <c r="H457" s="41"/>
      <c r="I457" s="41"/>
      <c r="J457" s="30"/>
      <c r="K457" s="30"/>
      <c r="L457" s="38"/>
      <c r="M457" s="30"/>
      <c r="N457" s="36"/>
    </row>
    <row r="458" spans="1:14" x14ac:dyDescent="0.2">
      <c r="A458" s="36"/>
      <c r="B458" s="29"/>
      <c r="C458" s="37"/>
      <c r="D458" s="36"/>
      <c r="E458" s="36"/>
      <c r="F458" s="36"/>
      <c r="G458" s="30"/>
      <c r="H458" s="41"/>
      <c r="I458" s="41"/>
      <c r="J458" s="30"/>
      <c r="K458" s="30"/>
      <c r="L458" s="38"/>
      <c r="M458" s="30"/>
      <c r="N458" s="36"/>
    </row>
    <row r="459" spans="1:14" x14ac:dyDescent="0.2">
      <c r="A459" s="36"/>
      <c r="B459" s="29"/>
      <c r="C459" s="37"/>
      <c r="D459" s="36"/>
      <c r="E459" s="36"/>
      <c r="F459" s="36"/>
      <c r="G459" s="30"/>
      <c r="H459" s="41"/>
      <c r="I459" s="41"/>
      <c r="J459" s="30"/>
      <c r="K459" s="30"/>
      <c r="L459" s="38"/>
      <c r="M459" s="30"/>
      <c r="N459" s="36"/>
    </row>
    <row r="460" spans="1:14" x14ac:dyDescent="0.2">
      <c r="A460" s="36"/>
      <c r="B460" s="29"/>
      <c r="C460" s="37"/>
      <c r="D460" s="36"/>
      <c r="E460" s="36"/>
      <c r="F460" s="36"/>
      <c r="G460" s="30"/>
      <c r="H460" s="41"/>
      <c r="I460" s="41"/>
      <c r="J460" s="30"/>
      <c r="K460" s="30"/>
      <c r="L460" s="38"/>
      <c r="M460" s="30"/>
      <c r="N460" s="36"/>
    </row>
    <row r="461" spans="1:14" x14ac:dyDescent="0.2">
      <c r="A461" s="36"/>
      <c r="B461" s="29"/>
      <c r="C461" s="37"/>
      <c r="D461" s="36"/>
      <c r="E461" s="36"/>
      <c r="F461" s="36"/>
      <c r="G461" s="30"/>
      <c r="H461" s="41"/>
      <c r="I461" s="41"/>
      <c r="J461" s="30"/>
      <c r="K461" s="30"/>
      <c r="L461" s="38"/>
      <c r="M461" s="30"/>
      <c r="N461" s="36"/>
    </row>
    <row r="462" spans="1:14" x14ac:dyDescent="0.2">
      <c r="A462" s="36"/>
      <c r="B462" s="29"/>
      <c r="C462" s="37"/>
      <c r="D462" s="36"/>
      <c r="E462" s="36"/>
      <c r="F462" s="36"/>
      <c r="G462" s="30"/>
      <c r="H462" s="41"/>
      <c r="I462" s="41"/>
      <c r="J462" s="30"/>
      <c r="K462" s="30"/>
      <c r="L462" s="38"/>
      <c r="M462" s="30"/>
      <c r="N462" s="36"/>
    </row>
    <row r="463" spans="1:14" x14ac:dyDescent="0.2">
      <c r="A463" s="36"/>
      <c r="B463" s="29"/>
      <c r="C463" s="37"/>
      <c r="D463" s="36"/>
      <c r="E463" s="36"/>
      <c r="F463" s="36"/>
      <c r="G463" s="30"/>
      <c r="H463" s="41"/>
      <c r="I463" s="41"/>
      <c r="J463" s="30"/>
      <c r="K463" s="30"/>
      <c r="L463" s="38"/>
      <c r="M463" s="30"/>
      <c r="N463" s="36"/>
    </row>
    <row r="464" spans="1:14" x14ac:dyDescent="0.2">
      <c r="A464" s="36"/>
      <c r="B464" s="29"/>
      <c r="C464" s="37"/>
      <c r="D464" s="36"/>
      <c r="E464" s="36"/>
      <c r="F464" s="36"/>
      <c r="G464" s="30"/>
      <c r="H464" s="41"/>
      <c r="I464" s="41"/>
      <c r="J464" s="30"/>
      <c r="K464" s="30"/>
      <c r="L464" s="38"/>
      <c r="M464" s="30"/>
      <c r="N464" s="36"/>
    </row>
    <row r="465" spans="1:14" x14ac:dyDescent="0.2">
      <c r="A465" s="36"/>
      <c r="B465" s="29"/>
      <c r="C465" s="37"/>
      <c r="D465" s="36"/>
      <c r="E465" s="36"/>
      <c r="F465" s="36"/>
      <c r="G465" s="30"/>
      <c r="H465" s="41"/>
      <c r="I465" s="41"/>
      <c r="J465" s="30"/>
      <c r="K465" s="30"/>
      <c r="L465" s="38"/>
      <c r="M465" s="30"/>
      <c r="N465" s="36"/>
    </row>
    <row r="466" spans="1:14" x14ac:dyDescent="0.2">
      <c r="A466" s="36"/>
      <c r="B466" s="29"/>
      <c r="C466" s="37"/>
      <c r="D466" s="36"/>
      <c r="E466" s="36"/>
      <c r="F466" s="36"/>
      <c r="G466" s="30"/>
      <c r="H466" s="41"/>
      <c r="I466" s="41"/>
      <c r="J466" s="30"/>
      <c r="K466" s="30"/>
      <c r="L466" s="38"/>
      <c r="M466" s="30"/>
      <c r="N466" s="36"/>
    </row>
    <row r="467" spans="1:14" x14ac:dyDescent="0.2">
      <c r="A467" s="36"/>
      <c r="B467" s="29"/>
      <c r="C467" s="37"/>
      <c r="D467" s="36"/>
      <c r="E467" s="36"/>
      <c r="F467" s="36"/>
      <c r="G467" s="30"/>
      <c r="H467" s="41"/>
      <c r="I467" s="41"/>
      <c r="J467" s="30"/>
      <c r="K467" s="30"/>
      <c r="L467" s="38"/>
      <c r="M467" s="30"/>
      <c r="N467" s="36"/>
    </row>
    <row r="468" spans="1:14" x14ac:dyDescent="0.2">
      <c r="A468" s="36"/>
      <c r="B468" s="29"/>
      <c r="C468" s="37"/>
      <c r="D468" s="36"/>
      <c r="E468" s="36"/>
      <c r="F468" s="36"/>
      <c r="G468" s="30"/>
      <c r="H468" s="41"/>
      <c r="I468" s="41"/>
      <c r="J468" s="30"/>
      <c r="K468" s="30"/>
      <c r="L468" s="38"/>
      <c r="M468" s="30"/>
      <c r="N468" s="36"/>
    </row>
    <row r="469" spans="1:14" x14ac:dyDescent="0.2">
      <c r="A469" s="36"/>
      <c r="B469" s="29"/>
      <c r="C469" s="37"/>
      <c r="D469" s="36"/>
      <c r="E469" s="36"/>
      <c r="F469" s="36"/>
      <c r="G469" s="30"/>
      <c r="H469" s="41"/>
      <c r="I469" s="41"/>
      <c r="J469" s="30"/>
      <c r="K469" s="30"/>
      <c r="L469" s="38"/>
      <c r="M469" s="30"/>
      <c r="N469" s="36"/>
    </row>
    <row r="470" spans="1:14" x14ac:dyDescent="0.2">
      <c r="A470" s="36"/>
      <c r="B470" s="29"/>
      <c r="C470" s="37"/>
      <c r="D470" s="36"/>
      <c r="E470" s="36"/>
      <c r="F470" s="36"/>
      <c r="G470" s="30"/>
      <c r="H470" s="41"/>
      <c r="I470" s="41"/>
      <c r="J470" s="30"/>
      <c r="K470" s="30"/>
      <c r="L470" s="38"/>
      <c r="M470" s="30"/>
      <c r="N470" s="36"/>
    </row>
    <row r="471" spans="1:14" x14ac:dyDescent="0.2">
      <c r="A471" s="36"/>
      <c r="B471" s="29"/>
      <c r="C471" s="37"/>
      <c r="D471" s="36"/>
      <c r="E471" s="36"/>
      <c r="F471" s="36"/>
      <c r="G471" s="30"/>
      <c r="H471" s="41"/>
      <c r="I471" s="41"/>
      <c r="J471" s="30"/>
      <c r="K471" s="30"/>
      <c r="L471" s="38"/>
      <c r="M471" s="30"/>
      <c r="N471" s="36"/>
    </row>
    <row r="472" spans="1:14" x14ac:dyDescent="0.2">
      <c r="A472" s="36"/>
      <c r="B472" s="29"/>
      <c r="C472" s="37"/>
      <c r="D472" s="36"/>
      <c r="E472" s="36"/>
      <c r="F472" s="36"/>
      <c r="G472" s="30"/>
      <c r="H472" s="41"/>
      <c r="I472" s="41"/>
      <c r="J472" s="30"/>
      <c r="K472" s="30"/>
      <c r="L472" s="38"/>
      <c r="M472" s="30"/>
      <c r="N472" s="36"/>
    </row>
    <row r="473" spans="1:14" x14ac:dyDescent="0.2">
      <c r="A473" s="36"/>
      <c r="B473" s="29"/>
      <c r="C473" s="37"/>
      <c r="D473" s="36"/>
      <c r="E473" s="36"/>
      <c r="F473" s="36"/>
      <c r="G473" s="30"/>
      <c r="H473" s="41"/>
      <c r="I473" s="41"/>
      <c r="J473" s="30"/>
      <c r="K473" s="30"/>
      <c r="L473" s="38"/>
      <c r="M473" s="30"/>
      <c r="N473" s="36"/>
    </row>
    <row r="474" spans="1:14" x14ac:dyDescent="0.2">
      <c r="A474" s="36"/>
      <c r="B474" s="29"/>
      <c r="C474" s="37"/>
      <c r="D474" s="36"/>
      <c r="E474" s="36"/>
      <c r="F474" s="36"/>
      <c r="G474" s="30"/>
      <c r="H474" s="41"/>
      <c r="I474" s="41"/>
      <c r="J474" s="30"/>
      <c r="K474" s="30"/>
      <c r="L474" s="38"/>
      <c r="M474" s="30"/>
      <c r="N474" s="36"/>
    </row>
    <row r="475" spans="1:14" x14ac:dyDescent="0.2">
      <c r="A475" s="36"/>
      <c r="B475" s="29"/>
      <c r="C475" s="37"/>
      <c r="D475" s="36"/>
      <c r="E475" s="36"/>
      <c r="F475" s="36"/>
      <c r="G475" s="30"/>
      <c r="H475" s="41"/>
      <c r="I475" s="41"/>
      <c r="J475" s="30"/>
      <c r="K475" s="30"/>
      <c r="L475" s="38"/>
      <c r="M475" s="30"/>
      <c r="N475" s="36"/>
    </row>
    <row r="476" spans="1:14" x14ac:dyDescent="0.2">
      <c r="A476" s="36"/>
      <c r="B476" s="29"/>
      <c r="C476" s="37"/>
      <c r="D476" s="36"/>
      <c r="E476" s="36"/>
      <c r="F476" s="36"/>
      <c r="G476" s="30"/>
      <c r="H476" s="41"/>
      <c r="I476" s="41"/>
      <c r="J476" s="30"/>
      <c r="K476" s="30"/>
      <c r="L476" s="38"/>
      <c r="M476" s="30"/>
      <c r="N476" s="36"/>
    </row>
    <row r="477" spans="1:14" x14ac:dyDescent="0.2">
      <c r="A477" s="36"/>
      <c r="B477" s="29"/>
      <c r="C477" s="37"/>
      <c r="D477" s="36"/>
      <c r="E477" s="36"/>
      <c r="F477" s="36"/>
      <c r="G477" s="30"/>
      <c r="H477" s="41"/>
      <c r="I477" s="41"/>
      <c r="J477" s="30"/>
      <c r="K477" s="30"/>
      <c r="L477" s="38"/>
      <c r="M477" s="30"/>
      <c r="N477" s="36"/>
    </row>
    <row r="478" spans="1:14" x14ac:dyDescent="0.2">
      <c r="A478" s="36"/>
      <c r="B478" s="29"/>
      <c r="C478" s="37"/>
      <c r="D478" s="36"/>
      <c r="E478" s="36"/>
      <c r="F478" s="36"/>
      <c r="G478" s="30"/>
      <c r="H478" s="41"/>
      <c r="I478" s="41"/>
      <c r="J478" s="30"/>
      <c r="K478" s="30"/>
      <c r="L478" s="38"/>
      <c r="M478" s="30"/>
      <c r="N478" s="36"/>
    </row>
    <row r="479" spans="1:14" x14ac:dyDescent="0.2">
      <c r="A479" s="36"/>
      <c r="B479" s="29"/>
      <c r="C479" s="37"/>
      <c r="D479" s="36"/>
      <c r="E479" s="36"/>
      <c r="F479" s="36"/>
      <c r="G479" s="30"/>
      <c r="H479" s="41"/>
      <c r="I479" s="41"/>
      <c r="J479" s="30"/>
      <c r="K479" s="30"/>
      <c r="L479" s="38"/>
      <c r="M479" s="30"/>
      <c r="N479" s="36"/>
    </row>
    <row r="480" spans="1:14" x14ac:dyDescent="0.2">
      <c r="A480" s="36"/>
      <c r="B480" s="29"/>
      <c r="C480" s="37"/>
      <c r="D480" s="36"/>
      <c r="E480" s="36"/>
      <c r="F480" s="36"/>
      <c r="G480" s="30"/>
      <c r="H480" s="41"/>
      <c r="I480" s="41"/>
      <c r="J480" s="30"/>
      <c r="K480" s="30"/>
      <c r="L480" s="38"/>
      <c r="M480" s="30"/>
      <c r="N480" s="36"/>
    </row>
    <row r="481" spans="1:14" x14ac:dyDescent="0.2">
      <c r="A481" s="36"/>
      <c r="B481" s="29"/>
      <c r="C481" s="37"/>
      <c r="D481" s="36"/>
      <c r="E481" s="36"/>
      <c r="F481" s="36"/>
      <c r="G481" s="30"/>
      <c r="H481" s="41"/>
      <c r="I481" s="41"/>
      <c r="J481" s="30"/>
      <c r="K481" s="30"/>
      <c r="L481" s="38"/>
      <c r="M481" s="30"/>
      <c r="N481" s="36"/>
    </row>
    <row r="482" spans="1:14" x14ac:dyDescent="0.2">
      <c r="A482" s="36"/>
      <c r="B482" s="29"/>
      <c r="C482" s="37"/>
      <c r="D482" s="36"/>
      <c r="E482" s="36"/>
      <c r="F482" s="36"/>
      <c r="G482" s="30"/>
      <c r="H482" s="41"/>
      <c r="I482" s="41"/>
      <c r="J482" s="30"/>
      <c r="K482" s="30"/>
      <c r="L482" s="38"/>
      <c r="M482" s="30"/>
      <c r="N482" s="36"/>
    </row>
    <row r="483" spans="1:14" x14ac:dyDescent="0.2">
      <c r="A483" s="36"/>
      <c r="B483" s="29"/>
      <c r="C483" s="37"/>
      <c r="D483" s="36"/>
      <c r="E483" s="36"/>
      <c r="F483" s="36"/>
      <c r="G483" s="30"/>
      <c r="H483" s="41"/>
      <c r="I483" s="41"/>
      <c r="J483" s="30"/>
      <c r="K483" s="30"/>
      <c r="L483" s="38"/>
      <c r="M483" s="30"/>
      <c r="N483" s="36"/>
    </row>
    <row r="484" spans="1:14" x14ac:dyDescent="0.2">
      <c r="A484" s="36"/>
      <c r="B484" s="29"/>
      <c r="C484" s="37"/>
      <c r="D484" s="36"/>
      <c r="E484" s="36"/>
      <c r="F484" s="36"/>
      <c r="G484" s="30"/>
      <c r="H484" s="41"/>
      <c r="I484" s="41"/>
      <c r="J484" s="30"/>
      <c r="K484" s="30"/>
      <c r="L484" s="38"/>
      <c r="M484" s="30"/>
      <c r="N484" s="36"/>
    </row>
    <row r="485" spans="1:14" x14ac:dyDescent="0.2">
      <c r="A485" s="36"/>
      <c r="B485" s="29"/>
      <c r="C485" s="37"/>
      <c r="D485" s="36"/>
      <c r="E485" s="36"/>
      <c r="F485" s="36"/>
      <c r="G485" s="30"/>
      <c r="H485" s="41"/>
      <c r="I485" s="41"/>
      <c r="J485" s="30"/>
      <c r="K485" s="30"/>
      <c r="L485" s="38"/>
      <c r="M485" s="30"/>
      <c r="N485" s="36"/>
    </row>
    <row r="486" spans="1:14" x14ac:dyDescent="0.2">
      <c r="A486" s="36"/>
      <c r="B486" s="29"/>
      <c r="C486" s="37"/>
      <c r="D486" s="36"/>
      <c r="E486" s="36"/>
      <c r="F486" s="36"/>
      <c r="G486" s="30"/>
      <c r="H486" s="41"/>
      <c r="I486" s="41"/>
      <c r="J486" s="30"/>
      <c r="K486" s="30"/>
      <c r="L486" s="38"/>
      <c r="M486" s="30"/>
      <c r="N486" s="36"/>
    </row>
    <row r="487" spans="1:14" x14ac:dyDescent="0.2">
      <c r="A487" s="36"/>
      <c r="B487" s="29"/>
      <c r="C487" s="37"/>
      <c r="D487" s="36"/>
      <c r="E487" s="36"/>
      <c r="F487" s="36"/>
      <c r="G487" s="30"/>
      <c r="H487" s="41"/>
      <c r="I487" s="41"/>
      <c r="J487" s="30"/>
      <c r="K487" s="30"/>
      <c r="L487" s="38"/>
      <c r="M487" s="30"/>
      <c r="N487" s="36"/>
    </row>
    <row r="488" spans="1:14" x14ac:dyDescent="0.2">
      <c r="A488" s="36"/>
      <c r="B488" s="29"/>
      <c r="C488" s="37"/>
      <c r="D488" s="36"/>
      <c r="E488" s="36"/>
      <c r="F488" s="36"/>
      <c r="G488" s="30"/>
      <c r="H488" s="41"/>
      <c r="I488" s="41"/>
      <c r="J488" s="30"/>
      <c r="K488" s="30"/>
      <c r="L488" s="38"/>
      <c r="M488" s="30"/>
      <c r="N488" s="36"/>
    </row>
    <row r="489" spans="1:14" x14ac:dyDescent="0.2">
      <c r="A489" s="36"/>
      <c r="B489" s="29"/>
      <c r="C489" s="37"/>
      <c r="D489" s="36"/>
      <c r="E489" s="36"/>
      <c r="F489" s="36"/>
      <c r="G489" s="30"/>
      <c r="H489" s="41"/>
      <c r="I489" s="41"/>
      <c r="J489" s="30"/>
      <c r="K489" s="30"/>
      <c r="L489" s="38"/>
      <c r="M489" s="30"/>
      <c r="N489" s="36"/>
    </row>
    <row r="490" spans="1:14" x14ac:dyDescent="0.2">
      <c r="A490" s="36"/>
      <c r="B490" s="29"/>
      <c r="C490" s="37"/>
      <c r="D490" s="36"/>
      <c r="E490" s="36"/>
      <c r="F490" s="36"/>
      <c r="G490" s="30"/>
      <c r="H490" s="41"/>
      <c r="I490" s="41"/>
      <c r="J490" s="30"/>
      <c r="K490" s="30"/>
      <c r="L490" s="38"/>
      <c r="M490" s="30"/>
      <c r="N490" s="36"/>
    </row>
    <row r="491" spans="1:14" x14ac:dyDescent="0.2">
      <c r="A491" s="36"/>
      <c r="B491" s="29"/>
      <c r="C491" s="37"/>
      <c r="D491" s="36"/>
      <c r="E491" s="36"/>
      <c r="F491" s="36"/>
      <c r="G491" s="30"/>
      <c r="H491" s="41"/>
      <c r="I491" s="41"/>
      <c r="J491" s="30"/>
      <c r="K491" s="30"/>
      <c r="L491" s="38"/>
      <c r="M491" s="30"/>
      <c r="N491" s="36"/>
    </row>
    <row r="492" spans="1:14" x14ac:dyDescent="0.2">
      <c r="A492" s="36"/>
      <c r="B492" s="29"/>
      <c r="C492" s="37"/>
      <c r="D492" s="36"/>
      <c r="E492" s="36"/>
      <c r="F492" s="36"/>
      <c r="G492" s="30"/>
      <c r="H492" s="41"/>
      <c r="I492" s="41"/>
      <c r="J492" s="30"/>
      <c r="K492" s="30"/>
      <c r="L492" s="38"/>
      <c r="M492" s="30"/>
      <c r="N492" s="36"/>
    </row>
    <row r="493" spans="1:14" x14ac:dyDescent="0.2">
      <c r="A493" s="36"/>
      <c r="B493" s="29"/>
      <c r="C493" s="37"/>
      <c r="D493" s="36"/>
      <c r="E493" s="36"/>
      <c r="F493" s="36"/>
      <c r="G493" s="30"/>
      <c r="H493" s="41"/>
      <c r="I493" s="41"/>
      <c r="J493" s="30"/>
      <c r="K493" s="30"/>
      <c r="L493" s="38"/>
      <c r="M493" s="30"/>
      <c r="N493" s="36"/>
    </row>
    <row r="494" spans="1:14" x14ac:dyDescent="0.2">
      <c r="A494" s="36"/>
      <c r="B494" s="29"/>
      <c r="C494" s="37"/>
      <c r="D494" s="36"/>
      <c r="E494" s="36"/>
      <c r="F494" s="36"/>
      <c r="G494" s="30"/>
      <c r="H494" s="41"/>
      <c r="I494" s="41"/>
      <c r="J494" s="30"/>
      <c r="K494" s="30"/>
      <c r="L494" s="38"/>
      <c r="M494" s="30"/>
      <c r="N494" s="36"/>
    </row>
    <row r="495" spans="1:14" x14ac:dyDescent="0.2">
      <c r="A495" s="36"/>
      <c r="B495" s="29"/>
      <c r="C495" s="37"/>
      <c r="D495" s="36"/>
      <c r="E495" s="36"/>
      <c r="F495" s="36"/>
      <c r="G495" s="30"/>
      <c r="H495" s="41"/>
      <c r="I495" s="41"/>
      <c r="J495" s="30"/>
      <c r="K495" s="30"/>
      <c r="L495" s="38"/>
      <c r="M495" s="30"/>
      <c r="N495" s="36"/>
    </row>
    <row r="496" spans="1:14" x14ac:dyDescent="0.2">
      <c r="A496" s="36"/>
      <c r="B496" s="29"/>
      <c r="C496" s="37"/>
      <c r="D496" s="36"/>
      <c r="E496" s="36"/>
      <c r="F496" s="36"/>
      <c r="G496" s="30"/>
      <c r="H496" s="41"/>
      <c r="I496" s="41"/>
      <c r="J496" s="30"/>
      <c r="K496" s="30"/>
      <c r="L496" s="38"/>
      <c r="M496" s="30"/>
      <c r="N496" s="36"/>
    </row>
    <row r="497" spans="1:14" x14ac:dyDescent="0.2">
      <c r="A497" s="36"/>
      <c r="B497" s="29"/>
      <c r="C497" s="37"/>
      <c r="D497" s="36"/>
      <c r="E497" s="36"/>
      <c r="F497" s="36"/>
      <c r="G497" s="30"/>
      <c r="H497" s="41"/>
      <c r="I497" s="41"/>
      <c r="J497" s="30"/>
      <c r="K497" s="30"/>
      <c r="L497" s="38"/>
      <c r="M497" s="30"/>
      <c r="N497" s="36"/>
    </row>
    <row r="498" spans="1:14" x14ac:dyDescent="0.2">
      <c r="A498" s="36"/>
      <c r="B498" s="29"/>
      <c r="C498" s="37"/>
      <c r="D498" s="36"/>
      <c r="E498" s="36"/>
      <c r="F498" s="36"/>
      <c r="G498" s="30"/>
      <c r="H498" s="41"/>
      <c r="I498" s="41"/>
      <c r="J498" s="30"/>
      <c r="K498" s="30"/>
      <c r="L498" s="38"/>
      <c r="M498" s="30"/>
      <c r="N498" s="36"/>
    </row>
    <row r="499" spans="1:14" x14ac:dyDescent="0.2">
      <c r="A499" s="36"/>
      <c r="B499" s="29"/>
      <c r="C499" s="37"/>
      <c r="D499" s="36"/>
      <c r="E499" s="36"/>
      <c r="F499" s="36"/>
      <c r="G499" s="30"/>
      <c r="H499" s="41"/>
      <c r="I499" s="41"/>
      <c r="J499" s="30"/>
      <c r="K499" s="30"/>
      <c r="L499" s="38"/>
      <c r="M499" s="30"/>
      <c r="N499" s="36"/>
    </row>
    <row r="500" spans="1:14" x14ac:dyDescent="0.2">
      <c r="A500" s="36"/>
      <c r="B500" s="29"/>
      <c r="C500" s="37"/>
      <c r="D500" s="36"/>
      <c r="E500" s="36"/>
      <c r="F500" s="36"/>
      <c r="G500" s="30"/>
      <c r="H500" s="41"/>
      <c r="I500" s="41"/>
      <c r="J500" s="30"/>
      <c r="K500" s="30"/>
      <c r="L500" s="38"/>
      <c r="M500" s="30"/>
      <c r="N500" s="36"/>
    </row>
    <row r="501" spans="1:14" x14ac:dyDescent="0.2">
      <c r="A501" s="36"/>
      <c r="B501" s="29"/>
      <c r="C501" s="37"/>
      <c r="D501" s="36"/>
      <c r="E501" s="36"/>
      <c r="F501" s="36"/>
      <c r="G501" s="30"/>
      <c r="H501" s="41"/>
      <c r="I501" s="41"/>
      <c r="J501" s="30"/>
      <c r="K501" s="30"/>
      <c r="L501" s="38"/>
      <c r="M501" s="30"/>
      <c r="N501" s="36"/>
    </row>
    <row r="502" spans="1:14" x14ac:dyDescent="0.2">
      <c r="A502" s="36"/>
      <c r="B502" s="29"/>
      <c r="C502" s="37"/>
      <c r="D502" s="36"/>
      <c r="E502" s="36"/>
      <c r="F502" s="36"/>
      <c r="G502" s="30"/>
      <c r="H502" s="41"/>
      <c r="I502" s="41"/>
      <c r="J502" s="30"/>
      <c r="K502" s="30"/>
      <c r="L502" s="38"/>
      <c r="M502" s="30"/>
      <c r="N502" s="36"/>
    </row>
    <row r="503" spans="1:14" x14ac:dyDescent="0.2">
      <c r="A503" s="36"/>
      <c r="B503" s="29"/>
      <c r="C503" s="37"/>
      <c r="D503" s="36"/>
      <c r="E503" s="36"/>
      <c r="F503" s="36"/>
      <c r="G503" s="30"/>
      <c r="H503" s="41"/>
      <c r="I503" s="41"/>
      <c r="J503" s="30"/>
      <c r="K503" s="30"/>
      <c r="L503" s="38"/>
      <c r="M503" s="30"/>
      <c r="N503" s="36"/>
    </row>
    <row r="504" spans="1:14" x14ac:dyDescent="0.2">
      <c r="A504" s="36"/>
      <c r="B504" s="29"/>
      <c r="C504" s="37"/>
      <c r="D504" s="36"/>
      <c r="E504" s="36"/>
      <c r="F504" s="36"/>
      <c r="G504" s="30"/>
      <c r="H504" s="41"/>
      <c r="I504" s="41"/>
      <c r="J504" s="30"/>
      <c r="K504" s="30"/>
      <c r="L504" s="38"/>
      <c r="M504" s="30"/>
      <c r="N504" s="36"/>
    </row>
    <row r="505" spans="1:14" x14ac:dyDescent="0.2">
      <c r="A505" s="36"/>
      <c r="B505" s="29"/>
      <c r="C505" s="37"/>
      <c r="D505" s="36"/>
      <c r="E505" s="36"/>
      <c r="F505" s="36"/>
      <c r="G505" s="30"/>
      <c r="H505" s="41"/>
      <c r="I505" s="41"/>
      <c r="J505" s="30"/>
      <c r="K505" s="30"/>
      <c r="L505" s="38"/>
      <c r="M505" s="30"/>
      <c r="N505" s="36"/>
    </row>
    <row r="506" spans="1:14" x14ac:dyDescent="0.2">
      <c r="A506" s="36"/>
      <c r="B506" s="29"/>
      <c r="C506" s="37"/>
      <c r="D506" s="36"/>
      <c r="E506" s="36"/>
      <c r="F506" s="36"/>
      <c r="G506" s="30"/>
      <c r="H506" s="41"/>
      <c r="I506" s="41"/>
      <c r="J506" s="30"/>
      <c r="K506" s="30"/>
      <c r="L506" s="38"/>
      <c r="M506" s="30"/>
      <c r="N506" s="36"/>
    </row>
    <row r="507" spans="1:14" x14ac:dyDescent="0.2">
      <c r="A507" s="36"/>
      <c r="B507" s="29"/>
      <c r="C507" s="37"/>
      <c r="D507" s="36"/>
      <c r="E507" s="36"/>
      <c r="F507" s="36"/>
      <c r="G507" s="30"/>
      <c r="H507" s="41"/>
      <c r="I507" s="41"/>
      <c r="J507" s="30"/>
      <c r="K507" s="30"/>
      <c r="L507" s="38"/>
      <c r="M507" s="30"/>
      <c r="N507" s="36"/>
    </row>
    <row r="508" spans="1:14" x14ac:dyDescent="0.2">
      <c r="A508" s="36"/>
      <c r="B508" s="29"/>
      <c r="C508" s="37"/>
      <c r="D508" s="36"/>
      <c r="E508" s="36"/>
      <c r="F508" s="36"/>
      <c r="G508" s="30"/>
      <c r="H508" s="41"/>
      <c r="I508" s="41"/>
      <c r="J508" s="30"/>
      <c r="K508" s="30"/>
      <c r="L508" s="38"/>
      <c r="M508" s="30"/>
      <c r="N508" s="36"/>
    </row>
    <row r="509" spans="1:14" x14ac:dyDescent="0.2">
      <c r="A509" s="36"/>
      <c r="B509" s="29"/>
      <c r="C509" s="37"/>
      <c r="D509" s="36"/>
      <c r="E509" s="36"/>
      <c r="F509" s="36"/>
      <c r="G509" s="30"/>
      <c r="H509" s="41"/>
      <c r="I509" s="41"/>
      <c r="J509" s="30"/>
      <c r="K509" s="30"/>
      <c r="L509" s="38"/>
      <c r="M509" s="30"/>
      <c r="N509" s="36"/>
    </row>
    <row r="510" spans="1:14" x14ac:dyDescent="0.2">
      <c r="A510" s="36"/>
      <c r="B510" s="29"/>
      <c r="C510" s="37"/>
      <c r="D510" s="36"/>
      <c r="E510" s="36"/>
      <c r="F510" s="36"/>
      <c r="G510" s="30"/>
      <c r="H510" s="41"/>
      <c r="I510" s="41"/>
      <c r="J510" s="30"/>
      <c r="K510" s="30"/>
      <c r="L510" s="38"/>
      <c r="M510" s="30"/>
      <c r="N510" s="36"/>
    </row>
    <row r="511" spans="1:14" x14ac:dyDescent="0.2">
      <c r="A511" s="36"/>
      <c r="B511" s="29"/>
      <c r="C511" s="37"/>
      <c r="D511" s="36"/>
      <c r="E511" s="36"/>
      <c r="F511" s="36"/>
      <c r="G511" s="30"/>
      <c r="H511" s="41"/>
      <c r="I511" s="41"/>
      <c r="J511" s="30"/>
      <c r="K511" s="30"/>
      <c r="L511" s="38"/>
      <c r="M511" s="30"/>
      <c r="N511" s="36"/>
    </row>
    <row r="512" spans="1:14" x14ac:dyDescent="0.2">
      <c r="A512" s="36"/>
      <c r="B512" s="29"/>
      <c r="C512" s="37"/>
      <c r="D512" s="36"/>
      <c r="E512" s="36"/>
      <c r="F512" s="36"/>
      <c r="G512" s="30"/>
      <c r="H512" s="41"/>
      <c r="I512" s="41"/>
      <c r="J512" s="30"/>
      <c r="K512" s="30"/>
      <c r="L512" s="38"/>
      <c r="M512" s="30"/>
      <c r="N512" s="36"/>
    </row>
    <row r="513" spans="1:14" x14ac:dyDescent="0.2">
      <c r="A513" s="36"/>
      <c r="B513" s="29"/>
      <c r="C513" s="37"/>
      <c r="D513" s="36"/>
      <c r="E513" s="36"/>
      <c r="F513" s="36"/>
      <c r="G513" s="30"/>
      <c r="H513" s="41"/>
      <c r="I513" s="41"/>
      <c r="J513" s="30"/>
      <c r="K513" s="30"/>
      <c r="L513" s="38"/>
      <c r="M513" s="30"/>
      <c r="N513" s="36"/>
    </row>
    <row r="514" spans="1:14" x14ac:dyDescent="0.2">
      <c r="A514" s="36"/>
      <c r="B514" s="29"/>
      <c r="C514" s="37"/>
      <c r="D514" s="36"/>
      <c r="E514" s="36"/>
      <c r="F514" s="36"/>
      <c r="G514" s="30"/>
      <c r="H514" s="41"/>
      <c r="I514" s="41"/>
      <c r="J514" s="30"/>
      <c r="K514" s="30"/>
      <c r="L514" s="38"/>
      <c r="M514" s="30"/>
      <c r="N514" s="36"/>
    </row>
    <row r="515" spans="1:14" x14ac:dyDescent="0.2">
      <c r="A515" s="36"/>
      <c r="B515" s="29"/>
      <c r="C515" s="37"/>
      <c r="D515" s="36"/>
      <c r="E515" s="36"/>
      <c r="F515" s="36"/>
      <c r="G515" s="30"/>
      <c r="H515" s="41"/>
      <c r="I515" s="41"/>
      <c r="J515" s="30"/>
      <c r="K515" s="30"/>
      <c r="L515" s="38"/>
      <c r="M515" s="30"/>
      <c r="N515" s="36"/>
    </row>
    <row r="516" spans="1:14" x14ac:dyDescent="0.2">
      <c r="A516" s="36"/>
      <c r="B516" s="29"/>
      <c r="C516" s="37"/>
      <c r="D516" s="36"/>
      <c r="E516" s="36"/>
      <c r="F516" s="36"/>
      <c r="G516" s="30"/>
      <c r="H516" s="41"/>
      <c r="I516" s="41"/>
      <c r="J516" s="30"/>
      <c r="K516" s="30"/>
      <c r="L516" s="38"/>
      <c r="M516" s="30"/>
      <c r="N516" s="36"/>
    </row>
    <row r="517" spans="1:14" x14ac:dyDescent="0.2">
      <c r="A517" s="36"/>
      <c r="B517" s="29"/>
      <c r="C517" s="37"/>
      <c r="D517" s="36"/>
      <c r="E517" s="36"/>
      <c r="F517" s="36"/>
      <c r="G517" s="30"/>
      <c r="H517" s="41"/>
      <c r="I517" s="41"/>
      <c r="J517" s="30"/>
      <c r="K517" s="30"/>
      <c r="L517" s="38"/>
      <c r="M517" s="30"/>
      <c r="N517" s="36"/>
    </row>
    <row r="518" spans="1:14" x14ac:dyDescent="0.2">
      <c r="A518" s="36"/>
      <c r="B518" s="29"/>
      <c r="C518" s="37"/>
      <c r="D518" s="36"/>
      <c r="E518" s="36"/>
      <c r="F518" s="36"/>
      <c r="G518" s="30"/>
      <c r="H518" s="41"/>
      <c r="I518" s="41"/>
      <c r="J518" s="30"/>
      <c r="K518" s="30"/>
      <c r="L518" s="38"/>
      <c r="M518" s="30"/>
      <c r="N518" s="36"/>
    </row>
    <row r="519" spans="1:14" x14ac:dyDescent="0.2">
      <c r="A519" s="36"/>
      <c r="B519" s="29"/>
      <c r="C519" s="37"/>
      <c r="D519" s="36"/>
      <c r="E519" s="36"/>
      <c r="F519" s="36"/>
      <c r="G519" s="30"/>
      <c r="H519" s="41"/>
      <c r="I519" s="41"/>
      <c r="J519" s="30"/>
      <c r="K519" s="30"/>
      <c r="L519" s="38"/>
      <c r="M519" s="30"/>
      <c r="N519" s="36"/>
    </row>
    <row r="520" spans="1:14" x14ac:dyDescent="0.2">
      <c r="A520" s="36"/>
      <c r="B520" s="29"/>
      <c r="C520" s="37"/>
      <c r="D520" s="36"/>
      <c r="E520" s="36"/>
      <c r="F520" s="36"/>
      <c r="G520" s="30"/>
      <c r="H520" s="41"/>
      <c r="I520" s="41"/>
      <c r="J520" s="30"/>
      <c r="K520" s="30"/>
      <c r="L520" s="38"/>
      <c r="M520" s="30"/>
      <c r="N520" s="36"/>
    </row>
    <row r="521" spans="1:14" x14ac:dyDescent="0.2">
      <c r="A521" s="36"/>
      <c r="B521" s="29"/>
      <c r="C521" s="37"/>
      <c r="D521" s="36"/>
      <c r="E521" s="36"/>
      <c r="F521" s="36"/>
      <c r="G521" s="30"/>
      <c r="H521" s="41"/>
      <c r="I521" s="41"/>
      <c r="J521" s="30"/>
      <c r="K521" s="30"/>
      <c r="L521" s="38"/>
      <c r="M521" s="30"/>
      <c r="N521" s="36"/>
    </row>
    <row r="522" spans="1:14" x14ac:dyDescent="0.2">
      <c r="A522" s="36"/>
      <c r="B522" s="29"/>
      <c r="C522" s="37"/>
      <c r="D522" s="36"/>
      <c r="E522" s="36"/>
      <c r="F522" s="36"/>
      <c r="G522" s="30"/>
      <c r="H522" s="41"/>
      <c r="I522" s="41"/>
      <c r="J522" s="30"/>
      <c r="K522" s="30"/>
      <c r="L522" s="38"/>
      <c r="M522" s="30"/>
      <c r="N522" s="36"/>
    </row>
    <row r="523" spans="1:14" x14ac:dyDescent="0.2">
      <c r="A523" s="36"/>
      <c r="B523" s="29"/>
      <c r="C523" s="37"/>
      <c r="D523" s="36"/>
      <c r="E523" s="36"/>
      <c r="F523" s="36"/>
      <c r="G523" s="30"/>
      <c r="H523" s="41"/>
      <c r="I523" s="41"/>
      <c r="J523" s="30"/>
      <c r="K523" s="30"/>
      <c r="L523" s="38"/>
      <c r="M523" s="30"/>
      <c r="N523" s="36"/>
    </row>
    <row r="524" spans="1:14" x14ac:dyDescent="0.2">
      <c r="A524" s="36"/>
      <c r="B524" s="29"/>
      <c r="C524" s="37"/>
      <c r="D524" s="36"/>
      <c r="E524" s="36"/>
      <c r="F524" s="36"/>
      <c r="G524" s="30"/>
      <c r="H524" s="41"/>
      <c r="I524" s="41"/>
      <c r="J524" s="30"/>
      <c r="K524" s="30"/>
      <c r="L524" s="38"/>
      <c r="M524" s="30"/>
      <c r="N524" s="36"/>
    </row>
    <row r="525" spans="1:14" x14ac:dyDescent="0.2">
      <c r="A525" s="36"/>
      <c r="B525" s="29"/>
      <c r="C525" s="37"/>
      <c r="D525" s="36"/>
      <c r="E525" s="36"/>
      <c r="F525" s="36"/>
      <c r="G525" s="30"/>
      <c r="H525" s="41"/>
      <c r="I525" s="41"/>
      <c r="J525" s="30"/>
      <c r="K525" s="30"/>
      <c r="L525" s="38"/>
      <c r="M525" s="30"/>
      <c r="N525" s="36"/>
    </row>
    <row r="526" spans="1:14" x14ac:dyDescent="0.2">
      <c r="A526" s="36"/>
      <c r="B526" s="29"/>
      <c r="C526" s="37"/>
      <c r="D526" s="36"/>
      <c r="E526" s="36"/>
      <c r="F526" s="36"/>
      <c r="G526" s="30"/>
      <c r="H526" s="41"/>
      <c r="I526" s="41"/>
      <c r="J526" s="30"/>
      <c r="K526" s="30"/>
      <c r="L526" s="38"/>
      <c r="M526" s="30"/>
      <c r="N526" s="36"/>
    </row>
    <row r="527" spans="1:14" x14ac:dyDescent="0.2">
      <c r="A527" s="36"/>
      <c r="B527" s="29"/>
      <c r="C527" s="37"/>
      <c r="D527" s="36"/>
      <c r="E527" s="36"/>
      <c r="F527" s="36"/>
      <c r="G527" s="30"/>
      <c r="H527" s="41"/>
      <c r="I527" s="41"/>
      <c r="J527" s="30"/>
      <c r="K527" s="30"/>
      <c r="L527" s="38"/>
      <c r="M527" s="30"/>
      <c r="N527" s="36"/>
    </row>
    <row r="528" spans="1:14" x14ac:dyDescent="0.2">
      <c r="A528" s="36"/>
      <c r="B528" s="29"/>
      <c r="C528" s="37"/>
      <c r="D528" s="36"/>
      <c r="E528" s="36"/>
      <c r="F528" s="36"/>
      <c r="G528" s="30"/>
      <c r="H528" s="41"/>
      <c r="I528" s="41"/>
      <c r="J528" s="30"/>
      <c r="K528" s="30"/>
      <c r="L528" s="38"/>
      <c r="M528" s="30"/>
      <c r="N528" s="36"/>
    </row>
    <row r="529" spans="1:14" x14ac:dyDescent="0.2">
      <c r="A529" s="36"/>
      <c r="B529" s="29"/>
      <c r="C529" s="37"/>
      <c r="D529" s="36"/>
      <c r="E529" s="36"/>
      <c r="F529" s="36"/>
      <c r="G529" s="30"/>
      <c r="H529" s="41"/>
      <c r="I529" s="41"/>
      <c r="J529" s="30"/>
      <c r="K529" s="30"/>
      <c r="L529" s="38"/>
      <c r="M529" s="30"/>
      <c r="N529" s="36"/>
    </row>
    <row r="530" spans="1:14" x14ac:dyDescent="0.2">
      <c r="A530" s="36"/>
      <c r="B530" s="29"/>
      <c r="C530" s="37"/>
      <c r="D530" s="36"/>
      <c r="E530" s="36"/>
      <c r="F530" s="36"/>
      <c r="G530" s="30"/>
      <c r="H530" s="41"/>
      <c r="I530" s="41"/>
      <c r="J530" s="30"/>
      <c r="K530" s="30"/>
      <c r="L530" s="38"/>
      <c r="M530" s="30"/>
      <c r="N530" s="36"/>
    </row>
    <row r="531" spans="1:14" x14ac:dyDescent="0.2">
      <c r="A531" s="36"/>
      <c r="B531" s="29"/>
      <c r="C531" s="37"/>
      <c r="D531" s="36"/>
      <c r="E531" s="36"/>
      <c r="F531" s="36"/>
      <c r="G531" s="30"/>
      <c r="H531" s="41"/>
      <c r="I531" s="41"/>
      <c r="J531" s="30"/>
      <c r="K531" s="30"/>
      <c r="L531" s="38"/>
      <c r="M531" s="30"/>
      <c r="N531" s="36"/>
    </row>
    <row r="532" spans="1:14" x14ac:dyDescent="0.2">
      <c r="A532" s="36"/>
      <c r="B532" s="29"/>
      <c r="C532" s="37"/>
      <c r="D532" s="36"/>
      <c r="E532" s="36"/>
      <c r="F532" s="36"/>
      <c r="G532" s="30"/>
      <c r="H532" s="41"/>
      <c r="I532" s="41"/>
      <c r="J532" s="30"/>
      <c r="K532" s="30"/>
      <c r="L532" s="38"/>
      <c r="M532" s="30"/>
      <c r="N532" s="36"/>
    </row>
    <row r="533" spans="1:14" x14ac:dyDescent="0.2">
      <c r="A533" s="36"/>
      <c r="B533" s="29"/>
      <c r="C533" s="37"/>
      <c r="D533" s="36"/>
      <c r="E533" s="36"/>
      <c r="F533" s="36"/>
      <c r="G533" s="30"/>
      <c r="H533" s="41"/>
      <c r="I533" s="41"/>
      <c r="J533" s="30"/>
      <c r="K533" s="30"/>
      <c r="L533" s="38"/>
      <c r="M533" s="30"/>
      <c r="N533" s="36"/>
    </row>
    <row r="534" spans="1:14" x14ac:dyDescent="0.2">
      <c r="A534" s="36"/>
      <c r="B534" s="29"/>
      <c r="C534" s="37"/>
      <c r="D534" s="36"/>
      <c r="E534" s="36"/>
      <c r="F534" s="36"/>
      <c r="G534" s="30"/>
      <c r="H534" s="41"/>
      <c r="I534" s="41"/>
      <c r="J534" s="30"/>
      <c r="K534" s="30"/>
      <c r="L534" s="38"/>
      <c r="M534" s="30"/>
      <c r="N534" s="36"/>
    </row>
    <row r="535" spans="1:14" x14ac:dyDescent="0.2">
      <c r="A535" s="36"/>
      <c r="B535" s="29"/>
      <c r="C535" s="37"/>
      <c r="D535" s="36"/>
      <c r="E535" s="36"/>
      <c r="F535" s="36"/>
      <c r="G535" s="30"/>
      <c r="H535" s="41"/>
      <c r="I535" s="41"/>
      <c r="J535" s="30"/>
      <c r="K535" s="30"/>
      <c r="L535" s="38"/>
      <c r="M535" s="30"/>
      <c r="N535" s="36"/>
    </row>
    <row r="536" spans="1:14" x14ac:dyDescent="0.2">
      <c r="A536" s="36"/>
      <c r="B536" s="29"/>
      <c r="C536" s="37"/>
      <c r="D536" s="36"/>
      <c r="E536" s="36"/>
      <c r="F536" s="36"/>
      <c r="G536" s="30"/>
      <c r="H536" s="41"/>
      <c r="I536" s="41"/>
      <c r="J536" s="30"/>
      <c r="K536" s="30"/>
      <c r="L536" s="38"/>
      <c r="M536" s="30"/>
      <c r="N536" s="36"/>
    </row>
    <row r="537" spans="1:14" x14ac:dyDescent="0.2">
      <c r="A537" s="36"/>
      <c r="B537" s="29"/>
      <c r="C537" s="37"/>
      <c r="D537" s="36"/>
      <c r="E537" s="36"/>
      <c r="F537" s="36"/>
      <c r="G537" s="30"/>
      <c r="H537" s="41"/>
      <c r="I537" s="41"/>
      <c r="J537" s="30"/>
      <c r="K537" s="30"/>
      <c r="L537" s="38"/>
      <c r="M537" s="30"/>
      <c r="N537" s="36"/>
    </row>
    <row r="538" spans="1:14" x14ac:dyDescent="0.2">
      <c r="A538" s="36"/>
      <c r="B538" s="29"/>
      <c r="C538" s="37"/>
      <c r="D538" s="36"/>
      <c r="E538" s="36"/>
      <c r="F538" s="36"/>
      <c r="G538" s="30"/>
      <c r="H538" s="41"/>
      <c r="I538" s="41"/>
      <c r="J538" s="30"/>
      <c r="K538" s="30"/>
      <c r="L538" s="38"/>
      <c r="M538" s="30"/>
      <c r="N538" s="36"/>
    </row>
    <row r="539" spans="1:14" x14ac:dyDescent="0.2">
      <c r="A539" s="36"/>
      <c r="B539" s="29"/>
      <c r="C539" s="37"/>
      <c r="D539" s="36"/>
      <c r="E539" s="36"/>
      <c r="F539" s="36"/>
      <c r="G539" s="30"/>
      <c r="H539" s="41"/>
      <c r="I539" s="41"/>
      <c r="J539" s="30"/>
      <c r="K539" s="30"/>
      <c r="L539" s="38"/>
      <c r="M539" s="30"/>
      <c r="N539" s="36"/>
    </row>
    <row r="540" spans="1:14" x14ac:dyDescent="0.2">
      <c r="A540" s="36"/>
      <c r="B540" s="29"/>
      <c r="C540" s="37"/>
      <c r="D540" s="36"/>
      <c r="E540" s="36"/>
      <c r="F540" s="36"/>
      <c r="G540" s="30"/>
      <c r="H540" s="41"/>
      <c r="I540" s="41"/>
      <c r="J540" s="30"/>
      <c r="K540" s="30"/>
      <c r="L540" s="38"/>
      <c r="M540" s="30"/>
      <c r="N540" s="36"/>
    </row>
    <row r="541" spans="1:14" x14ac:dyDescent="0.2">
      <c r="A541" s="36"/>
      <c r="B541" s="29"/>
      <c r="C541" s="37"/>
      <c r="D541" s="36"/>
      <c r="E541" s="36"/>
      <c r="F541" s="36"/>
      <c r="G541" s="30"/>
      <c r="H541" s="41"/>
      <c r="I541" s="41"/>
      <c r="J541" s="30"/>
      <c r="K541" s="30"/>
      <c r="L541" s="38"/>
      <c r="M541" s="30"/>
      <c r="N541" s="36"/>
    </row>
    <row r="542" spans="1:14" x14ac:dyDescent="0.2">
      <c r="A542" s="36"/>
      <c r="B542" s="29"/>
      <c r="C542" s="37"/>
      <c r="D542" s="36"/>
      <c r="E542" s="36"/>
      <c r="F542" s="36"/>
      <c r="G542" s="30"/>
      <c r="H542" s="41"/>
      <c r="I542" s="41"/>
      <c r="J542" s="30"/>
      <c r="K542" s="30"/>
      <c r="L542" s="38"/>
      <c r="M542" s="30"/>
      <c r="N542" s="36"/>
    </row>
    <row r="543" spans="1:14" x14ac:dyDescent="0.2">
      <c r="A543" s="36"/>
      <c r="B543" s="29"/>
      <c r="C543" s="37"/>
      <c r="D543" s="36"/>
      <c r="E543" s="36"/>
      <c r="F543" s="36"/>
      <c r="G543" s="30"/>
      <c r="H543" s="41"/>
      <c r="I543" s="41"/>
      <c r="J543" s="30"/>
      <c r="K543" s="30"/>
      <c r="L543" s="38"/>
      <c r="M543" s="30"/>
      <c r="N543" s="36"/>
    </row>
    <row r="544" spans="1:14" x14ac:dyDescent="0.2">
      <c r="A544" s="36"/>
      <c r="B544" s="29"/>
      <c r="C544" s="37"/>
      <c r="D544" s="36"/>
      <c r="E544" s="36"/>
      <c r="F544" s="36"/>
      <c r="G544" s="30"/>
      <c r="H544" s="41"/>
      <c r="I544" s="41"/>
      <c r="J544" s="30"/>
      <c r="K544" s="30"/>
      <c r="L544" s="38"/>
      <c r="M544" s="30"/>
      <c r="N544" s="36"/>
    </row>
    <row r="545" spans="1:14" x14ac:dyDescent="0.2">
      <c r="A545" s="36"/>
      <c r="B545" s="29"/>
      <c r="C545" s="37"/>
      <c r="D545" s="36"/>
      <c r="E545" s="36"/>
      <c r="F545" s="36"/>
      <c r="G545" s="30"/>
      <c r="H545" s="41"/>
      <c r="I545" s="41"/>
      <c r="J545" s="30"/>
      <c r="K545" s="30"/>
      <c r="L545" s="38"/>
      <c r="M545" s="30"/>
      <c r="N545" s="36"/>
    </row>
    <row r="546" spans="1:14" x14ac:dyDescent="0.2">
      <c r="A546" s="36"/>
      <c r="B546" s="29"/>
      <c r="C546" s="37"/>
      <c r="D546" s="36"/>
      <c r="E546" s="36"/>
      <c r="F546" s="36"/>
      <c r="G546" s="30"/>
      <c r="H546" s="41"/>
      <c r="I546" s="41"/>
      <c r="J546" s="30"/>
      <c r="K546" s="30"/>
      <c r="L546" s="38"/>
      <c r="M546" s="30"/>
      <c r="N546" s="36"/>
    </row>
    <row r="547" spans="1:14" x14ac:dyDescent="0.2">
      <c r="A547" s="36"/>
      <c r="B547" s="29"/>
      <c r="C547" s="37"/>
      <c r="D547" s="36"/>
      <c r="E547" s="36"/>
      <c r="F547" s="36"/>
      <c r="G547" s="30"/>
      <c r="H547" s="41"/>
      <c r="I547" s="41"/>
      <c r="J547" s="30"/>
      <c r="K547" s="30"/>
      <c r="L547" s="38"/>
      <c r="M547" s="30"/>
      <c r="N547" s="36"/>
    </row>
    <row r="548" spans="1:14" x14ac:dyDescent="0.2">
      <c r="A548" s="36"/>
      <c r="B548" s="29"/>
      <c r="C548" s="37"/>
      <c r="D548" s="36"/>
      <c r="E548" s="36"/>
      <c r="F548" s="36"/>
      <c r="G548" s="30"/>
      <c r="H548" s="41"/>
      <c r="I548" s="41"/>
      <c r="J548" s="30"/>
      <c r="K548" s="30"/>
      <c r="L548" s="38"/>
      <c r="M548" s="30"/>
      <c r="N548" s="36"/>
    </row>
    <row r="549" spans="1:14" x14ac:dyDescent="0.2">
      <c r="A549" s="36"/>
      <c r="B549" s="29"/>
      <c r="C549" s="37"/>
      <c r="D549" s="36"/>
      <c r="E549" s="36"/>
      <c r="F549" s="36"/>
      <c r="G549" s="30"/>
      <c r="H549" s="41"/>
      <c r="I549" s="41"/>
      <c r="J549" s="30"/>
      <c r="K549" s="30"/>
      <c r="L549" s="38"/>
      <c r="M549" s="30"/>
      <c r="N549" s="36"/>
    </row>
    <row r="550" spans="1:14" x14ac:dyDescent="0.2">
      <c r="A550" s="36"/>
      <c r="B550" s="29"/>
      <c r="C550" s="37"/>
      <c r="D550" s="36"/>
      <c r="E550" s="36"/>
      <c r="F550" s="36"/>
      <c r="G550" s="30"/>
      <c r="H550" s="41"/>
      <c r="I550" s="41"/>
      <c r="J550" s="30"/>
      <c r="K550" s="30"/>
      <c r="L550" s="38"/>
      <c r="M550" s="30"/>
      <c r="N550" s="36"/>
    </row>
    <row r="551" spans="1:14" x14ac:dyDescent="0.2">
      <c r="A551" s="36"/>
      <c r="B551" s="29"/>
      <c r="C551" s="37"/>
      <c r="D551" s="36"/>
      <c r="E551" s="36"/>
      <c r="F551" s="36"/>
      <c r="G551" s="30"/>
      <c r="H551" s="41"/>
      <c r="I551" s="41"/>
      <c r="J551" s="30"/>
      <c r="K551" s="30"/>
      <c r="L551" s="38"/>
      <c r="M551" s="30"/>
      <c r="N551" s="36"/>
    </row>
    <row r="552" spans="1:14" x14ac:dyDescent="0.2">
      <c r="A552" s="36"/>
      <c r="B552" s="29"/>
      <c r="C552" s="37"/>
      <c r="D552" s="36"/>
      <c r="E552" s="36"/>
      <c r="F552" s="36"/>
      <c r="G552" s="30"/>
      <c r="H552" s="41"/>
      <c r="I552" s="41"/>
      <c r="J552" s="30"/>
      <c r="K552" s="30"/>
      <c r="L552" s="38"/>
      <c r="M552" s="30"/>
      <c r="N552" s="36"/>
    </row>
    <row r="553" spans="1:14" x14ac:dyDescent="0.2">
      <c r="A553" s="36"/>
      <c r="B553" s="29"/>
      <c r="C553" s="37"/>
      <c r="D553" s="36"/>
      <c r="E553" s="36"/>
      <c r="F553" s="36"/>
      <c r="G553" s="30"/>
      <c r="H553" s="41"/>
      <c r="I553" s="41"/>
      <c r="J553" s="30"/>
      <c r="K553" s="30"/>
      <c r="L553" s="38"/>
      <c r="M553" s="30"/>
      <c r="N553" s="36"/>
    </row>
    <row r="554" spans="1:14" x14ac:dyDescent="0.2">
      <c r="A554" s="36"/>
      <c r="B554" s="29"/>
      <c r="C554" s="37"/>
      <c r="D554" s="36"/>
      <c r="E554" s="36"/>
      <c r="F554" s="36"/>
      <c r="G554" s="30"/>
      <c r="H554" s="41"/>
      <c r="I554" s="41"/>
      <c r="J554" s="30"/>
      <c r="K554" s="30"/>
      <c r="L554" s="38"/>
      <c r="M554" s="30"/>
      <c r="N554" s="36"/>
    </row>
    <row r="555" spans="1:14" x14ac:dyDescent="0.2">
      <c r="A555" s="36"/>
      <c r="B555" s="29"/>
      <c r="C555" s="37"/>
      <c r="D555" s="36"/>
      <c r="E555" s="36"/>
      <c r="F555" s="36"/>
      <c r="G555" s="30"/>
      <c r="H555" s="41"/>
      <c r="I555" s="41"/>
      <c r="J555" s="30"/>
      <c r="K555" s="30"/>
      <c r="L555" s="38"/>
      <c r="M555" s="30"/>
      <c r="N555" s="36"/>
    </row>
    <row r="556" spans="1:14" x14ac:dyDescent="0.2">
      <c r="A556" s="36"/>
      <c r="B556" s="29"/>
      <c r="C556" s="37"/>
      <c r="D556" s="36"/>
      <c r="E556" s="36"/>
      <c r="F556" s="36"/>
      <c r="G556" s="30"/>
      <c r="H556" s="41"/>
      <c r="I556" s="41"/>
      <c r="J556" s="30"/>
      <c r="K556" s="30"/>
      <c r="L556" s="38"/>
      <c r="M556" s="30"/>
      <c r="N556" s="36"/>
    </row>
    <row r="557" spans="1:14" x14ac:dyDescent="0.2">
      <c r="A557" s="36"/>
      <c r="B557" s="29"/>
      <c r="C557" s="37"/>
      <c r="D557" s="36"/>
      <c r="E557" s="36"/>
      <c r="F557" s="36"/>
      <c r="G557" s="30"/>
      <c r="H557" s="41"/>
      <c r="I557" s="41"/>
      <c r="J557" s="30"/>
      <c r="K557" s="30"/>
      <c r="L557" s="38"/>
      <c r="M557" s="30"/>
      <c r="N557" s="36"/>
    </row>
    <row r="558" spans="1:14" x14ac:dyDescent="0.2">
      <c r="A558" s="36"/>
      <c r="B558" s="29"/>
      <c r="C558" s="37"/>
      <c r="D558" s="36"/>
      <c r="E558" s="36"/>
      <c r="F558" s="36"/>
      <c r="G558" s="30"/>
      <c r="H558" s="41"/>
      <c r="I558" s="41"/>
      <c r="J558" s="30"/>
      <c r="K558" s="30"/>
      <c r="L558" s="38"/>
      <c r="M558" s="30"/>
      <c r="N558" s="36"/>
    </row>
    <row r="559" spans="1:14" x14ac:dyDescent="0.2">
      <c r="A559" s="36"/>
      <c r="B559" s="29"/>
      <c r="C559" s="37"/>
      <c r="D559" s="36"/>
      <c r="E559" s="36"/>
      <c r="F559" s="36"/>
      <c r="G559" s="30"/>
      <c r="H559" s="41"/>
      <c r="I559" s="41"/>
      <c r="J559" s="30"/>
      <c r="K559" s="30"/>
      <c r="L559" s="38"/>
      <c r="M559" s="30"/>
      <c r="N559" s="36"/>
    </row>
    <row r="560" spans="1:14" x14ac:dyDescent="0.2">
      <c r="A560" s="36"/>
      <c r="B560" s="29"/>
      <c r="C560" s="37"/>
      <c r="D560" s="36"/>
      <c r="E560" s="36"/>
      <c r="F560" s="36"/>
      <c r="G560" s="30"/>
      <c r="H560" s="41"/>
      <c r="I560" s="41"/>
      <c r="J560" s="30"/>
      <c r="K560" s="30"/>
      <c r="L560" s="38"/>
      <c r="M560" s="30"/>
      <c r="N560" s="36"/>
    </row>
    <row r="561" spans="1:14" x14ac:dyDescent="0.2">
      <c r="A561" s="36"/>
      <c r="B561" s="29"/>
      <c r="C561" s="37"/>
      <c r="D561" s="36"/>
      <c r="E561" s="36"/>
      <c r="F561" s="36"/>
      <c r="G561" s="30"/>
      <c r="H561" s="41"/>
      <c r="I561" s="41"/>
      <c r="J561" s="30"/>
      <c r="K561" s="30"/>
      <c r="L561" s="38"/>
      <c r="M561" s="30"/>
      <c r="N561" s="36"/>
    </row>
    <row r="562" spans="1:14" x14ac:dyDescent="0.2">
      <c r="A562" s="36"/>
      <c r="B562" s="29"/>
      <c r="C562" s="37"/>
      <c r="D562" s="36"/>
      <c r="E562" s="36"/>
      <c r="F562" s="36"/>
      <c r="G562" s="30"/>
      <c r="H562" s="41"/>
      <c r="I562" s="41"/>
      <c r="J562" s="30"/>
      <c r="K562" s="30"/>
      <c r="L562" s="38"/>
      <c r="M562" s="30"/>
      <c r="N562" s="36"/>
    </row>
    <row r="563" spans="1:14" x14ac:dyDescent="0.2">
      <c r="A563" s="36"/>
      <c r="B563" s="29"/>
      <c r="C563" s="37"/>
      <c r="D563" s="36"/>
      <c r="E563" s="36"/>
      <c r="F563" s="36"/>
      <c r="G563" s="30"/>
      <c r="H563" s="41"/>
      <c r="I563" s="41"/>
      <c r="J563" s="30"/>
      <c r="K563" s="30"/>
      <c r="L563" s="38"/>
      <c r="M563" s="30"/>
      <c r="N563" s="36"/>
    </row>
    <row r="564" spans="1:14" x14ac:dyDescent="0.2">
      <c r="A564" s="36"/>
      <c r="B564" s="29"/>
      <c r="C564" s="37"/>
      <c r="D564" s="36"/>
      <c r="E564" s="36"/>
      <c r="F564" s="36"/>
      <c r="G564" s="30"/>
      <c r="H564" s="41"/>
      <c r="I564" s="41"/>
      <c r="J564" s="30"/>
      <c r="K564" s="30"/>
      <c r="L564" s="38"/>
      <c r="M564" s="30"/>
      <c r="N564" s="36"/>
    </row>
    <row r="565" spans="1:14" x14ac:dyDescent="0.2">
      <c r="A565" s="36"/>
      <c r="B565" s="29"/>
      <c r="C565" s="37"/>
      <c r="D565" s="36"/>
      <c r="E565" s="36"/>
      <c r="F565" s="36"/>
      <c r="G565" s="30"/>
      <c r="H565" s="41"/>
      <c r="I565" s="41"/>
      <c r="J565" s="30"/>
      <c r="K565" s="30"/>
      <c r="L565" s="38"/>
      <c r="M565" s="30"/>
      <c r="N565" s="36"/>
    </row>
    <row r="566" spans="1:14" x14ac:dyDescent="0.2">
      <c r="A566" s="36"/>
      <c r="B566" s="29"/>
      <c r="C566" s="37"/>
      <c r="D566" s="36"/>
      <c r="E566" s="36"/>
      <c r="F566" s="36"/>
      <c r="G566" s="30"/>
      <c r="H566" s="41"/>
      <c r="I566" s="41"/>
      <c r="J566" s="30"/>
      <c r="K566" s="30"/>
      <c r="L566" s="38"/>
      <c r="M566" s="30"/>
      <c r="N566" s="36"/>
    </row>
    <row r="567" spans="1:14" x14ac:dyDescent="0.2">
      <c r="A567" s="36"/>
      <c r="B567" s="29"/>
      <c r="C567" s="37"/>
      <c r="D567" s="36"/>
      <c r="E567" s="36"/>
      <c r="F567" s="36"/>
      <c r="G567" s="30"/>
      <c r="H567" s="41"/>
      <c r="I567" s="41"/>
      <c r="J567" s="30"/>
      <c r="K567" s="30"/>
      <c r="L567" s="38"/>
      <c r="M567" s="30"/>
      <c r="N567" s="36"/>
    </row>
    <row r="568" spans="1:14" x14ac:dyDescent="0.2">
      <c r="A568" s="36"/>
      <c r="B568" s="29"/>
      <c r="C568" s="37"/>
      <c r="D568" s="36"/>
      <c r="E568" s="36"/>
      <c r="F568" s="36"/>
      <c r="G568" s="30"/>
      <c r="H568" s="41"/>
      <c r="I568" s="41"/>
      <c r="J568" s="30"/>
      <c r="K568" s="30"/>
      <c r="L568" s="38"/>
      <c r="M568" s="30"/>
      <c r="N568" s="36"/>
    </row>
    <row r="569" spans="1:14" x14ac:dyDescent="0.2">
      <c r="A569" s="36"/>
      <c r="B569" s="29"/>
      <c r="C569" s="37"/>
      <c r="D569" s="36"/>
      <c r="E569" s="36"/>
      <c r="F569" s="36"/>
      <c r="G569" s="30"/>
      <c r="H569" s="41"/>
      <c r="I569" s="41"/>
      <c r="J569" s="30"/>
      <c r="K569" s="30"/>
      <c r="L569" s="38"/>
      <c r="M569" s="30"/>
      <c r="N569" s="36"/>
    </row>
    <row r="570" spans="1:14" x14ac:dyDescent="0.2">
      <c r="A570" s="36"/>
      <c r="B570" s="29"/>
      <c r="C570" s="37"/>
      <c r="D570" s="36"/>
      <c r="E570" s="36"/>
      <c r="F570" s="36"/>
      <c r="G570" s="30"/>
      <c r="H570" s="41"/>
      <c r="I570" s="41"/>
      <c r="J570" s="30"/>
      <c r="K570" s="30"/>
      <c r="L570" s="38"/>
      <c r="M570" s="30"/>
      <c r="N570" s="36"/>
    </row>
    <row r="571" spans="1:14" x14ac:dyDescent="0.2">
      <c r="A571" s="36"/>
      <c r="B571" s="29"/>
      <c r="C571" s="37"/>
      <c r="D571" s="36"/>
      <c r="E571" s="36"/>
      <c r="F571" s="36"/>
      <c r="G571" s="30"/>
      <c r="H571" s="41"/>
      <c r="I571" s="41"/>
      <c r="J571" s="30"/>
      <c r="K571" s="30"/>
      <c r="L571" s="38"/>
      <c r="M571" s="30"/>
      <c r="N571" s="36"/>
    </row>
    <row r="572" spans="1:14" x14ac:dyDescent="0.2">
      <c r="A572" s="36"/>
      <c r="B572" s="29"/>
      <c r="C572" s="37"/>
      <c r="D572" s="36"/>
      <c r="E572" s="36"/>
      <c r="F572" s="36"/>
      <c r="G572" s="30"/>
      <c r="H572" s="41"/>
      <c r="I572" s="41"/>
      <c r="J572" s="30"/>
      <c r="K572" s="30"/>
      <c r="L572" s="38"/>
      <c r="M572" s="30"/>
      <c r="N572" s="36"/>
    </row>
    <row r="573" spans="1:14" x14ac:dyDescent="0.2">
      <c r="A573" s="36"/>
      <c r="B573" s="29"/>
      <c r="C573" s="37"/>
      <c r="D573" s="36"/>
      <c r="E573" s="36"/>
      <c r="F573" s="36"/>
      <c r="G573" s="30"/>
      <c r="H573" s="41"/>
      <c r="I573" s="41"/>
      <c r="J573" s="30"/>
      <c r="K573" s="30"/>
      <c r="L573" s="38"/>
      <c r="M573" s="30"/>
      <c r="N573" s="36"/>
    </row>
    <row r="574" spans="1:14" x14ac:dyDescent="0.2">
      <c r="A574" s="36"/>
      <c r="B574" s="29"/>
      <c r="C574" s="37"/>
      <c r="D574" s="36"/>
      <c r="E574" s="36"/>
      <c r="F574" s="36"/>
      <c r="G574" s="30"/>
      <c r="H574" s="41"/>
      <c r="I574" s="41"/>
      <c r="J574" s="30"/>
      <c r="K574" s="30"/>
      <c r="L574" s="38"/>
      <c r="M574" s="30"/>
      <c r="N574" s="36"/>
    </row>
    <row r="575" spans="1:14" x14ac:dyDescent="0.2">
      <c r="A575" s="36"/>
      <c r="B575" s="29"/>
      <c r="C575" s="37"/>
      <c r="D575" s="36"/>
      <c r="E575" s="36"/>
      <c r="F575" s="36"/>
      <c r="G575" s="30"/>
      <c r="H575" s="41"/>
      <c r="I575" s="41"/>
      <c r="J575" s="30"/>
      <c r="K575" s="30"/>
      <c r="L575" s="38"/>
      <c r="M575" s="30"/>
      <c r="N575" s="36"/>
    </row>
    <row r="576" spans="1:14" x14ac:dyDescent="0.2">
      <c r="A576" s="36"/>
      <c r="B576" s="29"/>
      <c r="C576" s="37"/>
      <c r="D576" s="36"/>
      <c r="E576" s="36"/>
      <c r="F576" s="36"/>
      <c r="G576" s="30"/>
      <c r="H576" s="41"/>
      <c r="I576" s="41"/>
      <c r="J576" s="30"/>
      <c r="K576" s="30"/>
      <c r="L576" s="38"/>
      <c r="M576" s="30"/>
      <c r="N576" s="36"/>
    </row>
    <row r="577" spans="1:14" x14ac:dyDescent="0.2">
      <c r="A577" s="36"/>
      <c r="B577" s="29"/>
      <c r="C577" s="37"/>
      <c r="D577" s="36"/>
      <c r="E577" s="36"/>
      <c r="F577" s="36"/>
      <c r="G577" s="30"/>
      <c r="H577" s="41"/>
      <c r="I577" s="41"/>
      <c r="J577" s="30"/>
      <c r="K577" s="30"/>
      <c r="L577" s="38"/>
      <c r="M577" s="30"/>
      <c r="N577" s="36"/>
    </row>
    <row r="578" spans="1:14" x14ac:dyDescent="0.2">
      <c r="A578" s="36"/>
      <c r="B578" s="29"/>
      <c r="C578" s="37"/>
      <c r="D578" s="36"/>
      <c r="E578" s="36"/>
      <c r="F578" s="36"/>
      <c r="G578" s="30"/>
      <c r="H578" s="41"/>
      <c r="I578" s="41"/>
      <c r="J578" s="30"/>
      <c r="K578" s="30"/>
      <c r="L578" s="38"/>
      <c r="M578" s="30"/>
      <c r="N578" s="36"/>
    </row>
    <row r="579" spans="1:14" x14ac:dyDescent="0.2">
      <c r="A579" s="36"/>
      <c r="B579" s="29"/>
      <c r="C579" s="37"/>
      <c r="D579" s="36"/>
      <c r="E579" s="36"/>
      <c r="F579" s="36"/>
      <c r="G579" s="30"/>
      <c r="H579" s="41"/>
      <c r="I579" s="41"/>
      <c r="J579" s="30"/>
      <c r="K579" s="30"/>
      <c r="L579" s="38"/>
      <c r="M579" s="30"/>
      <c r="N579" s="36"/>
    </row>
    <row r="580" spans="1:14" x14ac:dyDescent="0.2">
      <c r="A580" s="36"/>
      <c r="B580" s="29"/>
      <c r="C580" s="37"/>
      <c r="D580" s="36"/>
      <c r="E580" s="36"/>
      <c r="F580" s="36"/>
      <c r="G580" s="30"/>
      <c r="H580" s="41"/>
      <c r="I580" s="41"/>
      <c r="J580" s="30"/>
      <c r="K580" s="30"/>
      <c r="L580" s="38"/>
      <c r="M580" s="30"/>
      <c r="N580" s="36"/>
    </row>
    <row r="581" spans="1:14" x14ac:dyDescent="0.2">
      <c r="A581" s="36"/>
      <c r="B581" s="29"/>
      <c r="C581" s="37"/>
      <c r="D581" s="36"/>
      <c r="E581" s="36"/>
      <c r="F581" s="36"/>
      <c r="G581" s="30"/>
      <c r="H581" s="41"/>
      <c r="I581" s="41"/>
      <c r="J581" s="30"/>
      <c r="K581" s="30"/>
      <c r="L581" s="38"/>
      <c r="M581" s="30"/>
      <c r="N581" s="36"/>
    </row>
    <row r="582" spans="1:14" x14ac:dyDescent="0.2">
      <c r="A582" s="36"/>
      <c r="B582" s="29"/>
      <c r="C582" s="37"/>
      <c r="D582" s="36"/>
      <c r="E582" s="36"/>
      <c r="F582" s="36"/>
      <c r="G582" s="30"/>
      <c r="H582" s="41"/>
      <c r="I582" s="41"/>
      <c r="J582" s="30"/>
      <c r="K582" s="30"/>
      <c r="L582" s="38"/>
      <c r="M582" s="30"/>
      <c r="N582" s="36"/>
    </row>
    <row r="583" spans="1:14" x14ac:dyDescent="0.2">
      <c r="A583" s="36"/>
      <c r="B583" s="29"/>
      <c r="C583" s="37"/>
      <c r="D583" s="36"/>
      <c r="E583" s="36"/>
      <c r="F583" s="36"/>
      <c r="G583" s="30"/>
      <c r="H583" s="41"/>
      <c r="I583" s="41"/>
      <c r="J583" s="30"/>
      <c r="K583" s="30"/>
      <c r="L583" s="38"/>
      <c r="M583" s="30"/>
      <c r="N583" s="36"/>
    </row>
    <row r="584" spans="1:14" x14ac:dyDescent="0.2">
      <c r="A584" s="36"/>
      <c r="B584" s="29"/>
      <c r="C584" s="37"/>
      <c r="D584" s="36"/>
      <c r="E584" s="36"/>
      <c r="F584" s="36"/>
      <c r="G584" s="30"/>
      <c r="H584" s="41"/>
      <c r="I584" s="41"/>
      <c r="J584" s="30"/>
      <c r="K584" s="30"/>
      <c r="L584" s="38"/>
      <c r="M584" s="30"/>
      <c r="N584" s="36"/>
    </row>
    <row r="585" spans="1:14" x14ac:dyDescent="0.2">
      <c r="A585" s="36"/>
      <c r="B585" s="29"/>
      <c r="C585" s="37"/>
      <c r="D585" s="36"/>
      <c r="E585" s="36"/>
      <c r="F585" s="36"/>
      <c r="G585" s="30"/>
      <c r="H585" s="41"/>
      <c r="I585" s="41"/>
      <c r="J585" s="30"/>
      <c r="K585" s="30"/>
      <c r="L585" s="38"/>
      <c r="M585" s="30"/>
      <c r="N585" s="36"/>
    </row>
    <row r="586" spans="1:14" x14ac:dyDescent="0.2">
      <c r="A586" s="36"/>
      <c r="B586" s="29"/>
      <c r="C586" s="37"/>
      <c r="D586" s="36"/>
      <c r="E586" s="36"/>
      <c r="F586" s="36"/>
      <c r="G586" s="30"/>
      <c r="H586" s="41"/>
      <c r="I586" s="41"/>
      <c r="J586" s="30"/>
      <c r="K586" s="30"/>
      <c r="L586" s="38"/>
      <c r="M586" s="30"/>
      <c r="N586" s="36"/>
    </row>
    <row r="587" spans="1:14" x14ac:dyDescent="0.2">
      <c r="A587" s="36"/>
      <c r="B587" s="29"/>
      <c r="C587" s="37"/>
      <c r="D587" s="36"/>
      <c r="E587" s="36"/>
      <c r="F587" s="36"/>
      <c r="G587" s="30"/>
      <c r="H587" s="41"/>
      <c r="I587" s="41"/>
      <c r="J587" s="30"/>
      <c r="K587" s="30"/>
      <c r="L587" s="38"/>
      <c r="M587" s="30"/>
      <c r="N587" s="36"/>
    </row>
    <row r="588" spans="1:14" x14ac:dyDescent="0.2">
      <c r="A588" s="36"/>
      <c r="B588" s="29"/>
      <c r="C588" s="37"/>
      <c r="D588" s="36"/>
      <c r="E588" s="36"/>
      <c r="F588" s="36"/>
      <c r="G588" s="30"/>
      <c r="H588" s="41"/>
      <c r="I588" s="41"/>
      <c r="J588" s="30"/>
      <c r="K588" s="30"/>
      <c r="L588" s="38"/>
      <c r="M588" s="30"/>
      <c r="N588" s="36"/>
    </row>
    <row r="589" spans="1:14" x14ac:dyDescent="0.2">
      <c r="A589" s="36"/>
      <c r="B589" s="29"/>
      <c r="C589" s="37"/>
      <c r="D589" s="36"/>
      <c r="E589" s="36"/>
      <c r="F589" s="36"/>
      <c r="G589" s="30"/>
      <c r="H589" s="41"/>
      <c r="I589" s="41"/>
      <c r="J589" s="30"/>
      <c r="K589" s="30"/>
      <c r="L589" s="38"/>
      <c r="M589" s="30"/>
      <c r="N589" s="36"/>
    </row>
    <row r="590" spans="1:14" x14ac:dyDescent="0.2">
      <c r="A590" s="36"/>
      <c r="B590" s="29"/>
      <c r="C590" s="37"/>
      <c r="D590" s="36"/>
      <c r="E590" s="36"/>
      <c r="F590" s="36"/>
      <c r="G590" s="30"/>
      <c r="H590" s="41"/>
      <c r="I590" s="41"/>
      <c r="J590" s="30"/>
      <c r="K590" s="30"/>
      <c r="L590" s="38"/>
      <c r="M590" s="30"/>
      <c r="N590" s="36"/>
    </row>
    <row r="591" spans="1:14" x14ac:dyDescent="0.2">
      <c r="A591" s="36"/>
      <c r="B591" s="29"/>
      <c r="C591" s="37"/>
      <c r="D591" s="36"/>
      <c r="E591" s="36"/>
      <c r="F591" s="36"/>
      <c r="G591" s="30"/>
      <c r="H591" s="41"/>
      <c r="I591" s="41"/>
      <c r="J591" s="30"/>
      <c r="K591" s="30"/>
      <c r="L591" s="38"/>
      <c r="M591" s="30"/>
      <c r="N591" s="36"/>
    </row>
    <row r="592" spans="1:14" x14ac:dyDescent="0.2">
      <c r="A592" s="36"/>
      <c r="B592" s="29"/>
      <c r="C592" s="37"/>
      <c r="D592" s="36"/>
      <c r="E592" s="36"/>
      <c r="F592" s="36"/>
      <c r="G592" s="30"/>
      <c r="H592" s="41"/>
      <c r="I592" s="41"/>
      <c r="J592" s="30"/>
      <c r="K592" s="30"/>
      <c r="L592" s="38"/>
      <c r="M592" s="30"/>
      <c r="N592" s="36"/>
    </row>
    <row r="593" spans="1:14" x14ac:dyDescent="0.2">
      <c r="A593" s="36"/>
      <c r="B593" s="29"/>
      <c r="C593" s="37"/>
      <c r="D593" s="36"/>
      <c r="E593" s="36"/>
      <c r="F593" s="36"/>
      <c r="G593" s="30"/>
      <c r="H593" s="41"/>
      <c r="I593" s="41"/>
      <c r="J593" s="30"/>
      <c r="K593" s="30"/>
      <c r="L593" s="38"/>
      <c r="M593" s="30"/>
      <c r="N593" s="36"/>
    </row>
    <row r="594" spans="1:14" x14ac:dyDescent="0.2">
      <c r="A594" s="36"/>
      <c r="B594" s="29"/>
      <c r="C594" s="37"/>
      <c r="D594" s="36"/>
      <c r="E594" s="36"/>
      <c r="F594" s="36"/>
      <c r="G594" s="30"/>
      <c r="H594" s="41"/>
      <c r="I594" s="41"/>
      <c r="J594" s="30"/>
      <c r="K594" s="30"/>
      <c r="L594" s="38"/>
      <c r="M594" s="30"/>
      <c r="N594" s="36"/>
    </row>
    <row r="595" spans="1:14" x14ac:dyDescent="0.2">
      <c r="A595" s="36"/>
      <c r="B595" s="29"/>
      <c r="C595" s="37"/>
      <c r="D595" s="36"/>
      <c r="E595" s="36"/>
      <c r="F595" s="36"/>
      <c r="G595" s="30"/>
      <c r="H595" s="41"/>
      <c r="I595" s="41"/>
      <c r="J595" s="30"/>
      <c r="K595" s="30"/>
      <c r="L595" s="38"/>
      <c r="M595" s="30"/>
      <c r="N595" s="36"/>
    </row>
    <row r="596" spans="1:14" x14ac:dyDescent="0.2">
      <c r="A596" s="36"/>
      <c r="B596" s="29"/>
      <c r="C596" s="37"/>
      <c r="D596" s="36"/>
      <c r="E596" s="36"/>
      <c r="F596" s="36"/>
      <c r="G596" s="30"/>
      <c r="H596" s="41"/>
      <c r="I596" s="41"/>
      <c r="J596" s="30"/>
      <c r="K596" s="30"/>
      <c r="L596" s="38"/>
      <c r="M596" s="30"/>
      <c r="N596" s="36"/>
    </row>
    <row r="597" spans="1:14" x14ac:dyDescent="0.2">
      <c r="A597" s="36"/>
      <c r="B597" s="29"/>
      <c r="C597" s="37"/>
      <c r="D597" s="36"/>
      <c r="E597" s="36"/>
      <c r="F597" s="36"/>
      <c r="G597" s="30"/>
      <c r="H597" s="41"/>
      <c r="I597" s="41"/>
      <c r="J597" s="30"/>
      <c r="K597" s="30"/>
      <c r="L597" s="38"/>
      <c r="M597" s="30"/>
      <c r="N597" s="36"/>
    </row>
    <row r="598" spans="1:14" x14ac:dyDescent="0.2">
      <c r="A598" s="36"/>
      <c r="B598" s="29"/>
      <c r="C598" s="37"/>
      <c r="D598" s="36"/>
      <c r="E598" s="36"/>
      <c r="F598" s="36"/>
      <c r="G598" s="30"/>
      <c r="H598" s="41"/>
      <c r="I598" s="41"/>
      <c r="J598" s="30"/>
      <c r="K598" s="30"/>
      <c r="L598" s="38"/>
      <c r="M598" s="30"/>
      <c r="N598" s="36"/>
    </row>
    <row r="599" spans="1:14" x14ac:dyDescent="0.2">
      <c r="A599" s="36"/>
      <c r="B599" s="29"/>
      <c r="C599" s="37"/>
      <c r="D599" s="36"/>
      <c r="E599" s="36"/>
      <c r="F599" s="36"/>
      <c r="G599" s="30"/>
      <c r="H599" s="41"/>
      <c r="I599" s="41"/>
      <c r="J599" s="30"/>
      <c r="K599" s="30"/>
      <c r="L599" s="38"/>
      <c r="M599" s="30"/>
      <c r="N599" s="36"/>
    </row>
    <row r="600" spans="1:14" x14ac:dyDescent="0.2">
      <c r="A600" s="36"/>
      <c r="B600" s="29"/>
      <c r="C600" s="37"/>
      <c r="D600" s="36"/>
      <c r="E600" s="36"/>
      <c r="F600" s="36"/>
      <c r="G600" s="30"/>
      <c r="H600" s="41"/>
      <c r="I600" s="41"/>
      <c r="J600" s="30"/>
      <c r="K600" s="30"/>
      <c r="L600" s="38"/>
      <c r="M600" s="30"/>
      <c r="N600" s="36"/>
    </row>
    <row r="601" spans="1:14" x14ac:dyDescent="0.2">
      <c r="A601" s="36"/>
      <c r="B601" s="29"/>
      <c r="C601" s="37"/>
      <c r="D601" s="36"/>
      <c r="E601" s="36"/>
      <c r="F601" s="36"/>
      <c r="G601" s="30"/>
      <c r="H601" s="41"/>
      <c r="I601" s="41"/>
      <c r="J601" s="30"/>
      <c r="K601" s="30"/>
      <c r="L601" s="38"/>
      <c r="M601" s="30"/>
      <c r="N601" s="36"/>
    </row>
    <row r="602" spans="1:14" x14ac:dyDescent="0.2">
      <c r="A602" s="36"/>
      <c r="B602" s="29"/>
      <c r="C602" s="37"/>
      <c r="D602" s="36"/>
      <c r="E602" s="36"/>
      <c r="F602" s="36"/>
      <c r="G602" s="30"/>
      <c r="H602" s="41"/>
      <c r="I602" s="41"/>
      <c r="J602" s="30"/>
      <c r="K602" s="30"/>
      <c r="L602" s="38"/>
      <c r="M602" s="30"/>
      <c r="N602" s="36"/>
    </row>
    <row r="603" spans="1:14" x14ac:dyDescent="0.2">
      <c r="A603" s="36"/>
      <c r="B603" s="29"/>
      <c r="C603" s="37"/>
      <c r="D603" s="36"/>
      <c r="E603" s="36"/>
      <c r="F603" s="36"/>
      <c r="G603" s="30"/>
      <c r="H603" s="41"/>
      <c r="I603" s="41"/>
      <c r="J603" s="30"/>
      <c r="K603" s="30"/>
      <c r="L603" s="38"/>
      <c r="M603" s="30"/>
      <c r="N603" s="36"/>
    </row>
    <row r="604" spans="1:14" x14ac:dyDescent="0.2">
      <c r="A604" s="36"/>
      <c r="B604" s="29"/>
      <c r="C604" s="37"/>
      <c r="D604" s="36"/>
      <c r="E604" s="36"/>
      <c r="F604" s="36"/>
      <c r="G604" s="30"/>
      <c r="H604" s="41"/>
      <c r="I604" s="41"/>
      <c r="J604" s="30"/>
      <c r="K604" s="30"/>
      <c r="L604" s="38"/>
      <c r="M604" s="30"/>
      <c r="N604" s="36"/>
    </row>
    <row r="605" spans="1:14" x14ac:dyDescent="0.2">
      <c r="A605" s="36"/>
      <c r="B605" s="29"/>
      <c r="C605" s="37"/>
      <c r="D605" s="36"/>
      <c r="E605" s="36"/>
      <c r="F605" s="36"/>
      <c r="G605" s="30"/>
      <c r="H605" s="41"/>
      <c r="I605" s="41"/>
      <c r="J605" s="30"/>
      <c r="K605" s="30"/>
      <c r="L605" s="38"/>
      <c r="M605" s="30"/>
      <c r="N605" s="36"/>
    </row>
    <row r="606" spans="1:14" x14ac:dyDescent="0.2">
      <c r="A606" s="36"/>
      <c r="B606" s="29"/>
      <c r="C606" s="37"/>
      <c r="D606" s="36"/>
      <c r="E606" s="36"/>
      <c r="F606" s="36"/>
      <c r="G606" s="30"/>
      <c r="H606" s="41"/>
      <c r="I606" s="41"/>
      <c r="J606" s="30"/>
      <c r="K606" s="30"/>
      <c r="L606" s="38"/>
      <c r="M606" s="30"/>
      <c r="N606" s="36"/>
    </row>
    <row r="607" spans="1:14" x14ac:dyDescent="0.2">
      <c r="A607" s="36"/>
      <c r="B607" s="29"/>
      <c r="C607" s="37"/>
      <c r="D607" s="36"/>
      <c r="E607" s="36"/>
      <c r="F607" s="36"/>
      <c r="G607" s="30"/>
      <c r="H607" s="41"/>
      <c r="I607" s="41"/>
      <c r="J607" s="30"/>
      <c r="K607" s="30"/>
      <c r="L607" s="38"/>
      <c r="M607" s="30"/>
      <c r="N607" s="36"/>
    </row>
    <row r="608" spans="1:14" x14ac:dyDescent="0.2">
      <c r="A608" s="36"/>
      <c r="B608" s="29"/>
      <c r="C608" s="37"/>
      <c r="D608" s="36"/>
      <c r="E608" s="36"/>
      <c r="F608" s="36"/>
      <c r="G608" s="30"/>
      <c r="H608" s="41"/>
      <c r="I608" s="41"/>
      <c r="J608" s="30"/>
      <c r="K608" s="30"/>
      <c r="L608" s="38"/>
      <c r="M608" s="30"/>
      <c r="N608" s="36"/>
    </row>
    <row r="609" spans="1:14" x14ac:dyDescent="0.2">
      <c r="A609" s="36"/>
      <c r="B609" s="29"/>
      <c r="C609" s="37"/>
      <c r="D609" s="36"/>
      <c r="E609" s="36"/>
      <c r="F609" s="36"/>
      <c r="G609" s="30"/>
      <c r="H609" s="41"/>
      <c r="I609" s="41"/>
      <c r="J609" s="30"/>
      <c r="K609" s="30"/>
      <c r="L609" s="38"/>
      <c r="M609" s="30"/>
      <c r="N609" s="36"/>
    </row>
    <row r="610" spans="1:14" x14ac:dyDescent="0.2">
      <c r="A610" s="36"/>
      <c r="B610" s="29"/>
      <c r="C610" s="37"/>
      <c r="D610" s="36"/>
      <c r="E610" s="36"/>
      <c r="F610" s="36"/>
      <c r="G610" s="30"/>
      <c r="H610" s="41"/>
      <c r="I610" s="41"/>
      <c r="J610" s="30"/>
      <c r="K610" s="30"/>
      <c r="L610" s="38"/>
      <c r="M610" s="30"/>
      <c r="N610" s="36"/>
    </row>
    <row r="611" spans="1:14" x14ac:dyDescent="0.2">
      <c r="A611" s="36"/>
      <c r="B611" s="29"/>
      <c r="C611" s="37"/>
      <c r="D611" s="36"/>
      <c r="E611" s="36"/>
      <c r="F611" s="36"/>
      <c r="G611" s="30"/>
      <c r="H611" s="41"/>
      <c r="I611" s="41"/>
      <c r="J611" s="30"/>
      <c r="K611" s="30"/>
      <c r="L611" s="38"/>
      <c r="M611" s="30"/>
      <c r="N611" s="36"/>
    </row>
    <row r="612" spans="1:14" x14ac:dyDescent="0.2">
      <c r="A612" s="36"/>
      <c r="B612" s="29"/>
      <c r="C612" s="37"/>
      <c r="D612" s="36"/>
      <c r="E612" s="36"/>
      <c r="F612" s="36"/>
      <c r="G612" s="30"/>
      <c r="H612" s="41"/>
      <c r="I612" s="41"/>
      <c r="J612" s="30"/>
      <c r="K612" s="30"/>
      <c r="L612" s="38"/>
      <c r="M612" s="30"/>
      <c r="N612" s="36"/>
    </row>
    <row r="613" spans="1:14" x14ac:dyDescent="0.2">
      <c r="A613" s="36"/>
      <c r="B613" s="29"/>
      <c r="C613" s="37"/>
      <c r="D613" s="36"/>
      <c r="E613" s="36"/>
      <c r="F613" s="36"/>
      <c r="G613" s="30"/>
      <c r="H613" s="41"/>
      <c r="I613" s="41"/>
      <c r="J613" s="30"/>
      <c r="K613" s="30"/>
      <c r="L613" s="38"/>
      <c r="M613" s="30"/>
      <c r="N613" s="36"/>
    </row>
    <row r="614" spans="1:14" x14ac:dyDescent="0.2">
      <c r="A614" s="36"/>
      <c r="B614" s="29"/>
      <c r="C614" s="37"/>
      <c r="D614" s="36"/>
      <c r="E614" s="36"/>
      <c r="F614" s="36"/>
      <c r="G614" s="30"/>
      <c r="H614" s="41"/>
      <c r="I614" s="41"/>
      <c r="J614" s="30"/>
      <c r="K614" s="30"/>
      <c r="L614" s="38"/>
      <c r="M614" s="30"/>
      <c r="N614" s="36"/>
    </row>
    <row r="615" spans="1:14" x14ac:dyDescent="0.2">
      <c r="A615" s="36"/>
      <c r="B615" s="29"/>
      <c r="C615" s="37"/>
      <c r="D615" s="36"/>
      <c r="E615" s="36"/>
      <c r="F615" s="36"/>
      <c r="G615" s="30"/>
      <c r="H615" s="41"/>
      <c r="I615" s="41"/>
      <c r="J615" s="30"/>
      <c r="K615" s="30"/>
      <c r="L615" s="38"/>
      <c r="M615" s="30"/>
      <c r="N615" s="36"/>
    </row>
    <row r="616" spans="1:14" x14ac:dyDescent="0.2">
      <c r="A616" s="36"/>
      <c r="B616" s="29"/>
      <c r="C616" s="37"/>
      <c r="D616" s="36"/>
      <c r="E616" s="36"/>
      <c r="F616" s="36"/>
      <c r="G616" s="30"/>
      <c r="H616" s="41"/>
      <c r="I616" s="41"/>
      <c r="J616" s="30"/>
      <c r="K616" s="30"/>
      <c r="L616" s="38"/>
      <c r="M616" s="30"/>
      <c r="N616" s="36"/>
    </row>
    <row r="617" spans="1:14" x14ac:dyDescent="0.2">
      <c r="A617" s="36"/>
      <c r="B617" s="29"/>
      <c r="C617" s="37"/>
      <c r="D617" s="36"/>
      <c r="E617" s="36"/>
      <c r="F617" s="36"/>
      <c r="G617" s="30"/>
      <c r="H617" s="41"/>
      <c r="I617" s="41"/>
      <c r="J617" s="30"/>
      <c r="K617" s="30"/>
      <c r="L617" s="38"/>
      <c r="M617" s="30"/>
      <c r="N617" s="36"/>
    </row>
    <row r="618" spans="1:14" x14ac:dyDescent="0.2">
      <c r="A618" s="36"/>
      <c r="B618" s="29"/>
      <c r="C618" s="37"/>
      <c r="D618" s="36"/>
      <c r="E618" s="36"/>
      <c r="F618" s="36"/>
      <c r="G618" s="30"/>
      <c r="H618" s="41"/>
      <c r="I618" s="41"/>
      <c r="J618" s="30"/>
      <c r="K618" s="30"/>
      <c r="L618" s="38"/>
      <c r="M618" s="30"/>
      <c r="N618" s="36"/>
    </row>
    <row r="619" spans="1:14" x14ac:dyDescent="0.2">
      <c r="A619" s="36"/>
      <c r="B619" s="29"/>
      <c r="C619" s="37"/>
      <c r="D619" s="36"/>
      <c r="E619" s="36"/>
      <c r="F619" s="36"/>
      <c r="G619" s="30"/>
      <c r="H619" s="41"/>
      <c r="I619" s="41"/>
      <c r="J619" s="30"/>
      <c r="K619" s="30"/>
      <c r="L619" s="38"/>
      <c r="M619" s="30"/>
      <c r="N619" s="36"/>
    </row>
    <row r="620" spans="1:14" x14ac:dyDescent="0.2">
      <c r="A620" s="36"/>
      <c r="B620" s="29"/>
      <c r="C620" s="37"/>
      <c r="D620" s="36"/>
      <c r="E620" s="36"/>
      <c r="F620" s="36"/>
      <c r="G620" s="30"/>
      <c r="H620" s="41"/>
      <c r="I620" s="41"/>
      <c r="J620" s="30"/>
      <c r="K620" s="30"/>
      <c r="L620" s="38"/>
      <c r="M620" s="30"/>
      <c r="N620" s="36"/>
    </row>
    <row r="621" spans="1:14" x14ac:dyDescent="0.2">
      <c r="A621" s="36"/>
      <c r="B621" s="29"/>
      <c r="C621" s="37"/>
      <c r="D621" s="36"/>
      <c r="E621" s="36"/>
      <c r="F621" s="36"/>
      <c r="G621" s="30"/>
      <c r="H621" s="41"/>
      <c r="I621" s="41"/>
      <c r="J621" s="30"/>
      <c r="K621" s="30"/>
      <c r="L621" s="38"/>
      <c r="M621" s="30"/>
      <c r="N621" s="36"/>
    </row>
    <row r="622" spans="1:14" x14ac:dyDescent="0.2">
      <c r="A622" s="36"/>
      <c r="B622" s="29"/>
      <c r="C622" s="37"/>
      <c r="D622" s="36"/>
      <c r="E622" s="36"/>
      <c r="F622" s="36"/>
      <c r="G622" s="30"/>
      <c r="H622" s="41"/>
      <c r="I622" s="41"/>
      <c r="J622" s="30"/>
      <c r="K622" s="30"/>
      <c r="L622" s="38"/>
      <c r="M622" s="30"/>
      <c r="N622" s="36"/>
    </row>
    <row r="623" spans="1:14" x14ac:dyDescent="0.2">
      <c r="A623" s="36"/>
      <c r="B623" s="29"/>
      <c r="C623" s="37"/>
      <c r="D623" s="36"/>
      <c r="E623" s="36"/>
      <c r="F623" s="36"/>
      <c r="G623" s="30"/>
      <c r="H623" s="41"/>
      <c r="I623" s="41"/>
      <c r="J623" s="30"/>
      <c r="K623" s="30"/>
      <c r="L623" s="38"/>
      <c r="M623" s="30"/>
      <c r="N623" s="36"/>
    </row>
    <row r="624" spans="1:14" x14ac:dyDescent="0.2">
      <c r="A624" s="36"/>
      <c r="B624" s="29"/>
      <c r="C624" s="37"/>
      <c r="D624" s="36"/>
      <c r="E624" s="36"/>
      <c r="F624" s="36"/>
      <c r="G624" s="30"/>
      <c r="H624" s="41"/>
      <c r="I624" s="41"/>
      <c r="J624" s="30"/>
      <c r="K624" s="30"/>
      <c r="L624" s="38"/>
      <c r="M624" s="30"/>
      <c r="N624" s="36"/>
    </row>
    <row r="625" spans="1:14" x14ac:dyDescent="0.2">
      <c r="A625" s="36"/>
      <c r="B625" s="29"/>
      <c r="C625" s="37"/>
      <c r="D625" s="36"/>
      <c r="E625" s="36"/>
      <c r="F625" s="36"/>
      <c r="G625" s="30"/>
      <c r="H625" s="41"/>
      <c r="I625" s="41"/>
      <c r="J625" s="30"/>
      <c r="K625" s="30"/>
      <c r="L625" s="38"/>
      <c r="M625" s="30"/>
      <c r="N625" s="36"/>
    </row>
    <row r="626" spans="1:14" x14ac:dyDescent="0.2">
      <c r="A626" s="36"/>
      <c r="B626" s="29"/>
      <c r="C626" s="37"/>
      <c r="D626" s="36"/>
      <c r="E626" s="36"/>
      <c r="F626" s="36"/>
      <c r="G626" s="30"/>
      <c r="H626" s="41"/>
      <c r="I626" s="41"/>
      <c r="J626" s="30"/>
      <c r="K626" s="30"/>
      <c r="L626" s="38"/>
      <c r="M626" s="30"/>
      <c r="N626" s="36"/>
    </row>
    <row r="627" spans="1:14" x14ac:dyDescent="0.2">
      <c r="A627" s="36"/>
      <c r="B627" s="29"/>
      <c r="C627" s="37"/>
      <c r="D627" s="36"/>
      <c r="E627" s="36"/>
      <c r="F627" s="36"/>
      <c r="G627" s="30"/>
      <c r="H627" s="41"/>
      <c r="I627" s="41"/>
      <c r="J627" s="30"/>
      <c r="K627" s="30"/>
      <c r="L627" s="38"/>
      <c r="M627" s="30"/>
      <c r="N627" s="36"/>
    </row>
    <row r="628" spans="1:14" x14ac:dyDescent="0.2">
      <c r="A628" s="36"/>
      <c r="B628" s="29"/>
      <c r="C628" s="37"/>
      <c r="D628" s="36"/>
      <c r="E628" s="36"/>
      <c r="F628" s="36"/>
      <c r="G628" s="30"/>
      <c r="H628" s="41"/>
      <c r="I628" s="41"/>
      <c r="J628" s="30"/>
      <c r="K628" s="30"/>
      <c r="L628" s="38"/>
      <c r="M628" s="30"/>
      <c r="N628" s="36"/>
    </row>
    <row r="629" spans="1:14" x14ac:dyDescent="0.2">
      <c r="A629" s="36"/>
      <c r="B629" s="29"/>
      <c r="C629" s="37"/>
      <c r="D629" s="36"/>
      <c r="E629" s="36"/>
      <c r="F629" s="36"/>
      <c r="G629" s="30"/>
      <c r="H629" s="41"/>
      <c r="I629" s="41"/>
      <c r="J629" s="30"/>
      <c r="K629" s="30"/>
      <c r="L629" s="38"/>
      <c r="M629" s="30"/>
      <c r="N629" s="36"/>
    </row>
    <row r="630" spans="1:14" x14ac:dyDescent="0.2">
      <c r="A630" s="36"/>
      <c r="B630" s="29"/>
      <c r="C630" s="37"/>
      <c r="D630" s="36"/>
      <c r="E630" s="36"/>
      <c r="F630" s="36"/>
      <c r="G630" s="30"/>
      <c r="H630" s="41"/>
      <c r="I630" s="41"/>
      <c r="J630" s="30"/>
      <c r="K630" s="30"/>
      <c r="L630" s="38"/>
      <c r="M630" s="30"/>
      <c r="N630" s="36"/>
    </row>
    <row r="631" spans="1:14" x14ac:dyDescent="0.2">
      <c r="A631" s="36"/>
      <c r="B631" s="29"/>
      <c r="C631" s="37"/>
      <c r="D631" s="36"/>
      <c r="E631" s="36"/>
      <c r="F631" s="36"/>
      <c r="G631" s="30"/>
      <c r="H631" s="41"/>
      <c r="I631" s="41"/>
      <c r="J631" s="30"/>
      <c r="K631" s="30"/>
      <c r="L631" s="38"/>
      <c r="M631" s="30"/>
      <c r="N631" s="36"/>
    </row>
    <row r="632" spans="1:14" x14ac:dyDescent="0.2">
      <c r="A632" s="36"/>
      <c r="B632" s="29"/>
      <c r="C632" s="37"/>
      <c r="D632" s="36"/>
      <c r="E632" s="36"/>
      <c r="F632" s="36"/>
      <c r="G632" s="30"/>
      <c r="H632" s="41"/>
      <c r="I632" s="41"/>
      <c r="J632" s="30"/>
      <c r="K632" s="30"/>
      <c r="L632" s="38"/>
      <c r="M632" s="30"/>
      <c r="N632" s="36"/>
    </row>
    <row r="633" spans="1:14" x14ac:dyDescent="0.2">
      <c r="A633" s="36"/>
      <c r="B633" s="29"/>
      <c r="C633" s="37"/>
      <c r="D633" s="36"/>
      <c r="E633" s="36"/>
      <c r="F633" s="36"/>
      <c r="G633" s="30"/>
      <c r="H633" s="41"/>
      <c r="I633" s="41"/>
      <c r="J633" s="30"/>
      <c r="K633" s="30"/>
      <c r="L633" s="38"/>
      <c r="M633" s="30"/>
      <c r="N633" s="36"/>
    </row>
    <row r="634" spans="1:14" x14ac:dyDescent="0.2">
      <c r="A634" s="36"/>
      <c r="B634" s="29"/>
      <c r="C634" s="37"/>
      <c r="D634" s="36"/>
      <c r="E634" s="36"/>
      <c r="F634" s="36"/>
      <c r="G634" s="30"/>
      <c r="H634" s="41"/>
      <c r="I634" s="41"/>
      <c r="J634" s="30"/>
      <c r="K634" s="30"/>
      <c r="L634" s="38"/>
      <c r="M634" s="30"/>
      <c r="N634" s="36"/>
    </row>
    <row r="635" spans="1:14" x14ac:dyDescent="0.2">
      <c r="A635" s="36"/>
      <c r="B635" s="29"/>
      <c r="C635" s="37"/>
      <c r="D635" s="36"/>
      <c r="E635" s="36"/>
      <c r="F635" s="36"/>
      <c r="G635" s="30"/>
      <c r="H635" s="41"/>
      <c r="I635" s="41"/>
      <c r="J635" s="30"/>
      <c r="K635" s="30"/>
      <c r="L635" s="38"/>
      <c r="M635" s="30"/>
      <c r="N635" s="36"/>
    </row>
    <row r="636" spans="1:14" x14ac:dyDescent="0.2">
      <c r="A636" s="36"/>
      <c r="B636" s="29"/>
      <c r="C636" s="37"/>
      <c r="D636" s="36"/>
      <c r="E636" s="36"/>
      <c r="F636" s="36"/>
      <c r="G636" s="30"/>
      <c r="H636" s="41"/>
      <c r="I636" s="41"/>
      <c r="J636" s="30"/>
      <c r="K636" s="30"/>
      <c r="L636" s="38"/>
      <c r="M636" s="30"/>
      <c r="N636" s="36"/>
    </row>
    <row r="637" spans="1:14" x14ac:dyDescent="0.2">
      <c r="A637" s="36"/>
      <c r="B637" s="29"/>
      <c r="C637" s="37"/>
      <c r="D637" s="36"/>
      <c r="E637" s="36"/>
      <c r="F637" s="36"/>
      <c r="G637" s="30"/>
      <c r="H637" s="41"/>
      <c r="I637" s="41"/>
      <c r="J637" s="30"/>
      <c r="K637" s="30"/>
      <c r="L637" s="38"/>
      <c r="M637" s="30"/>
      <c r="N637" s="36"/>
    </row>
    <row r="638" spans="1:14" x14ac:dyDescent="0.2">
      <c r="A638" s="36"/>
      <c r="B638" s="29"/>
      <c r="C638" s="37"/>
      <c r="D638" s="36"/>
      <c r="E638" s="36"/>
      <c r="F638" s="36"/>
      <c r="G638" s="30"/>
      <c r="H638" s="41"/>
      <c r="I638" s="41"/>
      <c r="J638" s="30"/>
      <c r="K638" s="30"/>
      <c r="L638" s="38"/>
      <c r="M638" s="30"/>
      <c r="N638" s="36"/>
    </row>
    <row r="639" spans="1:14" x14ac:dyDescent="0.2">
      <c r="A639" s="36"/>
      <c r="B639" s="29"/>
      <c r="C639" s="37"/>
      <c r="D639" s="36"/>
      <c r="E639" s="36"/>
      <c r="F639" s="36"/>
      <c r="G639" s="30"/>
      <c r="H639" s="41"/>
      <c r="I639" s="41"/>
      <c r="J639" s="30"/>
      <c r="K639" s="30"/>
      <c r="L639" s="38"/>
      <c r="M639" s="30"/>
      <c r="N639" s="36"/>
    </row>
    <row r="640" spans="1:14" x14ac:dyDescent="0.2">
      <c r="A640" s="36"/>
      <c r="B640" s="29"/>
      <c r="C640" s="37"/>
      <c r="D640" s="36"/>
      <c r="E640" s="36"/>
      <c r="F640" s="36"/>
      <c r="G640" s="30"/>
      <c r="H640" s="41"/>
      <c r="I640" s="41"/>
      <c r="J640" s="30"/>
      <c r="K640" s="30"/>
      <c r="L640" s="38"/>
      <c r="M640" s="30"/>
      <c r="N640" s="36"/>
    </row>
    <row r="641" spans="1:14" x14ac:dyDescent="0.2">
      <c r="A641" s="36"/>
      <c r="B641" s="29"/>
      <c r="C641" s="37"/>
      <c r="D641" s="36"/>
      <c r="E641" s="36"/>
      <c r="F641" s="36"/>
      <c r="G641" s="30"/>
      <c r="H641" s="41"/>
      <c r="I641" s="41"/>
      <c r="J641" s="30"/>
      <c r="K641" s="30"/>
      <c r="L641" s="38"/>
      <c r="M641" s="30"/>
      <c r="N641" s="36"/>
    </row>
    <row r="642" spans="1:14" x14ac:dyDescent="0.2">
      <c r="A642" s="36"/>
      <c r="B642" s="29"/>
      <c r="C642" s="37"/>
      <c r="D642" s="36"/>
      <c r="E642" s="36"/>
      <c r="F642" s="36"/>
      <c r="G642" s="30"/>
      <c r="H642" s="41"/>
      <c r="I642" s="41"/>
      <c r="J642" s="30"/>
      <c r="K642" s="30"/>
      <c r="L642" s="38"/>
      <c r="M642" s="30"/>
      <c r="N642" s="36"/>
    </row>
    <row r="643" spans="1:14" x14ac:dyDescent="0.2">
      <c r="A643" s="36"/>
      <c r="B643" s="29"/>
      <c r="C643" s="37"/>
      <c r="D643" s="36"/>
      <c r="E643" s="36"/>
      <c r="F643" s="36"/>
      <c r="G643" s="30"/>
      <c r="H643" s="41"/>
      <c r="I643" s="41"/>
      <c r="J643" s="30"/>
      <c r="K643" s="30"/>
      <c r="L643" s="38"/>
      <c r="M643" s="30"/>
      <c r="N643" s="36"/>
    </row>
    <row r="644" spans="1:14" x14ac:dyDescent="0.2">
      <c r="A644" s="36"/>
      <c r="B644" s="29"/>
      <c r="C644" s="37"/>
      <c r="D644" s="36"/>
      <c r="E644" s="36"/>
      <c r="F644" s="36"/>
      <c r="G644" s="30"/>
      <c r="H644" s="41"/>
      <c r="I644" s="41"/>
      <c r="J644" s="30"/>
      <c r="K644" s="30"/>
      <c r="L644" s="38"/>
      <c r="M644" s="30"/>
      <c r="N644" s="36"/>
    </row>
    <row r="645" spans="1:14" x14ac:dyDescent="0.2">
      <c r="A645" s="36"/>
      <c r="B645" s="29"/>
      <c r="C645" s="37"/>
      <c r="D645" s="36"/>
      <c r="E645" s="36"/>
      <c r="F645" s="36"/>
      <c r="G645" s="30"/>
      <c r="H645" s="41"/>
      <c r="I645" s="41"/>
      <c r="J645" s="30"/>
      <c r="K645" s="30"/>
      <c r="L645" s="38"/>
      <c r="M645" s="30"/>
      <c r="N645" s="36"/>
    </row>
    <row r="646" spans="1:14" x14ac:dyDescent="0.2">
      <c r="A646" s="36"/>
      <c r="B646" s="29"/>
      <c r="C646" s="37"/>
      <c r="D646" s="36"/>
      <c r="E646" s="36"/>
      <c r="F646" s="36"/>
      <c r="G646" s="30"/>
      <c r="H646" s="41"/>
      <c r="I646" s="41"/>
      <c r="J646" s="30"/>
      <c r="K646" s="30"/>
      <c r="L646" s="38"/>
      <c r="M646" s="30"/>
      <c r="N646" s="36"/>
    </row>
    <row r="647" spans="1:14" x14ac:dyDescent="0.2">
      <c r="A647" s="36"/>
      <c r="B647" s="29"/>
      <c r="C647" s="37"/>
      <c r="D647" s="36"/>
      <c r="E647" s="36"/>
      <c r="F647" s="36"/>
      <c r="G647" s="30"/>
      <c r="H647" s="41"/>
      <c r="I647" s="41"/>
      <c r="J647" s="30"/>
      <c r="K647" s="30"/>
      <c r="L647" s="38"/>
      <c r="M647" s="30"/>
      <c r="N647" s="36"/>
    </row>
    <row r="648" spans="1:14" x14ac:dyDescent="0.2">
      <c r="A648" s="36"/>
      <c r="B648" s="29"/>
      <c r="C648" s="37"/>
      <c r="D648" s="36"/>
      <c r="E648" s="36"/>
      <c r="F648" s="36"/>
      <c r="G648" s="30"/>
      <c r="H648" s="41"/>
      <c r="I648" s="41"/>
      <c r="J648" s="30"/>
      <c r="K648" s="30"/>
      <c r="L648" s="38"/>
      <c r="M648" s="30"/>
      <c r="N648" s="36"/>
    </row>
    <row r="649" spans="1:14" x14ac:dyDescent="0.2">
      <c r="A649" s="36"/>
      <c r="B649" s="29"/>
      <c r="C649" s="37"/>
      <c r="D649" s="36"/>
      <c r="E649" s="36"/>
      <c r="F649" s="36"/>
      <c r="G649" s="30"/>
      <c r="H649" s="41"/>
      <c r="I649" s="41"/>
      <c r="J649" s="30"/>
      <c r="K649" s="30"/>
      <c r="L649" s="38"/>
      <c r="M649" s="30"/>
      <c r="N649" s="36"/>
    </row>
    <row r="650" spans="1:14" x14ac:dyDescent="0.2">
      <c r="A650" s="36"/>
      <c r="B650" s="29"/>
      <c r="C650" s="37"/>
      <c r="D650" s="36"/>
      <c r="E650" s="36"/>
      <c r="F650" s="36"/>
      <c r="G650" s="30"/>
      <c r="H650" s="41"/>
      <c r="I650" s="41"/>
      <c r="J650" s="30"/>
      <c r="K650" s="30"/>
      <c r="L650" s="38"/>
      <c r="M650" s="30"/>
      <c r="N650" s="36"/>
    </row>
    <row r="651" spans="1:14" x14ac:dyDescent="0.2">
      <c r="A651" s="36"/>
      <c r="B651" s="29"/>
      <c r="C651" s="37"/>
      <c r="D651" s="36"/>
      <c r="E651" s="36"/>
      <c r="F651" s="36"/>
      <c r="G651" s="30"/>
      <c r="H651" s="41"/>
      <c r="I651" s="41"/>
      <c r="J651" s="30"/>
      <c r="K651" s="30"/>
      <c r="L651" s="38"/>
      <c r="M651" s="30"/>
      <c r="N651" s="36"/>
    </row>
    <row r="652" spans="1:14" x14ac:dyDescent="0.2">
      <c r="A652" s="36"/>
      <c r="B652" s="29"/>
      <c r="C652" s="37"/>
      <c r="D652" s="36"/>
      <c r="E652" s="36"/>
      <c r="F652" s="36"/>
      <c r="G652" s="30"/>
      <c r="H652" s="41"/>
      <c r="I652" s="41"/>
      <c r="J652" s="30"/>
      <c r="K652" s="30"/>
      <c r="L652" s="38"/>
      <c r="M652" s="30"/>
      <c r="N652" s="36"/>
    </row>
    <row r="653" spans="1:14" x14ac:dyDescent="0.2">
      <c r="A653" s="36"/>
      <c r="B653" s="29"/>
      <c r="C653" s="37"/>
      <c r="D653" s="36"/>
      <c r="E653" s="36"/>
      <c r="F653" s="36"/>
      <c r="G653" s="30"/>
      <c r="H653" s="41"/>
      <c r="I653" s="41"/>
      <c r="J653" s="30"/>
      <c r="K653" s="30"/>
      <c r="L653" s="38"/>
      <c r="M653" s="30"/>
      <c r="N653" s="36"/>
    </row>
    <row r="654" spans="1:14" x14ac:dyDescent="0.2">
      <c r="A654" s="36"/>
      <c r="B654" s="29"/>
      <c r="C654" s="37"/>
      <c r="D654" s="36"/>
      <c r="E654" s="36"/>
      <c r="F654" s="36"/>
      <c r="G654" s="30"/>
      <c r="H654" s="41"/>
      <c r="I654" s="41"/>
      <c r="J654" s="30"/>
      <c r="K654" s="30"/>
      <c r="L654" s="38"/>
      <c r="M654" s="30"/>
      <c r="N654" s="36"/>
    </row>
    <row r="655" spans="1:14" x14ac:dyDescent="0.2">
      <c r="A655" s="36"/>
      <c r="B655" s="29"/>
      <c r="C655" s="37"/>
      <c r="D655" s="36"/>
      <c r="E655" s="36"/>
      <c r="F655" s="36"/>
      <c r="G655" s="30"/>
      <c r="H655" s="41"/>
      <c r="I655" s="41"/>
      <c r="J655" s="30"/>
      <c r="K655" s="30"/>
      <c r="L655" s="38"/>
      <c r="M655" s="30"/>
      <c r="N655" s="36"/>
    </row>
    <row r="656" spans="1:14" x14ac:dyDescent="0.2">
      <c r="A656" s="36"/>
      <c r="B656" s="29"/>
      <c r="C656" s="37"/>
      <c r="D656" s="36"/>
      <c r="E656" s="36"/>
      <c r="F656" s="36"/>
      <c r="G656" s="30"/>
      <c r="H656" s="41"/>
      <c r="I656" s="41"/>
      <c r="J656" s="30"/>
      <c r="K656" s="30"/>
      <c r="L656" s="38"/>
      <c r="M656" s="30"/>
      <c r="N656" s="36"/>
    </row>
    <row r="657" spans="1:14" x14ac:dyDescent="0.2">
      <c r="A657" s="36"/>
      <c r="B657" s="29"/>
      <c r="C657" s="37"/>
      <c r="D657" s="36"/>
      <c r="E657" s="36"/>
      <c r="F657" s="36"/>
      <c r="G657" s="30"/>
      <c r="H657" s="41"/>
      <c r="I657" s="41"/>
      <c r="J657" s="30"/>
      <c r="K657" s="30"/>
      <c r="L657" s="38"/>
      <c r="M657" s="30"/>
      <c r="N657" s="36"/>
    </row>
    <row r="658" spans="1:14" x14ac:dyDescent="0.2">
      <c r="A658" s="36"/>
      <c r="B658" s="29"/>
      <c r="C658" s="37"/>
      <c r="D658" s="36"/>
      <c r="E658" s="36"/>
      <c r="F658" s="36"/>
      <c r="G658" s="30"/>
      <c r="H658" s="41"/>
      <c r="I658" s="41"/>
      <c r="J658" s="30"/>
      <c r="K658" s="30"/>
      <c r="L658" s="38"/>
      <c r="M658" s="30"/>
      <c r="N658" s="36"/>
    </row>
    <row r="659" spans="1:14" x14ac:dyDescent="0.2">
      <c r="A659" s="36"/>
      <c r="B659" s="29"/>
      <c r="C659" s="37"/>
      <c r="D659" s="36"/>
      <c r="E659" s="36"/>
      <c r="F659" s="36"/>
      <c r="G659" s="30"/>
      <c r="H659" s="41"/>
      <c r="I659" s="41"/>
      <c r="J659" s="30"/>
      <c r="K659" s="30"/>
      <c r="L659" s="38"/>
      <c r="M659" s="30"/>
      <c r="N659" s="36"/>
    </row>
    <row r="660" spans="1:14" x14ac:dyDescent="0.2">
      <c r="A660" s="36"/>
      <c r="B660" s="29"/>
      <c r="C660" s="37"/>
      <c r="D660" s="36"/>
      <c r="E660" s="36"/>
      <c r="F660" s="36"/>
      <c r="G660" s="30"/>
      <c r="H660" s="41"/>
      <c r="I660" s="41"/>
      <c r="J660" s="30"/>
      <c r="K660" s="30"/>
      <c r="L660" s="38"/>
      <c r="M660" s="30"/>
      <c r="N660" s="36"/>
    </row>
    <row r="661" spans="1:14" x14ac:dyDescent="0.2">
      <c r="A661" s="36"/>
      <c r="B661" s="29"/>
      <c r="C661" s="37"/>
      <c r="D661" s="36"/>
      <c r="E661" s="36"/>
      <c r="F661" s="36"/>
      <c r="G661" s="30"/>
      <c r="H661" s="41"/>
      <c r="I661" s="41"/>
      <c r="J661" s="30"/>
      <c r="K661" s="30"/>
      <c r="L661" s="38"/>
      <c r="M661" s="30"/>
      <c r="N661" s="36"/>
    </row>
    <row r="662" spans="1:14" x14ac:dyDescent="0.2">
      <c r="A662" s="36"/>
      <c r="B662" s="29"/>
      <c r="C662" s="37"/>
      <c r="D662" s="36"/>
      <c r="E662" s="36"/>
      <c r="F662" s="36"/>
      <c r="G662" s="30"/>
      <c r="H662" s="41"/>
      <c r="I662" s="41"/>
      <c r="J662" s="30"/>
      <c r="K662" s="30"/>
      <c r="L662" s="38"/>
      <c r="M662" s="30"/>
      <c r="N662" s="36"/>
    </row>
    <row r="663" spans="1:14" x14ac:dyDescent="0.2">
      <c r="A663" s="36"/>
      <c r="B663" s="29"/>
      <c r="C663" s="37"/>
      <c r="D663" s="36"/>
      <c r="E663" s="36"/>
      <c r="F663" s="36"/>
      <c r="G663" s="30"/>
      <c r="H663" s="41"/>
      <c r="I663" s="41"/>
      <c r="J663" s="30"/>
      <c r="K663" s="30"/>
      <c r="L663" s="38"/>
      <c r="M663" s="30"/>
      <c r="N663" s="36"/>
    </row>
    <row r="664" spans="1:14" x14ac:dyDescent="0.2">
      <c r="A664" s="36"/>
      <c r="B664" s="29"/>
      <c r="C664" s="37"/>
      <c r="D664" s="36"/>
      <c r="E664" s="36"/>
      <c r="F664" s="36"/>
      <c r="G664" s="30"/>
      <c r="H664" s="41"/>
      <c r="I664" s="41"/>
      <c r="J664" s="30"/>
      <c r="K664" s="30"/>
      <c r="L664" s="38"/>
      <c r="M664" s="30"/>
      <c r="N664" s="36"/>
    </row>
    <row r="665" spans="1:14" x14ac:dyDescent="0.2">
      <c r="A665" s="36"/>
      <c r="B665" s="29"/>
      <c r="C665" s="37"/>
      <c r="D665" s="36"/>
      <c r="E665" s="36"/>
      <c r="F665" s="36"/>
      <c r="G665" s="30"/>
      <c r="H665" s="41"/>
      <c r="I665" s="41"/>
      <c r="J665" s="30"/>
      <c r="K665" s="30"/>
      <c r="L665" s="38"/>
      <c r="M665" s="30"/>
      <c r="N665" s="36"/>
    </row>
    <row r="666" spans="1:14" x14ac:dyDescent="0.2">
      <c r="A666" s="36"/>
      <c r="B666" s="29"/>
      <c r="C666" s="37"/>
      <c r="D666" s="36"/>
      <c r="E666" s="36"/>
      <c r="F666" s="36"/>
      <c r="G666" s="30"/>
      <c r="H666" s="41"/>
      <c r="I666" s="41"/>
      <c r="J666" s="30"/>
      <c r="K666" s="30"/>
      <c r="L666" s="38"/>
      <c r="M666" s="30"/>
      <c r="N666" s="36"/>
    </row>
    <row r="667" spans="1:14" x14ac:dyDescent="0.2">
      <c r="A667" s="36"/>
      <c r="B667" s="29"/>
      <c r="C667" s="37"/>
      <c r="D667" s="36"/>
      <c r="E667" s="36"/>
      <c r="F667" s="36"/>
      <c r="G667" s="30"/>
      <c r="H667" s="41"/>
      <c r="I667" s="41"/>
      <c r="J667" s="30"/>
      <c r="K667" s="30"/>
      <c r="L667" s="38"/>
      <c r="M667" s="30"/>
      <c r="N667" s="36"/>
    </row>
    <row r="668" spans="1:14" x14ac:dyDescent="0.2">
      <c r="A668" s="36"/>
      <c r="B668" s="29"/>
      <c r="C668" s="37"/>
      <c r="D668" s="36"/>
      <c r="E668" s="36"/>
      <c r="F668" s="36"/>
      <c r="G668" s="30"/>
      <c r="H668" s="41"/>
      <c r="I668" s="41"/>
      <c r="J668" s="30"/>
      <c r="K668" s="30"/>
      <c r="L668" s="38"/>
      <c r="M668" s="30"/>
      <c r="N668" s="36"/>
    </row>
    <row r="669" spans="1:14" x14ac:dyDescent="0.2">
      <c r="A669" s="36"/>
      <c r="B669" s="29"/>
      <c r="C669" s="37"/>
      <c r="D669" s="36"/>
      <c r="E669" s="36"/>
      <c r="F669" s="36"/>
      <c r="G669" s="30"/>
      <c r="H669" s="41"/>
      <c r="I669" s="41"/>
      <c r="J669" s="30"/>
      <c r="K669" s="30"/>
      <c r="L669" s="38"/>
      <c r="M669" s="30"/>
      <c r="N669" s="36"/>
    </row>
    <row r="670" spans="1:14" x14ac:dyDescent="0.2">
      <c r="A670" s="36"/>
      <c r="B670" s="29"/>
      <c r="C670" s="37"/>
      <c r="D670" s="36"/>
      <c r="E670" s="36"/>
      <c r="F670" s="36"/>
      <c r="G670" s="30"/>
      <c r="H670" s="41"/>
      <c r="I670" s="41"/>
      <c r="J670" s="30"/>
      <c r="K670" s="30"/>
      <c r="L670" s="38"/>
      <c r="M670" s="30"/>
      <c r="N670" s="36"/>
    </row>
    <row r="671" spans="1:14" x14ac:dyDescent="0.2">
      <c r="A671" s="36"/>
      <c r="B671" s="29"/>
      <c r="C671" s="37"/>
      <c r="D671" s="36"/>
      <c r="E671" s="36"/>
      <c r="F671" s="36"/>
      <c r="G671" s="30"/>
      <c r="H671" s="41"/>
      <c r="I671" s="41"/>
      <c r="J671" s="30"/>
      <c r="K671" s="30"/>
      <c r="L671" s="38"/>
      <c r="M671" s="30"/>
      <c r="N671" s="36"/>
    </row>
    <row r="672" spans="1:14" x14ac:dyDescent="0.2">
      <c r="A672" s="36"/>
      <c r="B672" s="29"/>
      <c r="C672" s="37"/>
      <c r="D672" s="36"/>
      <c r="E672" s="36"/>
      <c r="F672" s="36"/>
      <c r="G672" s="30"/>
      <c r="H672" s="41"/>
      <c r="I672" s="41"/>
      <c r="J672" s="30"/>
      <c r="K672" s="30"/>
      <c r="L672" s="38"/>
      <c r="M672" s="30"/>
      <c r="N672" s="36"/>
    </row>
    <row r="673" spans="1:14" x14ac:dyDescent="0.2">
      <c r="A673" s="36"/>
      <c r="B673" s="29"/>
      <c r="C673" s="37"/>
      <c r="D673" s="36"/>
      <c r="E673" s="36"/>
      <c r="F673" s="36"/>
      <c r="G673" s="30"/>
      <c r="H673" s="41"/>
      <c r="I673" s="41"/>
      <c r="J673" s="30"/>
      <c r="K673" s="30"/>
      <c r="L673" s="38"/>
      <c r="M673" s="30"/>
      <c r="N673" s="36"/>
    </row>
    <row r="674" spans="1:14" x14ac:dyDescent="0.2">
      <c r="A674" s="36"/>
      <c r="B674" s="29"/>
      <c r="C674" s="37"/>
      <c r="D674" s="36"/>
      <c r="E674" s="36"/>
      <c r="F674" s="36"/>
      <c r="G674" s="30"/>
      <c r="H674" s="41"/>
      <c r="I674" s="41"/>
      <c r="J674" s="30"/>
      <c r="K674" s="30"/>
      <c r="L674" s="38"/>
      <c r="M674" s="30"/>
      <c r="N674" s="36"/>
    </row>
    <row r="675" spans="1:14" x14ac:dyDescent="0.2">
      <c r="A675" s="36"/>
      <c r="B675" s="29"/>
      <c r="C675" s="37"/>
      <c r="D675" s="36"/>
      <c r="E675" s="36"/>
      <c r="F675" s="36"/>
      <c r="G675" s="30"/>
      <c r="H675" s="41"/>
      <c r="I675" s="41"/>
      <c r="J675" s="30"/>
      <c r="K675" s="30"/>
      <c r="L675" s="38"/>
      <c r="M675" s="30"/>
      <c r="N675" s="36"/>
    </row>
    <row r="676" spans="1:14" x14ac:dyDescent="0.2">
      <c r="A676" s="36"/>
      <c r="B676" s="29"/>
      <c r="C676" s="37"/>
      <c r="D676" s="36"/>
      <c r="E676" s="36"/>
      <c r="F676" s="36"/>
      <c r="G676" s="30"/>
      <c r="H676" s="41"/>
      <c r="I676" s="41"/>
      <c r="J676" s="30"/>
      <c r="K676" s="30"/>
      <c r="L676" s="38"/>
      <c r="M676" s="30"/>
      <c r="N676" s="36"/>
    </row>
    <row r="677" spans="1:14" x14ac:dyDescent="0.2">
      <c r="A677" s="36"/>
      <c r="B677" s="29"/>
      <c r="C677" s="37"/>
      <c r="D677" s="36"/>
      <c r="E677" s="36"/>
      <c r="F677" s="36"/>
      <c r="G677" s="30"/>
      <c r="H677" s="41"/>
      <c r="I677" s="41"/>
      <c r="J677" s="30"/>
      <c r="K677" s="30"/>
      <c r="L677" s="38"/>
      <c r="M677" s="30"/>
      <c r="N677" s="36"/>
    </row>
    <row r="678" spans="1:14" x14ac:dyDescent="0.2">
      <c r="A678" s="36"/>
      <c r="B678" s="29"/>
      <c r="C678" s="37"/>
      <c r="D678" s="36"/>
      <c r="E678" s="36"/>
      <c r="F678" s="36"/>
      <c r="G678" s="30"/>
      <c r="H678" s="41"/>
      <c r="I678" s="41"/>
      <c r="J678" s="30"/>
      <c r="K678" s="30"/>
      <c r="L678" s="38"/>
      <c r="M678" s="30"/>
      <c r="N678" s="36"/>
    </row>
    <row r="679" spans="1:14" x14ac:dyDescent="0.2">
      <c r="A679" s="36"/>
      <c r="B679" s="29"/>
      <c r="C679" s="37"/>
      <c r="D679" s="36"/>
      <c r="E679" s="36"/>
      <c r="F679" s="36"/>
      <c r="G679" s="30"/>
      <c r="H679" s="41"/>
      <c r="I679" s="41"/>
      <c r="J679" s="30"/>
      <c r="K679" s="30"/>
      <c r="L679" s="38"/>
      <c r="M679" s="30"/>
      <c r="N679" s="36"/>
    </row>
    <row r="680" spans="1:14" x14ac:dyDescent="0.2">
      <c r="A680" s="36"/>
      <c r="B680" s="29"/>
      <c r="C680" s="37"/>
      <c r="D680" s="36"/>
      <c r="E680" s="36"/>
      <c r="F680" s="36"/>
      <c r="G680" s="30"/>
      <c r="H680" s="41"/>
      <c r="I680" s="41"/>
      <c r="J680" s="30"/>
      <c r="K680" s="30"/>
      <c r="L680" s="38"/>
      <c r="M680" s="30"/>
      <c r="N680" s="36"/>
    </row>
    <row r="681" spans="1:14" x14ac:dyDescent="0.2">
      <c r="A681" s="36"/>
      <c r="B681" s="29"/>
      <c r="C681" s="37"/>
      <c r="D681" s="36"/>
      <c r="E681" s="36"/>
      <c r="F681" s="36"/>
      <c r="G681" s="30"/>
      <c r="H681" s="41"/>
      <c r="I681" s="41"/>
      <c r="J681" s="30"/>
      <c r="K681" s="30"/>
      <c r="L681" s="38"/>
      <c r="M681" s="30"/>
      <c r="N681" s="36"/>
    </row>
    <row r="682" spans="1:14" x14ac:dyDescent="0.2">
      <c r="A682" s="36"/>
      <c r="B682" s="29"/>
      <c r="C682" s="37"/>
      <c r="D682" s="36"/>
      <c r="E682" s="36"/>
      <c r="F682" s="36"/>
      <c r="G682" s="30"/>
      <c r="H682" s="41"/>
      <c r="I682" s="41"/>
      <c r="J682" s="30"/>
      <c r="K682" s="30"/>
      <c r="L682" s="38"/>
      <c r="M682" s="30"/>
      <c r="N682" s="36"/>
    </row>
    <row r="683" spans="1:14" x14ac:dyDescent="0.2">
      <c r="A683" s="36"/>
      <c r="B683" s="29"/>
      <c r="C683" s="37"/>
      <c r="D683" s="36"/>
      <c r="E683" s="36"/>
      <c r="F683" s="36"/>
      <c r="G683" s="30"/>
      <c r="H683" s="41"/>
      <c r="I683" s="41"/>
      <c r="J683" s="30"/>
      <c r="K683" s="30"/>
      <c r="L683" s="38"/>
      <c r="M683" s="30"/>
      <c r="N683" s="36"/>
    </row>
    <row r="684" spans="1:14" x14ac:dyDescent="0.2">
      <c r="A684" s="36"/>
      <c r="B684" s="29"/>
      <c r="C684" s="37"/>
      <c r="D684" s="36"/>
      <c r="E684" s="36"/>
      <c r="F684" s="36"/>
      <c r="G684" s="30"/>
      <c r="H684" s="41"/>
      <c r="I684" s="41"/>
      <c r="J684" s="30"/>
      <c r="K684" s="30"/>
      <c r="L684" s="38"/>
      <c r="M684" s="30"/>
      <c r="N684" s="36"/>
    </row>
    <row r="685" spans="1:14" x14ac:dyDescent="0.2">
      <c r="A685" s="36"/>
      <c r="B685" s="29"/>
      <c r="C685" s="37"/>
      <c r="D685" s="36"/>
      <c r="E685" s="36"/>
      <c r="F685" s="36"/>
      <c r="G685" s="30"/>
      <c r="H685" s="41"/>
      <c r="I685" s="41"/>
      <c r="J685" s="30"/>
      <c r="K685" s="30"/>
      <c r="L685" s="38"/>
      <c r="M685" s="30"/>
      <c r="N685" s="36"/>
    </row>
    <row r="686" spans="1:14" x14ac:dyDescent="0.2">
      <c r="A686" s="36"/>
      <c r="B686" s="29"/>
      <c r="C686" s="37"/>
      <c r="D686" s="36"/>
      <c r="E686" s="36"/>
      <c r="F686" s="36"/>
      <c r="G686" s="30"/>
      <c r="H686" s="41"/>
      <c r="I686" s="41"/>
      <c r="J686" s="30"/>
      <c r="K686" s="30"/>
      <c r="L686" s="38"/>
      <c r="M686" s="30"/>
      <c r="N686" s="36"/>
    </row>
    <row r="687" spans="1:14" x14ac:dyDescent="0.2">
      <c r="A687" s="36"/>
      <c r="B687" s="29"/>
      <c r="C687" s="37"/>
      <c r="D687" s="36"/>
      <c r="E687" s="36"/>
      <c r="F687" s="36"/>
      <c r="G687" s="30"/>
      <c r="H687" s="41"/>
      <c r="I687" s="41"/>
      <c r="J687" s="30"/>
      <c r="K687" s="30"/>
      <c r="L687" s="38"/>
      <c r="M687" s="30"/>
      <c r="N687" s="36"/>
    </row>
    <row r="688" spans="1:14" x14ac:dyDescent="0.2">
      <c r="A688" s="36"/>
      <c r="B688" s="29"/>
      <c r="C688" s="37"/>
      <c r="D688" s="36"/>
      <c r="E688" s="36"/>
      <c r="F688" s="36"/>
      <c r="G688" s="30"/>
      <c r="H688" s="41"/>
      <c r="I688" s="41"/>
      <c r="J688" s="30"/>
      <c r="K688" s="30"/>
      <c r="L688" s="38"/>
      <c r="M688" s="30"/>
      <c r="N688" s="36"/>
    </row>
    <row r="689" spans="1:14" x14ac:dyDescent="0.2">
      <c r="A689" s="36"/>
      <c r="B689" s="29"/>
      <c r="C689" s="37"/>
      <c r="D689" s="36"/>
      <c r="E689" s="36"/>
      <c r="F689" s="36"/>
      <c r="G689" s="30"/>
      <c r="H689" s="41"/>
      <c r="I689" s="41"/>
      <c r="J689" s="30"/>
      <c r="K689" s="30"/>
      <c r="L689" s="38"/>
      <c r="M689" s="30"/>
      <c r="N689" s="36"/>
    </row>
    <row r="690" spans="1:14" x14ac:dyDescent="0.2">
      <c r="A690" s="36"/>
      <c r="B690" s="29"/>
      <c r="C690" s="37"/>
      <c r="D690" s="36"/>
      <c r="E690" s="36"/>
      <c r="F690" s="36"/>
      <c r="G690" s="30"/>
      <c r="H690" s="41"/>
      <c r="I690" s="41"/>
      <c r="J690" s="30"/>
      <c r="K690" s="30"/>
      <c r="L690" s="38"/>
      <c r="M690" s="30"/>
      <c r="N690" s="36"/>
    </row>
    <row r="691" spans="1:14" x14ac:dyDescent="0.2">
      <c r="A691" s="36"/>
      <c r="B691" s="29"/>
      <c r="C691" s="37"/>
      <c r="D691" s="36"/>
      <c r="E691" s="36"/>
      <c r="F691" s="36"/>
      <c r="G691" s="30"/>
      <c r="H691" s="41"/>
      <c r="I691" s="41"/>
      <c r="J691" s="30"/>
      <c r="K691" s="30"/>
      <c r="L691" s="38"/>
      <c r="M691" s="30"/>
      <c r="N691" s="36"/>
    </row>
    <row r="692" spans="1:14" x14ac:dyDescent="0.2">
      <c r="A692" s="36"/>
      <c r="B692" s="29"/>
      <c r="C692" s="37"/>
      <c r="D692" s="36"/>
      <c r="E692" s="36"/>
      <c r="F692" s="36"/>
      <c r="G692" s="30"/>
      <c r="H692" s="41"/>
      <c r="I692" s="41"/>
      <c r="J692" s="30"/>
      <c r="K692" s="30"/>
      <c r="L692" s="38"/>
      <c r="M692" s="30"/>
      <c r="N692" s="36"/>
    </row>
    <row r="693" spans="1:14" x14ac:dyDescent="0.2">
      <c r="A693" s="36"/>
      <c r="B693" s="29"/>
      <c r="C693" s="37"/>
      <c r="D693" s="36"/>
      <c r="E693" s="36"/>
      <c r="F693" s="36"/>
      <c r="G693" s="30"/>
      <c r="H693" s="41"/>
      <c r="I693" s="41"/>
      <c r="J693" s="30"/>
      <c r="K693" s="30"/>
      <c r="L693" s="38"/>
      <c r="M693" s="30"/>
      <c r="N693" s="36"/>
    </row>
    <row r="694" spans="1:14" x14ac:dyDescent="0.2">
      <c r="A694" s="36"/>
      <c r="B694" s="29"/>
      <c r="C694" s="37"/>
      <c r="D694" s="36"/>
      <c r="E694" s="36"/>
      <c r="F694" s="36"/>
      <c r="G694" s="30"/>
      <c r="H694" s="41"/>
      <c r="I694" s="41"/>
      <c r="J694" s="30"/>
      <c r="K694" s="30"/>
      <c r="L694" s="38"/>
      <c r="M694" s="30"/>
      <c r="N694" s="36"/>
    </row>
    <row r="695" spans="1:14" x14ac:dyDescent="0.2">
      <c r="A695" s="36"/>
      <c r="B695" s="29"/>
      <c r="C695" s="37"/>
      <c r="D695" s="36"/>
      <c r="E695" s="36"/>
      <c r="F695" s="36"/>
      <c r="G695" s="30"/>
      <c r="H695" s="41"/>
      <c r="I695" s="41"/>
      <c r="J695" s="30"/>
      <c r="K695" s="30"/>
      <c r="L695" s="38"/>
      <c r="M695" s="30"/>
      <c r="N695" s="36"/>
    </row>
    <row r="696" spans="1:14" x14ac:dyDescent="0.2">
      <c r="A696" s="36"/>
      <c r="B696" s="29"/>
      <c r="C696" s="37"/>
      <c r="D696" s="36"/>
      <c r="E696" s="36"/>
      <c r="F696" s="36"/>
      <c r="G696" s="30"/>
      <c r="H696" s="41"/>
      <c r="I696" s="41"/>
      <c r="J696" s="30"/>
      <c r="K696" s="30"/>
      <c r="L696" s="38"/>
      <c r="M696" s="30"/>
      <c r="N696" s="36"/>
    </row>
    <row r="697" spans="1:14" x14ac:dyDescent="0.2">
      <c r="A697" s="36"/>
      <c r="B697" s="29"/>
      <c r="C697" s="37"/>
      <c r="D697" s="36"/>
      <c r="E697" s="36"/>
      <c r="F697" s="36"/>
      <c r="G697" s="30"/>
      <c r="H697" s="41"/>
      <c r="I697" s="41"/>
      <c r="J697" s="30"/>
      <c r="K697" s="30"/>
      <c r="L697" s="38"/>
      <c r="M697" s="30"/>
      <c r="N697" s="36"/>
    </row>
    <row r="698" spans="1:14" x14ac:dyDescent="0.2">
      <c r="A698" s="36"/>
      <c r="B698" s="29"/>
      <c r="C698" s="37"/>
      <c r="D698" s="36"/>
      <c r="E698" s="36"/>
      <c r="F698" s="36"/>
      <c r="G698" s="30"/>
      <c r="H698" s="41"/>
      <c r="I698" s="41"/>
      <c r="J698" s="30"/>
      <c r="K698" s="30"/>
      <c r="L698" s="38"/>
      <c r="M698" s="30"/>
      <c r="N698" s="36"/>
    </row>
    <row r="699" spans="1:14" x14ac:dyDescent="0.2">
      <c r="A699" s="36"/>
      <c r="B699" s="29"/>
      <c r="C699" s="37"/>
      <c r="D699" s="36"/>
      <c r="E699" s="36"/>
      <c r="F699" s="36"/>
      <c r="G699" s="30"/>
      <c r="H699" s="41"/>
      <c r="I699" s="41"/>
      <c r="J699" s="30"/>
      <c r="K699" s="30"/>
      <c r="L699" s="38"/>
      <c r="M699" s="30"/>
      <c r="N699" s="36"/>
    </row>
    <row r="700" spans="1:14" x14ac:dyDescent="0.2">
      <c r="A700" s="36"/>
      <c r="B700" s="29"/>
      <c r="C700" s="37"/>
      <c r="D700" s="36"/>
      <c r="E700" s="36"/>
      <c r="F700" s="36"/>
      <c r="G700" s="30"/>
      <c r="H700" s="41"/>
      <c r="I700" s="41"/>
      <c r="J700" s="30"/>
      <c r="K700" s="30"/>
      <c r="L700" s="38"/>
      <c r="M700" s="30"/>
      <c r="N700" s="36"/>
    </row>
    <row r="701" spans="1:14" x14ac:dyDescent="0.2">
      <c r="A701" s="36"/>
      <c r="B701" s="29"/>
      <c r="C701" s="37"/>
      <c r="D701" s="36"/>
      <c r="E701" s="36"/>
      <c r="F701" s="36"/>
      <c r="G701" s="30"/>
      <c r="H701" s="41"/>
      <c r="I701" s="41"/>
      <c r="J701" s="30"/>
      <c r="K701" s="30"/>
      <c r="L701" s="38"/>
      <c r="M701" s="30"/>
      <c r="N701" s="36"/>
    </row>
    <row r="702" spans="1:14" x14ac:dyDescent="0.2">
      <c r="A702" s="36"/>
      <c r="B702" s="29"/>
      <c r="C702" s="37"/>
      <c r="D702" s="36"/>
      <c r="E702" s="36"/>
      <c r="F702" s="36"/>
      <c r="G702" s="30"/>
      <c r="H702" s="41"/>
      <c r="I702" s="41"/>
      <c r="J702" s="30"/>
      <c r="K702" s="30"/>
      <c r="L702" s="38"/>
      <c r="M702" s="30"/>
      <c r="N702" s="36"/>
    </row>
    <row r="703" spans="1:14" x14ac:dyDescent="0.2">
      <c r="A703" s="36"/>
      <c r="B703" s="29"/>
      <c r="C703" s="37"/>
      <c r="D703" s="36"/>
      <c r="E703" s="36"/>
      <c r="F703" s="36"/>
      <c r="G703" s="30"/>
      <c r="H703" s="41"/>
      <c r="I703" s="41"/>
      <c r="J703" s="30"/>
      <c r="K703" s="30"/>
      <c r="L703" s="38"/>
      <c r="M703" s="30"/>
      <c r="N703" s="36"/>
    </row>
    <row r="704" spans="1:14" x14ac:dyDescent="0.2">
      <c r="A704" s="36"/>
      <c r="B704" s="29"/>
      <c r="C704" s="37"/>
      <c r="D704" s="36"/>
      <c r="E704" s="36"/>
      <c r="F704" s="36"/>
      <c r="G704" s="30"/>
      <c r="H704" s="41"/>
      <c r="I704" s="41"/>
      <c r="J704" s="30"/>
      <c r="K704" s="30"/>
      <c r="L704" s="38"/>
      <c r="M704" s="30"/>
      <c r="N704" s="36"/>
    </row>
    <row r="705" spans="1:14" x14ac:dyDescent="0.2">
      <c r="A705" s="36"/>
      <c r="B705" s="29"/>
      <c r="C705" s="37"/>
      <c r="D705" s="36"/>
      <c r="E705" s="36"/>
      <c r="F705" s="36"/>
      <c r="G705" s="30"/>
      <c r="H705" s="41"/>
      <c r="I705" s="41"/>
      <c r="J705" s="30"/>
      <c r="K705" s="30"/>
      <c r="L705" s="38"/>
      <c r="M705" s="30"/>
      <c r="N705" s="36"/>
    </row>
    <row r="706" spans="1:14" x14ac:dyDescent="0.2">
      <c r="A706" s="36"/>
      <c r="B706" s="29"/>
      <c r="C706" s="37"/>
      <c r="D706" s="36"/>
      <c r="E706" s="36"/>
      <c r="F706" s="36"/>
      <c r="G706" s="30"/>
      <c r="H706" s="41"/>
      <c r="I706" s="41"/>
      <c r="J706" s="30"/>
      <c r="K706" s="30"/>
      <c r="L706" s="38"/>
      <c r="M706" s="30"/>
      <c r="N706" s="36"/>
    </row>
    <row r="707" spans="1:14" x14ac:dyDescent="0.2">
      <c r="A707" s="36"/>
      <c r="B707" s="29"/>
      <c r="C707" s="37"/>
      <c r="D707" s="36"/>
      <c r="E707" s="36"/>
      <c r="F707" s="36"/>
      <c r="G707" s="30"/>
      <c r="H707" s="41"/>
      <c r="I707" s="41"/>
      <c r="J707" s="30"/>
      <c r="K707" s="30"/>
      <c r="L707" s="38"/>
      <c r="M707" s="30"/>
      <c r="N707" s="36"/>
    </row>
    <row r="708" spans="1:14" x14ac:dyDescent="0.2">
      <c r="A708" s="36"/>
      <c r="B708" s="29"/>
      <c r="C708" s="37"/>
      <c r="D708" s="36"/>
      <c r="E708" s="36"/>
      <c r="F708" s="36"/>
      <c r="G708" s="30"/>
      <c r="H708" s="41"/>
      <c r="I708" s="41"/>
      <c r="J708" s="30"/>
      <c r="K708" s="30"/>
      <c r="L708" s="38"/>
      <c r="M708" s="30"/>
      <c r="N708" s="36"/>
    </row>
    <row r="709" spans="1:14" x14ac:dyDescent="0.2">
      <c r="A709" s="36"/>
      <c r="B709" s="29"/>
      <c r="C709" s="37"/>
      <c r="D709" s="36"/>
      <c r="E709" s="36"/>
      <c r="F709" s="36"/>
      <c r="G709" s="30"/>
      <c r="H709" s="41"/>
      <c r="I709" s="41"/>
      <c r="J709" s="30"/>
      <c r="K709" s="30"/>
      <c r="L709" s="38"/>
      <c r="M709" s="30"/>
      <c r="N709" s="36"/>
    </row>
    <row r="710" spans="1:14" x14ac:dyDescent="0.2">
      <c r="A710" s="36"/>
      <c r="B710" s="29"/>
      <c r="C710" s="37"/>
      <c r="D710" s="36"/>
      <c r="E710" s="36"/>
      <c r="F710" s="36"/>
      <c r="G710" s="30"/>
      <c r="H710" s="41"/>
      <c r="I710" s="41"/>
      <c r="J710" s="30"/>
      <c r="K710" s="30"/>
      <c r="L710" s="38"/>
      <c r="M710" s="30"/>
      <c r="N710" s="36"/>
    </row>
    <row r="711" spans="1:14" x14ac:dyDescent="0.2">
      <c r="A711" s="36"/>
      <c r="B711" s="29"/>
      <c r="C711" s="37"/>
      <c r="D711" s="36"/>
      <c r="E711" s="36"/>
      <c r="F711" s="36"/>
      <c r="G711" s="30"/>
      <c r="H711" s="41"/>
      <c r="I711" s="41"/>
      <c r="J711" s="30"/>
      <c r="K711" s="30"/>
      <c r="L711" s="38"/>
      <c r="M711" s="30"/>
      <c r="N711" s="36"/>
    </row>
    <row r="712" spans="1:14" x14ac:dyDescent="0.2">
      <c r="A712" s="36"/>
      <c r="B712" s="29"/>
      <c r="C712" s="37"/>
      <c r="D712" s="36"/>
      <c r="E712" s="36"/>
      <c r="F712" s="36"/>
      <c r="G712" s="30"/>
      <c r="H712" s="41"/>
      <c r="I712" s="41"/>
      <c r="J712" s="30"/>
      <c r="K712" s="30"/>
      <c r="L712" s="38"/>
      <c r="M712" s="30"/>
      <c r="N712" s="36"/>
    </row>
    <row r="713" spans="1:14" x14ac:dyDescent="0.2">
      <c r="A713" s="36"/>
      <c r="B713" s="29"/>
      <c r="C713" s="37"/>
      <c r="D713" s="36"/>
      <c r="E713" s="36"/>
      <c r="F713" s="36"/>
      <c r="G713" s="30"/>
      <c r="H713" s="41"/>
      <c r="I713" s="41"/>
      <c r="J713" s="30"/>
      <c r="K713" s="30"/>
      <c r="L713" s="38"/>
      <c r="M713" s="30"/>
      <c r="N713" s="36"/>
    </row>
    <row r="714" spans="1:14" x14ac:dyDescent="0.2">
      <c r="A714" s="36"/>
      <c r="B714" s="29"/>
      <c r="C714" s="37"/>
      <c r="D714" s="36"/>
      <c r="E714" s="36"/>
      <c r="F714" s="36"/>
      <c r="G714" s="30"/>
      <c r="H714" s="41"/>
      <c r="I714" s="41"/>
      <c r="J714" s="30"/>
      <c r="K714" s="30"/>
      <c r="L714" s="38"/>
      <c r="M714" s="30"/>
      <c r="N714" s="36"/>
    </row>
    <row r="715" spans="1:14" x14ac:dyDescent="0.2">
      <c r="A715" s="36"/>
      <c r="B715" s="29"/>
      <c r="C715" s="37"/>
      <c r="D715" s="36"/>
      <c r="E715" s="36"/>
      <c r="F715" s="36"/>
      <c r="G715" s="30"/>
      <c r="H715" s="41"/>
      <c r="I715" s="41"/>
      <c r="J715" s="30"/>
      <c r="K715" s="30"/>
      <c r="L715" s="38"/>
      <c r="M715" s="30"/>
      <c r="N715" s="36"/>
    </row>
    <row r="716" spans="1:14" x14ac:dyDescent="0.2">
      <c r="A716" s="36"/>
      <c r="B716" s="29"/>
      <c r="C716" s="37"/>
      <c r="D716" s="36"/>
      <c r="E716" s="36"/>
      <c r="F716" s="36"/>
      <c r="G716" s="30"/>
      <c r="H716" s="41"/>
      <c r="I716" s="41"/>
      <c r="J716" s="30"/>
      <c r="K716" s="30"/>
      <c r="L716" s="38"/>
      <c r="M716" s="30"/>
      <c r="N716" s="36"/>
    </row>
    <row r="717" spans="1:14" x14ac:dyDescent="0.2">
      <c r="A717" s="36"/>
      <c r="B717" s="29"/>
      <c r="C717" s="37"/>
      <c r="D717" s="36"/>
      <c r="E717" s="36"/>
      <c r="F717" s="36"/>
      <c r="G717" s="30"/>
      <c r="H717" s="41"/>
      <c r="I717" s="41"/>
      <c r="J717" s="30"/>
      <c r="K717" s="30"/>
      <c r="L717" s="38"/>
      <c r="M717" s="30"/>
      <c r="N717" s="36"/>
    </row>
    <row r="718" spans="1:14" x14ac:dyDescent="0.2">
      <c r="A718" s="36"/>
      <c r="B718" s="29"/>
      <c r="C718" s="37"/>
      <c r="D718" s="36"/>
      <c r="E718" s="36"/>
      <c r="F718" s="36"/>
      <c r="G718" s="30"/>
      <c r="H718" s="41"/>
      <c r="I718" s="41"/>
      <c r="J718" s="30"/>
      <c r="K718" s="30"/>
      <c r="L718" s="38"/>
      <c r="M718" s="30"/>
      <c r="N718" s="36"/>
    </row>
    <row r="719" spans="1:14" x14ac:dyDescent="0.2">
      <c r="A719" s="36"/>
      <c r="B719" s="29"/>
      <c r="C719" s="37"/>
      <c r="D719" s="36"/>
      <c r="E719" s="36"/>
      <c r="F719" s="36"/>
      <c r="G719" s="30"/>
      <c r="H719" s="41"/>
      <c r="I719" s="41"/>
      <c r="J719" s="30"/>
      <c r="K719" s="30"/>
      <c r="L719" s="38"/>
      <c r="M719" s="30"/>
      <c r="N719" s="36"/>
    </row>
    <row r="720" spans="1:14" x14ac:dyDescent="0.2">
      <c r="A720" s="36"/>
      <c r="B720" s="29"/>
      <c r="C720" s="37"/>
      <c r="D720" s="36"/>
      <c r="E720" s="36"/>
      <c r="F720" s="36"/>
      <c r="G720" s="30"/>
      <c r="H720" s="41"/>
      <c r="I720" s="41"/>
      <c r="J720" s="30"/>
      <c r="K720" s="30"/>
      <c r="L720" s="38"/>
      <c r="M720" s="30"/>
      <c r="N720" s="36"/>
    </row>
    <row r="721" spans="1:14" x14ac:dyDescent="0.2">
      <c r="A721" s="36"/>
      <c r="B721" s="29"/>
      <c r="C721" s="37"/>
      <c r="D721" s="36"/>
      <c r="E721" s="36"/>
      <c r="F721" s="36"/>
      <c r="G721" s="30"/>
      <c r="H721" s="41"/>
      <c r="I721" s="41"/>
      <c r="J721" s="30"/>
      <c r="K721" s="30"/>
      <c r="L721" s="38"/>
      <c r="M721" s="30"/>
      <c r="N721" s="36"/>
    </row>
    <row r="722" spans="1:14" x14ac:dyDescent="0.2">
      <c r="A722" s="36"/>
      <c r="B722" s="29"/>
      <c r="C722" s="37"/>
      <c r="D722" s="36"/>
      <c r="E722" s="36"/>
      <c r="F722" s="36"/>
      <c r="G722" s="30"/>
      <c r="H722" s="41"/>
      <c r="I722" s="41"/>
      <c r="J722" s="30"/>
      <c r="K722" s="30"/>
      <c r="L722" s="38"/>
      <c r="M722" s="30"/>
      <c r="N722" s="36"/>
    </row>
    <row r="723" spans="1:14" x14ac:dyDescent="0.2">
      <c r="A723" s="36"/>
      <c r="B723" s="29"/>
      <c r="C723" s="37"/>
      <c r="D723" s="36"/>
      <c r="E723" s="36"/>
      <c r="F723" s="36"/>
      <c r="G723" s="30"/>
      <c r="H723" s="41"/>
      <c r="I723" s="41"/>
      <c r="J723" s="30"/>
      <c r="K723" s="30"/>
      <c r="L723" s="38"/>
      <c r="M723" s="30"/>
      <c r="N723" s="36"/>
    </row>
    <row r="724" spans="1:14" x14ac:dyDescent="0.2">
      <c r="A724" s="36"/>
      <c r="B724" s="29"/>
      <c r="C724" s="37"/>
      <c r="D724" s="36"/>
      <c r="E724" s="36"/>
      <c r="F724" s="36"/>
      <c r="G724" s="30"/>
      <c r="H724" s="41"/>
      <c r="I724" s="41"/>
      <c r="J724" s="30"/>
      <c r="K724" s="30"/>
      <c r="L724" s="38"/>
      <c r="M724" s="30"/>
      <c r="N724" s="36"/>
    </row>
    <row r="725" spans="1:14" x14ac:dyDescent="0.2">
      <c r="A725" s="36"/>
      <c r="B725" s="29"/>
      <c r="C725" s="37"/>
      <c r="D725" s="36"/>
      <c r="E725" s="36"/>
      <c r="F725" s="36"/>
      <c r="G725" s="30"/>
      <c r="H725" s="41"/>
      <c r="I725" s="41"/>
      <c r="J725" s="30"/>
      <c r="K725" s="30"/>
      <c r="L725" s="38"/>
      <c r="M725" s="30"/>
      <c r="N725" s="36"/>
    </row>
    <row r="726" spans="1:14" x14ac:dyDescent="0.2">
      <c r="A726" s="36"/>
      <c r="B726" s="29"/>
      <c r="C726" s="37"/>
      <c r="D726" s="36"/>
      <c r="E726" s="36"/>
      <c r="F726" s="36"/>
      <c r="G726" s="30"/>
      <c r="H726" s="41"/>
      <c r="I726" s="41"/>
      <c r="J726" s="30"/>
      <c r="K726" s="30"/>
      <c r="L726" s="38"/>
      <c r="M726" s="30"/>
      <c r="N726" s="36"/>
    </row>
    <row r="727" spans="1:14" x14ac:dyDescent="0.2">
      <c r="A727" s="36"/>
      <c r="B727" s="29"/>
      <c r="C727" s="37"/>
      <c r="D727" s="36"/>
      <c r="E727" s="36"/>
      <c r="F727" s="36"/>
      <c r="G727" s="30"/>
      <c r="H727" s="41"/>
      <c r="I727" s="41"/>
      <c r="J727" s="30"/>
      <c r="K727" s="30"/>
      <c r="L727" s="38"/>
      <c r="M727" s="30"/>
      <c r="N727" s="36"/>
    </row>
    <row r="728" spans="1:14" x14ac:dyDescent="0.2">
      <c r="A728" s="36"/>
      <c r="B728" s="29"/>
      <c r="C728" s="37"/>
      <c r="D728" s="36"/>
      <c r="E728" s="36"/>
      <c r="F728" s="36"/>
      <c r="G728" s="30"/>
      <c r="H728" s="41"/>
      <c r="I728" s="41"/>
      <c r="J728" s="30"/>
      <c r="K728" s="30"/>
      <c r="L728" s="38"/>
      <c r="M728" s="30"/>
      <c r="N728" s="36"/>
    </row>
    <row r="729" spans="1:14" x14ac:dyDescent="0.2">
      <c r="A729" s="36"/>
      <c r="B729" s="29"/>
      <c r="C729" s="37"/>
      <c r="D729" s="36"/>
      <c r="E729" s="36"/>
      <c r="F729" s="36"/>
      <c r="G729" s="30"/>
      <c r="H729" s="41"/>
      <c r="I729" s="41"/>
      <c r="J729" s="30"/>
      <c r="K729" s="30"/>
      <c r="L729" s="38"/>
      <c r="M729" s="30"/>
      <c r="N729" s="36"/>
    </row>
    <row r="730" spans="1:14" x14ac:dyDescent="0.2">
      <c r="A730" s="36"/>
      <c r="B730" s="29"/>
      <c r="C730" s="37"/>
      <c r="D730" s="36"/>
      <c r="E730" s="36"/>
      <c r="F730" s="36"/>
      <c r="G730" s="30"/>
      <c r="H730" s="41"/>
      <c r="I730" s="41"/>
      <c r="J730" s="30"/>
      <c r="K730" s="30"/>
      <c r="L730" s="38"/>
      <c r="M730" s="30"/>
      <c r="N730" s="36"/>
    </row>
    <row r="731" spans="1:14" x14ac:dyDescent="0.2">
      <c r="A731" s="36"/>
      <c r="B731" s="29"/>
      <c r="C731" s="37"/>
      <c r="D731" s="36"/>
      <c r="E731" s="36"/>
      <c r="F731" s="36"/>
      <c r="G731" s="30"/>
      <c r="H731" s="41"/>
      <c r="I731" s="41"/>
      <c r="J731" s="30"/>
      <c r="K731" s="30"/>
      <c r="L731" s="38"/>
      <c r="M731" s="30"/>
      <c r="N731" s="36"/>
    </row>
    <row r="732" spans="1:14" x14ac:dyDescent="0.2">
      <c r="A732" s="36"/>
      <c r="B732" s="29"/>
      <c r="C732" s="37"/>
      <c r="D732" s="36"/>
      <c r="E732" s="36"/>
      <c r="F732" s="36"/>
      <c r="G732" s="30"/>
      <c r="H732" s="41"/>
      <c r="I732" s="41"/>
      <c r="J732" s="30"/>
      <c r="K732" s="30"/>
      <c r="L732" s="38"/>
      <c r="M732" s="30"/>
      <c r="N732" s="36"/>
    </row>
    <row r="733" spans="1:14" x14ac:dyDescent="0.2">
      <c r="A733" s="36"/>
      <c r="B733" s="29"/>
      <c r="C733" s="37"/>
      <c r="D733" s="36"/>
      <c r="E733" s="36"/>
      <c r="F733" s="36"/>
      <c r="G733" s="30"/>
      <c r="H733" s="41"/>
      <c r="I733" s="41"/>
      <c r="J733" s="30"/>
      <c r="K733" s="30"/>
      <c r="L733" s="38"/>
      <c r="M733" s="30"/>
      <c r="N733" s="36"/>
    </row>
    <row r="734" spans="1:14" x14ac:dyDescent="0.2">
      <c r="A734" s="36"/>
      <c r="B734" s="29"/>
      <c r="C734" s="37"/>
      <c r="D734" s="36"/>
      <c r="E734" s="36"/>
      <c r="F734" s="36"/>
      <c r="G734" s="30"/>
      <c r="H734" s="41"/>
      <c r="I734" s="41"/>
      <c r="J734" s="30"/>
      <c r="K734" s="30"/>
      <c r="L734" s="38"/>
      <c r="M734" s="30"/>
      <c r="N734" s="36"/>
    </row>
    <row r="735" spans="1:14" x14ac:dyDescent="0.2">
      <c r="A735" s="36"/>
      <c r="B735" s="29"/>
      <c r="C735" s="37"/>
      <c r="D735" s="36"/>
      <c r="E735" s="36"/>
      <c r="F735" s="36"/>
      <c r="G735" s="30"/>
      <c r="H735" s="41"/>
      <c r="I735" s="41"/>
      <c r="J735" s="30"/>
      <c r="K735" s="30"/>
      <c r="L735" s="38"/>
      <c r="M735" s="30"/>
      <c r="N735" s="36"/>
    </row>
    <row r="736" spans="1:14" x14ac:dyDescent="0.2">
      <c r="A736" s="36"/>
      <c r="B736" s="29"/>
      <c r="C736" s="37"/>
      <c r="D736" s="36"/>
      <c r="E736" s="36"/>
      <c r="F736" s="36"/>
      <c r="G736" s="30"/>
      <c r="H736" s="41"/>
      <c r="I736" s="41"/>
      <c r="J736" s="30"/>
      <c r="K736" s="30"/>
      <c r="L736" s="38"/>
      <c r="M736" s="30"/>
      <c r="N736" s="36"/>
    </row>
    <row r="737" spans="1:14" x14ac:dyDescent="0.2">
      <c r="A737" s="36"/>
      <c r="B737" s="29"/>
      <c r="C737" s="37"/>
      <c r="D737" s="36"/>
      <c r="E737" s="36"/>
      <c r="F737" s="36"/>
      <c r="G737" s="30"/>
      <c r="H737" s="41"/>
      <c r="I737" s="41"/>
      <c r="J737" s="30"/>
      <c r="K737" s="30"/>
      <c r="L737" s="38"/>
      <c r="M737" s="30"/>
      <c r="N737" s="36"/>
    </row>
    <row r="738" spans="1:14" x14ac:dyDescent="0.2">
      <c r="A738" s="36"/>
      <c r="B738" s="29"/>
      <c r="C738" s="37"/>
      <c r="D738" s="36"/>
      <c r="E738" s="36"/>
      <c r="F738" s="36"/>
      <c r="G738" s="30"/>
      <c r="H738" s="41"/>
      <c r="I738" s="41"/>
      <c r="J738" s="30"/>
      <c r="K738" s="30"/>
      <c r="L738" s="38"/>
      <c r="M738" s="30"/>
      <c r="N738" s="36"/>
    </row>
    <row r="739" spans="1:14" x14ac:dyDescent="0.2">
      <c r="A739" s="36"/>
      <c r="B739" s="29"/>
      <c r="C739" s="37"/>
      <c r="D739" s="36"/>
      <c r="E739" s="36"/>
      <c r="F739" s="36"/>
      <c r="G739" s="30"/>
      <c r="H739" s="41"/>
      <c r="I739" s="41"/>
      <c r="J739" s="30"/>
      <c r="K739" s="30"/>
      <c r="L739" s="38"/>
      <c r="M739" s="30"/>
      <c r="N739" s="36"/>
    </row>
    <row r="740" spans="1:14" x14ac:dyDescent="0.2">
      <c r="A740" s="36"/>
      <c r="B740" s="29"/>
      <c r="C740" s="37"/>
      <c r="D740" s="36"/>
      <c r="E740" s="36"/>
      <c r="F740" s="36"/>
      <c r="G740" s="30"/>
      <c r="H740" s="41"/>
      <c r="I740" s="41"/>
      <c r="J740" s="30"/>
      <c r="K740" s="30"/>
      <c r="L740" s="38"/>
      <c r="M740" s="30"/>
      <c r="N740" s="36"/>
    </row>
    <row r="741" spans="1:14" x14ac:dyDescent="0.2">
      <c r="A741" s="36"/>
      <c r="B741" s="29"/>
      <c r="C741" s="37"/>
      <c r="D741" s="36"/>
      <c r="E741" s="36"/>
      <c r="F741" s="36"/>
      <c r="G741" s="30"/>
      <c r="H741" s="41"/>
      <c r="I741" s="41"/>
      <c r="J741" s="30"/>
      <c r="K741" s="30"/>
      <c r="L741" s="38"/>
      <c r="M741" s="30"/>
      <c r="N741" s="36"/>
    </row>
    <row r="742" spans="1:14" x14ac:dyDescent="0.2">
      <c r="A742" s="36"/>
      <c r="B742" s="29"/>
      <c r="C742" s="37"/>
      <c r="D742" s="36"/>
      <c r="E742" s="36"/>
      <c r="F742" s="36"/>
      <c r="G742" s="30"/>
      <c r="H742" s="41"/>
      <c r="I742" s="41"/>
      <c r="J742" s="30"/>
      <c r="K742" s="30"/>
      <c r="L742" s="38"/>
      <c r="M742" s="30"/>
      <c r="N742" s="36"/>
    </row>
    <row r="743" spans="1:14" x14ac:dyDescent="0.2">
      <c r="A743" s="36"/>
      <c r="B743" s="29"/>
      <c r="C743" s="37"/>
      <c r="D743" s="36"/>
      <c r="E743" s="36"/>
      <c r="F743" s="36"/>
      <c r="G743" s="30"/>
      <c r="H743" s="41"/>
      <c r="I743" s="41"/>
      <c r="J743" s="30"/>
      <c r="K743" s="30"/>
      <c r="L743" s="38"/>
      <c r="M743" s="30"/>
      <c r="N743" s="36"/>
    </row>
    <row r="744" spans="1:14" x14ac:dyDescent="0.2">
      <c r="A744" s="36"/>
      <c r="B744" s="29"/>
      <c r="C744" s="37"/>
      <c r="D744" s="36"/>
      <c r="E744" s="36"/>
      <c r="F744" s="36"/>
      <c r="G744" s="30"/>
      <c r="H744" s="41"/>
      <c r="I744" s="41"/>
      <c r="J744" s="30"/>
      <c r="K744" s="30"/>
      <c r="L744" s="38"/>
      <c r="M744" s="30"/>
      <c r="N744" s="36"/>
    </row>
    <row r="745" spans="1:14" x14ac:dyDescent="0.2">
      <c r="A745" s="36"/>
      <c r="B745" s="29"/>
      <c r="C745" s="37"/>
      <c r="D745" s="36"/>
      <c r="E745" s="36"/>
      <c r="F745" s="36"/>
      <c r="G745" s="30"/>
      <c r="H745" s="41"/>
      <c r="I745" s="41"/>
      <c r="J745" s="30"/>
      <c r="K745" s="30"/>
      <c r="L745" s="38"/>
      <c r="M745" s="30"/>
      <c r="N745" s="36"/>
    </row>
    <row r="746" spans="1:14" x14ac:dyDescent="0.2">
      <c r="A746" s="36"/>
      <c r="B746" s="29"/>
      <c r="C746" s="37"/>
      <c r="D746" s="36"/>
      <c r="E746" s="36"/>
      <c r="F746" s="36"/>
      <c r="G746" s="30"/>
      <c r="H746" s="41"/>
      <c r="I746" s="41"/>
      <c r="J746" s="30"/>
      <c r="K746" s="30"/>
      <c r="L746" s="38"/>
      <c r="M746" s="30"/>
      <c r="N746" s="36"/>
    </row>
    <row r="747" spans="1:14" x14ac:dyDescent="0.2">
      <c r="A747" s="36"/>
      <c r="B747" s="29"/>
      <c r="C747" s="37"/>
      <c r="D747" s="36"/>
      <c r="E747" s="36"/>
      <c r="F747" s="36"/>
      <c r="G747" s="30"/>
      <c r="H747" s="41"/>
      <c r="I747" s="41"/>
      <c r="J747" s="30"/>
      <c r="K747" s="30"/>
      <c r="L747" s="38"/>
      <c r="M747" s="30"/>
      <c r="N747" s="36"/>
    </row>
    <row r="748" spans="1:14" x14ac:dyDescent="0.2">
      <c r="A748" s="36"/>
      <c r="B748" s="29"/>
      <c r="C748" s="37"/>
      <c r="D748" s="36"/>
      <c r="E748" s="36"/>
      <c r="F748" s="36"/>
      <c r="G748" s="30"/>
      <c r="H748" s="41"/>
      <c r="I748" s="41"/>
      <c r="J748" s="30"/>
      <c r="K748" s="30"/>
      <c r="L748" s="38"/>
      <c r="M748" s="30"/>
      <c r="N748" s="36"/>
    </row>
    <row r="749" spans="1:14" x14ac:dyDescent="0.2">
      <c r="A749" s="36"/>
      <c r="B749" s="29"/>
      <c r="C749" s="37"/>
      <c r="D749" s="36"/>
      <c r="E749" s="36"/>
      <c r="F749" s="36"/>
      <c r="G749" s="30"/>
      <c r="H749" s="41"/>
      <c r="I749" s="41"/>
      <c r="J749" s="30"/>
      <c r="K749" s="30"/>
      <c r="L749" s="38"/>
      <c r="M749" s="30"/>
      <c r="N749" s="36"/>
    </row>
    <row r="750" spans="1:14" x14ac:dyDescent="0.2">
      <c r="A750" s="36"/>
      <c r="B750" s="29"/>
      <c r="C750" s="37"/>
      <c r="D750" s="36"/>
      <c r="E750" s="36"/>
      <c r="F750" s="36"/>
      <c r="G750" s="30"/>
      <c r="H750" s="41"/>
      <c r="I750" s="41"/>
      <c r="J750" s="30"/>
      <c r="K750" s="30"/>
      <c r="L750" s="38"/>
      <c r="M750" s="30"/>
      <c r="N750" s="36"/>
    </row>
    <row r="751" spans="1:14" x14ac:dyDescent="0.2">
      <c r="A751" s="36"/>
      <c r="B751" s="29"/>
      <c r="C751" s="37"/>
      <c r="D751" s="36"/>
      <c r="E751" s="36"/>
      <c r="F751" s="36"/>
      <c r="G751" s="30"/>
      <c r="H751" s="41"/>
      <c r="I751" s="41"/>
      <c r="J751" s="30"/>
      <c r="K751" s="30"/>
      <c r="L751" s="38"/>
      <c r="M751" s="30"/>
      <c r="N751" s="36"/>
    </row>
    <row r="752" spans="1:14" x14ac:dyDescent="0.2">
      <c r="A752" s="36"/>
      <c r="B752" s="29"/>
      <c r="C752" s="37"/>
      <c r="D752" s="36"/>
      <c r="E752" s="36"/>
      <c r="F752" s="36"/>
      <c r="G752" s="30"/>
      <c r="H752" s="41"/>
      <c r="I752" s="41"/>
      <c r="J752" s="30"/>
      <c r="K752" s="30"/>
      <c r="L752" s="38"/>
      <c r="M752" s="30"/>
      <c r="N752" s="36"/>
    </row>
    <row r="753" spans="1:14" x14ac:dyDescent="0.2">
      <c r="A753" s="36"/>
      <c r="B753" s="29"/>
      <c r="C753" s="37"/>
      <c r="D753" s="36"/>
      <c r="E753" s="36"/>
      <c r="F753" s="36"/>
      <c r="G753" s="30"/>
      <c r="H753" s="41"/>
      <c r="I753" s="41"/>
      <c r="J753" s="30"/>
      <c r="K753" s="30"/>
      <c r="L753" s="38"/>
      <c r="M753" s="30"/>
      <c r="N753" s="36"/>
    </row>
    <row r="754" spans="1:14" x14ac:dyDescent="0.2">
      <c r="A754" s="36"/>
      <c r="B754" s="29"/>
      <c r="C754" s="37"/>
      <c r="D754" s="36"/>
      <c r="E754" s="36"/>
      <c r="F754" s="36"/>
      <c r="G754" s="30"/>
      <c r="H754" s="41"/>
      <c r="I754" s="41"/>
      <c r="J754" s="30"/>
      <c r="K754" s="30"/>
      <c r="L754" s="38"/>
      <c r="M754" s="30"/>
      <c r="N754" s="36"/>
    </row>
    <row r="755" spans="1:14" x14ac:dyDescent="0.2">
      <c r="A755" s="36"/>
      <c r="B755" s="29"/>
      <c r="C755" s="37"/>
      <c r="D755" s="36"/>
      <c r="E755" s="36"/>
      <c r="F755" s="36"/>
      <c r="G755" s="30"/>
      <c r="H755" s="41"/>
      <c r="I755" s="41"/>
      <c r="J755" s="30"/>
      <c r="K755" s="30"/>
      <c r="L755" s="38"/>
      <c r="M755" s="30"/>
      <c r="N755" s="36"/>
    </row>
    <row r="756" spans="1:14" x14ac:dyDescent="0.2">
      <c r="A756" s="36"/>
      <c r="B756" s="29"/>
      <c r="C756" s="37"/>
      <c r="D756" s="36"/>
      <c r="E756" s="36"/>
      <c r="F756" s="36"/>
      <c r="G756" s="30"/>
      <c r="H756" s="41"/>
      <c r="I756" s="41"/>
      <c r="J756" s="30"/>
      <c r="K756" s="30"/>
      <c r="L756" s="38"/>
      <c r="M756" s="30"/>
      <c r="N756" s="36"/>
    </row>
    <row r="757" spans="1:14" x14ac:dyDescent="0.2">
      <c r="A757" s="36"/>
      <c r="B757" s="29"/>
      <c r="C757" s="37"/>
      <c r="D757" s="36"/>
      <c r="E757" s="36"/>
      <c r="F757" s="36"/>
      <c r="G757" s="30"/>
      <c r="H757" s="41"/>
      <c r="I757" s="41"/>
      <c r="J757" s="30"/>
      <c r="K757" s="30"/>
      <c r="L757" s="38"/>
      <c r="M757" s="30"/>
      <c r="N757" s="36"/>
    </row>
    <row r="758" spans="1:14" x14ac:dyDescent="0.2">
      <c r="A758" s="36"/>
      <c r="B758" s="29"/>
      <c r="C758" s="37"/>
      <c r="D758" s="36"/>
      <c r="E758" s="36"/>
      <c r="F758" s="36"/>
      <c r="G758" s="30"/>
      <c r="H758" s="41"/>
      <c r="I758" s="41"/>
      <c r="J758" s="30"/>
      <c r="K758" s="30"/>
      <c r="L758" s="38"/>
      <c r="M758" s="30"/>
      <c r="N758" s="36"/>
    </row>
    <row r="759" spans="1:14" x14ac:dyDescent="0.2">
      <c r="A759" s="36"/>
      <c r="B759" s="29"/>
      <c r="C759" s="37"/>
      <c r="D759" s="36"/>
      <c r="E759" s="36"/>
      <c r="F759" s="36"/>
      <c r="G759" s="30"/>
      <c r="H759" s="41"/>
      <c r="I759" s="41"/>
      <c r="J759" s="30"/>
      <c r="K759" s="30"/>
      <c r="L759" s="38"/>
      <c r="M759" s="30"/>
      <c r="N759" s="36"/>
    </row>
    <row r="760" spans="1:14" x14ac:dyDescent="0.2">
      <c r="A760" s="36"/>
      <c r="B760" s="29"/>
      <c r="C760" s="37"/>
      <c r="D760" s="36"/>
      <c r="E760" s="36"/>
      <c r="F760" s="36"/>
      <c r="G760" s="30"/>
      <c r="H760" s="41"/>
      <c r="I760" s="41"/>
      <c r="J760" s="30"/>
      <c r="K760" s="30"/>
      <c r="L760" s="38"/>
      <c r="M760" s="30"/>
      <c r="N760" s="36"/>
    </row>
    <row r="761" spans="1:14" x14ac:dyDescent="0.2">
      <c r="A761" s="36"/>
      <c r="B761" s="29"/>
      <c r="C761" s="37"/>
      <c r="D761" s="36"/>
      <c r="E761" s="36"/>
      <c r="F761" s="36"/>
      <c r="G761" s="30"/>
      <c r="H761" s="41"/>
      <c r="I761" s="41"/>
      <c r="J761" s="30"/>
      <c r="K761" s="30"/>
      <c r="L761" s="38"/>
      <c r="M761" s="30"/>
      <c r="N761" s="36"/>
    </row>
    <row r="762" spans="1:14" x14ac:dyDescent="0.2">
      <c r="A762" s="36"/>
      <c r="B762" s="29"/>
      <c r="C762" s="37"/>
      <c r="D762" s="36"/>
      <c r="E762" s="36"/>
      <c r="F762" s="36"/>
      <c r="G762" s="30"/>
      <c r="H762" s="41"/>
      <c r="I762" s="41"/>
      <c r="J762" s="30"/>
      <c r="K762" s="30"/>
      <c r="L762" s="38"/>
      <c r="M762" s="30"/>
      <c r="N762" s="36"/>
    </row>
    <row r="763" spans="1:14" x14ac:dyDescent="0.2">
      <c r="A763" s="36"/>
      <c r="B763" s="29"/>
      <c r="C763" s="37"/>
      <c r="D763" s="36"/>
      <c r="E763" s="36"/>
      <c r="F763" s="36"/>
      <c r="G763" s="30"/>
      <c r="H763" s="41"/>
      <c r="I763" s="41"/>
      <c r="J763" s="30"/>
      <c r="K763" s="30"/>
      <c r="L763" s="38"/>
      <c r="M763" s="30"/>
      <c r="N763" s="36"/>
    </row>
    <row r="764" spans="1:14" x14ac:dyDescent="0.2">
      <c r="A764" s="36"/>
      <c r="B764" s="29"/>
      <c r="C764" s="37"/>
      <c r="D764" s="36"/>
      <c r="E764" s="36"/>
      <c r="F764" s="36"/>
      <c r="G764" s="30"/>
      <c r="H764" s="41"/>
      <c r="I764" s="41"/>
      <c r="J764" s="30"/>
      <c r="K764" s="30"/>
      <c r="L764" s="38"/>
      <c r="M764" s="30"/>
      <c r="N764" s="36"/>
    </row>
    <row r="765" spans="1:14" x14ac:dyDescent="0.2">
      <c r="A765" s="36"/>
      <c r="B765" s="29"/>
      <c r="C765" s="37"/>
      <c r="D765" s="36"/>
      <c r="E765" s="36"/>
      <c r="F765" s="36"/>
      <c r="G765" s="30"/>
      <c r="H765" s="41"/>
      <c r="I765" s="41"/>
      <c r="J765" s="30"/>
      <c r="K765" s="30"/>
      <c r="L765" s="38"/>
      <c r="M765" s="30"/>
      <c r="N765" s="36"/>
    </row>
    <row r="766" spans="1:14" x14ac:dyDescent="0.2">
      <c r="A766" s="36"/>
      <c r="B766" s="29"/>
      <c r="C766" s="37"/>
      <c r="D766" s="36"/>
      <c r="E766" s="36"/>
      <c r="F766" s="36"/>
      <c r="G766" s="30"/>
      <c r="H766" s="41"/>
      <c r="I766" s="41"/>
      <c r="J766" s="30"/>
      <c r="K766" s="30"/>
      <c r="L766" s="38"/>
      <c r="M766" s="30"/>
      <c r="N766" s="36"/>
    </row>
    <row r="767" spans="1:14" x14ac:dyDescent="0.2">
      <c r="A767" s="36"/>
      <c r="B767" s="29"/>
      <c r="C767" s="37"/>
      <c r="D767" s="36"/>
      <c r="E767" s="36"/>
      <c r="F767" s="36"/>
      <c r="G767" s="30"/>
      <c r="H767" s="41"/>
      <c r="I767" s="41"/>
      <c r="J767" s="30"/>
      <c r="K767" s="30"/>
      <c r="L767" s="38"/>
      <c r="M767" s="30"/>
      <c r="N767" s="36"/>
    </row>
    <row r="768" spans="1:14" x14ac:dyDescent="0.2">
      <c r="A768" s="36"/>
      <c r="B768" s="29"/>
      <c r="C768" s="37"/>
      <c r="D768" s="36"/>
      <c r="E768" s="36"/>
      <c r="F768" s="36"/>
      <c r="G768" s="30"/>
      <c r="H768" s="41"/>
      <c r="I768" s="41"/>
      <c r="J768" s="30"/>
      <c r="K768" s="30"/>
      <c r="L768" s="38"/>
      <c r="M768" s="30"/>
      <c r="N768" s="36"/>
    </row>
    <row r="769" spans="1:14" x14ac:dyDescent="0.2">
      <c r="A769" s="36"/>
      <c r="B769" s="29"/>
      <c r="C769" s="37"/>
      <c r="D769" s="36"/>
      <c r="E769" s="36"/>
      <c r="F769" s="36"/>
      <c r="G769" s="30"/>
      <c r="H769" s="41"/>
      <c r="I769" s="41"/>
      <c r="J769" s="30"/>
      <c r="K769" s="30"/>
      <c r="L769" s="38"/>
      <c r="M769" s="30"/>
      <c r="N769" s="36"/>
    </row>
    <row r="770" spans="1:14" x14ac:dyDescent="0.2">
      <c r="A770" s="36"/>
      <c r="B770" s="29"/>
      <c r="C770" s="37"/>
      <c r="D770" s="36"/>
      <c r="E770" s="36"/>
      <c r="F770" s="36"/>
      <c r="G770" s="30"/>
      <c r="H770" s="41"/>
      <c r="I770" s="41"/>
      <c r="J770" s="30"/>
      <c r="K770" s="30"/>
      <c r="L770" s="38"/>
      <c r="M770" s="30"/>
      <c r="N770" s="36"/>
    </row>
    <row r="771" spans="1:14" x14ac:dyDescent="0.2">
      <c r="A771" s="36"/>
      <c r="B771" s="29"/>
      <c r="C771" s="37"/>
      <c r="D771" s="36"/>
      <c r="E771" s="36"/>
      <c r="F771" s="36"/>
      <c r="G771" s="30"/>
      <c r="H771" s="41"/>
      <c r="I771" s="41"/>
      <c r="J771" s="30"/>
      <c r="K771" s="30"/>
      <c r="L771" s="38"/>
      <c r="M771" s="30"/>
      <c r="N771" s="36"/>
    </row>
    <row r="772" spans="1:14" x14ac:dyDescent="0.2">
      <c r="A772" s="36"/>
      <c r="B772" s="29"/>
      <c r="C772" s="37"/>
      <c r="D772" s="36"/>
      <c r="E772" s="36"/>
      <c r="F772" s="36"/>
      <c r="G772" s="30"/>
      <c r="H772" s="41"/>
      <c r="I772" s="41"/>
      <c r="J772" s="30"/>
      <c r="K772" s="30"/>
      <c r="L772" s="38"/>
      <c r="M772" s="30"/>
      <c r="N772" s="36"/>
    </row>
    <row r="773" spans="1:14" x14ac:dyDescent="0.2">
      <c r="A773" s="36"/>
      <c r="B773" s="29"/>
      <c r="C773" s="37"/>
      <c r="D773" s="36"/>
      <c r="E773" s="36"/>
      <c r="F773" s="36"/>
      <c r="G773" s="30"/>
      <c r="H773" s="41"/>
      <c r="I773" s="41"/>
      <c r="J773" s="30"/>
      <c r="K773" s="30"/>
      <c r="L773" s="38"/>
      <c r="M773" s="30"/>
      <c r="N773" s="36"/>
    </row>
    <row r="774" spans="1:14" x14ac:dyDescent="0.2">
      <c r="A774" s="36"/>
      <c r="B774" s="29"/>
      <c r="C774" s="37"/>
      <c r="D774" s="36"/>
      <c r="E774" s="36"/>
      <c r="F774" s="36"/>
      <c r="G774" s="30"/>
      <c r="H774" s="41"/>
      <c r="I774" s="41"/>
      <c r="J774" s="30"/>
      <c r="K774" s="30"/>
      <c r="L774" s="38"/>
      <c r="M774" s="30"/>
      <c r="N774" s="36"/>
    </row>
    <row r="775" spans="1:14" x14ac:dyDescent="0.2">
      <c r="A775" s="36"/>
      <c r="B775" s="29"/>
      <c r="C775" s="37"/>
      <c r="D775" s="36"/>
      <c r="E775" s="36"/>
      <c r="F775" s="36"/>
      <c r="G775" s="30"/>
      <c r="H775" s="41"/>
      <c r="I775" s="41"/>
      <c r="J775" s="30"/>
      <c r="K775" s="30"/>
      <c r="L775" s="38"/>
      <c r="M775" s="30"/>
      <c r="N775" s="36"/>
    </row>
    <row r="776" spans="1:14" x14ac:dyDescent="0.2">
      <c r="A776" s="36"/>
      <c r="B776" s="29"/>
      <c r="C776" s="37"/>
      <c r="D776" s="36"/>
      <c r="E776" s="36"/>
      <c r="F776" s="36"/>
      <c r="G776" s="30"/>
      <c r="H776" s="41"/>
      <c r="I776" s="41"/>
      <c r="J776" s="30"/>
      <c r="K776" s="30"/>
      <c r="L776" s="38"/>
      <c r="M776" s="30"/>
      <c r="N776" s="36"/>
    </row>
    <row r="777" spans="1:14" x14ac:dyDescent="0.2">
      <c r="A777" s="36"/>
      <c r="B777" s="29"/>
      <c r="C777" s="37"/>
      <c r="D777" s="36"/>
      <c r="E777" s="36"/>
      <c r="F777" s="36"/>
      <c r="G777" s="30"/>
      <c r="H777" s="41"/>
      <c r="I777" s="41"/>
      <c r="J777" s="30"/>
      <c r="K777" s="30"/>
      <c r="L777" s="38"/>
      <c r="M777" s="30"/>
      <c r="N777" s="36"/>
    </row>
    <row r="778" spans="1:14" x14ac:dyDescent="0.2">
      <c r="A778" s="36"/>
      <c r="B778" s="29"/>
      <c r="C778" s="37"/>
      <c r="D778" s="36"/>
      <c r="E778" s="36"/>
      <c r="F778" s="36"/>
      <c r="G778" s="30"/>
      <c r="H778" s="41"/>
      <c r="I778" s="41"/>
      <c r="J778" s="30"/>
      <c r="K778" s="30"/>
      <c r="L778" s="38"/>
      <c r="M778" s="30"/>
      <c r="N778" s="36"/>
    </row>
    <row r="779" spans="1:14" x14ac:dyDescent="0.2">
      <c r="A779" s="36"/>
      <c r="B779" s="29"/>
      <c r="C779" s="37"/>
      <c r="D779" s="36"/>
      <c r="E779" s="36"/>
      <c r="F779" s="36"/>
      <c r="G779" s="30"/>
      <c r="H779" s="41"/>
      <c r="I779" s="41"/>
      <c r="J779" s="30"/>
      <c r="K779" s="30"/>
      <c r="L779" s="38"/>
      <c r="M779" s="30"/>
      <c r="N779" s="36"/>
    </row>
    <row r="780" spans="1:14" x14ac:dyDescent="0.2">
      <c r="A780" s="36"/>
      <c r="B780" s="29"/>
      <c r="C780" s="37"/>
      <c r="D780" s="36"/>
      <c r="E780" s="36"/>
      <c r="F780" s="36"/>
      <c r="G780" s="30"/>
      <c r="H780" s="41"/>
      <c r="I780" s="41"/>
      <c r="J780" s="30"/>
      <c r="K780" s="30"/>
      <c r="L780" s="38"/>
      <c r="M780" s="30"/>
      <c r="N780" s="36"/>
    </row>
    <row r="781" spans="1:14" x14ac:dyDescent="0.2">
      <c r="A781" s="36"/>
      <c r="B781" s="29"/>
      <c r="C781" s="37"/>
      <c r="D781" s="36"/>
      <c r="E781" s="36"/>
      <c r="F781" s="36"/>
      <c r="G781" s="30"/>
      <c r="H781" s="41"/>
      <c r="I781" s="41"/>
      <c r="J781" s="30"/>
      <c r="K781" s="30"/>
      <c r="L781" s="38"/>
      <c r="M781" s="30"/>
      <c r="N781" s="36"/>
    </row>
    <row r="782" spans="1:14" x14ac:dyDescent="0.2">
      <c r="A782" s="36"/>
      <c r="B782" s="29"/>
      <c r="C782" s="37"/>
      <c r="D782" s="36"/>
      <c r="E782" s="36"/>
      <c r="F782" s="36"/>
      <c r="G782" s="30"/>
      <c r="H782" s="41"/>
      <c r="I782" s="41"/>
      <c r="J782" s="30"/>
      <c r="K782" s="30"/>
      <c r="L782" s="38"/>
      <c r="M782" s="30"/>
      <c r="N782" s="36"/>
    </row>
    <row r="783" spans="1:14" x14ac:dyDescent="0.2">
      <c r="A783" s="36"/>
      <c r="B783" s="29"/>
      <c r="C783" s="37"/>
      <c r="D783" s="36"/>
      <c r="E783" s="36"/>
      <c r="F783" s="36"/>
      <c r="G783" s="30"/>
      <c r="H783" s="41"/>
      <c r="I783" s="41"/>
      <c r="J783" s="30"/>
      <c r="K783" s="30"/>
      <c r="L783" s="38"/>
      <c r="M783" s="30"/>
      <c r="N783" s="36"/>
    </row>
    <row r="784" spans="1:14" x14ac:dyDescent="0.2">
      <c r="A784" s="36"/>
      <c r="B784" s="29"/>
      <c r="C784" s="37"/>
      <c r="D784" s="36"/>
      <c r="E784" s="36"/>
      <c r="F784" s="36"/>
      <c r="G784" s="30"/>
      <c r="H784" s="41"/>
      <c r="I784" s="41"/>
      <c r="J784" s="30"/>
      <c r="K784" s="30"/>
      <c r="L784" s="38"/>
      <c r="M784" s="30"/>
      <c r="N784" s="36"/>
    </row>
    <row r="785" spans="1:14" x14ac:dyDescent="0.2">
      <c r="A785" s="36"/>
      <c r="B785" s="29"/>
      <c r="C785" s="37"/>
      <c r="D785" s="36"/>
      <c r="E785" s="36"/>
      <c r="F785" s="36"/>
      <c r="G785" s="30"/>
      <c r="H785" s="41"/>
      <c r="I785" s="41"/>
      <c r="J785" s="30"/>
      <c r="K785" s="30"/>
      <c r="L785" s="38"/>
      <c r="M785" s="30"/>
      <c r="N785" s="36"/>
    </row>
    <row r="786" spans="1:14" x14ac:dyDescent="0.2">
      <c r="A786" s="36"/>
      <c r="B786" s="29"/>
      <c r="C786" s="37"/>
      <c r="D786" s="36"/>
      <c r="E786" s="36"/>
      <c r="F786" s="36"/>
      <c r="G786" s="30"/>
      <c r="H786" s="41"/>
      <c r="I786" s="41"/>
      <c r="J786" s="30"/>
      <c r="K786" s="30"/>
      <c r="L786" s="38"/>
      <c r="M786" s="30"/>
      <c r="N786" s="36"/>
    </row>
    <row r="787" spans="1:14" x14ac:dyDescent="0.2">
      <c r="A787" s="36"/>
      <c r="B787" s="29"/>
      <c r="C787" s="37"/>
      <c r="D787" s="36"/>
      <c r="E787" s="36"/>
      <c r="F787" s="36"/>
      <c r="G787" s="30"/>
      <c r="H787" s="41"/>
      <c r="I787" s="41"/>
      <c r="J787" s="30"/>
      <c r="K787" s="30"/>
      <c r="L787" s="38"/>
      <c r="M787" s="30"/>
      <c r="N787" s="36"/>
    </row>
    <row r="788" spans="1:14" x14ac:dyDescent="0.2">
      <c r="A788" s="36"/>
      <c r="B788" s="29"/>
      <c r="C788" s="37"/>
      <c r="D788" s="36"/>
      <c r="E788" s="36"/>
      <c r="F788" s="36"/>
      <c r="G788" s="30"/>
      <c r="H788" s="41"/>
      <c r="I788" s="41"/>
      <c r="J788" s="30"/>
      <c r="K788" s="30"/>
      <c r="L788" s="38"/>
      <c r="M788" s="30"/>
      <c r="N788" s="36"/>
    </row>
    <row r="789" spans="1:14" x14ac:dyDescent="0.2">
      <c r="A789" s="36"/>
      <c r="B789" s="29"/>
      <c r="C789" s="37"/>
      <c r="D789" s="36"/>
      <c r="E789" s="36"/>
      <c r="F789" s="36"/>
      <c r="G789" s="30"/>
      <c r="H789" s="41"/>
      <c r="I789" s="41"/>
      <c r="J789" s="30"/>
      <c r="K789" s="30"/>
      <c r="L789" s="38"/>
      <c r="M789" s="30"/>
      <c r="N789" s="36"/>
    </row>
    <row r="790" spans="1:14" x14ac:dyDescent="0.2">
      <c r="A790" s="36"/>
      <c r="B790" s="29"/>
      <c r="C790" s="37"/>
      <c r="D790" s="36"/>
      <c r="E790" s="36"/>
      <c r="F790" s="36"/>
      <c r="G790" s="30"/>
      <c r="H790" s="41"/>
      <c r="I790" s="41"/>
      <c r="J790" s="30"/>
      <c r="K790" s="30"/>
      <c r="L790" s="38"/>
      <c r="M790" s="30"/>
      <c r="N790" s="36"/>
    </row>
    <row r="791" spans="1:14" x14ac:dyDescent="0.2">
      <c r="A791" s="36"/>
      <c r="B791" s="29"/>
      <c r="C791" s="37"/>
      <c r="D791" s="36"/>
      <c r="E791" s="36"/>
      <c r="F791" s="36"/>
      <c r="G791" s="30"/>
      <c r="H791" s="41"/>
      <c r="I791" s="41"/>
      <c r="J791" s="30"/>
      <c r="K791" s="30"/>
      <c r="L791" s="38"/>
      <c r="M791" s="30"/>
      <c r="N791" s="36"/>
    </row>
    <row r="792" spans="1:14" x14ac:dyDescent="0.2">
      <c r="A792" s="36"/>
      <c r="B792" s="29"/>
      <c r="C792" s="37"/>
      <c r="D792" s="36"/>
      <c r="E792" s="36"/>
      <c r="F792" s="36"/>
      <c r="G792" s="30"/>
      <c r="H792" s="41"/>
      <c r="I792" s="41"/>
      <c r="J792" s="30"/>
      <c r="K792" s="30"/>
      <c r="L792" s="38"/>
      <c r="M792" s="30"/>
      <c r="N792" s="36"/>
    </row>
    <row r="793" spans="1:14" x14ac:dyDescent="0.2">
      <c r="A793" s="36"/>
      <c r="B793" s="29"/>
      <c r="C793" s="37"/>
      <c r="D793" s="36"/>
      <c r="E793" s="36"/>
      <c r="F793" s="36"/>
      <c r="G793" s="30"/>
      <c r="H793" s="41"/>
      <c r="I793" s="41"/>
      <c r="J793" s="30"/>
      <c r="K793" s="30"/>
      <c r="L793" s="38"/>
      <c r="M793" s="30"/>
      <c r="N793" s="36"/>
    </row>
    <row r="794" spans="1:14" x14ac:dyDescent="0.2">
      <c r="A794" s="36"/>
      <c r="B794" s="29"/>
      <c r="C794" s="37"/>
      <c r="D794" s="36"/>
      <c r="E794" s="36"/>
      <c r="F794" s="36"/>
      <c r="G794" s="30"/>
      <c r="H794" s="41"/>
      <c r="I794" s="41"/>
      <c r="J794" s="30"/>
      <c r="K794" s="30"/>
      <c r="L794" s="38"/>
      <c r="M794" s="30"/>
      <c r="N794" s="36"/>
    </row>
    <row r="795" spans="1:14" x14ac:dyDescent="0.2">
      <c r="A795" s="36"/>
      <c r="B795" s="29"/>
      <c r="C795" s="37"/>
      <c r="D795" s="36"/>
      <c r="E795" s="36"/>
      <c r="F795" s="36"/>
      <c r="G795" s="30"/>
      <c r="H795" s="41"/>
      <c r="I795" s="41"/>
      <c r="J795" s="30"/>
      <c r="K795" s="30"/>
      <c r="L795" s="38"/>
      <c r="M795" s="30"/>
      <c r="N795" s="36"/>
    </row>
    <row r="796" spans="1:14" x14ac:dyDescent="0.2">
      <c r="A796" s="36"/>
      <c r="B796" s="29"/>
      <c r="C796" s="37"/>
      <c r="D796" s="36"/>
      <c r="E796" s="36"/>
      <c r="F796" s="36"/>
      <c r="G796" s="30"/>
      <c r="H796" s="41"/>
      <c r="I796" s="41"/>
      <c r="J796" s="30"/>
      <c r="K796" s="30"/>
      <c r="L796" s="38"/>
      <c r="M796" s="30"/>
      <c r="N796" s="36"/>
    </row>
    <row r="797" spans="1:14" x14ac:dyDescent="0.2">
      <c r="A797" s="36"/>
      <c r="B797" s="29"/>
      <c r="C797" s="37"/>
      <c r="D797" s="36"/>
      <c r="E797" s="36"/>
      <c r="F797" s="36"/>
      <c r="G797" s="30"/>
      <c r="H797" s="41"/>
      <c r="I797" s="41"/>
      <c r="J797" s="30"/>
      <c r="K797" s="30"/>
      <c r="L797" s="38"/>
      <c r="M797" s="30"/>
      <c r="N797" s="36"/>
    </row>
    <row r="798" spans="1:14" x14ac:dyDescent="0.2">
      <c r="A798" s="36"/>
      <c r="B798" s="29"/>
      <c r="C798" s="37"/>
      <c r="D798" s="36"/>
      <c r="E798" s="36"/>
      <c r="F798" s="36"/>
      <c r="G798" s="30"/>
      <c r="H798" s="41"/>
      <c r="I798" s="41"/>
      <c r="J798" s="30"/>
      <c r="K798" s="30"/>
      <c r="L798" s="38"/>
      <c r="M798" s="30"/>
      <c r="N798" s="36"/>
    </row>
    <row r="799" spans="1:14" x14ac:dyDescent="0.2">
      <c r="A799" s="36"/>
      <c r="B799" s="29"/>
      <c r="C799" s="37"/>
      <c r="D799" s="36"/>
      <c r="E799" s="36"/>
      <c r="F799" s="36"/>
      <c r="G799" s="30"/>
      <c r="H799" s="41"/>
      <c r="I799" s="41"/>
      <c r="J799" s="30"/>
      <c r="K799" s="30"/>
      <c r="L799" s="38"/>
      <c r="M799" s="30"/>
      <c r="N799" s="36"/>
    </row>
    <row r="800" spans="1:14" x14ac:dyDescent="0.2">
      <c r="A800" s="36"/>
      <c r="B800" s="29"/>
      <c r="C800" s="37"/>
      <c r="D800" s="36"/>
      <c r="E800" s="36"/>
      <c r="F800" s="36"/>
      <c r="G800" s="30"/>
      <c r="H800" s="41"/>
      <c r="I800" s="41"/>
      <c r="J800" s="30"/>
      <c r="K800" s="30"/>
      <c r="L800" s="38"/>
      <c r="M800" s="30"/>
      <c r="N800" s="36"/>
    </row>
    <row r="801" spans="1:14" x14ac:dyDescent="0.2">
      <c r="A801" s="36"/>
      <c r="B801" s="29"/>
      <c r="C801" s="37"/>
      <c r="D801" s="36"/>
      <c r="E801" s="36"/>
      <c r="F801" s="36"/>
      <c r="G801" s="30"/>
      <c r="H801" s="41"/>
      <c r="I801" s="41"/>
      <c r="J801" s="30"/>
      <c r="K801" s="30"/>
      <c r="L801" s="38"/>
      <c r="M801" s="30"/>
      <c r="N801" s="36"/>
    </row>
    <row r="802" spans="1:14" x14ac:dyDescent="0.2">
      <c r="A802" s="36"/>
      <c r="B802" s="29"/>
      <c r="C802" s="37"/>
      <c r="D802" s="36"/>
      <c r="E802" s="36"/>
      <c r="F802" s="36"/>
      <c r="G802" s="30"/>
      <c r="H802" s="41"/>
      <c r="I802" s="41"/>
      <c r="J802" s="30"/>
      <c r="K802" s="30"/>
      <c r="L802" s="38"/>
      <c r="M802" s="30"/>
      <c r="N802" s="36"/>
    </row>
    <row r="803" spans="1:14" x14ac:dyDescent="0.2">
      <c r="A803" s="36"/>
      <c r="B803" s="29"/>
      <c r="C803" s="37"/>
      <c r="D803" s="36"/>
      <c r="E803" s="36"/>
      <c r="F803" s="36"/>
      <c r="G803" s="30"/>
      <c r="H803" s="41"/>
      <c r="I803" s="41"/>
      <c r="J803" s="30"/>
      <c r="K803" s="30"/>
      <c r="L803" s="38"/>
      <c r="M803" s="30"/>
      <c r="N803" s="36"/>
    </row>
    <row r="804" spans="1:14" x14ac:dyDescent="0.2">
      <c r="A804" s="36"/>
      <c r="B804" s="29"/>
      <c r="C804" s="37"/>
      <c r="D804" s="36"/>
      <c r="E804" s="36"/>
      <c r="F804" s="36"/>
      <c r="G804" s="30"/>
      <c r="H804" s="41"/>
      <c r="I804" s="41"/>
      <c r="J804" s="30"/>
      <c r="K804" s="30"/>
      <c r="L804" s="38"/>
      <c r="M804" s="30"/>
      <c r="N804" s="36"/>
    </row>
    <row r="805" spans="1:14" x14ac:dyDescent="0.2">
      <c r="A805" s="36"/>
      <c r="B805" s="29"/>
      <c r="C805" s="37"/>
      <c r="D805" s="36"/>
      <c r="E805" s="36"/>
      <c r="F805" s="36"/>
      <c r="G805" s="30"/>
      <c r="H805" s="41"/>
      <c r="I805" s="41"/>
      <c r="J805" s="30"/>
      <c r="K805" s="30"/>
      <c r="L805" s="38"/>
      <c r="M805" s="30"/>
      <c r="N805" s="36"/>
    </row>
    <row r="806" spans="1:14" x14ac:dyDescent="0.2">
      <c r="A806" s="36"/>
      <c r="B806" s="29"/>
      <c r="C806" s="37"/>
      <c r="D806" s="36"/>
      <c r="E806" s="36"/>
      <c r="F806" s="36"/>
      <c r="G806" s="30"/>
      <c r="H806" s="41"/>
      <c r="I806" s="41"/>
      <c r="J806" s="30"/>
      <c r="K806" s="30"/>
      <c r="L806" s="38"/>
      <c r="M806" s="30"/>
      <c r="N806" s="36"/>
    </row>
    <row r="807" spans="1:14" x14ac:dyDescent="0.2">
      <c r="A807" s="36"/>
      <c r="B807" s="29"/>
      <c r="C807" s="37"/>
      <c r="D807" s="36"/>
      <c r="E807" s="36"/>
      <c r="F807" s="36"/>
      <c r="G807" s="30"/>
      <c r="H807" s="41"/>
      <c r="I807" s="41"/>
      <c r="J807" s="30"/>
      <c r="K807" s="30"/>
      <c r="L807" s="38"/>
      <c r="M807" s="30"/>
      <c r="N807" s="36"/>
    </row>
    <row r="808" spans="1:14" x14ac:dyDescent="0.2">
      <c r="A808" s="36"/>
      <c r="B808" s="29"/>
      <c r="C808" s="37"/>
      <c r="D808" s="36"/>
      <c r="E808" s="36"/>
      <c r="F808" s="36"/>
      <c r="G808" s="30"/>
      <c r="H808" s="41"/>
      <c r="I808" s="41"/>
      <c r="J808" s="30"/>
      <c r="K808" s="30"/>
      <c r="L808" s="38"/>
      <c r="M808" s="30"/>
      <c r="N808" s="36"/>
    </row>
    <row r="809" spans="1:14" x14ac:dyDescent="0.2">
      <c r="A809" s="36"/>
      <c r="B809" s="29"/>
      <c r="C809" s="37"/>
      <c r="D809" s="36"/>
      <c r="E809" s="36"/>
      <c r="F809" s="36"/>
      <c r="G809" s="30"/>
      <c r="H809" s="41"/>
      <c r="I809" s="41"/>
      <c r="J809" s="30"/>
      <c r="K809" s="30"/>
      <c r="L809" s="38"/>
      <c r="M809" s="30"/>
      <c r="N809" s="36"/>
    </row>
    <row r="810" spans="1:14" x14ac:dyDescent="0.2">
      <c r="A810" s="36"/>
      <c r="B810" s="29"/>
      <c r="C810" s="37"/>
      <c r="D810" s="36"/>
      <c r="E810" s="36"/>
      <c r="F810" s="36"/>
      <c r="G810" s="30"/>
      <c r="H810" s="41"/>
      <c r="I810" s="41"/>
      <c r="J810" s="30"/>
      <c r="K810" s="30"/>
      <c r="L810" s="38"/>
      <c r="M810" s="30"/>
      <c r="N810" s="36"/>
    </row>
    <row r="811" spans="1:14" x14ac:dyDescent="0.2">
      <c r="A811" s="36"/>
      <c r="B811" s="29"/>
      <c r="C811" s="37"/>
      <c r="D811" s="36"/>
      <c r="E811" s="36"/>
      <c r="F811" s="36"/>
      <c r="G811" s="30"/>
      <c r="H811" s="41"/>
      <c r="I811" s="41"/>
      <c r="J811" s="30"/>
      <c r="K811" s="30"/>
      <c r="L811" s="38"/>
      <c r="M811" s="30"/>
      <c r="N811" s="36"/>
    </row>
    <row r="812" spans="1:14" x14ac:dyDescent="0.2">
      <c r="A812" s="36"/>
      <c r="B812" s="29"/>
      <c r="C812" s="37"/>
      <c r="D812" s="36"/>
      <c r="E812" s="36"/>
      <c r="F812" s="36"/>
      <c r="G812" s="30"/>
      <c r="H812" s="41"/>
      <c r="I812" s="41"/>
      <c r="J812" s="30"/>
      <c r="K812" s="30"/>
      <c r="L812" s="38"/>
      <c r="M812" s="30"/>
      <c r="N812" s="36"/>
    </row>
    <row r="813" spans="1:14" x14ac:dyDescent="0.2">
      <c r="A813" s="36"/>
      <c r="B813" s="29"/>
      <c r="C813" s="37"/>
      <c r="D813" s="36"/>
      <c r="E813" s="36"/>
      <c r="F813" s="36"/>
      <c r="G813" s="30"/>
      <c r="H813" s="41"/>
      <c r="I813" s="41"/>
      <c r="J813" s="30"/>
      <c r="K813" s="30"/>
      <c r="L813" s="38"/>
      <c r="M813" s="30"/>
      <c r="N813" s="36"/>
    </row>
    <row r="814" spans="1:14" x14ac:dyDescent="0.2">
      <c r="A814" s="36"/>
      <c r="B814" s="29"/>
      <c r="C814" s="37"/>
      <c r="D814" s="36"/>
      <c r="E814" s="36"/>
      <c r="F814" s="36"/>
      <c r="G814" s="30"/>
      <c r="H814" s="41"/>
      <c r="I814" s="41"/>
      <c r="J814" s="30"/>
      <c r="K814" s="30"/>
      <c r="L814" s="38"/>
      <c r="M814" s="30"/>
      <c r="N814" s="36"/>
    </row>
    <row r="815" spans="1:14" x14ac:dyDescent="0.2">
      <c r="A815" s="36"/>
      <c r="B815" s="29"/>
      <c r="C815" s="37"/>
      <c r="D815" s="36"/>
      <c r="E815" s="36"/>
      <c r="F815" s="36"/>
      <c r="G815" s="30"/>
      <c r="H815" s="41"/>
      <c r="I815" s="41"/>
      <c r="J815" s="30"/>
      <c r="K815" s="30"/>
      <c r="L815" s="38"/>
      <c r="M815" s="30"/>
      <c r="N815" s="36"/>
    </row>
    <row r="816" spans="1:14" x14ac:dyDescent="0.2">
      <c r="A816" s="36"/>
      <c r="B816" s="29"/>
      <c r="C816" s="37"/>
      <c r="D816" s="36"/>
      <c r="E816" s="36"/>
      <c r="F816" s="36"/>
      <c r="G816" s="30"/>
      <c r="H816" s="41"/>
      <c r="I816" s="41"/>
      <c r="J816" s="30"/>
      <c r="K816" s="30"/>
      <c r="L816" s="38"/>
      <c r="M816" s="30"/>
      <c r="N816" s="36"/>
    </row>
    <row r="817" spans="1:14" x14ac:dyDescent="0.2">
      <c r="A817" s="36"/>
      <c r="B817" s="29"/>
      <c r="C817" s="37"/>
      <c r="D817" s="36"/>
      <c r="E817" s="36"/>
      <c r="F817" s="36"/>
      <c r="G817" s="30"/>
      <c r="H817" s="41"/>
      <c r="I817" s="41"/>
      <c r="J817" s="30"/>
      <c r="K817" s="30"/>
      <c r="L817" s="38"/>
      <c r="M817" s="30"/>
      <c r="N817" s="36"/>
    </row>
    <row r="818" spans="1:14" x14ac:dyDescent="0.2">
      <c r="A818" s="36"/>
      <c r="B818" s="29"/>
      <c r="C818" s="37"/>
      <c r="D818" s="36"/>
      <c r="E818" s="36"/>
      <c r="F818" s="36"/>
      <c r="G818" s="30"/>
      <c r="H818" s="41"/>
      <c r="I818" s="41"/>
      <c r="J818" s="30"/>
      <c r="K818" s="30"/>
      <c r="L818" s="38"/>
      <c r="M818" s="30"/>
      <c r="N818" s="36"/>
    </row>
    <row r="819" spans="1:14" x14ac:dyDescent="0.2">
      <c r="A819" s="36"/>
      <c r="B819" s="29"/>
      <c r="C819" s="37"/>
      <c r="D819" s="36"/>
      <c r="E819" s="36"/>
      <c r="F819" s="36"/>
      <c r="G819" s="30"/>
      <c r="H819" s="41"/>
      <c r="I819" s="41"/>
      <c r="J819" s="30"/>
      <c r="K819" s="30"/>
      <c r="L819" s="38"/>
      <c r="M819" s="30"/>
      <c r="N819" s="36"/>
    </row>
    <row r="820" spans="1:14" x14ac:dyDescent="0.2">
      <c r="A820" s="36"/>
      <c r="B820" s="29"/>
      <c r="C820" s="37"/>
      <c r="D820" s="36"/>
      <c r="E820" s="36"/>
      <c r="F820" s="36"/>
      <c r="G820" s="30"/>
      <c r="H820" s="41"/>
      <c r="I820" s="41"/>
      <c r="J820" s="30"/>
      <c r="K820" s="30"/>
      <c r="L820" s="38"/>
      <c r="M820" s="30"/>
      <c r="N820" s="36"/>
    </row>
    <row r="821" spans="1:14" x14ac:dyDescent="0.2">
      <c r="A821" s="36"/>
      <c r="B821" s="29"/>
      <c r="C821" s="37"/>
      <c r="D821" s="36"/>
      <c r="E821" s="36"/>
      <c r="F821" s="36"/>
      <c r="G821" s="30"/>
      <c r="H821" s="41"/>
      <c r="I821" s="41"/>
      <c r="J821" s="30"/>
      <c r="K821" s="30"/>
      <c r="L821" s="38"/>
      <c r="M821" s="30"/>
      <c r="N821" s="36"/>
    </row>
    <row r="822" spans="1:14" x14ac:dyDescent="0.2">
      <c r="A822" s="36"/>
      <c r="B822" s="29"/>
      <c r="C822" s="37"/>
      <c r="D822" s="36"/>
      <c r="E822" s="36"/>
      <c r="F822" s="36"/>
      <c r="G822" s="30"/>
      <c r="H822" s="41"/>
      <c r="I822" s="41"/>
      <c r="J822" s="30"/>
      <c r="K822" s="30"/>
      <c r="L822" s="38"/>
      <c r="M822" s="30"/>
      <c r="N822" s="36"/>
    </row>
    <row r="823" spans="1:14" x14ac:dyDescent="0.2">
      <c r="A823" s="36"/>
      <c r="B823" s="29"/>
      <c r="C823" s="37"/>
      <c r="D823" s="36"/>
      <c r="E823" s="36"/>
      <c r="F823" s="36"/>
      <c r="G823" s="30"/>
      <c r="H823" s="41"/>
      <c r="I823" s="41"/>
      <c r="J823" s="30"/>
      <c r="K823" s="30"/>
      <c r="L823" s="38"/>
      <c r="M823" s="30"/>
      <c r="N823" s="36"/>
    </row>
    <row r="824" spans="1:14" x14ac:dyDescent="0.2">
      <c r="A824" s="36"/>
      <c r="B824" s="29"/>
      <c r="C824" s="37"/>
      <c r="D824" s="36"/>
      <c r="E824" s="36"/>
      <c r="F824" s="36"/>
      <c r="G824" s="30"/>
      <c r="H824" s="41"/>
      <c r="I824" s="41"/>
      <c r="J824" s="30"/>
      <c r="K824" s="30"/>
      <c r="L824" s="38"/>
      <c r="M824" s="30"/>
      <c r="N824" s="36"/>
    </row>
    <row r="825" spans="1:14" x14ac:dyDescent="0.2">
      <c r="A825" s="36"/>
      <c r="B825" s="29"/>
      <c r="C825" s="37"/>
      <c r="D825" s="36"/>
      <c r="E825" s="36"/>
      <c r="F825" s="36"/>
      <c r="G825" s="30"/>
      <c r="H825" s="41"/>
      <c r="I825" s="41"/>
      <c r="J825" s="30"/>
      <c r="K825" s="30"/>
      <c r="L825" s="38"/>
      <c r="M825" s="30"/>
      <c r="N825" s="36"/>
    </row>
    <row r="826" spans="1:14" x14ac:dyDescent="0.2">
      <c r="A826" s="36"/>
      <c r="B826" s="29"/>
      <c r="C826" s="37"/>
      <c r="D826" s="36"/>
      <c r="E826" s="36"/>
      <c r="F826" s="36"/>
      <c r="G826" s="30"/>
      <c r="H826" s="41"/>
      <c r="I826" s="41"/>
      <c r="J826" s="30"/>
      <c r="K826" s="30"/>
      <c r="L826" s="38"/>
      <c r="M826" s="30"/>
      <c r="N826" s="36"/>
    </row>
    <row r="827" spans="1:14" x14ac:dyDescent="0.2">
      <c r="A827" s="36"/>
      <c r="B827" s="29"/>
      <c r="C827" s="37"/>
      <c r="D827" s="36"/>
      <c r="E827" s="36"/>
      <c r="F827" s="36"/>
      <c r="G827" s="30"/>
      <c r="H827" s="41"/>
      <c r="I827" s="41"/>
      <c r="J827" s="30"/>
      <c r="K827" s="30"/>
      <c r="L827" s="38"/>
      <c r="M827" s="30"/>
      <c r="N827" s="36"/>
    </row>
    <row r="828" spans="1:14" x14ac:dyDescent="0.2">
      <c r="A828" s="36"/>
      <c r="B828" s="29"/>
      <c r="C828" s="37"/>
      <c r="D828" s="36"/>
      <c r="E828" s="36"/>
      <c r="F828" s="36"/>
      <c r="G828" s="30"/>
      <c r="H828" s="41"/>
      <c r="I828" s="41"/>
      <c r="J828" s="30"/>
      <c r="K828" s="30"/>
      <c r="L828" s="38"/>
      <c r="M828" s="30"/>
      <c r="N828" s="36"/>
    </row>
    <row r="829" spans="1:14" x14ac:dyDescent="0.2">
      <c r="A829" s="36"/>
      <c r="B829" s="29"/>
      <c r="C829" s="37"/>
      <c r="D829" s="36"/>
      <c r="E829" s="36"/>
      <c r="F829" s="36"/>
      <c r="G829" s="30"/>
      <c r="H829" s="41"/>
      <c r="I829" s="41"/>
      <c r="J829" s="30"/>
      <c r="K829" s="30"/>
      <c r="L829" s="38"/>
      <c r="M829" s="30"/>
      <c r="N829" s="36"/>
    </row>
    <row r="830" spans="1:14" x14ac:dyDescent="0.2">
      <c r="A830" s="36"/>
      <c r="B830" s="29"/>
      <c r="C830" s="37"/>
      <c r="D830" s="36"/>
      <c r="E830" s="36"/>
      <c r="F830" s="36"/>
      <c r="G830" s="30"/>
      <c r="H830" s="41"/>
      <c r="I830" s="41"/>
      <c r="J830" s="30"/>
      <c r="K830" s="30"/>
      <c r="L830" s="38"/>
      <c r="M830" s="30"/>
      <c r="N830" s="36"/>
    </row>
    <row r="831" spans="1:14" x14ac:dyDescent="0.2">
      <c r="A831" s="36"/>
      <c r="B831" s="29"/>
      <c r="C831" s="37"/>
      <c r="D831" s="36"/>
      <c r="E831" s="36"/>
      <c r="F831" s="36"/>
      <c r="G831" s="30"/>
      <c r="H831" s="41"/>
      <c r="I831" s="41"/>
      <c r="J831" s="30"/>
      <c r="K831" s="30"/>
      <c r="L831" s="38"/>
      <c r="M831" s="30"/>
      <c r="N831" s="36"/>
    </row>
    <row r="832" spans="1:14" x14ac:dyDescent="0.2">
      <c r="A832" s="36"/>
      <c r="B832" s="29"/>
      <c r="C832" s="37"/>
      <c r="D832" s="36"/>
      <c r="E832" s="36"/>
      <c r="F832" s="36"/>
      <c r="G832" s="30"/>
      <c r="H832" s="41"/>
      <c r="I832" s="41"/>
      <c r="J832" s="30"/>
      <c r="K832" s="30"/>
      <c r="L832" s="38"/>
      <c r="M832" s="30"/>
      <c r="N832" s="36"/>
    </row>
    <row r="833" spans="1:14" x14ac:dyDescent="0.2">
      <c r="A833" s="36"/>
      <c r="B833" s="29"/>
      <c r="C833" s="37"/>
      <c r="D833" s="36"/>
      <c r="E833" s="36"/>
      <c r="F833" s="36"/>
      <c r="G833" s="30"/>
      <c r="H833" s="41"/>
      <c r="I833" s="41"/>
      <c r="J833" s="30"/>
      <c r="K833" s="30"/>
      <c r="L833" s="38"/>
      <c r="M833" s="30"/>
      <c r="N833" s="36"/>
    </row>
    <row r="834" spans="1:14" x14ac:dyDescent="0.2">
      <c r="A834" s="36"/>
      <c r="B834" s="29"/>
      <c r="C834" s="37"/>
      <c r="D834" s="36"/>
      <c r="E834" s="36"/>
      <c r="F834" s="36"/>
      <c r="G834" s="30"/>
      <c r="H834" s="41"/>
      <c r="I834" s="41"/>
      <c r="J834" s="30"/>
      <c r="K834" s="30"/>
      <c r="L834" s="38"/>
      <c r="M834" s="30"/>
      <c r="N834" s="36"/>
    </row>
    <row r="835" spans="1:14" x14ac:dyDescent="0.2">
      <c r="A835" s="36"/>
      <c r="B835" s="29"/>
      <c r="C835" s="37"/>
      <c r="D835" s="36"/>
      <c r="E835" s="36"/>
      <c r="F835" s="36"/>
      <c r="G835" s="30"/>
      <c r="H835" s="41"/>
      <c r="I835" s="41"/>
      <c r="J835" s="30"/>
      <c r="K835" s="30"/>
      <c r="L835" s="38"/>
      <c r="M835" s="30"/>
      <c r="N835" s="36"/>
    </row>
    <row r="836" spans="1:14" x14ac:dyDescent="0.2">
      <c r="A836" s="36"/>
      <c r="B836" s="29"/>
      <c r="C836" s="37"/>
      <c r="D836" s="36"/>
      <c r="E836" s="36"/>
      <c r="F836" s="36"/>
      <c r="G836" s="30"/>
      <c r="H836" s="41"/>
      <c r="I836" s="41"/>
      <c r="J836" s="30"/>
      <c r="K836" s="30"/>
      <c r="L836" s="38"/>
      <c r="M836" s="30"/>
      <c r="N836" s="36"/>
    </row>
    <row r="837" spans="1:14" x14ac:dyDescent="0.2">
      <c r="A837" s="36"/>
      <c r="B837" s="29"/>
      <c r="C837" s="37"/>
      <c r="D837" s="36"/>
      <c r="E837" s="36"/>
      <c r="F837" s="36"/>
      <c r="G837" s="30"/>
      <c r="H837" s="41"/>
      <c r="I837" s="41"/>
      <c r="J837" s="30"/>
      <c r="K837" s="30"/>
      <c r="L837" s="38"/>
      <c r="M837" s="30"/>
      <c r="N837" s="36"/>
    </row>
    <row r="838" spans="1:14" x14ac:dyDescent="0.2">
      <c r="A838" s="36"/>
      <c r="B838" s="29"/>
      <c r="C838" s="37"/>
      <c r="D838" s="36"/>
      <c r="E838" s="36"/>
      <c r="F838" s="36"/>
      <c r="G838" s="30"/>
      <c r="H838" s="41"/>
      <c r="I838" s="41"/>
      <c r="J838" s="30"/>
      <c r="K838" s="30"/>
      <c r="L838" s="38"/>
      <c r="M838" s="30"/>
      <c r="N838" s="36"/>
    </row>
    <row r="839" spans="1:14" x14ac:dyDescent="0.2">
      <c r="A839" s="36"/>
      <c r="B839" s="29"/>
      <c r="C839" s="37"/>
      <c r="D839" s="36"/>
      <c r="E839" s="36"/>
      <c r="F839" s="36"/>
      <c r="G839" s="30"/>
      <c r="H839" s="41"/>
      <c r="I839" s="41"/>
      <c r="J839" s="30"/>
      <c r="K839" s="30"/>
      <c r="L839" s="38"/>
      <c r="M839" s="30"/>
      <c r="N839" s="36"/>
    </row>
    <row r="840" spans="1:14" x14ac:dyDescent="0.2">
      <c r="A840" s="36"/>
      <c r="B840" s="29"/>
      <c r="C840" s="37"/>
      <c r="D840" s="36"/>
      <c r="E840" s="36"/>
      <c r="F840" s="36"/>
      <c r="G840" s="30"/>
      <c r="H840" s="41"/>
      <c r="I840" s="41"/>
      <c r="J840" s="30"/>
      <c r="K840" s="30"/>
      <c r="L840" s="38"/>
      <c r="M840" s="30"/>
      <c r="N840" s="36"/>
    </row>
    <row r="841" spans="1:14" x14ac:dyDescent="0.2">
      <c r="A841" s="36"/>
      <c r="B841" s="29"/>
      <c r="C841" s="37"/>
      <c r="D841" s="36"/>
      <c r="E841" s="36"/>
      <c r="F841" s="36"/>
      <c r="G841" s="30"/>
      <c r="H841" s="41"/>
      <c r="I841" s="41"/>
      <c r="J841" s="30"/>
      <c r="K841" s="30"/>
      <c r="L841" s="38"/>
      <c r="M841" s="30"/>
      <c r="N841" s="36"/>
    </row>
    <row r="842" spans="1:14" x14ac:dyDescent="0.2">
      <c r="A842" s="36"/>
      <c r="B842" s="29"/>
      <c r="C842" s="37"/>
      <c r="D842" s="36"/>
      <c r="E842" s="36"/>
      <c r="F842" s="36"/>
      <c r="G842" s="30"/>
      <c r="H842" s="41"/>
      <c r="I842" s="41"/>
      <c r="J842" s="30"/>
      <c r="K842" s="30"/>
      <c r="L842" s="38"/>
      <c r="M842" s="30"/>
      <c r="N842" s="36"/>
    </row>
    <row r="843" spans="1:14" x14ac:dyDescent="0.2">
      <c r="A843" s="36"/>
      <c r="B843" s="29"/>
      <c r="C843" s="37"/>
      <c r="D843" s="36"/>
      <c r="E843" s="36"/>
      <c r="F843" s="36"/>
      <c r="G843" s="30"/>
      <c r="H843" s="41"/>
      <c r="I843" s="41"/>
      <c r="J843" s="30"/>
      <c r="K843" s="30"/>
      <c r="L843" s="38"/>
      <c r="M843" s="30"/>
      <c r="N843" s="36"/>
    </row>
    <row r="844" spans="1:14" x14ac:dyDescent="0.2">
      <c r="A844" s="36"/>
      <c r="B844" s="29"/>
      <c r="C844" s="37"/>
      <c r="D844" s="36"/>
      <c r="E844" s="36"/>
      <c r="F844" s="36"/>
      <c r="G844" s="30"/>
      <c r="H844" s="41"/>
      <c r="I844" s="41"/>
      <c r="J844" s="30"/>
      <c r="K844" s="30"/>
      <c r="L844" s="38"/>
      <c r="M844" s="30"/>
      <c r="N844" s="36"/>
    </row>
    <row r="845" spans="1:14" x14ac:dyDescent="0.2">
      <c r="A845" s="36"/>
      <c r="B845" s="29"/>
      <c r="C845" s="37"/>
      <c r="D845" s="36"/>
      <c r="E845" s="36"/>
      <c r="F845" s="36"/>
      <c r="G845" s="30"/>
      <c r="H845" s="41"/>
      <c r="I845" s="41"/>
      <c r="J845" s="30"/>
      <c r="K845" s="30"/>
      <c r="L845" s="38"/>
      <c r="M845" s="30"/>
      <c r="N845" s="36"/>
    </row>
    <row r="846" spans="1:14" x14ac:dyDescent="0.2">
      <c r="A846" s="36"/>
      <c r="B846" s="29"/>
      <c r="C846" s="37"/>
      <c r="D846" s="36"/>
      <c r="E846" s="36"/>
      <c r="F846" s="36"/>
      <c r="G846" s="30"/>
      <c r="H846" s="41"/>
      <c r="I846" s="41"/>
      <c r="J846" s="30"/>
      <c r="K846" s="30"/>
      <c r="L846" s="38"/>
      <c r="M846" s="30"/>
      <c r="N846" s="36"/>
    </row>
    <row r="847" spans="1:14" x14ac:dyDescent="0.2">
      <c r="A847" s="36"/>
      <c r="B847" s="29"/>
      <c r="C847" s="37"/>
      <c r="D847" s="36"/>
      <c r="E847" s="36"/>
      <c r="F847" s="36"/>
      <c r="G847" s="30"/>
      <c r="H847" s="41"/>
      <c r="I847" s="41"/>
      <c r="J847" s="30"/>
      <c r="K847" s="30"/>
      <c r="L847" s="38"/>
      <c r="M847" s="30"/>
      <c r="N847" s="36"/>
    </row>
    <row r="848" spans="1:14" x14ac:dyDescent="0.2">
      <c r="A848" s="36"/>
      <c r="B848" s="29"/>
      <c r="C848" s="37"/>
      <c r="D848" s="36"/>
      <c r="E848" s="36"/>
      <c r="F848" s="36"/>
      <c r="G848" s="30"/>
      <c r="H848" s="41"/>
      <c r="I848" s="41"/>
      <c r="J848" s="30"/>
      <c r="K848" s="30"/>
      <c r="L848" s="38"/>
      <c r="M848" s="30"/>
      <c r="N848" s="36"/>
    </row>
    <row r="849" spans="1:14" x14ac:dyDescent="0.2">
      <c r="A849" s="36"/>
      <c r="B849" s="29"/>
      <c r="C849" s="37"/>
      <c r="D849" s="36"/>
      <c r="E849" s="36"/>
      <c r="F849" s="36"/>
      <c r="G849" s="30"/>
      <c r="H849" s="41"/>
      <c r="I849" s="41"/>
      <c r="J849" s="30"/>
      <c r="K849" s="30"/>
      <c r="L849" s="38"/>
      <c r="M849" s="30"/>
      <c r="N849" s="36"/>
    </row>
    <row r="850" spans="1:14" x14ac:dyDescent="0.2">
      <c r="A850" s="36"/>
      <c r="B850" s="29"/>
      <c r="C850" s="37"/>
      <c r="D850" s="36"/>
      <c r="E850" s="36"/>
      <c r="F850" s="36"/>
      <c r="G850" s="30"/>
      <c r="H850" s="41"/>
      <c r="I850" s="41"/>
      <c r="J850" s="30"/>
      <c r="K850" s="30"/>
      <c r="L850" s="38"/>
      <c r="M850" s="30"/>
      <c r="N850" s="36"/>
    </row>
    <row r="851" spans="1:14" x14ac:dyDescent="0.2">
      <c r="A851" s="36"/>
      <c r="B851" s="29"/>
      <c r="C851" s="37"/>
      <c r="D851" s="36"/>
      <c r="E851" s="36"/>
      <c r="F851" s="36"/>
      <c r="G851" s="30"/>
      <c r="H851" s="41"/>
      <c r="I851" s="41"/>
      <c r="J851" s="30"/>
      <c r="K851" s="30"/>
      <c r="L851" s="38"/>
      <c r="M851" s="30"/>
      <c r="N851" s="36"/>
    </row>
    <row r="852" spans="1:14" x14ac:dyDescent="0.2">
      <c r="A852" s="36"/>
      <c r="B852" s="29"/>
      <c r="C852" s="37"/>
      <c r="D852" s="36"/>
      <c r="E852" s="36"/>
      <c r="F852" s="36"/>
      <c r="G852" s="30"/>
      <c r="H852" s="41"/>
      <c r="I852" s="41"/>
      <c r="J852" s="30"/>
      <c r="K852" s="30"/>
      <c r="L852" s="38"/>
      <c r="M852" s="30"/>
      <c r="N852" s="36"/>
    </row>
    <row r="853" spans="1:14" x14ac:dyDescent="0.2">
      <c r="A853" s="36"/>
      <c r="B853" s="29"/>
      <c r="C853" s="37"/>
      <c r="D853" s="36"/>
      <c r="E853" s="36"/>
      <c r="F853" s="36"/>
      <c r="G853" s="30"/>
      <c r="H853" s="41"/>
      <c r="I853" s="41"/>
      <c r="J853" s="30"/>
      <c r="K853" s="30"/>
      <c r="L853" s="38"/>
      <c r="M853" s="30"/>
      <c r="N853" s="36"/>
    </row>
    <row r="854" spans="1:14" x14ac:dyDescent="0.2">
      <c r="A854" s="36"/>
      <c r="B854" s="29"/>
      <c r="C854" s="37"/>
      <c r="D854" s="36"/>
      <c r="E854" s="36"/>
      <c r="F854" s="36"/>
      <c r="G854" s="30"/>
      <c r="H854" s="41"/>
      <c r="I854" s="41"/>
      <c r="J854" s="30"/>
      <c r="K854" s="30"/>
      <c r="L854" s="38"/>
      <c r="M854" s="30"/>
      <c r="N854" s="36"/>
    </row>
    <row r="855" spans="1:14" x14ac:dyDescent="0.2">
      <c r="A855" s="36"/>
      <c r="B855" s="29"/>
      <c r="C855" s="37"/>
      <c r="D855" s="36"/>
      <c r="E855" s="36"/>
      <c r="F855" s="36"/>
      <c r="G855" s="30"/>
      <c r="H855" s="41"/>
      <c r="I855" s="41"/>
      <c r="J855" s="30"/>
      <c r="K855" s="30"/>
      <c r="L855" s="38"/>
      <c r="M855" s="30"/>
      <c r="N855" s="36"/>
    </row>
    <row r="856" spans="1:14" x14ac:dyDescent="0.2">
      <c r="A856" s="36"/>
      <c r="B856" s="29"/>
      <c r="C856" s="37"/>
      <c r="D856" s="36"/>
      <c r="E856" s="36"/>
      <c r="F856" s="36"/>
      <c r="G856" s="30"/>
      <c r="H856" s="41"/>
      <c r="I856" s="41"/>
      <c r="J856" s="30"/>
      <c r="K856" s="30"/>
      <c r="L856" s="38"/>
      <c r="M856" s="30"/>
      <c r="N856" s="36"/>
    </row>
    <row r="857" spans="1:14" x14ac:dyDescent="0.2">
      <c r="A857" s="36"/>
      <c r="B857" s="29"/>
      <c r="C857" s="37"/>
      <c r="D857" s="36"/>
      <c r="E857" s="36"/>
      <c r="F857" s="36"/>
      <c r="G857" s="30"/>
      <c r="H857" s="41"/>
      <c r="I857" s="41"/>
      <c r="J857" s="30"/>
      <c r="K857" s="30"/>
      <c r="L857" s="38"/>
      <c r="M857" s="30"/>
      <c r="N857" s="36"/>
    </row>
    <row r="858" spans="1:14" x14ac:dyDescent="0.2">
      <c r="A858" s="36"/>
      <c r="B858" s="29"/>
      <c r="C858" s="37"/>
      <c r="D858" s="36"/>
      <c r="E858" s="36"/>
      <c r="F858" s="36"/>
      <c r="G858" s="30"/>
      <c r="H858" s="41"/>
      <c r="I858" s="41"/>
      <c r="J858" s="30"/>
      <c r="K858" s="30"/>
      <c r="L858" s="38"/>
      <c r="M858" s="30"/>
      <c r="N858" s="36"/>
    </row>
    <row r="859" spans="1:14" x14ac:dyDescent="0.2">
      <c r="A859" s="36"/>
      <c r="B859" s="29"/>
      <c r="C859" s="37"/>
      <c r="D859" s="36"/>
      <c r="E859" s="36"/>
      <c r="F859" s="36"/>
      <c r="G859" s="30"/>
      <c r="H859" s="41"/>
      <c r="I859" s="41"/>
      <c r="J859" s="30"/>
      <c r="K859" s="30"/>
      <c r="L859" s="38"/>
      <c r="M859" s="30"/>
      <c r="N859" s="36"/>
    </row>
    <row r="860" spans="1:14" x14ac:dyDescent="0.2">
      <c r="A860" s="36"/>
      <c r="B860" s="29"/>
      <c r="C860" s="37"/>
      <c r="D860" s="36"/>
      <c r="E860" s="36"/>
      <c r="F860" s="36"/>
      <c r="G860" s="30"/>
      <c r="H860" s="41"/>
      <c r="I860" s="41"/>
      <c r="J860" s="30"/>
      <c r="K860" s="30"/>
      <c r="L860" s="38"/>
      <c r="M860" s="30"/>
      <c r="N860" s="36"/>
    </row>
    <row r="861" spans="1:14" x14ac:dyDescent="0.2">
      <c r="A861" s="36"/>
      <c r="B861" s="29"/>
      <c r="C861" s="37"/>
      <c r="D861" s="36"/>
      <c r="E861" s="36"/>
      <c r="F861" s="36"/>
      <c r="G861" s="30"/>
      <c r="H861" s="41"/>
      <c r="I861" s="41"/>
      <c r="J861" s="30"/>
      <c r="K861" s="30"/>
      <c r="L861" s="38"/>
      <c r="M861" s="30"/>
      <c r="N861" s="36"/>
    </row>
    <row r="862" spans="1:14" x14ac:dyDescent="0.2">
      <c r="A862" s="36"/>
      <c r="B862" s="29"/>
      <c r="C862" s="37"/>
      <c r="D862" s="36"/>
      <c r="E862" s="36"/>
      <c r="F862" s="36"/>
      <c r="G862" s="30"/>
      <c r="H862" s="41"/>
      <c r="I862" s="41"/>
      <c r="J862" s="30"/>
      <c r="K862" s="30"/>
      <c r="L862" s="38"/>
      <c r="M862" s="30"/>
      <c r="N862" s="36"/>
    </row>
    <row r="863" spans="1:14" x14ac:dyDescent="0.2">
      <c r="A863" s="36"/>
      <c r="B863" s="29"/>
      <c r="C863" s="37"/>
      <c r="D863" s="36"/>
      <c r="E863" s="36"/>
      <c r="F863" s="36"/>
      <c r="G863" s="30"/>
      <c r="H863" s="41"/>
      <c r="I863" s="41"/>
      <c r="J863" s="30"/>
      <c r="K863" s="30"/>
      <c r="L863" s="38"/>
      <c r="M863" s="30"/>
      <c r="N863" s="36"/>
    </row>
    <row r="864" spans="1:14" x14ac:dyDescent="0.2">
      <c r="A864" s="36"/>
      <c r="B864" s="29"/>
      <c r="C864" s="37"/>
      <c r="D864" s="36"/>
      <c r="E864" s="36"/>
      <c r="F864" s="36"/>
      <c r="G864" s="30"/>
      <c r="H864" s="41"/>
      <c r="I864" s="41"/>
      <c r="J864" s="30"/>
      <c r="K864" s="30"/>
      <c r="L864" s="38"/>
      <c r="M864" s="30"/>
      <c r="N864" s="36"/>
    </row>
    <row r="865" spans="1:14" x14ac:dyDescent="0.2">
      <c r="A865" s="36"/>
      <c r="B865" s="29"/>
      <c r="C865" s="37"/>
      <c r="D865" s="36"/>
      <c r="E865" s="36"/>
      <c r="F865" s="36"/>
      <c r="G865" s="30"/>
      <c r="H865" s="41"/>
      <c r="I865" s="41"/>
      <c r="J865" s="30"/>
      <c r="K865" s="30"/>
      <c r="L865" s="38"/>
      <c r="M865" s="30"/>
      <c r="N865" s="36"/>
    </row>
    <row r="866" spans="1:14" x14ac:dyDescent="0.2">
      <c r="A866" s="36"/>
      <c r="B866" s="29"/>
      <c r="C866" s="37"/>
      <c r="D866" s="36"/>
      <c r="E866" s="36"/>
      <c r="F866" s="36"/>
      <c r="G866" s="30"/>
      <c r="H866" s="41"/>
      <c r="I866" s="41"/>
      <c r="J866" s="30"/>
      <c r="K866" s="30"/>
      <c r="L866" s="38"/>
      <c r="M866" s="30"/>
      <c r="N866" s="36"/>
    </row>
    <row r="867" spans="1:14" x14ac:dyDescent="0.2">
      <c r="A867" s="36"/>
      <c r="B867" s="29"/>
      <c r="C867" s="37"/>
      <c r="D867" s="36"/>
      <c r="E867" s="36"/>
      <c r="F867" s="36"/>
      <c r="G867" s="30"/>
      <c r="H867" s="41"/>
      <c r="I867" s="41"/>
      <c r="J867" s="30"/>
      <c r="K867" s="30"/>
      <c r="L867" s="38"/>
      <c r="M867" s="30"/>
      <c r="N867" s="36"/>
    </row>
    <row r="868" spans="1:14" x14ac:dyDescent="0.2">
      <c r="A868" s="36"/>
      <c r="B868" s="29"/>
      <c r="C868" s="37"/>
      <c r="D868" s="36"/>
      <c r="E868" s="36"/>
      <c r="F868" s="36"/>
      <c r="G868" s="30"/>
      <c r="H868" s="41"/>
      <c r="I868" s="41"/>
      <c r="J868" s="30"/>
      <c r="K868" s="30"/>
      <c r="L868" s="38"/>
      <c r="M868" s="30"/>
      <c r="N868" s="36"/>
    </row>
    <row r="869" spans="1:14" x14ac:dyDescent="0.2">
      <c r="A869" s="36"/>
      <c r="B869" s="29"/>
      <c r="C869" s="37"/>
      <c r="D869" s="36"/>
      <c r="E869" s="36"/>
      <c r="F869" s="36"/>
      <c r="G869" s="30"/>
      <c r="H869" s="41"/>
      <c r="I869" s="41"/>
      <c r="J869" s="30"/>
      <c r="K869" s="30"/>
      <c r="L869" s="38"/>
      <c r="M869" s="30"/>
      <c r="N869" s="36"/>
    </row>
    <row r="870" spans="1:14" x14ac:dyDescent="0.2">
      <c r="A870" s="36"/>
      <c r="B870" s="29"/>
      <c r="C870" s="37"/>
      <c r="D870" s="36"/>
      <c r="E870" s="36"/>
      <c r="F870" s="36"/>
      <c r="G870" s="30"/>
      <c r="H870" s="41"/>
      <c r="I870" s="41"/>
      <c r="J870" s="30"/>
      <c r="K870" s="30"/>
      <c r="L870" s="38"/>
      <c r="M870" s="30"/>
      <c r="N870" s="36"/>
    </row>
    <row r="871" spans="1:14" x14ac:dyDescent="0.2">
      <c r="A871" s="36"/>
      <c r="B871" s="29"/>
      <c r="C871" s="37"/>
      <c r="D871" s="36"/>
      <c r="E871" s="36"/>
      <c r="F871" s="36"/>
      <c r="G871" s="30"/>
      <c r="H871" s="41"/>
      <c r="I871" s="41"/>
      <c r="J871" s="30"/>
      <c r="K871" s="30"/>
      <c r="L871" s="38"/>
      <c r="M871" s="30"/>
      <c r="N871" s="36"/>
    </row>
    <row r="872" spans="1:14" x14ac:dyDescent="0.2">
      <c r="A872" s="36"/>
      <c r="B872" s="29"/>
      <c r="C872" s="37"/>
      <c r="D872" s="36"/>
      <c r="E872" s="36"/>
      <c r="F872" s="36"/>
      <c r="G872" s="30"/>
      <c r="H872" s="41"/>
      <c r="I872" s="41"/>
      <c r="J872" s="30"/>
      <c r="K872" s="30"/>
      <c r="L872" s="38"/>
      <c r="M872" s="30"/>
      <c r="N872" s="36"/>
    </row>
    <row r="873" spans="1:14" x14ac:dyDescent="0.2">
      <c r="A873" s="36"/>
      <c r="B873" s="29"/>
      <c r="C873" s="37"/>
      <c r="D873" s="36"/>
      <c r="E873" s="36"/>
      <c r="F873" s="36"/>
      <c r="G873" s="30"/>
      <c r="H873" s="41"/>
      <c r="I873" s="41"/>
      <c r="J873" s="30"/>
      <c r="K873" s="30"/>
      <c r="L873" s="38"/>
      <c r="M873" s="30"/>
      <c r="N873" s="36"/>
    </row>
    <row r="874" spans="1:14" x14ac:dyDescent="0.2">
      <c r="A874" s="36"/>
      <c r="B874" s="29"/>
      <c r="C874" s="37"/>
      <c r="D874" s="36"/>
      <c r="E874" s="36"/>
      <c r="F874" s="36"/>
      <c r="G874" s="30"/>
      <c r="H874" s="41"/>
      <c r="I874" s="41"/>
      <c r="J874" s="30"/>
      <c r="K874" s="30"/>
      <c r="L874" s="38"/>
      <c r="M874" s="30"/>
      <c r="N874" s="36"/>
    </row>
    <row r="875" spans="1:14" x14ac:dyDescent="0.2">
      <c r="A875" s="36"/>
      <c r="B875" s="29"/>
      <c r="C875" s="37"/>
      <c r="D875" s="36"/>
      <c r="E875" s="36"/>
      <c r="F875" s="36"/>
      <c r="G875" s="30"/>
      <c r="H875" s="41"/>
      <c r="I875" s="41"/>
      <c r="J875" s="30"/>
      <c r="K875" s="30"/>
      <c r="L875" s="38"/>
      <c r="M875" s="30"/>
      <c r="N875" s="36"/>
    </row>
    <row r="876" spans="1:14" x14ac:dyDescent="0.2">
      <c r="A876" s="36"/>
      <c r="B876" s="29"/>
      <c r="C876" s="37"/>
      <c r="D876" s="36"/>
      <c r="E876" s="36"/>
      <c r="F876" s="36"/>
      <c r="G876" s="30"/>
      <c r="H876" s="41"/>
      <c r="I876" s="41"/>
      <c r="J876" s="30"/>
      <c r="K876" s="30"/>
      <c r="L876" s="38"/>
      <c r="M876" s="30"/>
      <c r="N876" s="36"/>
    </row>
    <row r="877" spans="1:14" x14ac:dyDescent="0.2">
      <c r="A877" s="36"/>
      <c r="B877" s="29"/>
      <c r="C877" s="37"/>
      <c r="D877" s="36"/>
      <c r="E877" s="36"/>
      <c r="F877" s="36"/>
      <c r="G877" s="30"/>
      <c r="H877" s="41"/>
      <c r="I877" s="41"/>
      <c r="J877" s="30"/>
      <c r="K877" s="30"/>
      <c r="L877" s="38"/>
      <c r="M877" s="30"/>
      <c r="N877" s="36"/>
    </row>
    <row r="878" spans="1:14" x14ac:dyDescent="0.2">
      <c r="A878" s="36"/>
      <c r="B878" s="29"/>
      <c r="C878" s="37"/>
      <c r="D878" s="36"/>
      <c r="E878" s="36"/>
      <c r="F878" s="36"/>
      <c r="G878" s="30"/>
      <c r="H878" s="41"/>
      <c r="I878" s="41"/>
      <c r="J878" s="30"/>
      <c r="K878" s="30"/>
      <c r="L878" s="38"/>
      <c r="M878" s="30"/>
      <c r="N878" s="36"/>
    </row>
    <row r="879" spans="1:14" x14ac:dyDescent="0.2">
      <c r="A879" s="36"/>
      <c r="B879" s="29"/>
      <c r="C879" s="37"/>
      <c r="D879" s="36"/>
      <c r="E879" s="36"/>
      <c r="F879" s="36"/>
      <c r="G879" s="30"/>
      <c r="H879" s="41"/>
      <c r="I879" s="41"/>
      <c r="J879" s="30"/>
      <c r="K879" s="30"/>
      <c r="L879" s="38"/>
      <c r="M879" s="30"/>
      <c r="N879" s="36"/>
    </row>
    <row r="880" spans="1:14" x14ac:dyDescent="0.2">
      <c r="A880" s="36"/>
      <c r="B880" s="29"/>
      <c r="C880" s="37"/>
      <c r="D880" s="36"/>
      <c r="E880" s="36"/>
      <c r="F880" s="36"/>
      <c r="G880" s="30"/>
      <c r="H880" s="41"/>
      <c r="I880" s="41"/>
      <c r="J880" s="30"/>
      <c r="K880" s="30"/>
      <c r="L880" s="38"/>
      <c r="M880" s="30"/>
      <c r="N880" s="36"/>
    </row>
    <row r="881" spans="1:14" x14ac:dyDescent="0.2">
      <c r="A881" s="36"/>
      <c r="B881" s="29"/>
      <c r="C881" s="37"/>
      <c r="D881" s="36"/>
      <c r="E881" s="36"/>
      <c r="F881" s="36"/>
      <c r="G881" s="30"/>
      <c r="H881" s="41"/>
      <c r="I881" s="41"/>
      <c r="J881" s="30"/>
      <c r="K881" s="30"/>
      <c r="L881" s="38"/>
      <c r="M881" s="30"/>
      <c r="N881" s="36"/>
    </row>
    <row r="882" spans="1:14" x14ac:dyDescent="0.2">
      <c r="A882" s="36"/>
      <c r="B882" s="29"/>
      <c r="C882" s="37"/>
      <c r="D882" s="36"/>
      <c r="E882" s="36"/>
      <c r="F882" s="36"/>
      <c r="G882" s="30"/>
      <c r="H882" s="41"/>
      <c r="I882" s="41"/>
      <c r="J882" s="30"/>
      <c r="K882" s="30"/>
      <c r="L882" s="38"/>
      <c r="M882" s="30"/>
      <c r="N882" s="36"/>
    </row>
    <row r="883" spans="1:14" x14ac:dyDescent="0.2">
      <c r="A883" s="36"/>
      <c r="B883" s="29"/>
      <c r="C883" s="37"/>
      <c r="D883" s="36"/>
      <c r="E883" s="36"/>
      <c r="F883" s="36"/>
      <c r="G883" s="30"/>
      <c r="H883" s="41"/>
      <c r="I883" s="41"/>
      <c r="J883" s="30"/>
      <c r="K883" s="30"/>
      <c r="L883" s="38"/>
      <c r="M883" s="30"/>
      <c r="N883" s="36"/>
    </row>
    <row r="884" spans="1:14" x14ac:dyDescent="0.2">
      <c r="A884" s="36"/>
      <c r="B884" s="29"/>
      <c r="C884" s="37"/>
      <c r="D884" s="36"/>
      <c r="E884" s="36"/>
      <c r="F884" s="36"/>
      <c r="G884" s="30"/>
      <c r="H884" s="41"/>
      <c r="I884" s="41"/>
      <c r="J884" s="30"/>
      <c r="K884" s="30"/>
      <c r="L884" s="38"/>
      <c r="M884" s="30"/>
      <c r="N884" s="36"/>
    </row>
    <row r="885" spans="1:14" x14ac:dyDescent="0.2">
      <c r="A885" s="36"/>
      <c r="B885" s="29"/>
      <c r="C885" s="37"/>
      <c r="D885" s="36"/>
      <c r="E885" s="36"/>
      <c r="F885" s="36"/>
      <c r="G885" s="30"/>
      <c r="H885" s="41"/>
      <c r="I885" s="41"/>
      <c r="J885" s="30"/>
      <c r="K885" s="30"/>
      <c r="L885" s="38"/>
      <c r="M885" s="30"/>
      <c r="N885" s="36"/>
    </row>
    <row r="886" spans="1:14" x14ac:dyDescent="0.2">
      <c r="A886" s="36"/>
      <c r="B886" s="29"/>
      <c r="C886" s="37"/>
      <c r="D886" s="36"/>
      <c r="E886" s="36"/>
      <c r="F886" s="36"/>
      <c r="G886" s="30"/>
      <c r="H886" s="41"/>
      <c r="I886" s="41"/>
      <c r="J886" s="30"/>
      <c r="K886" s="30"/>
      <c r="L886" s="38"/>
      <c r="M886" s="30"/>
      <c r="N886" s="36"/>
    </row>
    <row r="887" spans="1:14" x14ac:dyDescent="0.2">
      <c r="A887" s="36"/>
      <c r="B887" s="29"/>
      <c r="C887" s="37"/>
      <c r="D887" s="36"/>
      <c r="E887" s="36"/>
      <c r="F887" s="36"/>
      <c r="G887" s="30"/>
      <c r="H887" s="41"/>
      <c r="I887" s="41"/>
      <c r="J887" s="30"/>
      <c r="K887" s="30"/>
      <c r="L887" s="38"/>
      <c r="M887" s="30"/>
      <c r="N887" s="36"/>
    </row>
    <row r="888" spans="1:14" x14ac:dyDescent="0.2">
      <c r="A888" s="36"/>
      <c r="B888" s="29"/>
      <c r="C888" s="37"/>
      <c r="D888" s="36"/>
      <c r="E888" s="36"/>
      <c r="F888" s="36"/>
      <c r="G888" s="30"/>
      <c r="H888" s="41"/>
      <c r="I888" s="41"/>
      <c r="J888" s="30"/>
      <c r="K888" s="30"/>
      <c r="L888" s="38"/>
      <c r="M888" s="30"/>
      <c r="N888" s="36"/>
    </row>
    <row r="889" spans="1:14" x14ac:dyDescent="0.2">
      <c r="A889" s="36"/>
      <c r="B889" s="29"/>
      <c r="C889" s="37"/>
      <c r="D889" s="36"/>
      <c r="E889" s="36"/>
      <c r="F889" s="36"/>
      <c r="G889" s="30"/>
      <c r="H889" s="41"/>
      <c r="I889" s="41"/>
      <c r="J889" s="30"/>
      <c r="K889" s="30"/>
      <c r="L889" s="38"/>
      <c r="M889" s="30"/>
      <c r="N889" s="36"/>
    </row>
    <row r="890" spans="1:14" x14ac:dyDescent="0.2">
      <c r="A890" s="36"/>
      <c r="B890" s="29"/>
      <c r="C890" s="37"/>
      <c r="D890" s="36"/>
      <c r="E890" s="36"/>
      <c r="F890" s="36"/>
      <c r="G890" s="30"/>
      <c r="H890" s="41"/>
      <c r="I890" s="41"/>
      <c r="J890" s="30"/>
      <c r="K890" s="30"/>
      <c r="L890" s="38"/>
      <c r="M890" s="30"/>
      <c r="N890" s="36"/>
    </row>
    <row r="891" spans="1:14" x14ac:dyDescent="0.2">
      <c r="A891" s="36"/>
      <c r="B891" s="29"/>
      <c r="C891" s="37"/>
      <c r="D891" s="36"/>
      <c r="E891" s="36"/>
      <c r="F891" s="36"/>
      <c r="G891" s="30"/>
      <c r="H891" s="41"/>
      <c r="I891" s="41"/>
      <c r="J891" s="30"/>
      <c r="K891" s="30"/>
      <c r="L891" s="38"/>
      <c r="M891" s="30"/>
      <c r="N891" s="36"/>
    </row>
    <row r="892" spans="1:14" x14ac:dyDescent="0.2">
      <c r="A892" s="36"/>
      <c r="B892" s="29"/>
      <c r="C892" s="37"/>
      <c r="D892" s="36"/>
      <c r="E892" s="36"/>
      <c r="F892" s="36"/>
      <c r="G892" s="30"/>
      <c r="H892" s="41"/>
      <c r="I892" s="41"/>
      <c r="J892" s="30"/>
      <c r="K892" s="30"/>
      <c r="L892" s="38"/>
      <c r="M892" s="30"/>
      <c r="N892" s="36"/>
    </row>
    <row r="893" spans="1:14" x14ac:dyDescent="0.2">
      <c r="A893" s="36"/>
      <c r="B893" s="29"/>
      <c r="C893" s="37"/>
      <c r="D893" s="36"/>
      <c r="E893" s="36"/>
      <c r="F893" s="36"/>
      <c r="G893" s="30"/>
      <c r="H893" s="41"/>
      <c r="I893" s="41"/>
      <c r="J893" s="30"/>
      <c r="K893" s="30"/>
      <c r="L893" s="38"/>
      <c r="M893" s="30"/>
      <c r="N893" s="36"/>
    </row>
    <row r="894" spans="1:14" x14ac:dyDescent="0.2">
      <c r="A894" s="36"/>
      <c r="B894" s="29"/>
      <c r="C894" s="37"/>
      <c r="D894" s="36"/>
      <c r="E894" s="36"/>
      <c r="F894" s="36"/>
      <c r="G894" s="30"/>
      <c r="H894" s="41"/>
      <c r="I894" s="41"/>
      <c r="J894" s="30"/>
      <c r="K894" s="30"/>
      <c r="L894" s="38"/>
      <c r="M894" s="30"/>
      <c r="N894" s="36"/>
    </row>
    <row r="895" spans="1:14" x14ac:dyDescent="0.2">
      <c r="A895" s="36"/>
      <c r="B895" s="29"/>
      <c r="C895" s="37"/>
      <c r="D895" s="36"/>
      <c r="E895" s="36"/>
      <c r="F895" s="36"/>
      <c r="G895" s="30"/>
      <c r="H895" s="41"/>
      <c r="I895" s="41"/>
      <c r="J895" s="30"/>
      <c r="K895" s="30"/>
      <c r="L895" s="38"/>
      <c r="M895" s="30"/>
      <c r="N895" s="36"/>
    </row>
    <row r="896" spans="1:14" x14ac:dyDescent="0.2">
      <c r="A896" s="36"/>
      <c r="B896" s="29"/>
      <c r="C896" s="37"/>
      <c r="D896" s="36"/>
      <c r="E896" s="36"/>
      <c r="F896" s="36"/>
      <c r="G896" s="30"/>
      <c r="H896" s="41"/>
      <c r="I896" s="41"/>
      <c r="J896" s="30"/>
      <c r="K896" s="30"/>
      <c r="L896" s="38"/>
      <c r="M896" s="30"/>
      <c r="N896" s="36"/>
    </row>
    <row r="897" spans="1:14" x14ac:dyDescent="0.2">
      <c r="A897" s="36"/>
      <c r="B897" s="29"/>
      <c r="C897" s="37"/>
      <c r="D897" s="36"/>
      <c r="E897" s="36"/>
      <c r="F897" s="36"/>
      <c r="G897" s="30"/>
      <c r="H897" s="41"/>
      <c r="I897" s="41"/>
      <c r="J897" s="30"/>
      <c r="K897" s="30"/>
      <c r="L897" s="38"/>
      <c r="M897" s="30"/>
      <c r="N897" s="36"/>
    </row>
    <row r="898" spans="1:14" x14ac:dyDescent="0.2">
      <c r="A898" s="36"/>
      <c r="B898" s="29"/>
      <c r="C898" s="37"/>
      <c r="D898" s="36"/>
      <c r="E898" s="36"/>
      <c r="F898" s="36"/>
      <c r="G898" s="30"/>
      <c r="H898" s="41"/>
      <c r="I898" s="41"/>
      <c r="J898" s="30"/>
      <c r="K898" s="30"/>
      <c r="L898" s="38"/>
      <c r="M898" s="30"/>
      <c r="N898" s="36"/>
    </row>
    <row r="899" spans="1:14" x14ac:dyDescent="0.2">
      <c r="A899" s="36"/>
      <c r="B899" s="29"/>
      <c r="C899" s="37"/>
      <c r="D899" s="36"/>
      <c r="E899" s="36"/>
      <c r="F899" s="36"/>
      <c r="G899" s="30"/>
      <c r="H899" s="41"/>
      <c r="I899" s="41"/>
      <c r="J899" s="30"/>
      <c r="K899" s="30"/>
      <c r="L899" s="38"/>
      <c r="M899" s="30"/>
      <c r="N899" s="36"/>
    </row>
    <row r="900" spans="1:14" x14ac:dyDescent="0.2">
      <c r="A900" s="36"/>
      <c r="B900" s="29"/>
      <c r="C900" s="37"/>
      <c r="D900" s="36"/>
      <c r="E900" s="36"/>
      <c r="F900" s="36"/>
      <c r="G900" s="30"/>
      <c r="H900" s="41"/>
      <c r="I900" s="41"/>
      <c r="J900" s="30"/>
      <c r="K900" s="30"/>
      <c r="L900" s="38"/>
      <c r="M900" s="30"/>
      <c r="N900" s="36"/>
    </row>
    <row r="901" spans="1:14" x14ac:dyDescent="0.2">
      <c r="A901" s="36"/>
      <c r="B901" s="29"/>
      <c r="C901" s="37"/>
      <c r="D901" s="36"/>
      <c r="E901" s="36"/>
      <c r="F901" s="36"/>
      <c r="G901" s="30"/>
      <c r="H901" s="41"/>
      <c r="I901" s="41"/>
      <c r="J901" s="30"/>
      <c r="K901" s="30"/>
      <c r="L901" s="38"/>
      <c r="M901" s="30"/>
      <c r="N901" s="36"/>
    </row>
    <row r="902" spans="1:14" x14ac:dyDescent="0.2">
      <c r="A902" s="36"/>
      <c r="B902" s="29"/>
      <c r="C902" s="37"/>
      <c r="D902" s="36"/>
      <c r="E902" s="36"/>
      <c r="F902" s="36"/>
      <c r="G902" s="30"/>
      <c r="H902" s="41"/>
      <c r="I902" s="41"/>
      <c r="J902" s="30"/>
      <c r="K902" s="30"/>
      <c r="L902" s="38"/>
      <c r="M902" s="30"/>
      <c r="N902" s="36"/>
    </row>
    <row r="903" spans="1:14" x14ac:dyDescent="0.2">
      <c r="A903" s="36"/>
      <c r="B903" s="29"/>
      <c r="C903" s="37"/>
      <c r="D903" s="36"/>
      <c r="E903" s="36"/>
      <c r="F903" s="36"/>
      <c r="G903" s="30"/>
      <c r="H903" s="41"/>
      <c r="I903" s="41"/>
      <c r="J903" s="30"/>
      <c r="K903" s="30"/>
      <c r="L903" s="38"/>
      <c r="M903" s="30"/>
      <c r="N903" s="36"/>
    </row>
    <row r="904" spans="1:14" x14ac:dyDescent="0.2">
      <c r="A904" s="36"/>
      <c r="B904" s="29"/>
      <c r="C904" s="37"/>
      <c r="D904" s="36"/>
      <c r="E904" s="36"/>
      <c r="F904" s="36"/>
      <c r="G904" s="30"/>
      <c r="H904" s="41"/>
      <c r="I904" s="41"/>
      <c r="J904" s="30"/>
      <c r="K904" s="30"/>
      <c r="L904" s="38"/>
      <c r="M904" s="30"/>
      <c r="N904" s="36"/>
    </row>
    <row r="905" spans="1:14" x14ac:dyDescent="0.2">
      <c r="A905" s="36"/>
      <c r="B905" s="29"/>
      <c r="C905" s="37"/>
      <c r="D905" s="36"/>
      <c r="E905" s="36"/>
      <c r="F905" s="36"/>
      <c r="G905" s="30"/>
      <c r="H905" s="41"/>
      <c r="I905" s="41"/>
      <c r="J905" s="30"/>
      <c r="K905" s="30"/>
      <c r="L905" s="38"/>
      <c r="M905" s="30"/>
      <c r="N905" s="36"/>
    </row>
    <row r="906" spans="1:14" x14ac:dyDescent="0.2">
      <c r="A906" s="36"/>
      <c r="B906" s="29"/>
      <c r="C906" s="37"/>
      <c r="D906" s="36"/>
      <c r="E906" s="36"/>
      <c r="F906" s="36"/>
      <c r="G906" s="30"/>
      <c r="H906" s="41"/>
      <c r="I906" s="41"/>
      <c r="J906" s="30"/>
      <c r="K906" s="30"/>
      <c r="L906" s="38"/>
      <c r="M906" s="30"/>
      <c r="N906" s="36"/>
    </row>
    <row r="907" spans="1:14" x14ac:dyDescent="0.2">
      <c r="A907" s="36"/>
      <c r="B907" s="29"/>
      <c r="C907" s="37"/>
      <c r="D907" s="36"/>
      <c r="E907" s="36"/>
      <c r="F907" s="36"/>
      <c r="G907" s="30"/>
      <c r="H907" s="41"/>
      <c r="I907" s="41"/>
      <c r="J907" s="30"/>
      <c r="K907" s="30"/>
      <c r="L907" s="38"/>
      <c r="M907" s="30"/>
      <c r="N907" s="36"/>
    </row>
    <row r="908" spans="1:14" x14ac:dyDescent="0.2">
      <c r="A908" s="36"/>
      <c r="B908" s="29"/>
      <c r="C908" s="37"/>
      <c r="D908" s="36"/>
      <c r="E908" s="36"/>
      <c r="F908" s="36"/>
      <c r="G908" s="30"/>
      <c r="H908" s="41"/>
      <c r="I908" s="41"/>
      <c r="J908" s="30"/>
      <c r="K908" s="30"/>
      <c r="L908" s="38"/>
      <c r="M908" s="30"/>
      <c r="N908" s="36"/>
    </row>
    <row r="909" spans="1:14" x14ac:dyDescent="0.2">
      <c r="A909" s="36"/>
      <c r="B909" s="29"/>
      <c r="C909" s="37"/>
      <c r="D909" s="36"/>
      <c r="E909" s="36"/>
      <c r="F909" s="36"/>
      <c r="G909" s="30"/>
      <c r="H909" s="41"/>
      <c r="I909" s="41"/>
      <c r="J909" s="30"/>
      <c r="K909" s="30"/>
      <c r="L909" s="38"/>
      <c r="M909" s="30"/>
      <c r="N909" s="36"/>
    </row>
    <row r="910" spans="1:14" x14ac:dyDescent="0.2">
      <c r="A910" s="36"/>
      <c r="B910" s="29"/>
      <c r="C910" s="37"/>
      <c r="D910" s="36"/>
      <c r="E910" s="36"/>
      <c r="F910" s="36"/>
      <c r="G910" s="30"/>
      <c r="H910" s="41"/>
      <c r="I910" s="41"/>
      <c r="J910" s="30"/>
      <c r="K910" s="30"/>
      <c r="L910" s="38"/>
      <c r="M910" s="30"/>
      <c r="N910" s="36"/>
    </row>
    <row r="911" spans="1:14" x14ac:dyDescent="0.2">
      <c r="A911" s="36"/>
      <c r="B911" s="29"/>
      <c r="C911" s="37"/>
      <c r="D911" s="36"/>
      <c r="E911" s="36"/>
      <c r="F911" s="36"/>
      <c r="G911" s="30"/>
      <c r="H911" s="41"/>
      <c r="I911" s="41"/>
      <c r="J911" s="30"/>
      <c r="K911" s="30"/>
      <c r="L911" s="38"/>
      <c r="M911" s="30"/>
      <c r="N911" s="36"/>
    </row>
    <row r="912" spans="1:14" x14ac:dyDescent="0.2">
      <c r="A912" s="36"/>
      <c r="B912" s="29"/>
      <c r="C912" s="37"/>
      <c r="D912" s="36"/>
      <c r="E912" s="36"/>
      <c r="F912" s="36"/>
      <c r="G912" s="30"/>
      <c r="H912" s="41"/>
      <c r="I912" s="41"/>
      <c r="J912" s="30"/>
      <c r="K912" s="30"/>
      <c r="L912" s="38"/>
      <c r="M912" s="30"/>
      <c r="N912" s="36"/>
    </row>
    <row r="913" spans="1:14" x14ac:dyDescent="0.2">
      <c r="A913" s="36"/>
      <c r="B913" s="29"/>
      <c r="C913" s="37"/>
      <c r="D913" s="36"/>
      <c r="E913" s="36"/>
      <c r="F913" s="36"/>
      <c r="G913" s="30"/>
      <c r="H913" s="41"/>
      <c r="I913" s="41"/>
      <c r="J913" s="30"/>
      <c r="K913" s="30"/>
      <c r="L913" s="38"/>
      <c r="M913" s="30"/>
      <c r="N913" s="36"/>
    </row>
    <row r="914" spans="1:14" x14ac:dyDescent="0.2">
      <c r="A914" s="36"/>
      <c r="B914" s="29"/>
      <c r="C914" s="37"/>
      <c r="D914" s="36"/>
      <c r="E914" s="36"/>
      <c r="F914" s="36"/>
      <c r="G914" s="30"/>
      <c r="H914" s="41"/>
      <c r="I914" s="41"/>
      <c r="J914" s="30"/>
      <c r="K914" s="30"/>
      <c r="L914" s="38"/>
      <c r="M914" s="30"/>
      <c r="N914" s="36"/>
    </row>
    <row r="915" spans="1:14" x14ac:dyDescent="0.2">
      <c r="A915" s="36"/>
      <c r="B915" s="29"/>
      <c r="C915" s="37"/>
      <c r="D915" s="36"/>
      <c r="E915" s="36"/>
      <c r="F915" s="36"/>
      <c r="G915" s="30"/>
      <c r="H915" s="41"/>
      <c r="I915" s="41"/>
      <c r="J915" s="30"/>
      <c r="K915" s="30"/>
      <c r="L915" s="38"/>
      <c r="M915" s="30"/>
      <c r="N915" s="36"/>
    </row>
    <row r="916" spans="1:14" x14ac:dyDescent="0.2">
      <c r="A916" s="36"/>
      <c r="B916" s="29"/>
      <c r="C916" s="37"/>
      <c r="D916" s="36"/>
      <c r="E916" s="36"/>
      <c r="F916" s="36"/>
      <c r="G916" s="30"/>
      <c r="H916" s="41"/>
      <c r="I916" s="41"/>
      <c r="J916" s="30"/>
      <c r="K916" s="30"/>
      <c r="L916" s="38"/>
      <c r="M916" s="30"/>
      <c r="N916" s="36"/>
    </row>
    <row r="917" spans="1:14" x14ac:dyDescent="0.2">
      <c r="A917" s="36"/>
      <c r="B917" s="29"/>
      <c r="C917" s="37"/>
      <c r="D917" s="36"/>
      <c r="E917" s="36"/>
      <c r="F917" s="36"/>
      <c r="G917" s="30"/>
      <c r="H917" s="41"/>
      <c r="I917" s="41"/>
      <c r="J917" s="30"/>
      <c r="K917" s="30"/>
      <c r="L917" s="38"/>
      <c r="M917" s="30"/>
      <c r="N917" s="36"/>
    </row>
    <row r="918" spans="1:14" x14ac:dyDescent="0.2">
      <c r="A918" s="36"/>
      <c r="B918" s="29"/>
      <c r="C918" s="37"/>
      <c r="D918" s="36"/>
      <c r="E918" s="36"/>
      <c r="F918" s="36"/>
      <c r="G918" s="30"/>
      <c r="H918" s="41"/>
      <c r="I918" s="41"/>
      <c r="J918" s="30"/>
      <c r="K918" s="30"/>
      <c r="L918" s="38"/>
      <c r="M918" s="30"/>
      <c r="N918" s="36"/>
    </row>
    <row r="919" spans="1:14" x14ac:dyDescent="0.2">
      <c r="A919" s="36"/>
      <c r="B919" s="29"/>
      <c r="C919" s="37"/>
      <c r="D919" s="36"/>
      <c r="E919" s="36"/>
      <c r="F919" s="36"/>
      <c r="G919" s="30"/>
      <c r="H919" s="41"/>
      <c r="I919" s="41"/>
      <c r="J919" s="30"/>
      <c r="K919" s="30"/>
      <c r="L919" s="38"/>
      <c r="M919" s="30"/>
      <c r="N919" s="36"/>
    </row>
    <row r="920" spans="1:14" x14ac:dyDescent="0.2">
      <c r="A920" s="36"/>
      <c r="B920" s="29"/>
      <c r="C920" s="37"/>
      <c r="D920" s="36"/>
      <c r="E920" s="36"/>
      <c r="F920" s="36"/>
      <c r="G920" s="30"/>
      <c r="H920" s="41"/>
      <c r="I920" s="41"/>
      <c r="J920" s="30"/>
      <c r="K920" s="30"/>
      <c r="L920" s="38"/>
      <c r="M920" s="30"/>
      <c r="N920" s="36"/>
    </row>
    <row r="921" spans="1:14" x14ac:dyDescent="0.2">
      <c r="A921" s="36"/>
      <c r="B921" s="29"/>
      <c r="C921" s="37"/>
      <c r="D921" s="36"/>
      <c r="E921" s="36"/>
      <c r="F921" s="36"/>
      <c r="G921" s="30"/>
      <c r="H921" s="41"/>
      <c r="I921" s="41"/>
      <c r="J921" s="30"/>
      <c r="K921" s="30"/>
      <c r="L921" s="38"/>
      <c r="M921" s="30"/>
      <c r="N921" s="36"/>
    </row>
    <row r="922" spans="1:14" x14ac:dyDescent="0.2">
      <c r="A922" s="36"/>
      <c r="B922" s="29"/>
      <c r="C922" s="37"/>
      <c r="D922" s="36"/>
      <c r="E922" s="36"/>
      <c r="F922" s="36"/>
      <c r="G922" s="30"/>
      <c r="H922" s="41"/>
      <c r="I922" s="41"/>
      <c r="J922" s="30"/>
      <c r="K922" s="30"/>
      <c r="L922" s="38"/>
      <c r="M922" s="30"/>
      <c r="N922" s="36"/>
    </row>
    <row r="923" spans="1:14" x14ac:dyDescent="0.2">
      <c r="A923" s="36"/>
      <c r="B923" s="29"/>
      <c r="C923" s="37"/>
      <c r="D923" s="36"/>
      <c r="E923" s="36"/>
      <c r="F923" s="36"/>
      <c r="G923" s="30"/>
      <c r="H923" s="41"/>
      <c r="I923" s="41"/>
      <c r="J923" s="30"/>
      <c r="K923" s="30"/>
      <c r="L923" s="38"/>
      <c r="M923" s="30"/>
      <c r="N923" s="36"/>
    </row>
    <row r="924" spans="1:14" x14ac:dyDescent="0.2">
      <c r="A924" s="36"/>
      <c r="B924" s="29"/>
      <c r="C924" s="37"/>
      <c r="D924" s="36"/>
      <c r="E924" s="36"/>
      <c r="F924" s="36"/>
      <c r="G924" s="30"/>
      <c r="H924" s="41"/>
      <c r="I924" s="41"/>
      <c r="J924" s="30"/>
      <c r="K924" s="30"/>
      <c r="L924" s="38"/>
      <c r="M924" s="30"/>
      <c r="N924" s="36"/>
    </row>
    <row r="925" spans="1:14" x14ac:dyDescent="0.2">
      <c r="A925" s="36"/>
      <c r="B925" s="29"/>
      <c r="C925" s="37"/>
      <c r="D925" s="36"/>
      <c r="E925" s="36"/>
      <c r="F925" s="36"/>
      <c r="G925" s="30"/>
      <c r="H925" s="41"/>
      <c r="I925" s="41"/>
      <c r="J925" s="30"/>
      <c r="K925" s="30"/>
      <c r="L925" s="38"/>
      <c r="M925" s="30"/>
      <c r="N925" s="36"/>
    </row>
    <row r="926" spans="1:14" x14ac:dyDescent="0.2">
      <c r="A926" s="36"/>
      <c r="B926" s="29"/>
      <c r="C926" s="37"/>
      <c r="D926" s="36"/>
      <c r="E926" s="36"/>
      <c r="F926" s="36"/>
      <c r="G926" s="30"/>
      <c r="H926" s="41"/>
      <c r="I926" s="41"/>
      <c r="J926" s="30"/>
      <c r="K926" s="30"/>
      <c r="L926" s="38"/>
      <c r="M926" s="30"/>
      <c r="N926" s="36"/>
    </row>
    <row r="927" spans="1:14" x14ac:dyDescent="0.2">
      <c r="A927" s="36"/>
      <c r="B927" s="29"/>
      <c r="C927" s="37"/>
      <c r="D927" s="36"/>
      <c r="E927" s="36"/>
      <c r="F927" s="36"/>
      <c r="G927" s="30"/>
      <c r="H927" s="41"/>
      <c r="I927" s="41"/>
      <c r="J927" s="30"/>
      <c r="K927" s="30"/>
      <c r="L927" s="38"/>
      <c r="M927" s="30"/>
      <c r="N927" s="36"/>
    </row>
    <row r="928" spans="1:14" x14ac:dyDescent="0.2">
      <c r="A928" s="36"/>
      <c r="B928" s="29"/>
      <c r="C928" s="37"/>
      <c r="D928" s="36"/>
      <c r="E928" s="36"/>
      <c r="F928" s="36"/>
      <c r="G928" s="30"/>
      <c r="H928" s="41"/>
      <c r="I928" s="41"/>
      <c r="J928" s="30"/>
      <c r="K928" s="30"/>
      <c r="L928" s="38"/>
      <c r="M928" s="30"/>
      <c r="N928" s="36"/>
    </row>
    <row r="929" spans="1:14" x14ac:dyDescent="0.2">
      <c r="A929" s="36"/>
      <c r="B929" s="29"/>
      <c r="C929" s="37"/>
      <c r="D929" s="36"/>
      <c r="E929" s="36"/>
      <c r="F929" s="36"/>
      <c r="G929" s="30"/>
      <c r="H929" s="41"/>
      <c r="I929" s="41"/>
      <c r="J929" s="30"/>
      <c r="K929" s="30"/>
      <c r="L929" s="38"/>
      <c r="M929" s="30"/>
      <c r="N929" s="36"/>
    </row>
    <row r="930" spans="1:14" x14ac:dyDescent="0.2">
      <c r="A930" s="36"/>
      <c r="B930" s="29"/>
      <c r="C930" s="37"/>
      <c r="D930" s="36"/>
      <c r="E930" s="36"/>
      <c r="F930" s="36"/>
      <c r="G930" s="30"/>
      <c r="H930" s="41"/>
      <c r="I930" s="41"/>
      <c r="J930" s="30"/>
      <c r="K930" s="30"/>
      <c r="L930" s="38"/>
      <c r="M930" s="30"/>
      <c r="N930" s="36"/>
    </row>
    <row r="931" spans="1:14" x14ac:dyDescent="0.2">
      <c r="A931" s="36"/>
      <c r="B931" s="29"/>
      <c r="C931" s="37"/>
      <c r="D931" s="36"/>
      <c r="E931" s="36"/>
      <c r="F931" s="36"/>
      <c r="G931" s="30"/>
      <c r="H931" s="41"/>
      <c r="I931" s="41"/>
      <c r="J931" s="30"/>
      <c r="K931" s="30"/>
      <c r="L931" s="38"/>
      <c r="M931" s="30"/>
      <c r="N931" s="36"/>
    </row>
    <row r="932" spans="1:14" x14ac:dyDescent="0.2">
      <c r="A932" s="36"/>
      <c r="B932" s="29"/>
      <c r="C932" s="37"/>
      <c r="D932" s="36"/>
      <c r="E932" s="36"/>
      <c r="F932" s="36"/>
      <c r="G932" s="30"/>
      <c r="H932" s="41"/>
      <c r="I932" s="41"/>
      <c r="J932" s="30"/>
      <c r="K932" s="30"/>
      <c r="L932" s="38"/>
      <c r="M932" s="30"/>
      <c r="N932" s="36"/>
    </row>
    <row r="933" spans="1:14" x14ac:dyDescent="0.2">
      <c r="A933" s="36"/>
      <c r="B933" s="29"/>
      <c r="C933" s="37"/>
      <c r="D933" s="36"/>
      <c r="E933" s="36"/>
      <c r="F933" s="36"/>
      <c r="G933" s="30"/>
      <c r="H933" s="41"/>
      <c r="I933" s="41"/>
      <c r="J933" s="30"/>
      <c r="K933" s="30"/>
      <c r="L933" s="38"/>
      <c r="M933" s="30"/>
      <c r="N933" s="36"/>
    </row>
    <row r="934" spans="1:14" x14ac:dyDescent="0.2">
      <c r="A934" s="36"/>
      <c r="B934" s="29"/>
      <c r="C934" s="37"/>
      <c r="D934" s="36"/>
      <c r="E934" s="36"/>
      <c r="F934" s="36"/>
      <c r="G934" s="30"/>
      <c r="H934" s="41"/>
      <c r="I934" s="41"/>
      <c r="J934" s="30"/>
      <c r="K934" s="30"/>
      <c r="L934" s="38"/>
      <c r="M934" s="30"/>
      <c r="N934" s="36"/>
    </row>
    <row r="935" spans="1:14" x14ac:dyDescent="0.2">
      <c r="A935" s="36"/>
      <c r="B935" s="29"/>
      <c r="C935" s="37"/>
      <c r="D935" s="36"/>
      <c r="E935" s="36"/>
      <c r="F935" s="36"/>
      <c r="G935" s="30"/>
      <c r="H935" s="41"/>
      <c r="I935" s="41"/>
      <c r="J935" s="30"/>
      <c r="K935" s="30"/>
      <c r="L935" s="38"/>
      <c r="M935" s="30"/>
      <c r="N935" s="36"/>
    </row>
    <row r="936" spans="1:14" x14ac:dyDescent="0.2">
      <c r="A936" s="36"/>
      <c r="B936" s="29"/>
      <c r="C936" s="37"/>
      <c r="D936" s="36"/>
      <c r="E936" s="36"/>
      <c r="F936" s="36"/>
      <c r="G936" s="30"/>
      <c r="H936" s="41"/>
      <c r="I936" s="41"/>
      <c r="J936" s="30"/>
      <c r="K936" s="30"/>
      <c r="L936" s="38"/>
      <c r="M936" s="30"/>
      <c r="N936" s="36"/>
    </row>
    <row r="937" spans="1:14" x14ac:dyDescent="0.2">
      <c r="A937" s="36"/>
      <c r="B937" s="29"/>
      <c r="C937" s="37"/>
      <c r="D937" s="36"/>
      <c r="E937" s="36"/>
      <c r="F937" s="36"/>
      <c r="G937" s="30"/>
      <c r="H937" s="41"/>
      <c r="I937" s="41"/>
      <c r="J937" s="30"/>
      <c r="K937" s="30"/>
      <c r="L937" s="38"/>
      <c r="M937" s="30"/>
      <c r="N937" s="36"/>
    </row>
    <row r="938" spans="1:14" x14ac:dyDescent="0.2">
      <c r="A938" s="36"/>
      <c r="B938" s="29"/>
      <c r="C938" s="37"/>
      <c r="D938" s="36"/>
      <c r="E938" s="36"/>
      <c r="F938" s="36"/>
      <c r="G938" s="30"/>
      <c r="H938" s="41"/>
      <c r="I938" s="41"/>
      <c r="J938" s="30"/>
      <c r="K938" s="30"/>
      <c r="L938" s="38"/>
      <c r="M938" s="30"/>
      <c r="N938" s="36"/>
    </row>
    <row r="939" spans="1:14" x14ac:dyDescent="0.2">
      <c r="A939" s="36"/>
      <c r="B939" s="29"/>
      <c r="C939" s="37"/>
      <c r="D939" s="36"/>
      <c r="E939" s="36"/>
      <c r="F939" s="36"/>
      <c r="G939" s="30"/>
      <c r="H939" s="41"/>
      <c r="I939" s="41"/>
      <c r="J939" s="30"/>
      <c r="K939" s="30"/>
      <c r="L939" s="38"/>
      <c r="M939" s="30"/>
      <c r="N939" s="36"/>
    </row>
    <row r="940" spans="1:14" x14ac:dyDescent="0.2">
      <c r="A940" s="36"/>
      <c r="B940" s="29"/>
      <c r="C940" s="37"/>
      <c r="D940" s="36"/>
      <c r="E940" s="36"/>
      <c r="F940" s="36"/>
      <c r="G940" s="30"/>
      <c r="H940" s="41"/>
      <c r="I940" s="41"/>
      <c r="J940" s="30"/>
      <c r="K940" s="30"/>
      <c r="L940" s="38"/>
      <c r="M940" s="30"/>
      <c r="N940" s="36"/>
    </row>
    <row r="941" spans="1:14" x14ac:dyDescent="0.2">
      <c r="A941" s="36"/>
      <c r="B941" s="29"/>
      <c r="C941" s="37"/>
      <c r="D941" s="36"/>
      <c r="E941" s="36"/>
      <c r="F941" s="36"/>
      <c r="G941" s="30"/>
      <c r="H941" s="41"/>
      <c r="I941" s="41"/>
      <c r="J941" s="30"/>
      <c r="K941" s="30"/>
      <c r="L941" s="38"/>
      <c r="M941" s="30"/>
      <c r="N941" s="36"/>
    </row>
    <row r="942" spans="1:14" x14ac:dyDescent="0.2">
      <c r="A942" s="36"/>
      <c r="B942" s="29"/>
      <c r="C942" s="37"/>
      <c r="D942" s="36"/>
      <c r="E942" s="36"/>
      <c r="F942" s="36"/>
      <c r="G942" s="30"/>
      <c r="H942" s="41"/>
      <c r="I942" s="41"/>
      <c r="J942" s="30"/>
      <c r="K942" s="30"/>
      <c r="L942" s="38"/>
      <c r="M942" s="30"/>
      <c r="N942" s="36"/>
    </row>
    <row r="943" spans="1:14" x14ac:dyDescent="0.2">
      <c r="A943" s="36"/>
      <c r="B943" s="29"/>
      <c r="C943" s="37"/>
      <c r="D943" s="36"/>
      <c r="E943" s="36"/>
      <c r="F943" s="36"/>
      <c r="G943" s="30"/>
      <c r="H943" s="41"/>
      <c r="I943" s="41"/>
      <c r="J943" s="30"/>
      <c r="K943" s="30"/>
      <c r="L943" s="38"/>
      <c r="M943" s="30"/>
      <c r="N943" s="36"/>
    </row>
    <row r="944" spans="1:14" x14ac:dyDescent="0.2">
      <c r="A944" s="36"/>
      <c r="B944" s="29"/>
      <c r="C944" s="37"/>
      <c r="D944" s="36"/>
      <c r="E944" s="36"/>
      <c r="F944" s="36"/>
      <c r="G944" s="30"/>
      <c r="H944" s="41"/>
      <c r="I944" s="41"/>
      <c r="J944" s="30"/>
      <c r="K944" s="30"/>
      <c r="L944" s="38"/>
      <c r="M944" s="30"/>
      <c r="N944" s="36"/>
    </row>
    <row r="945" spans="1:14" x14ac:dyDescent="0.2">
      <c r="A945" s="36"/>
      <c r="B945" s="29"/>
      <c r="C945" s="37"/>
      <c r="D945" s="36"/>
      <c r="E945" s="36"/>
      <c r="F945" s="36"/>
      <c r="G945" s="30"/>
      <c r="H945" s="41"/>
      <c r="I945" s="41"/>
      <c r="J945" s="30"/>
      <c r="K945" s="30"/>
      <c r="L945" s="38"/>
      <c r="M945" s="30"/>
      <c r="N945" s="36"/>
    </row>
    <row r="946" spans="1:14" x14ac:dyDescent="0.2">
      <c r="A946" s="36"/>
      <c r="B946" s="29"/>
      <c r="C946" s="37"/>
      <c r="D946" s="36"/>
      <c r="E946" s="36"/>
      <c r="F946" s="36"/>
      <c r="G946" s="30"/>
      <c r="H946" s="41"/>
      <c r="I946" s="41"/>
      <c r="J946" s="30"/>
      <c r="K946" s="30"/>
      <c r="L946" s="38"/>
      <c r="M946" s="30"/>
      <c r="N946" s="36"/>
    </row>
    <row r="947" spans="1:14" x14ac:dyDescent="0.2">
      <c r="A947" s="36"/>
      <c r="B947" s="29"/>
      <c r="C947" s="37"/>
      <c r="D947" s="36"/>
      <c r="E947" s="36"/>
      <c r="F947" s="36"/>
      <c r="G947" s="30"/>
      <c r="H947" s="41"/>
      <c r="I947" s="41"/>
      <c r="J947" s="30"/>
      <c r="K947" s="30"/>
      <c r="L947" s="38"/>
      <c r="M947" s="30"/>
      <c r="N947" s="36"/>
    </row>
    <row r="948" spans="1:14" x14ac:dyDescent="0.2">
      <c r="A948" s="36"/>
      <c r="B948" s="29"/>
      <c r="C948" s="37"/>
      <c r="D948" s="36"/>
      <c r="E948" s="36"/>
      <c r="F948" s="36"/>
      <c r="G948" s="30"/>
      <c r="H948" s="41"/>
      <c r="I948" s="41"/>
      <c r="J948" s="30"/>
      <c r="K948" s="30"/>
      <c r="L948" s="38"/>
      <c r="M948" s="30"/>
      <c r="N948" s="36"/>
    </row>
    <row r="949" spans="1:14" x14ac:dyDescent="0.2">
      <c r="A949" s="36"/>
      <c r="B949" s="29"/>
      <c r="C949" s="37"/>
      <c r="D949" s="36"/>
      <c r="E949" s="36"/>
      <c r="F949" s="36"/>
      <c r="G949" s="30"/>
      <c r="H949" s="41"/>
      <c r="I949" s="41"/>
      <c r="J949" s="30"/>
      <c r="K949" s="30"/>
      <c r="L949" s="38"/>
      <c r="M949" s="30"/>
      <c r="N949" s="36"/>
    </row>
    <row r="950" spans="1:14" x14ac:dyDescent="0.2">
      <c r="A950" s="36"/>
      <c r="B950" s="29"/>
      <c r="C950" s="37"/>
      <c r="D950" s="36"/>
      <c r="E950" s="36"/>
      <c r="F950" s="36"/>
      <c r="G950" s="30"/>
      <c r="H950" s="41"/>
      <c r="I950" s="41"/>
      <c r="J950" s="30"/>
      <c r="K950" s="30"/>
      <c r="L950" s="38"/>
      <c r="M950" s="30"/>
      <c r="N950" s="36"/>
    </row>
    <row r="951" spans="1:14" x14ac:dyDescent="0.2">
      <c r="A951" s="36"/>
      <c r="B951" s="29"/>
      <c r="C951" s="37"/>
      <c r="D951" s="36"/>
      <c r="E951" s="36"/>
      <c r="F951" s="36"/>
      <c r="G951" s="30"/>
      <c r="H951" s="41"/>
      <c r="I951" s="41"/>
      <c r="J951" s="30"/>
      <c r="K951" s="30"/>
      <c r="L951" s="38"/>
      <c r="M951" s="30"/>
      <c r="N951" s="36"/>
    </row>
    <row r="952" spans="1:14" x14ac:dyDescent="0.2">
      <c r="A952" s="36"/>
      <c r="B952" s="29"/>
      <c r="C952" s="37"/>
      <c r="D952" s="36"/>
      <c r="E952" s="36"/>
      <c r="F952" s="36"/>
      <c r="G952" s="30"/>
      <c r="H952" s="41"/>
      <c r="I952" s="41"/>
      <c r="J952" s="30"/>
      <c r="K952" s="30"/>
      <c r="L952" s="38"/>
      <c r="M952" s="30"/>
      <c r="N952" s="36"/>
    </row>
    <row r="953" spans="1:14" x14ac:dyDescent="0.2">
      <c r="A953" s="36"/>
      <c r="B953" s="29"/>
      <c r="C953" s="37"/>
      <c r="D953" s="36"/>
      <c r="E953" s="36"/>
      <c r="F953" s="36"/>
      <c r="G953" s="30"/>
      <c r="H953" s="41"/>
      <c r="I953" s="41"/>
      <c r="J953" s="30"/>
      <c r="K953" s="30"/>
      <c r="L953" s="38"/>
      <c r="M953" s="30"/>
      <c r="N953" s="36"/>
    </row>
    <row r="954" spans="1:14" x14ac:dyDescent="0.2">
      <c r="A954" s="36"/>
      <c r="B954" s="29"/>
      <c r="C954" s="37"/>
      <c r="D954" s="36"/>
      <c r="E954" s="36"/>
      <c r="F954" s="36"/>
      <c r="G954" s="30"/>
      <c r="H954" s="41"/>
      <c r="I954" s="41"/>
      <c r="J954" s="30"/>
      <c r="K954" s="30"/>
      <c r="L954" s="38"/>
      <c r="M954" s="30"/>
      <c r="N954" s="36"/>
    </row>
    <row r="955" spans="1:14" x14ac:dyDescent="0.2">
      <c r="A955" s="36"/>
      <c r="B955" s="29"/>
      <c r="C955" s="37"/>
      <c r="D955" s="36"/>
      <c r="E955" s="36"/>
      <c r="F955" s="36"/>
      <c r="G955" s="30"/>
      <c r="H955" s="41"/>
      <c r="I955" s="41"/>
      <c r="J955" s="30"/>
      <c r="K955" s="30"/>
      <c r="L955" s="38"/>
      <c r="M955" s="30"/>
      <c r="N955" s="36"/>
    </row>
    <row r="956" spans="1:14" x14ac:dyDescent="0.2">
      <c r="A956" s="36"/>
      <c r="B956" s="29"/>
      <c r="C956" s="37"/>
      <c r="D956" s="36"/>
      <c r="E956" s="36"/>
      <c r="F956" s="36"/>
      <c r="G956" s="30"/>
      <c r="H956" s="41"/>
      <c r="I956" s="41"/>
      <c r="J956" s="30"/>
      <c r="K956" s="30"/>
      <c r="L956" s="38"/>
      <c r="M956" s="30"/>
      <c r="N956" s="36"/>
    </row>
    <row r="957" spans="1:14" x14ac:dyDescent="0.2">
      <c r="A957" s="36"/>
      <c r="B957" s="29"/>
      <c r="C957" s="37"/>
      <c r="D957" s="36"/>
      <c r="E957" s="36"/>
      <c r="F957" s="36"/>
      <c r="G957" s="30"/>
      <c r="H957" s="41"/>
      <c r="I957" s="41"/>
      <c r="J957" s="30"/>
      <c r="K957" s="30"/>
      <c r="L957" s="38"/>
      <c r="M957" s="30"/>
      <c r="N957" s="36"/>
    </row>
    <row r="958" spans="1:14" x14ac:dyDescent="0.2">
      <c r="A958" s="36"/>
      <c r="B958" s="29"/>
      <c r="C958" s="37"/>
      <c r="D958" s="36"/>
      <c r="E958" s="36"/>
      <c r="F958" s="36"/>
      <c r="G958" s="30"/>
      <c r="H958" s="41"/>
      <c r="I958" s="41"/>
      <c r="J958" s="30"/>
      <c r="K958" s="30"/>
      <c r="L958" s="38"/>
      <c r="M958" s="30"/>
      <c r="N958" s="36"/>
    </row>
    <row r="959" spans="1:14" x14ac:dyDescent="0.2">
      <c r="A959" s="36"/>
      <c r="B959" s="29"/>
      <c r="C959" s="37"/>
      <c r="D959" s="36"/>
      <c r="E959" s="36"/>
      <c r="F959" s="36"/>
      <c r="G959" s="30"/>
      <c r="H959" s="41"/>
      <c r="I959" s="41"/>
      <c r="J959" s="30"/>
      <c r="K959" s="30"/>
      <c r="L959" s="38"/>
      <c r="M959" s="30"/>
      <c r="N959" s="36"/>
    </row>
    <row r="960" spans="1:14" x14ac:dyDescent="0.2">
      <c r="A960" s="36"/>
      <c r="B960" s="29"/>
      <c r="C960" s="37"/>
      <c r="D960" s="36"/>
      <c r="E960" s="36"/>
      <c r="F960" s="36"/>
      <c r="G960" s="30"/>
      <c r="H960" s="41"/>
      <c r="I960" s="41"/>
      <c r="J960" s="30"/>
      <c r="K960" s="30"/>
      <c r="L960" s="38"/>
      <c r="M960" s="30"/>
      <c r="N960" s="36"/>
    </row>
    <row r="961" spans="1:14" x14ac:dyDescent="0.2">
      <c r="A961" s="36"/>
      <c r="B961" s="29"/>
      <c r="C961" s="37"/>
      <c r="D961" s="36"/>
      <c r="E961" s="36"/>
      <c r="F961" s="36"/>
      <c r="G961" s="30"/>
      <c r="H961" s="41"/>
      <c r="I961" s="41"/>
      <c r="J961" s="30"/>
      <c r="K961" s="30"/>
      <c r="L961" s="38"/>
      <c r="M961" s="30"/>
      <c r="N961" s="36"/>
    </row>
    <row r="962" spans="1:14" x14ac:dyDescent="0.2">
      <c r="A962" s="36"/>
      <c r="B962" s="29"/>
      <c r="C962" s="37"/>
      <c r="D962" s="36"/>
      <c r="E962" s="36"/>
      <c r="F962" s="36"/>
      <c r="G962" s="30"/>
      <c r="H962" s="41"/>
      <c r="I962" s="41"/>
      <c r="J962" s="30"/>
      <c r="K962" s="30"/>
      <c r="L962" s="38"/>
      <c r="M962" s="30"/>
      <c r="N962" s="36"/>
    </row>
    <row r="963" spans="1:14" x14ac:dyDescent="0.2">
      <c r="A963" s="36"/>
      <c r="B963" s="29"/>
      <c r="C963" s="37"/>
      <c r="D963" s="36"/>
      <c r="E963" s="36"/>
      <c r="F963" s="36"/>
      <c r="G963" s="30"/>
      <c r="H963" s="41"/>
      <c r="I963" s="41"/>
      <c r="J963" s="30"/>
      <c r="K963" s="30"/>
      <c r="L963" s="38"/>
      <c r="M963" s="30"/>
      <c r="N963" s="36"/>
    </row>
    <row r="964" spans="1:14" x14ac:dyDescent="0.2">
      <c r="A964" s="36"/>
      <c r="B964" s="29"/>
      <c r="C964" s="37"/>
      <c r="D964" s="36"/>
      <c r="E964" s="36"/>
      <c r="F964" s="36"/>
      <c r="G964" s="30"/>
      <c r="H964" s="41"/>
      <c r="I964" s="41"/>
      <c r="J964" s="30"/>
      <c r="K964" s="30"/>
      <c r="L964" s="38"/>
      <c r="M964" s="30"/>
      <c r="N964" s="36"/>
    </row>
    <row r="965" spans="1:14" x14ac:dyDescent="0.2">
      <c r="A965" s="36"/>
      <c r="B965" s="29"/>
      <c r="C965" s="37"/>
      <c r="D965" s="36"/>
      <c r="E965" s="36"/>
      <c r="F965" s="36"/>
      <c r="G965" s="30"/>
      <c r="H965" s="41"/>
      <c r="I965" s="41"/>
      <c r="J965" s="30"/>
      <c r="K965" s="30"/>
      <c r="L965" s="38"/>
      <c r="M965" s="30"/>
      <c r="N965" s="36"/>
    </row>
    <row r="966" spans="1:14" x14ac:dyDescent="0.2">
      <c r="A966" s="36"/>
      <c r="B966" s="29"/>
      <c r="C966" s="37"/>
      <c r="D966" s="36"/>
      <c r="E966" s="36"/>
      <c r="F966" s="36"/>
      <c r="G966" s="30"/>
      <c r="H966" s="41"/>
      <c r="I966" s="41"/>
      <c r="J966" s="30"/>
      <c r="K966" s="30"/>
      <c r="L966" s="38"/>
      <c r="M966" s="30"/>
      <c r="N966" s="36"/>
    </row>
    <row r="967" spans="1:14" x14ac:dyDescent="0.2">
      <c r="A967" s="36"/>
      <c r="B967" s="29"/>
      <c r="C967" s="37"/>
      <c r="D967" s="36"/>
      <c r="E967" s="36"/>
      <c r="F967" s="36"/>
      <c r="G967" s="30"/>
      <c r="H967" s="41"/>
      <c r="I967" s="41"/>
      <c r="J967" s="30"/>
      <c r="K967" s="30"/>
      <c r="L967" s="38"/>
      <c r="M967" s="30"/>
      <c r="N967" s="36"/>
    </row>
    <row r="968" spans="1:14" x14ac:dyDescent="0.2">
      <c r="A968" s="36"/>
      <c r="B968" s="29"/>
      <c r="C968" s="37"/>
      <c r="D968" s="36"/>
      <c r="E968" s="36"/>
      <c r="F968" s="36"/>
      <c r="G968" s="30"/>
      <c r="H968" s="41"/>
      <c r="I968" s="41"/>
      <c r="J968" s="30"/>
      <c r="K968" s="30"/>
      <c r="L968" s="38"/>
      <c r="M968" s="30"/>
      <c r="N968" s="36"/>
    </row>
    <row r="969" spans="1:14" x14ac:dyDescent="0.2">
      <c r="A969" s="36"/>
      <c r="B969" s="29"/>
      <c r="C969" s="37"/>
      <c r="D969" s="36"/>
      <c r="E969" s="36"/>
      <c r="F969" s="36"/>
      <c r="G969" s="30"/>
      <c r="H969" s="41"/>
      <c r="I969" s="41"/>
      <c r="J969" s="30"/>
      <c r="K969" s="30"/>
      <c r="L969" s="38"/>
      <c r="M969" s="30"/>
      <c r="N969" s="36"/>
    </row>
    <row r="970" spans="1:14" x14ac:dyDescent="0.2">
      <c r="A970" s="36"/>
      <c r="B970" s="29"/>
      <c r="C970" s="37"/>
      <c r="D970" s="36"/>
      <c r="E970" s="36"/>
      <c r="F970" s="36"/>
      <c r="G970" s="30"/>
      <c r="H970" s="41"/>
      <c r="I970" s="41"/>
      <c r="J970" s="30"/>
      <c r="K970" s="30"/>
      <c r="L970" s="38"/>
      <c r="M970" s="30"/>
      <c r="N970" s="36"/>
    </row>
    <row r="971" spans="1:14" x14ac:dyDescent="0.2">
      <c r="A971" s="36"/>
      <c r="B971" s="29"/>
      <c r="C971" s="37"/>
      <c r="D971" s="36"/>
      <c r="E971" s="36"/>
      <c r="F971" s="36"/>
      <c r="G971" s="30"/>
      <c r="H971" s="41"/>
      <c r="I971" s="41"/>
      <c r="J971" s="30"/>
      <c r="K971" s="30"/>
      <c r="L971" s="38"/>
      <c r="M971" s="30"/>
      <c r="N971" s="36"/>
    </row>
    <row r="972" spans="1:14" x14ac:dyDescent="0.2">
      <c r="A972" s="36"/>
      <c r="B972" s="29"/>
      <c r="C972" s="37"/>
      <c r="D972" s="36"/>
      <c r="E972" s="36"/>
      <c r="F972" s="36"/>
      <c r="G972" s="30"/>
      <c r="H972" s="41"/>
      <c r="I972" s="41"/>
      <c r="J972" s="30"/>
      <c r="K972" s="30"/>
      <c r="L972" s="38"/>
      <c r="M972" s="30"/>
      <c r="N972" s="36"/>
    </row>
    <row r="973" spans="1:14" x14ac:dyDescent="0.2">
      <c r="A973" s="36"/>
      <c r="B973" s="29"/>
      <c r="C973" s="37"/>
      <c r="D973" s="36"/>
      <c r="E973" s="36"/>
      <c r="F973" s="36"/>
      <c r="G973" s="30"/>
      <c r="H973" s="41"/>
      <c r="I973" s="41"/>
      <c r="J973" s="30"/>
      <c r="K973" s="30"/>
      <c r="L973" s="38"/>
      <c r="M973" s="30"/>
      <c r="N973" s="36"/>
    </row>
    <row r="974" spans="1:14" x14ac:dyDescent="0.2">
      <c r="A974" s="36"/>
      <c r="B974" s="29"/>
      <c r="C974" s="37"/>
      <c r="D974" s="36"/>
      <c r="E974" s="36"/>
      <c r="F974" s="36"/>
      <c r="G974" s="30"/>
      <c r="H974" s="41"/>
      <c r="I974" s="41"/>
      <c r="J974" s="30"/>
      <c r="K974" s="30"/>
      <c r="L974" s="38"/>
      <c r="M974" s="30"/>
      <c r="N974" s="36"/>
    </row>
    <row r="975" spans="1:14" x14ac:dyDescent="0.2">
      <c r="A975" s="36"/>
      <c r="B975" s="29"/>
      <c r="C975" s="37"/>
      <c r="D975" s="36"/>
      <c r="E975" s="36"/>
      <c r="F975" s="36"/>
      <c r="G975" s="30"/>
      <c r="H975" s="41"/>
      <c r="I975" s="41"/>
      <c r="J975" s="30"/>
      <c r="K975" s="30"/>
      <c r="L975" s="38"/>
      <c r="M975" s="30"/>
      <c r="N975" s="36"/>
    </row>
    <row r="976" spans="1:14" x14ac:dyDescent="0.2">
      <c r="A976" s="36"/>
      <c r="B976" s="29"/>
      <c r="C976" s="37"/>
      <c r="D976" s="36"/>
      <c r="E976" s="36"/>
      <c r="F976" s="36"/>
      <c r="G976" s="30"/>
      <c r="H976" s="41"/>
      <c r="I976" s="41"/>
      <c r="J976" s="30"/>
      <c r="K976" s="30"/>
      <c r="L976" s="38"/>
      <c r="M976" s="30"/>
      <c r="N976" s="36"/>
    </row>
    <row r="977" spans="1:14" x14ac:dyDescent="0.2">
      <c r="A977" s="36"/>
      <c r="B977" s="29"/>
      <c r="C977" s="37"/>
      <c r="D977" s="36"/>
      <c r="E977" s="36"/>
      <c r="F977" s="36"/>
      <c r="G977" s="30"/>
      <c r="H977" s="41"/>
      <c r="I977" s="41"/>
      <c r="J977" s="30"/>
      <c r="K977" s="30"/>
      <c r="L977" s="38"/>
      <c r="M977" s="30"/>
      <c r="N977" s="36"/>
    </row>
    <row r="978" spans="1:14" x14ac:dyDescent="0.2">
      <c r="A978" s="36"/>
      <c r="B978" s="29"/>
      <c r="C978" s="37"/>
      <c r="D978" s="36"/>
      <c r="E978" s="36"/>
      <c r="F978" s="36"/>
      <c r="G978" s="30"/>
      <c r="H978" s="41"/>
      <c r="I978" s="41"/>
      <c r="J978" s="30"/>
      <c r="K978" s="30"/>
      <c r="L978" s="38"/>
      <c r="M978" s="30"/>
      <c r="N978" s="36"/>
    </row>
    <row r="979" spans="1:14" x14ac:dyDescent="0.2">
      <c r="A979" s="36"/>
      <c r="B979" s="29"/>
      <c r="C979" s="37"/>
      <c r="D979" s="36"/>
      <c r="E979" s="36"/>
      <c r="F979" s="36"/>
      <c r="G979" s="30"/>
      <c r="H979" s="41"/>
      <c r="I979" s="41"/>
      <c r="J979" s="30"/>
      <c r="K979" s="30"/>
      <c r="L979" s="38"/>
      <c r="M979" s="30"/>
      <c r="N979" s="36"/>
    </row>
    <row r="980" spans="1:14" x14ac:dyDescent="0.2">
      <c r="A980" s="36"/>
      <c r="B980" s="29"/>
      <c r="C980" s="37"/>
      <c r="D980" s="36"/>
      <c r="E980" s="36"/>
      <c r="F980" s="36"/>
      <c r="G980" s="30"/>
      <c r="H980" s="41"/>
      <c r="I980" s="41"/>
      <c r="J980" s="30"/>
      <c r="K980" s="30"/>
      <c r="L980" s="38"/>
      <c r="M980" s="30"/>
      <c r="N980" s="36"/>
    </row>
    <row r="981" spans="1:14" x14ac:dyDescent="0.2">
      <c r="A981" s="36"/>
      <c r="B981" s="29"/>
      <c r="C981" s="37"/>
      <c r="D981" s="36"/>
      <c r="E981" s="36"/>
      <c r="F981" s="36"/>
      <c r="G981" s="30"/>
      <c r="H981" s="41"/>
      <c r="I981" s="41"/>
      <c r="J981" s="30"/>
      <c r="K981" s="30"/>
      <c r="L981" s="38"/>
      <c r="M981" s="30"/>
      <c r="N981" s="36"/>
    </row>
    <row r="982" spans="1:14" x14ac:dyDescent="0.2">
      <c r="A982" s="36"/>
      <c r="B982" s="29"/>
      <c r="C982" s="37"/>
      <c r="D982" s="36"/>
      <c r="E982" s="36"/>
      <c r="F982" s="36"/>
      <c r="G982" s="30"/>
      <c r="H982" s="41"/>
      <c r="I982" s="41"/>
      <c r="J982" s="30"/>
      <c r="K982" s="30"/>
      <c r="L982" s="38"/>
      <c r="M982" s="30"/>
      <c r="N982" s="36"/>
    </row>
    <row r="983" spans="1:14" x14ac:dyDescent="0.2">
      <c r="A983" s="36"/>
      <c r="B983" s="29"/>
      <c r="C983" s="37"/>
      <c r="D983" s="36"/>
      <c r="E983" s="36"/>
      <c r="F983" s="36"/>
      <c r="G983" s="30"/>
      <c r="H983" s="41"/>
      <c r="I983" s="41"/>
      <c r="J983" s="30"/>
      <c r="K983" s="30"/>
      <c r="L983" s="38"/>
      <c r="M983" s="30"/>
      <c r="N983" s="36"/>
    </row>
    <row r="984" spans="1:14" x14ac:dyDescent="0.2">
      <c r="A984" s="36"/>
      <c r="B984" s="29"/>
      <c r="C984" s="37"/>
      <c r="D984" s="36"/>
      <c r="E984" s="36"/>
      <c r="F984" s="36"/>
      <c r="G984" s="30"/>
      <c r="H984" s="41"/>
      <c r="I984" s="41"/>
      <c r="J984" s="30"/>
      <c r="K984" s="30"/>
      <c r="L984" s="38"/>
      <c r="M984" s="30"/>
      <c r="N984" s="36"/>
    </row>
    <row r="985" spans="1:14" x14ac:dyDescent="0.2">
      <c r="A985" s="36"/>
      <c r="B985" s="29"/>
      <c r="C985" s="37"/>
      <c r="D985" s="36"/>
      <c r="E985" s="36"/>
      <c r="F985" s="36"/>
      <c r="G985" s="30"/>
      <c r="H985" s="41"/>
      <c r="I985" s="41"/>
      <c r="J985" s="30"/>
      <c r="K985" s="30"/>
      <c r="L985" s="38"/>
      <c r="M985" s="30"/>
      <c r="N985" s="36"/>
    </row>
    <row r="986" spans="1:14" x14ac:dyDescent="0.2">
      <c r="A986" s="36"/>
      <c r="B986" s="29"/>
      <c r="C986" s="37"/>
      <c r="D986" s="36"/>
      <c r="E986" s="36"/>
      <c r="F986" s="36"/>
      <c r="G986" s="30"/>
      <c r="H986" s="41"/>
      <c r="I986" s="41"/>
      <c r="J986" s="30"/>
      <c r="K986" s="30"/>
      <c r="L986" s="38"/>
      <c r="M986" s="30"/>
      <c r="N986" s="36"/>
    </row>
    <row r="987" spans="1:14" x14ac:dyDescent="0.2">
      <c r="A987" s="36"/>
      <c r="B987" s="29"/>
      <c r="C987" s="37"/>
      <c r="D987" s="36"/>
      <c r="E987" s="36"/>
      <c r="F987" s="36"/>
      <c r="G987" s="30"/>
      <c r="H987" s="41"/>
      <c r="I987" s="41"/>
      <c r="J987" s="30"/>
      <c r="K987" s="30"/>
      <c r="L987" s="38"/>
      <c r="M987" s="30"/>
      <c r="N987" s="36"/>
    </row>
    <row r="988" spans="1:14" x14ac:dyDescent="0.2">
      <c r="A988" s="36"/>
      <c r="B988" s="29"/>
      <c r="C988" s="37"/>
      <c r="D988" s="36"/>
      <c r="E988" s="36"/>
      <c r="F988" s="36"/>
      <c r="G988" s="30"/>
      <c r="H988" s="41"/>
      <c r="I988" s="41"/>
      <c r="J988" s="30"/>
      <c r="K988" s="30"/>
      <c r="L988" s="38"/>
      <c r="M988" s="30"/>
      <c r="N988" s="36"/>
    </row>
    <row r="989" spans="1:14" x14ac:dyDescent="0.2">
      <c r="A989" s="36"/>
      <c r="B989" s="29"/>
      <c r="C989" s="37"/>
      <c r="D989" s="36"/>
      <c r="E989" s="36"/>
      <c r="F989" s="36"/>
      <c r="G989" s="30"/>
      <c r="H989" s="41"/>
      <c r="I989" s="41"/>
      <c r="J989" s="30"/>
      <c r="K989" s="30"/>
      <c r="L989" s="38"/>
      <c r="M989" s="30"/>
      <c r="N989" s="36"/>
    </row>
    <row r="990" spans="1:14" x14ac:dyDescent="0.2">
      <c r="A990" s="36"/>
      <c r="B990" s="29"/>
      <c r="C990" s="37"/>
      <c r="D990" s="36"/>
      <c r="E990" s="36"/>
      <c r="F990" s="36"/>
      <c r="G990" s="30"/>
      <c r="H990" s="41"/>
      <c r="I990" s="41"/>
      <c r="J990" s="30"/>
      <c r="K990" s="30"/>
      <c r="L990" s="38"/>
      <c r="M990" s="30"/>
      <c r="N990" s="36"/>
    </row>
    <row r="991" spans="1:14" x14ac:dyDescent="0.2">
      <c r="A991" s="36"/>
      <c r="B991" s="29"/>
      <c r="C991" s="37"/>
      <c r="D991" s="36"/>
      <c r="E991" s="36"/>
      <c r="F991" s="36"/>
      <c r="G991" s="30"/>
      <c r="H991" s="41"/>
      <c r="I991" s="41"/>
      <c r="J991" s="30"/>
      <c r="K991" s="30"/>
      <c r="L991" s="38"/>
      <c r="M991" s="30"/>
      <c r="N991" s="36"/>
    </row>
    <row r="992" spans="1:14" x14ac:dyDescent="0.2">
      <c r="A992" s="36"/>
      <c r="B992" s="29"/>
      <c r="C992" s="37"/>
      <c r="D992" s="36"/>
      <c r="E992" s="36"/>
      <c r="F992" s="36"/>
      <c r="G992" s="30"/>
      <c r="H992" s="41"/>
      <c r="I992" s="41"/>
      <c r="J992" s="30"/>
      <c r="K992" s="30"/>
      <c r="L992" s="38"/>
      <c r="M992" s="30"/>
      <c r="N992" s="36"/>
    </row>
    <row r="993" spans="1:14" x14ac:dyDescent="0.2">
      <c r="A993" s="36"/>
      <c r="B993" s="29"/>
      <c r="C993" s="37"/>
      <c r="D993" s="36"/>
      <c r="E993" s="36"/>
      <c r="F993" s="36"/>
      <c r="G993" s="30"/>
      <c r="H993" s="41"/>
      <c r="I993" s="41"/>
      <c r="J993" s="30"/>
      <c r="K993" s="30"/>
      <c r="L993" s="38"/>
      <c r="M993" s="30"/>
      <c r="N993" s="36"/>
    </row>
    <row r="994" spans="1:14" x14ac:dyDescent="0.2">
      <c r="A994" s="36"/>
      <c r="B994" s="29"/>
      <c r="C994" s="37"/>
      <c r="D994" s="36"/>
      <c r="E994" s="36"/>
      <c r="F994" s="36"/>
      <c r="G994" s="30"/>
      <c r="H994" s="41"/>
      <c r="I994" s="41"/>
      <c r="J994" s="30"/>
      <c r="K994" s="30"/>
      <c r="L994" s="38"/>
      <c r="M994" s="30"/>
      <c r="N994" s="36"/>
    </row>
    <row r="995" spans="1:14" x14ac:dyDescent="0.2">
      <c r="A995" s="36"/>
      <c r="B995" s="29"/>
      <c r="C995" s="37"/>
      <c r="D995" s="36"/>
      <c r="E995" s="36"/>
      <c r="F995" s="36"/>
      <c r="G995" s="30"/>
      <c r="H995" s="41"/>
      <c r="I995" s="41"/>
      <c r="J995" s="30"/>
      <c r="K995" s="30"/>
      <c r="L995" s="38"/>
      <c r="M995" s="30"/>
      <c r="N995" s="36"/>
    </row>
    <row r="996" spans="1:14" x14ac:dyDescent="0.2">
      <c r="A996" s="36"/>
      <c r="B996" s="29"/>
      <c r="C996" s="37"/>
      <c r="D996" s="36"/>
      <c r="E996" s="36"/>
      <c r="F996" s="36"/>
      <c r="G996" s="30"/>
      <c r="H996" s="41"/>
      <c r="I996" s="41"/>
      <c r="J996" s="30"/>
      <c r="K996" s="30"/>
      <c r="L996" s="38"/>
      <c r="M996" s="30"/>
      <c r="N996" s="36"/>
    </row>
    <row r="997" spans="1:14" x14ac:dyDescent="0.2">
      <c r="A997" s="36"/>
      <c r="B997" s="29"/>
      <c r="C997" s="37"/>
      <c r="D997" s="36"/>
      <c r="E997" s="36"/>
      <c r="F997" s="36"/>
      <c r="G997" s="30"/>
      <c r="H997" s="41"/>
      <c r="I997" s="41"/>
      <c r="J997" s="30"/>
      <c r="K997" s="30"/>
      <c r="L997" s="38"/>
      <c r="M997" s="30"/>
      <c r="N997" s="36"/>
    </row>
    <row r="998" spans="1:14" x14ac:dyDescent="0.2">
      <c r="A998" s="36"/>
      <c r="B998" s="29"/>
      <c r="C998" s="37"/>
      <c r="D998" s="36"/>
      <c r="E998" s="36"/>
      <c r="F998" s="36"/>
      <c r="G998" s="30"/>
      <c r="H998" s="41"/>
      <c r="I998" s="41"/>
      <c r="J998" s="30"/>
      <c r="K998" s="30"/>
      <c r="L998" s="38"/>
      <c r="M998" s="30"/>
      <c r="N998" s="36"/>
    </row>
    <row r="999" spans="1:14" x14ac:dyDescent="0.2">
      <c r="A999" s="36"/>
      <c r="B999" s="29"/>
      <c r="C999" s="37"/>
      <c r="D999" s="36"/>
      <c r="E999" s="36"/>
      <c r="F999" s="36"/>
      <c r="G999" s="30"/>
      <c r="H999" s="41"/>
      <c r="I999" s="41"/>
      <c r="J999" s="30"/>
      <c r="K999" s="30"/>
      <c r="L999" s="38"/>
      <c r="M999" s="30"/>
      <c r="N999" s="36"/>
    </row>
    <row r="1000" spans="1:14" x14ac:dyDescent="0.2">
      <c r="A1000" s="36"/>
      <c r="B1000" s="29"/>
      <c r="C1000" s="37"/>
      <c r="D1000" s="36"/>
      <c r="E1000" s="36"/>
      <c r="F1000" s="36"/>
      <c r="G1000" s="30"/>
      <c r="H1000" s="41"/>
      <c r="I1000" s="41"/>
      <c r="J1000" s="30"/>
      <c r="K1000" s="30"/>
      <c r="L1000" s="38"/>
      <c r="M1000" s="30"/>
      <c r="N1000" s="36"/>
    </row>
    <row r="1001" spans="1:14" x14ac:dyDescent="0.2">
      <c r="A1001" s="36"/>
      <c r="B1001" s="29"/>
      <c r="C1001" s="37"/>
      <c r="D1001" s="36"/>
      <c r="E1001" s="36"/>
      <c r="F1001" s="36"/>
      <c r="G1001" s="30"/>
      <c r="H1001" s="41"/>
      <c r="I1001" s="41"/>
      <c r="J1001" s="30"/>
      <c r="K1001" s="30"/>
      <c r="L1001" s="38"/>
      <c r="M1001" s="30"/>
      <c r="N1001" s="36"/>
    </row>
    <row r="1002" spans="1:14" x14ac:dyDescent="0.2">
      <c r="A1002" s="36"/>
      <c r="B1002" s="29"/>
      <c r="C1002" s="37"/>
      <c r="D1002" s="36"/>
      <c r="E1002" s="36"/>
      <c r="F1002" s="36"/>
      <c r="G1002" s="30"/>
      <c r="H1002" s="41"/>
      <c r="I1002" s="41"/>
      <c r="J1002" s="30"/>
      <c r="K1002" s="30"/>
      <c r="L1002" s="38"/>
      <c r="M1002" s="30"/>
      <c r="N1002" s="36"/>
    </row>
  </sheetData>
  <mergeCells count="5">
    <mergeCell ref="A1:N1"/>
    <mergeCell ref="A2:N2"/>
    <mergeCell ref="A3:H3"/>
    <mergeCell ref="I3:N3"/>
    <mergeCell ref="A4:B4"/>
  </mergeCells>
  <dataValidations count="2">
    <dataValidation type="decimal" allowBlank="1" showInputMessage="1" showErrorMessage="1" errorTitle="Invalid Entry" error="The data entered must fall within the established longitudinal range for California (-124.4152700 and -114.1313000)." sqref="H50:H1002" xr:uid="{00000000-0002-0000-0400-000000000000}">
      <formula1>-124.41527</formula1>
      <formula2>-114.1313</formula2>
    </dataValidation>
    <dataValidation type="decimal" allowBlank="1" showInputMessage="1" showErrorMessage="1" errorTitle="Invalid Entry" error="The data entered must fall within the established latitudinal range for California (32.5342800 and 41.9985000)." sqref="I50:I1002" xr:uid="{00000000-0002-0000-0400-000001000000}">
      <formula1>32.53428</formula1>
      <formula2>41.9985</formula2>
    </dataValidation>
  </dataValidations>
  <pageMargins left="0.7" right="0.7" top="0.75" bottom="0.75" header="0.3" footer="0.3"/>
  <pageSetup scale="66" fitToHeight="0" orientation="landscape" horizontalDpi="1800" verticalDpi="1800" r:id="rId1"/>
  <drawing r:id="rId2"/>
  <extLst>
    <ext xmlns:x14="http://schemas.microsoft.com/office/spreadsheetml/2009/9/main" uri="{CCE6A557-97BC-4b89-ADB6-D9C93CAAB3DF}">
      <x14:dataValidations xmlns:xm="http://schemas.microsoft.com/office/excel/2006/main" count="9">
        <x14:dataValidation type="list" showInputMessage="1" showErrorMessage="1" xr:uid="{00000000-0002-0000-0400-000002000000}">
          <x14:formula1>
            <xm:f>'/Users/nish/Documents/COLB/Payroll/C:\Users\Jaime\Desktop\CAL FIRE\[Trees Planted Spreadsheet (2) report.xlsx]SourceData'!#REF!</xm:f>
          </x14:formula1>
          <xm:sqref>F8:F49</xm:sqref>
        </x14:dataValidation>
        <x14:dataValidation type="list" showInputMessage="1" showErrorMessage="1" xr:uid="{00000000-0002-0000-0400-000003000000}">
          <x14:formula1>
            <xm:f>'/Users/nish/Documents/COLB/Payroll/C:\Users\Jaime\Desktop\CAL FIRE\[Trees Planted Spreadsheet (2) report.xlsx]SourceData'!#REF!</xm:f>
          </x14:formula1>
          <xm:sqref>F6:F7</xm:sqref>
        </x14:dataValidation>
        <x14:dataValidation type="list" showInputMessage="1" showErrorMessage="1" xr:uid="{00000000-0002-0000-0400-000004000000}">
          <x14:formula1>
            <xm:f>SourceData!$B$7:$B$797</xm:f>
          </x14:formula1>
          <xm:sqref>F50:F1002</xm:sqref>
        </x14:dataValidation>
        <x14:dataValidation type="list" allowBlank="1" showInputMessage="1" showErrorMessage="1" xr:uid="{00000000-0002-0000-0400-000005000000}">
          <x14:formula1>
            <xm:f>SourceData!$G$7:$G$13</xm:f>
          </x14:formula1>
          <xm:sqref>M6:M1002</xm:sqref>
        </x14:dataValidation>
        <x14:dataValidation type="list" showInputMessage="1" showErrorMessage="1" xr:uid="{00000000-0002-0000-0400-000006000000}">
          <x14:formula1>
            <xm:f>SourceData!$C$7:$C$8</xm:f>
          </x14:formula1>
          <xm:sqref>G6:G1002</xm:sqref>
        </x14:dataValidation>
        <x14:dataValidation type="list" allowBlank="1" showInputMessage="1" showErrorMessage="1" xr:uid="{00000000-0002-0000-0400-000007000000}">
          <x14:formula1>
            <xm:f>SourceData!$E$7:$E$23</xm:f>
          </x14:formula1>
          <xm:sqref>K6:K1002</xm:sqref>
        </x14:dataValidation>
        <x14:dataValidation type="list" allowBlank="1" showInputMessage="1" showErrorMessage="1" xr:uid="{00000000-0002-0000-0400-000008000000}">
          <x14:formula1>
            <xm:f>SourceData!$F$7:$F$1743</xm:f>
          </x14:formula1>
          <xm:sqref>L50:L1002</xm:sqref>
        </x14:dataValidation>
        <x14:dataValidation type="list" allowBlank="1" showInputMessage="1" showErrorMessage="1" xr:uid="{00000000-0002-0000-0400-000009000000}">
          <x14:formula1>
            <xm:f>SourceData!$D$7:$D$8041</xm:f>
          </x14:formula1>
          <xm:sqref>J6:J1002</xm:sqref>
        </x14:dataValidation>
        <x14:dataValidation type="list" showInputMessage="1" showErrorMessage="1" xr:uid="{00000000-0002-0000-0400-00000A000000}">
          <x14:formula1>
            <xm:f>SourceData!$A$7:$A$9</xm:f>
          </x14:formula1>
          <xm:sqref>B6:B1002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O1001"/>
  <sheetViews>
    <sheetView tabSelected="1" workbookViewId="0">
      <pane ySplit="5" topLeftCell="A6" activePane="bottomLeft" state="frozen"/>
      <selection pane="bottomLeft" activeCell="G30" sqref="G30"/>
    </sheetView>
  </sheetViews>
  <sheetFormatPr baseColWidth="10" defaultColWidth="8.83203125" defaultRowHeight="15" x14ac:dyDescent="0.2"/>
  <cols>
    <col min="1" max="1" width="6.33203125" customWidth="1"/>
    <col min="2" max="2" width="8.33203125" customWidth="1"/>
    <col min="3" max="3" width="19" customWidth="1"/>
    <col min="4" max="5" width="19.33203125" customWidth="1"/>
    <col min="6" max="6" width="14.5" customWidth="1"/>
    <col min="7" max="7" width="9.83203125" customWidth="1"/>
    <col min="8" max="9" width="12.6640625" customWidth="1"/>
    <col min="10" max="10" width="12.33203125" customWidth="1"/>
    <col min="11" max="11" width="10.6640625" customWidth="1"/>
    <col min="12" max="12" width="12" customWidth="1"/>
    <col min="13" max="13" width="10.1640625" customWidth="1"/>
    <col min="14" max="14" width="13.33203125" customWidth="1"/>
  </cols>
  <sheetData>
    <row r="1" spans="1:14" ht="41.5" customHeight="1" x14ac:dyDescent="0.3">
      <c r="A1" s="149" t="s">
        <v>9</v>
      </c>
      <c r="B1" s="150"/>
      <c r="C1" s="150"/>
      <c r="D1" s="150"/>
      <c r="E1" s="150"/>
      <c r="F1" s="150"/>
      <c r="G1" s="150"/>
      <c r="H1" s="150"/>
      <c r="I1" s="150"/>
      <c r="J1" s="150"/>
      <c r="K1" s="150"/>
      <c r="L1" s="150"/>
      <c r="M1" s="150"/>
      <c r="N1" s="151"/>
    </row>
    <row r="2" spans="1:14" ht="41.5" customHeight="1" thickBot="1" x14ac:dyDescent="0.3">
      <c r="A2" s="152" t="s">
        <v>1103</v>
      </c>
      <c r="B2" s="153"/>
      <c r="C2" s="153"/>
      <c r="D2" s="153"/>
      <c r="E2" s="153"/>
      <c r="F2" s="153"/>
      <c r="G2" s="153"/>
      <c r="H2" s="153"/>
      <c r="I2" s="153"/>
      <c r="J2" s="153"/>
      <c r="K2" s="153"/>
      <c r="L2" s="153"/>
      <c r="M2" s="153"/>
      <c r="N2" s="154"/>
    </row>
    <row r="3" spans="1:14" ht="18" customHeight="1" thickBot="1" x14ac:dyDescent="0.3">
      <c r="A3" s="143" t="s">
        <v>815</v>
      </c>
      <c r="B3" s="144"/>
      <c r="C3" s="144"/>
      <c r="D3" s="144"/>
      <c r="E3" s="144"/>
      <c r="F3" s="144"/>
      <c r="G3" s="144"/>
      <c r="H3" s="145"/>
      <c r="I3" s="146" t="s">
        <v>849</v>
      </c>
      <c r="J3" s="147"/>
      <c r="K3" s="147"/>
      <c r="L3" s="147"/>
      <c r="M3" s="147"/>
      <c r="N3" s="148"/>
    </row>
    <row r="4" spans="1:14" s="5" customFormat="1" ht="15" customHeight="1" thickBot="1" x14ac:dyDescent="0.25">
      <c r="A4" s="155" t="s">
        <v>848</v>
      </c>
      <c r="B4" s="156"/>
      <c r="C4" s="21">
        <f>SUM(E4+H4)</f>
        <v>20</v>
      </c>
      <c r="D4" s="22" t="s">
        <v>817</v>
      </c>
      <c r="E4" s="22">
        <f>COUNTIF(B6:B1001, "CAL FIRE")</f>
        <v>20</v>
      </c>
      <c r="F4" s="63" t="s">
        <v>816</v>
      </c>
      <c r="G4" s="42"/>
      <c r="H4" s="21">
        <f>COUNTIF(B6:B1001, "Match")</f>
        <v>0</v>
      </c>
      <c r="I4" s="23" t="s">
        <v>848</v>
      </c>
      <c r="J4" s="24" t="e">
        <f>SUM(L4+N4)</f>
        <v>#VALUE!</v>
      </c>
      <c r="K4" s="25" t="s">
        <v>817</v>
      </c>
      <c r="L4" s="26" t="s">
        <v>819</v>
      </c>
      <c r="M4" s="25" t="s">
        <v>816</v>
      </c>
      <c r="N4" s="27" t="s">
        <v>819</v>
      </c>
    </row>
    <row r="5" spans="1:14" s="1" customFormat="1" ht="15" customHeight="1" thickBot="1" x14ac:dyDescent="0.25">
      <c r="A5" s="2" t="s">
        <v>0</v>
      </c>
      <c r="B5" s="7" t="s">
        <v>14</v>
      </c>
      <c r="C5" s="3" t="s">
        <v>818</v>
      </c>
      <c r="D5" s="3" t="s">
        <v>846</v>
      </c>
      <c r="E5" s="3" t="s">
        <v>847</v>
      </c>
      <c r="F5" s="3" t="s">
        <v>8</v>
      </c>
      <c r="G5" s="3" t="s">
        <v>833</v>
      </c>
      <c r="H5" s="3" t="s">
        <v>13</v>
      </c>
      <c r="I5" s="3" t="s">
        <v>6</v>
      </c>
      <c r="J5" s="3" t="s">
        <v>3</v>
      </c>
      <c r="K5" s="3" t="s">
        <v>7</v>
      </c>
      <c r="L5" s="3" t="s">
        <v>2</v>
      </c>
      <c r="M5" s="3" t="s">
        <v>4</v>
      </c>
      <c r="N5" s="3" t="s">
        <v>1</v>
      </c>
    </row>
    <row r="6" spans="1:14" ht="15" customHeight="1" x14ac:dyDescent="0.2">
      <c r="A6" s="28">
        <v>167</v>
      </c>
      <c r="B6" s="29" t="s">
        <v>18</v>
      </c>
      <c r="C6" s="51" t="s">
        <v>971</v>
      </c>
      <c r="D6" s="32" t="s">
        <v>972</v>
      </c>
      <c r="E6" s="32"/>
      <c r="F6" s="32" t="s">
        <v>42</v>
      </c>
      <c r="G6" s="30" t="s">
        <v>834</v>
      </c>
      <c r="H6" s="80">
        <v>-118.1926</v>
      </c>
      <c r="I6" s="80">
        <v>33.787230000000001</v>
      </c>
      <c r="J6" s="30">
        <v>6037575402</v>
      </c>
      <c r="K6" s="30" t="s">
        <v>11</v>
      </c>
      <c r="L6" s="38">
        <v>43743</v>
      </c>
      <c r="M6" s="30" t="s">
        <v>20</v>
      </c>
      <c r="N6" s="32" t="s">
        <v>929</v>
      </c>
    </row>
    <row r="7" spans="1:14" ht="15" customHeight="1" x14ac:dyDescent="0.2">
      <c r="A7" s="28">
        <v>168</v>
      </c>
      <c r="B7" s="29" t="s">
        <v>18</v>
      </c>
      <c r="C7" s="51" t="s">
        <v>971</v>
      </c>
      <c r="D7" s="32" t="s">
        <v>973</v>
      </c>
      <c r="E7" s="32"/>
      <c r="F7" s="32" t="s">
        <v>42</v>
      </c>
      <c r="G7" s="30" t="s">
        <v>834</v>
      </c>
      <c r="H7" s="80">
        <v>-118.19268</v>
      </c>
      <c r="I7" s="80">
        <v>33.787120000000002</v>
      </c>
      <c r="J7" s="30">
        <v>6037575402</v>
      </c>
      <c r="K7" s="30" t="s">
        <v>11</v>
      </c>
      <c r="L7" s="38">
        <v>43744</v>
      </c>
      <c r="M7" s="30" t="s">
        <v>20</v>
      </c>
      <c r="N7" s="32" t="s">
        <v>929</v>
      </c>
    </row>
    <row r="8" spans="1:14" ht="15" customHeight="1" x14ac:dyDescent="0.2">
      <c r="A8" s="28">
        <v>169</v>
      </c>
      <c r="B8" s="29" t="s">
        <v>18</v>
      </c>
      <c r="C8" s="51" t="s">
        <v>971</v>
      </c>
      <c r="D8" s="32" t="s">
        <v>973</v>
      </c>
      <c r="E8" s="32"/>
      <c r="F8" s="32" t="s">
        <v>42</v>
      </c>
      <c r="G8" s="30" t="s">
        <v>834</v>
      </c>
      <c r="H8" s="80">
        <v>-118.19262000000001</v>
      </c>
      <c r="I8" s="80">
        <v>33.787129999999998</v>
      </c>
      <c r="J8" s="30">
        <v>6037575402</v>
      </c>
      <c r="K8" s="30" t="s">
        <v>11</v>
      </c>
      <c r="L8" s="38">
        <v>43745</v>
      </c>
      <c r="M8" s="30" t="s">
        <v>20</v>
      </c>
      <c r="N8" s="32" t="s">
        <v>929</v>
      </c>
    </row>
    <row r="9" spans="1:14" ht="15" customHeight="1" x14ac:dyDescent="0.2">
      <c r="A9" s="28">
        <f t="shared" ref="A9:A25" si="0">SUM(A8+1)</f>
        <v>170</v>
      </c>
      <c r="B9" s="29" t="s">
        <v>18</v>
      </c>
      <c r="C9" s="51" t="s">
        <v>971</v>
      </c>
      <c r="D9" s="32" t="s">
        <v>974</v>
      </c>
      <c r="E9" s="32"/>
      <c r="F9" s="32" t="s">
        <v>42</v>
      </c>
      <c r="G9" s="30" t="s">
        <v>834</v>
      </c>
      <c r="H9" s="80">
        <v>-118.1921</v>
      </c>
      <c r="I9" s="80">
        <v>33.787089999999999</v>
      </c>
      <c r="J9" s="30">
        <v>6037575402</v>
      </c>
      <c r="K9" s="30" t="s">
        <v>11</v>
      </c>
      <c r="L9" s="38">
        <v>43746</v>
      </c>
      <c r="M9" s="30" t="s">
        <v>20</v>
      </c>
      <c r="N9" s="32" t="s">
        <v>929</v>
      </c>
    </row>
    <row r="10" spans="1:14" ht="15" customHeight="1" x14ac:dyDescent="0.2">
      <c r="A10" s="28">
        <f t="shared" si="0"/>
        <v>171</v>
      </c>
      <c r="B10" s="29" t="s">
        <v>18</v>
      </c>
      <c r="C10" s="51" t="s">
        <v>971</v>
      </c>
      <c r="D10" s="32" t="s">
        <v>974</v>
      </c>
      <c r="E10" s="32"/>
      <c r="F10" s="32" t="s">
        <v>42</v>
      </c>
      <c r="G10" s="30" t="s">
        <v>834</v>
      </c>
      <c r="H10" s="80">
        <v>-118.19201</v>
      </c>
      <c r="I10" s="80">
        <v>33.787100000000002</v>
      </c>
      <c r="J10" s="30">
        <v>6037575402</v>
      </c>
      <c r="K10" s="30" t="s">
        <v>11</v>
      </c>
      <c r="L10" s="38">
        <v>43747</v>
      </c>
      <c r="M10" s="30" t="s">
        <v>20</v>
      </c>
      <c r="N10" s="32" t="s">
        <v>929</v>
      </c>
    </row>
    <row r="11" spans="1:14" ht="15" customHeight="1" x14ac:dyDescent="0.2">
      <c r="A11" s="28">
        <f t="shared" si="0"/>
        <v>172</v>
      </c>
      <c r="B11" s="29" t="s">
        <v>18</v>
      </c>
      <c r="C11" s="51" t="s">
        <v>971</v>
      </c>
      <c r="D11" s="32" t="s">
        <v>975</v>
      </c>
      <c r="E11" s="32"/>
      <c r="F11" s="32" t="s">
        <v>42</v>
      </c>
      <c r="G11" s="30" t="s">
        <v>834</v>
      </c>
      <c r="H11" s="80">
        <v>-118.19347</v>
      </c>
      <c r="I11" s="80">
        <v>33.787109999999998</v>
      </c>
      <c r="J11" s="30">
        <v>6037575402</v>
      </c>
      <c r="K11" s="30" t="s">
        <v>11</v>
      </c>
      <c r="L11" s="38">
        <v>43748</v>
      </c>
      <c r="M11" s="30" t="s">
        <v>20</v>
      </c>
      <c r="N11" s="32" t="s">
        <v>929</v>
      </c>
    </row>
    <row r="12" spans="1:14" ht="15" customHeight="1" x14ac:dyDescent="0.2">
      <c r="A12" s="28">
        <f t="shared" si="0"/>
        <v>173</v>
      </c>
      <c r="B12" s="29" t="s">
        <v>18</v>
      </c>
      <c r="C12" s="51" t="s">
        <v>971</v>
      </c>
      <c r="D12" s="32" t="s">
        <v>976</v>
      </c>
      <c r="E12" s="32"/>
      <c r="F12" s="32" t="s">
        <v>42</v>
      </c>
      <c r="G12" s="30" t="s">
        <v>834</v>
      </c>
      <c r="H12" s="80">
        <v>-118.19338</v>
      </c>
      <c r="I12" s="80">
        <v>33.787109999999998</v>
      </c>
      <c r="J12" s="30">
        <v>6037575402</v>
      </c>
      <c r="K12" s="30" t="s">
        <v>11</v>
      </c>
      <c r="L12" s="38">
        <v>43749</v>
      </c>
      <c r="M12" s="30" t="s">
        <v>20</v>
      </c>
      <c r="N12" s="32" t="s">
        <v>929</v>
      </c>
    </row>
    <row r="13" spans="1:14" ht="15" customHeight="1" x14ac:dyDescent="0.2">
      <c r="A13" s="28">
        <f t="shared" si="0"/>
        <v>174</v>
      </c>
      <c r="B13" s="29" t="s">
        <v>18</v>
      </c>
      <c r="C13" s="51" t="s">
        <v>971</v>
      </c>
      <c r="D13" s="32" t="s">
        <v>977</v>
      </c>
      <c r="E13" s="32"/>
      <c r="F13" s="32" t="s">
        <v>42</v>
      </c>
      <c r="G13" s="30" t="s">
        <v>834</v>
      </c>
      <c r="H13" s="80">
        <v>-118.19267000000001</v>
      </c>
      <c r="I13" s="80">
        <v>33.787239999999997</v>
      </c>
      <c r="J13" s="30">
        <v>6037575402</v>
      </c>
      <c r="K13" s="30" t="s">
        <v>11</v>
      </c>
      <c r="L13" s="38">
        <v>43750</v>
      </c>
      <c r="M13" s="30" t="s">
        <v>20</v>
      </c>
      <c r="N13" s="32" t="s">
        <v>929</v>
      </c>
    </row>
    <row r="14" spans="1:14" ht="15" customHeight="1" x14ac:dyDescent="0.2">
      <c r="A14" s="28">
        <f t="shared" si="0"/>
        <v>175</v>
      </c>
      <c r="B14" s="29" t="s">
        <v>18</v>
      </c>
      <c r="C14" s="51" t="s">
        <v>971</v>
      </c>
      <c r="D14" s="32" t="s">
        <v>977</v>
      </c>
      <c r="E14" s="32"/>
      <c r="F14" s="32" t="s">
        <v>42</v>
      </c>
      <c r="G14" s="30" t="s">
        <v>834</v>
      </c>
      <c r="H14" s="81">
        <v>-118.19277</v>
      </c>
      <c r="I14" s="81">
        <v>33.78725</v>
      </c>
      <c r="J14" s="30">
        <v>6037575402</v>
      </c>
      <c r="K14" s="30" t="s">
        <v>11</v>
      </c>
      <c r="L14" s="38">
        <v>43751</v>
      </c>
      <c r="M14" s="30" t="s">
        <v>20</v>
      </c>
      <c r="N14" s="32" t="s">
        <v>929</v>
      </c>
    </row>
    <row r="15" spans="1:14" ht="15" customHeight="1" x14ac:dyDescent="0.2">
      <c r="A15" s="28">
        <f t="shared" si="0"/>
        <v>176</v>
      </c>
      <c r="B15" s="29" t="s">
        <v>18</v>
      </c>
      <c r="C15" s="51" t="s">
        <v>971</v>
      </c>
      <c r="D15" s="32" t="s">
        <v>978</v>
      </c>
      <c r="E15" s="32"/>
      <c r="F15" s="32" t="s">
        <v>42</v>
      </c>
      <c r="G15" s="30" t="s">
        <v>834</v>
      </c>
      <c r="H15" s="82">
        <v>-118.19289000000001</v>
      </c>
      <c r="I15" s="82">
        <v>33.787210000000002</v>
      </c>
      <c r="J15" s="30">
        <v>6037575402</v>
      </c>
      <c r="K15" s="30" t="s">
        <v>11</v>
      </c>
      <c r="L15" s="38">
        <v>43752</v>
      </c>
      <c r="M15" s="30" t="s">
        <v>20</v>
      </c>
      <c r="N15" s="32" t="s">
        <v>929</v>
      </c>
    </row>
    <row r="16" spans="1:14" ht="15" customHeight="1" x14ac:dyDescent="0.2">
      <c r="A16" s="28">
        <f t="shared" si="0"/>
        <v>177</v>
      </c>
      <c r="B16" s="29" t="s">
        <v>18</v>
      </c>
      <c r="C16" s="51" t="s">
        <v>971</v>
      </c>
      <c r="D16" s="32" t="s">
        <v>978</v>
      </c>
      <c r="E16" s="32"/>
      <c r="F16" s="32" t="s">
        <v>42</v>
      </c>
      <c r="G16" s="30" t="s">
        <v>834</v>
      </c>
      <c r="H16" s="82">
        <v>-118.19296</v>
      </c>
      <c r="I16" s="82">
        <v>33.787230000000001</v>
      </c>
      <c r="J16" s="30">
        <v>6037575402</v>
      </c>
      <c r="K16" s="30" t="s">
        <v>11</v>
      </c>
      <c r="L16" s="38">
        <v>43753</v>
      </c>
      <c r="M16" s="30" t="s">
        <v>20</v>
      </c>
      <c r="N16" s="32" t="s">
        <v>929</v>
      </c>
    </row>
    <row r="17" spans="1:15" ht="15" customHeight="1" x14ac:dyDescent="0.2">
      <c r="A17" s="28">
        <f t="shared" si="0"/>
        <v>178</v>
      </c>
      <c r="B17" s="29" t="s">
        <v>18</v>
      </c>
      <c r="C17" s="51" t="s">
        <v>971</v>
      </c>
      <c r="D17" s="32" t="s">
        <v>979</v>
      </c>
      <c r="E17" s="32"/>
      <c r="F17" s="32" t="s">
        <v>42</v>
      </c>
      <c r="G17" s="30" t="s">
        <v>834</v>
      </c>
      <c r="H17" s="81">
        <v>-118.19315</v>
      </c>
      <c r="I17" s="81">
        <v>33.787140000000001</v>
      </c>
      <c r="J17" s="30">
        <v>6037575402</v>
      </c>
      <c r="K17" s="30" t="s">
        <v>11</v>
      </c>
      <c r="L17" s="38">
        <v>43754</v>
      </c>
      <c r="M17" s="30" t="s">
        <v>20</v>
      </c>
      <c r="N17" s="32" t="s">
        <v>929</v>
      </c>
    </row>
    <row r="18" spans="1:15" ht="15" customHeight="1" x14ac:dyDescent="0.2">
      <c r="A18" s="28">
        <f t="shared" si="0"/>
        <v>179</v>
      </c>
      <c r="B18" s="29" t="s">
        <v>18</v>
      </c>
      <c r="C18" s="51" t="s">
        <v>971</v>
      </c>
      <c r="D18" s="32" t="s">
        <v>980</v>
      </c>
      <c r="E18" s="32"/>
      <c r="F18" s="32" t="s">
        <v>42</v>
      </c>
      <c r="G18" s="30" t="s">
        <v>834</v>
      </c>
      <c r="H18" s="81">
        <v>-118.19306</v>
      </c>
      <c r="I18" s="81">
        <v>33.787140000000001</v>
      </c>
      <c r="J18" s="30">
        <v>6037575402</v>
      </c>
      <c r="K18" s="30" t="s">
        <v>11</v>
      </c>
      <c r="L18" s="38">
        <v>43755</v>
      </c>
      <c r="M18" s="30" t="s">
        <v>20</v>
      </c>
      <c r="N18" s="32" t="s">
        <v>929</v>
      </c>
    </row>
    <row r="19" spans="1:15" ht="15" customHeight="1" x14ac:dyDescent="0.2">
      <c r="A19" s="28">
        <f t="shared" si="0"/>
        <v>180</v>
      </c>
      <c r="B19" s="29" t="s">
        <v>18</v>
      </c>
      <c r="C19" s="51" t="s">
        <v>971</v>
      </c>
      <c r="D19" s="32" t="s">
        <v>981</v>
      </c>
      <c r="E19" s="32"/>
      <c r="F19" s="32" t="s">
        <v>42</v>
      </c>
      <c r="G19" s="30" t="s">
        <v>834</v>
      </c>
      <c r="H19" s="81">
        <v>-118.19285000000001</v>
      </c>
      <c r="I19" s="81">
        <v>33.787129999999998</v>
      </c>
      <c r="J19" s="30">
        <v>6037575402</v>
      </c>
      <c r="K19" s="30" t="s">
        <v>11</v>
      </c>
      <c r="L19" s="38">
        <v>43756</v>
      </c>
      <c r="M19" s="30" t="s">
        <v>20</v>
      </c>
      <c r="N19" s="32" t="s">
        <v>929</v>
      </c>
    </row>
    <row r="20" spans="1:15" ht="15" customHeight="1" x14ac:dyDescent="0.2">
      <c r="A20" s="28">
        <f t="shared" si="0"/>
        <v>181</v>
      </c>
      <c r="B20" s="29" t="s">
        <v>18</v>
      </c>
      <c r="C20" s="51" t="s">
        <v>971</v>
      </c>
      <c r="D20" s="56" t="s">
        <v>981</v>
      </c>
      <c r="E20" s="32"/>
      <c r="F20" s="32" t="s">
        <v>42</v>
      </c>
      <c r="G20" s="30" t="s">
        <v>834</v>
      </c>
      <c r="H20" s="80">
        <v>-118.19279</v>
      </c>
      <c r="I20" s="80">
        <v>33.787140000000001</v>
      </c>
      <c r="J20" s="30">
        <v>6037575402</v>
      </c>
      <c r="K20" s="30" t="s">
        <v>11</v>
      </c>
      <c r="L20" s="38">
        <v>43757</v>
      </c>
      <c r="M20" s="30" t="s">
        <v>20</v>
      </c>
      <c r="N20" s="32" t="s">
        <v>929</v>
      </c>
    </row>
    <row r="21" spans="1:15" ht="15" customHeight="1" x14ac:dyDescent="0.2">
      <c r="A21" s="28">
        <f t="shared" si="0"/>
        <v>182</v>
      </c>
      <c r="B21" s="29" t="s">
        <v>18</v>
      </c>
      <c r="C21" s="51" t="s">
        <v>971</v>
      </c>
      <c r="D21" s="32" t="s">
        <v>981</v>
      </c>
      <c r="E21" s="32"/>
      <c r="F21" s="32" t="s">
        <v>42</v>
      </c>
      <c r="G21" s="30" t="s">
        <v>834</v>
      </c>
      <c r="H21" s="80">
        <v>-118.19275</v>
      </c>
      <c r="I21" s="80">
        <v>33.787120000000002</v>
      </c>
      <c r="J21" s="30">
        <v>6037575402</v>
      </c>
      <c r="K21" s="30" t="s">
        <v>11</v>
      </c>
      <c r="L21" s="38">
        <v>43758</v>
      </c>
      <c r="M21" s="30" t="s">
        <v>20</v>
      </c>
      <c r="N21" s="32" t="s">
        <v>929</v>
      </c>
    </row>
    <row r="22" spans="1:15" ht="15" customHeight="1" x14ac:dyDescent="0.2">
      <c r="A22" s="28">
        <f t="shared" si="0"/>
        <v>183</v>
      </c>
      <c r="B22" s="29" t="s">
        <v>18</v>
      </c>
      <c r="C22" s="51" t="s">
        <v>971</v>
      </c>
      <c r="D22" s="32" t="s">
        <v>982</v>
      </c>
      <c r="E22" s="32"/>
      <c r="F22" s="32" t="s">
        <v>42</v>
      </c>
      <c r="G22" s="30" t="s">
        <v>834</v>
      </c>
      <c r="H22" s="80">
        <v>-118.19182000000001</v>
      </c>
      <c r="I22" s="80">
        <v>33.787100000000002</v>
      </c>
      <c r="J22" s="30">
        <v>6037575402</v>
      </c>
      <c r="K22" s="30" t="s">
        <v>11</v>
      </c>
      <c r="L22" s="38">
        <v>43759</v>
      </c>
      <c r="M22" s="30" t="s">
        <v>20</v>
      </c>
      <c r="N22" s="32" t="s">
        <v>929</v>
      </c>
    </row>
    <row r="23" spans="1:15" ht="15" customHeight="1" x14ac:dyDescent="0.2">
      <c r="A23" s="28">
        <f t="shared" si="0"/>
        <v>184</v>
      </c>
      <c r="B23" s="29" t="s">
        <v>18</v>
      </c>
      <c r="C23" s="51" t="s">
        <v>971</v>
      </c>
      <c r="D23" s="32" t="s">
        <v>983</v>
      </c>
      <c r="E23" s="32"/>
      <c r="F23" s="32" t="s">
        <v>42</v>
      </c>
      <c r="G23" s="30" t="s">
        <v>834</v>
      </c>
      <c r="H23" s="80">
        <v>-118.19186999999999</v>
      </c>
      <c r="I23" s="80">
        <v>33.787210000000002</v>
      </c>
      <c r="J23" s="30">
        <v>6037575402</v>
      </c>
      <c r="K23" s="30" t="s">
        <v>11</v>
      </c>
      <c r="L23" s="38">
        <v>43760</v>
      </c>
      <c r="M23" s="30" t="s">
        <v>20</v>
      </c>
      <c r="N23" s="32" t="s">
        <v>929</v>
      </c>
    </row>
    <row r="24" spans="1:15" ht="15" customHeight="1" x14ac:dyDescent="0.2">
      <c r="A24" s="28">
        <f t="shared" si="0"/>
        <v>185</v>
      </c>
      <c r="B24" s="29" t="s">
        <v>18</v>
      </c>
      <c r="C24" s="51" t="s">
        <v>971</v>
      </c>
      <c r="D24" s="32" t="s">
        <v>984</v>
      </c>
      <c r="E24" s="32"/>
      <c r="F24" s="32" t="s">
        <v>42</v>
      </c>
      <c r="G24" s="30" t="s">
        <v>834</v>
      </c>
      <c r="H24" s="80">
        <v>-118.19186999999999</v>
      </c>
      <c r="I24" s="80">
        <v>33.787199999999999</v>
      </c>
      <c r="J24" s="30">
        <v>6037575402</v>
      </c>
      <c r="K24" s="30" t="s">
        <v>11</v>
      </c>
      <c r="L24" s="38">
        <v>43761</v>
      </c>
      <c r="M24" s="30" t="s">
        <v>20</v>
      </c>
      <c r="N24" s="32" t="s">
        <v>929</v>
      </c>
    </row>
    <row r="25" spans="1:15" ht="15" customHeight="1" x14ac:dyDescent="0.2">
      <c r="A25" s="28">
        <f t="shared" si="0"/>
        <v>186</v>
      </c>
      <c r="B25" s="29" t="s">
        <v>18</v>
      </c>
      <c r="C25" s="51" t="s">
        <v>971</v>
      </c>
      <c r="D25" s="32" t="s">
        <v>984</v>
      </c>
      <c r="E25" s="32"/>
      <c r="F25" s="32" t="s">
        <v>42</v>
      </c>
      <c r="G25" s="30" t="s">
        <v>834</v>
      </c>
      <c r="H25" s="80">
        <v>-118.19149</v>
      </c>
      <c r="I25" s="80">
        <v>33.787199999999999</v>
      </c>
      <c r="J25" s="30">
        <v>6037575402</v>
      </c>
      <c r="K25" s="30" t="s">
        <v>11</v>
      </c>
      <c r="L25" s="38">
        <v>43762</v>
      </c>
      <c r="M25" s="30" t="s">
        <v>20</v>
      </c>
      <c r="N25" s="32" t="s">
        <v>929</v>
      </c>
    </row>
    <row r="26" spans="1:15" ht="15" customHeight="1" x14ac:dyDescent="0.2">
      <c r="A26" s="31"/>
      <c r="B26" s="29"/>
      <c r="C26" s="51"/>
      <c r="D26" s="32"/>
      <c r="E26" s="32"/>
      <c r="F26" s="32"/>
      <c r="G26" s="30"/>
      <c r="H26" s="41"/>
      <c r="I26" s="41"/>
      <c r="J26" s="30"/>
      <c r="K26" s="30"/>
      <c r="L26" s="38"/>
      <c r="M26" s="30"/>
      <c r="N26" s="32"/>
    </row>
    <row r="27" spans="1:15" ht="15" customHeight="1" x14ac:dyDescent="0.2">
      <c r="A27" s="31"/>
      <c r="B27" s="29"/>
      <c r="C27" s="51"/>
      <c r="D27" s="32"/>
      <c r="E27" s="32"/>
      <c r="F27" s="32"/>
      <c r="G27" s="30"/>
      <c r="H27" s="41"/>
      <c r="I27" s="41"/>
      <c r="J27" s="30"/>
      <c r="K27" s="30"/>
      <c r="L27" s="38"/>
      <c r="M27" s="30"/>
      <c r="N27" s="32"/>
    </row>
    <row r="28" spans="1:15" ht="15" customHeight="1" x14ac:dyDescent="0.2">
      <c r="A28" s="31"/>
      <c r="B28" s="29"/>
      <c r="C28" s="51"/>
      <c r="D28" s="32"/>
      <c r="E28" s="32"/>
      <c r="F28" s="32"/>
      <c r="G28" s="30"/>
      <c r="H28" s="41"/>
      <c r="I28" s="41"/>
      <c r="J28" s="30"/>
      <c r="K28" s="30"/>
      <c r="L28" s="38"/>
      <c r="M28" s="30"/>
      <c r="N28" s="32"/>
    </row>
    <row r="29" spans="1:15" ht="15" customHeight="1" x14ac:dyDescent="0.2">
      <c r="A29" s="31"/>
      <c r="B29" s="29"/>
      <c r="C29" s="51"/>
      <c r="D29" s="32"/>
      <c r="E29" s="32"/>
      <c r="F29" s="32"/>
      <c r="G29" s="30"/>
      <c r="H29" s="41"/>
      <c r="I29" s="41"/>
      <c r="J29" s="30"/>
      <c r="K29" s="30"/>
      <c r="L29" s="38"/>
      <c r="M29" s="30"/>
      <c r="N29" s="32"/>
      <c r="O29">
        <v>-1</v>
      </c>
    </row>
    <row r="30" spans="1:15" ht="15" customHeight="1" x14ac:dyDescent="0.2">
      <c r="A30" s="31"/>
      <c r="B30" s="29"/>
      <c r="C30" s="51"/>
      <c r="D30" s="32"/>
      <c r="E30" s="32"/>
      <c r="F30" s="32"/>
      <c r="G30" s="30"/>
      <c r="H30" s="41"/>
      <c r="I30" s="41"/>
      <c r="J30" s="30"/>
      <c r="K30" s="30"/>
      <c r="L30" s="38"/>
      <c r="M30" s="30"/>
      <c r="N30" s="32"/>
    </row>
    <row r="31" spans="1:15" ht="15" customHeight="1" x14ac:dyDescent="0.2">
      <c r="A31" s="31"/>
      <c r="B31" s="29"/>
      <c r="C31" s="51"/>
      <c r="D31" s="32"/>
      <c r="E31" s="32"/>
      <c r="F31" s="32"/>
      <c r="G31" s="30"/>
      <c r="H31" s="41"/>
      <c r="I31" s="41"/>
      <c r="J31" s="30"/>
      <c r="K31" s="30"/>
      <c r="L31" s="38"/>
      <c r="M31" s="30"/>
      <c r="N31" s="32"/>
    </row>
    <row r="32" spans="1:15" ht="15" customHeight="1" x14ac:dyDescent="0.2">
      <c r="A32" s="31"/>
      <c r="B32" s="29"/>
      <c r="C32" s="51"/>
      <c r="D32" s="32"/>
      <c r="E32" s="32"/>
      <c r="F32" s="32"/>
      <c r="G32" s="30"/>
      <c r="H32" s="41"/>
      <c r="I32" s="41"/>
      <c r="J32" s="30"/>
      <c r="K32" s="30"/>
      <c r="L32" s="38"/>
      <c r="M32" s="30"/>
      <c r="N32" s="32"/>
    </row>
    <row r="33" spans="1:14" ht="15" customHeight="1" x14ac:dyDescent="0.2">
      <c r="A33" s="31"/>
      <c r="B33" s="29"/>
      <c r="C33" s="51"/>
      <c r="D33" s="32"/>
      <c r="E33" s="32"/>
      <c r="F33" s="32"/>
      <c r="G33" s="30"/>
      <c r="H33" s="41"/>
      <c r="I33" s="41"/>
      <c r="J33" s="30"/>
      <c r="K33" s="30"/>
      <c r="L33" s="38"/>
      <c r="M33" s="30"/>
      <c r="N33" s="32"/>
    </row>
    <row r="34" spans="1:14" ht="15" customHeight="1" x14ac:dyDescent="0.2">
      <c r="A34" s="31"/>
      <c r="B34" s="29"/>
      <c r="C34" s="51"/>
      <c r="D34" s="32"/>
      <c r="E34" s="32"/>
      <c r="F34" s="32"/>
      <c r="G34" s="30"/>
      <c r="H34" s="41"/>
      <c r="I34" s="41"/>
      <c r="J34" s="30"/>
      <c r="K34" s="30"/>
      <c r="L34" s="38"/>
      <c r="M34" s="30"/>
      <c r="N34" s="32"/>
    </row>
    <row r="35" spans="1:14" ht="15" customHeight="1" x14ac:dyDescent="0.2">
      <c r="A35" s="31"/>
      <c r="B35" s="29"/>
      <c r="C35" s="51"/>
      <c r="D35" s="32"/>
      <c r="E35" s="32"/>
      <c r="F35" s="32"/>
      <c r="G35" s="30"/>
      <c r="H35" s="41"/>
      <c r="I35" s="41"/>
      <c r="J35" s="30"/>
      <c r="K35" s="30"/>
      <c r="L35" s="38"/>
      <c r="M35" s="30"/>
      <c r="N35" s="32"/>
    </row>
    <row r="36" spans="1:14" ht="15" customHeight="1" x14ac:dyDescent="0.2">
      <c r="A36" s="31"/>
      <c r="B36" s="29"/>
      <c r="C36" s="51"/>
      <c r="D36" s="32"/>
      <c r="E36" s="32"/>
      <c r="F36" s="32"/>
      <c r="G36" s="30"/>
      <c r="H36" s="41"/>
      <c r="I36" s="41"/>
      <c r="J36" s="30"/>
      <c r="K36" s="30"/>
      <c r="L36" s="38"/>
      <c r="M36" s="30"/>
      <c r="N36" s="32"/>
    </row>
    <row r="37" spans="1:14" ht="15" customHeight="1" x14ac:dyDescent="0.2">
      <c r="A37" s="31"/>
      <c r="B37" s="29"/>
      <c r="C37" s="51"/>
      <c r="D37" s="32"/>
      <c r="E37" s="32"/>
      <c r="F37" s="32"/>
      <c r="G37" s="30"/>
      <c r="H37" s="41"/>
      <c r="I37" s="41"/>
      <c r="J37" s="30"/>
      <c r="K37" s="30"/>
      <c r="L37" s="38"/>
      <c r="M37" s="30"/>
      <c r="N37" s="32"/>
    </row>
    <row r="38" spans="1:14" ht="15" customHeight="1" x14ac:dyDescent="0.2">
      <c r="A38" s="31"/>
      <c r="B38" s="29"/>
      <c r="C38" s="51"/>
      <c r="D38" s="32"/>
      <c r="E38" s="32"/>
      <c r="F38" s="32"/>
      <c r="G38" s="30"/>
      <c r="H38" s="41"/>
      <c r="I38" s="41"/>
      <c r="J38" s="30"/>
      <c r="K38" s="30"/>
      <c r="L38" s="38"/>
      <c r="M38" s="30"/>
      <c r="N38" s="32"/>
    </row>
    <row r="39" spans="1:14" ht="15" customHeight="1" x14ac:dyDescent="0.2">
      <c r="A39" s="31"/>
      <c r="B39" s="29"/>
      <c r="C39" s="51"/>
      <c r="D39" s="32"/>
      <c r="E39" s="32"/>
      <c r="F39" s="32"/>
      <c r="G39" s="30"/>
      <c r="H39" s="41"/>
      <c r="I39" s="41"/>
      <c r="J39" s="30"/>
      <c r="K39" s="30"/>
      <c r="L39" s="38"/>
      <c r="M39" s="30"/>
      <c r="N39" s="32"/>
    </row>
    <row r="40" spans="1:14" ht="15" customHeight="1" x14ac:dyDescent="0.2">
      <c r="A40" s="31"/>
      <c r="B40" s="29"/>
      <c r="C40" s="51"/>
      <c r="D40" s="32"/>
      <c r="E40" s="32"/>
      <c r="F40" s="32"/>
      <c r="G40" s="30"/>
      <c r="H40" s="41"/>
      <c r="I40" s="41"/>
      <c r="J40" s="30"/>
      <c r="K40" s="30"/>
      <c r="L40" s="38"/>
      <c r="M40" s="30"/>
      <c r="N40" s="32"/>
    </row>
    <row r="41" spans="1:14" ht="15" customHeight="1" x14ac:dyDescent="0.2">
      <c r="A41" s="31"/>
      <c r="B41" s="29"/>
      <c r="C41" s="51"/>
      <c r="D41" s="32"/>
      <c r="E41" s="32"/>
      <c r="F41" s="32"/>
      <c r="G41" s="30"/>
      <c r="H41" s="41"/>
      <c r="I41" s="41"/>
      <c r="J41" s="30"/>
      <c r="K41" s="30"/>
      <c r="L41" s="38"/>
      <c r="M41" s="30"/>
      <c r="N41" s="32"/>
    </row>
    <row r="42" spans="1:14" ht="15" customHeight="1" x14ac:dyDescent="0.2">
      <c r="A42" s="31"/>
      <c r="B42" s="29"/>
      <c r="C42" s="51"/>
      <c r="D42" s="32"/>
      <c r="E42" s="32"/>
      <c r="F42" s="32"/>
      <c r="G42" s="30"/>
      <c r="H42" s="41"/>
      <c r="I42" s="41"/>
      <c r="J42" s="30"/>
      <c r="K42" s="30"/>
      <c r="L42" s="38"/>
      <c r="M42" s="30"/>
      <c r="N42" s="32"/>
    </row>
    <row r="43" spans="1:14" ht="15" customHeight="1" x14ac:dyDescent="0.2">
      <c r="A43" s="31"/>
      <c r="B43" s="29"/>
      <c r="C43" s="51"/>
      <c r="D43" s="32"/>
      <c r="E43" s="32"/>
      <c r="F43" s="32"/>
      <c r="G43" s="30"/>
      <c r="H43" s="41"/>
      <c r="I43" s="41"/>
      <c r="J43" s="30"/>
      <c r="K43" s="30"/>
      <c r="L43" s="38"/>
      <c r="M43" s="30"/>
      <c r="N43" s="32"/>
    </row>
    <row r="44" spans="1:14" ht="15" customHeight="1" x14ac:dyDescent="0.2">
      <c r="A44" s="31"/>
      <c r="B44" s="29"/>
      <c r="C44" s="51"/>
      <c r="D44" s="32"/>
      <c r="E44" s="32"/>
      <c r="F44" s="32"/>
      <c r="G44" s="30"/>
      <c r="H44" s="41"/>
      <c r="I44" s="41"/>
      <c r="J44" s="30"/>
      <c r="K44" s="30"/>
      <c r="L44" s="38"/>
      <c r="M44" s="30"/>
      <c r="N44" s="32"/>
    </row>
    <row r="45" spans="1:14" x14ac:dyDescent="0.2">
      <c r="A45" s="31"/>
      <c r="B45" s="29"/>
      <c r="C45" s="51"/>
      <c r="D45" s="32"/>
      <c r="E45" s="32"/>
      <c r="F45" s="32"/>
      <c r="G45" s="30"/>
      <c r="H45" s="41"/>
      <c r="I45" s="41"/>
      <c r="J45" s="30"/>
      <c r="K45" s="30"/>
      <c r="L45" s="38"/>
      <c r="M45" s="30"/>
      <c r="N45" s="32"/>
    </row>
    <row r="46" spans="1:14" x14ac:dyDescent="0.2">
      <c r="A46" s="31"/>
      <c r="B46" s="29"/>
      <c r="C46" s="51"/>
      <c r="D46" s="32"/>
      <c r="E46" s="32"/>
      <c r="F46" s="32"/>
      <c r="G46" s="30"/>
      <c r="H46" s="41"/>
      <c r="I46" s="41"/>
      <c r="J46" s="30"/>
      <c r="K46" s="30"/>
      <c r="L46" s="38"/>
      <c r="M46" s="30"/>
      <c r="N46" s="32"/>
    </row>
    <row r="47" spans="1:14" x14ac:dyDescent="0.2">
      <c r="A47" s="53"/>
      <c r="B47" s="31"/>
      <c r="C47" s="51"/>
      <c r="D47" s="32"/>
      <c r="E47" s="32"/>
      <c r="F47" s="32"/>
      <c r="G47" s="30"/>
      <c r="H47" s="41"/>
      <c r="I47" s="41"/>
      <c r="J47" s="30"/>
      <c r="K47" s="30"/>
      <c r="L47" s="38"/>
      <c r="M47" s="30"/>
      <c r="N47" s="32"/>
    </row>
    <row r="48" spans="1:14" x14ac:dyDescent="0.2">
      <c r="A48" s="31"/>
      <c r="B48" s="29"/>
      <c r="C48" s="51"/>
      <c r="D48" s="32"/>
      <c r="E48" s="32"/>
      <c r="F48" s="32"/>
      <c r="G48" s="30"/>
      <c r="H48" s="41"/>
      <c r="I48" s="41"/>
      <c r="J48" s="30"/>
      <c r="K48" s="30"/>
      <c r="L48" s="38"/>
      <c r="M48" s="30"/>
      <c r="N48" s="32"/>
    </row>
    <row r="49" spans="1:14" x14ac:dyDescent="0.2">
      <c r="A49" s="31"/>
      <c r="B49" s="29"/>
      <c r="C49" s="51"/>
      <c r="D49" s="32"/>
      <c r="E49" s="32"/>
      <c r="F49" s="32"/>
      <c r="G49" s="30"/>
      <c r="H49" s="41"/>
      <c r="I49" s="41"/>
      <c r="J49" s="30"/>
      <c r="K49" s="30"/>
      <c r="L49" s="38"/>
      <c r="M49" s="30"/>
      <c r="N49" s="32"/>
    </row>
    <row r="50" spans="1:14" x14ac:dyDescent="0.2">
      <c r="A50" s="33"/>
      <c r="B50" s="29"/>
      <c r="C50" s="52"/>
      <c r="D50" s="35"/>
      <c r="E50" s="35"/>
      <c r="F50" s="35"/>
      <c r="G50" s="30"/>
      <c r="H50" s="41"/>
      <c r="I50" s="41"/>
      <c r="J50" s="30"/>
      <c r="K50" s="30"/>
      <c r="L50" s="38"/>
      <c r="M50" s="30"/>
      <c r="N50" s="32"/>
    </row>
    <row r="51" spans="1:14" x14ac:dyDescent="0.2">
      <c r="A51" s="36"/>
      <c r="B51" s="29"/>
      <c r="C51" s="52"/>
      <c r="D51" s="32"/>
      <c r="E51" s="36"/>
      <c r="F51" s="35"/>
      <c r="G51" s="30"/>
      <c r="H51" s="41"/>
      <c r="I51" s="41"/>
      <c r="J51" s="30"/>
      <c r="K51" s="30"/>
      <c r="L51" s="38"/>
      <c r="M51" s="30"/>
      <c r="N51" s="32"/>
    </row>
    <row r="52" spans="1:14" x14ac:dyDescent="0.2">
      <c r="A52" s="36"/>
      <c r="B52" s="29"/>
      <c r="C52" s="55"/>
      <c r="D52" s="32"/>
      <c r="E52" s="32"/>
      <c r="F52" s="32"/>
      <c r="G52" s="30"/>
      <c r="H52" s="41"/>
      <c r="I52" s="41"/>
      <c r="J52" s="30"/>
      <c r="K52" s="30"/>
      <c r="L52" s="38"/>
      <c r="M52" s="30"/>
      <c r="N52" s="32"/>
    </row>
    <row r="53" spans="1:14" x14ac:dyDescent="0.2">
      <c r="A53" s="36"/>
      <c r="B53" s="29"/>
      <c r="C53" s="55"/>
      <c r="D53" s="32"/>
      <c r="E53" s="32"/>
      <c r="F53" s="32"/>
      <c r="G53" s="30"/>
      <c r="H53" s="41"/>
      <c r="I53" s="41"/>
      <c r="J53" s="30"/>
      <c r="K53" s="30"/>
      <c r="L53" s="38"/>
      <c r="M53" s="30"/>
      <c r="N53" s="32"/>
    </row>
    <row r="54" spans="1:14" x14ac:dyDescent="0.2">
      <c r="A54" s="36"/>
      <c r="B54" s="29"/>
      <c r="C54" s="55"/>
      <c r="D54" s="32"/>
      <c r="E54" s="32"/>
      <c r="F54" s="32"/>
      <c r="G54" s="30"/>
      <c r="H54" s="41"/>
      <c r="I54" s="41"/>
      <c r="J54" s="30"/>
      <c r="K54" s="30"/>
      <c r="L54" s="38"/>
      <c r="M54" s="30"/>
      <c r="N54" s="32"/>
    </row>
    <row r="55" spans="1:14" x14ac:dyDescent="0.2">
      <c r="A55" s="36"/>
      <c r="B55" s="29"/>
      <c r="C55" s="54"/>
      <c r="D55" s="32"/>
      <c r="E55" s="32"/>
      <c r="F55" s="32"/>
      <c r="G55" s="30"/>
      <c r="H55" s="41"/>
      <c r="I55" s="41"/>
      <c r="J55" s="30"/>
      <c r="K55" s="30"/>
      <c r="L55" s="38"/>
      <c r="M55" s="30"/>
      <c r="N55" s="32"/>
    </row>
    <row r="56" spans="1:14" x14ac:dyDescent="0.2">
      <c r="A56" s="36"/>
      <c r="B56" s="29"/>
      <c r="C56" s="54"/>
      <c r="D56" s="32"/>
      <c r="E56" s="32"/>
      <c r="F56" s="32"/>
      <c r="G56" s="30"/>
      <c r="H56" s="41"/>
      <c r="I56" s="41"/>
      <c r="J56" s="30"/>
      <c r="K56" s="30"/>
      <c r="L56" s="38"/>
      <c r="M56" s="30"/>
      <c r="N56" s="32"/>
    </row>
    <row r="57" spans="1:14" x14ac:dyDescent="0.2">
      <c r="A57" s="36"/>
      <c r="B57" s="29"/>
      <c r="C57" s="54"/>
      <c r="D57" s="32"/>
      <c r="E57" s="36"/>
      <c r="F57" s="32"/>
      <c r="G57" s="30"/>
      <c r="H57" s="41"/>
      <c r="I57" s="41"/>
      <c r="J57" s="30"/>
      <c r="K57" s="30"/>
      <c r="L57" s="38"/>
      <c r="M57" s="30"/>
      <c r="N57" s="32"/>
    </row>
    <row r="58" spans="1:14" x14ac:dyDescent="0.2">
      <c r="A58" s="36"/>
      <c r="B58" s="29"/>
      <c r="C58" s="54"/>
      <c r="D58" s="32"/>
      <c r="E58" s="32"/>
      <c r="F58" s="32"/>
      <c r="G58" s="30"/>
      <c r="H58" s="41"/>
      <c r="I58" s="41"/>
      <c r="J58" s="30"/>
      <c r="K58" s="30"/>
      <c r="L58" s="38"/>
      <c r="M58" s="30"/>
      <c r="N58" s="32"/>
    </row>
    <row r="59" spans="1:14" x14ac:dyDescent="0.2">
      <c r="A59" s="36"/>
      <c r="B59" s="29"/>
      <c r="C59" s="54"/>
      <c r="D59" s="32"/>
      <c r="E59" s="32"/>
      <c r="F59" s="32"/>
      <c r="G59" s="30"/>
      <c r="H59" s="41"/>
      <c r="I59" s="41"/>
      <c r="J59" s="30"/>
      <c r="K59" s="30"/>
      <c r="L59" s="38"/>
      <c r="M59" s="30"/>
      <c r="N59" s="32"/>
    </row>
    <row r="60" spans="1:14" x14ac:dyDescent="0.2">
      <c r="A60" s="36"/>
      <c r="B60" s="29"/>
      <c r="C60" s="54"/>
      <c r="D60" s="32"/>
      <c r="E60" s="32"/>
      <c r="F60" s="32"/>
      <c r="G60" s="30"/>
      <c r="H60" s="41"/>
      <c r="I60" s="41"/>
      <c r="J60" s="30"/>
      <c r="K60" s="30"/>
      <c r="L60" s="38"/>
      <c r="M60" s="30"/>
      <c r="N60" s="32"/>
    </row>
    <row r="61" spans="1:14" x14ac:dyDescent="0.2">
      <c r="A61" s="36"/>
      <c r="B61" s="29"/>
      <c r="C61" s="54"/>
      <c r="D61" s="32"/>
      <c r="E61" s="32"/>
      <c r="F61" s="32"/>
      <c r="G61" s="30"/>
      <c r="H61" s="41"/>
      <c r="I61" s="41"/>
      <c r="J61" s="30"/>
      <c r="K61" s="30"/>
      <c r="L61" s="38"/>
      <c r="M61" s="30"/>
      <c r="N61" s="32"/>
    </row>
    <row r="62" spans="1:14" x14ac:dyDescent="0.2">
      <c r="A62" s="36"/>
      <c r="B62" s="29"/>
      <c r="C62" s="54"/>
      <c r="D62" s="32"/>
      <c r="E62" s="32"/>
      <c r="F62" s="32"/>
      <c r="G62" s="30"/>
      <c r="H62" s="41"/>
      <c r="I62" s="41"/>
      <c r="J62" s="30"/>
      <c r="K62" s="30"/>
      <c r="L62" s="38"/>
      <c r="M62" s="30"/>
      <c r="N62" s="32"/>
    </row>
    <row r="63" spans="1:14" x14ac:dyDescent="0.2">
      <c r="A63" s="36"/>
      <c r="B63" s="29"/>
      <c r="C63" s="54"/>
      <c r="D63" s="32"/>
      <c r="E63" s="32"/>
      <c r="F63" s="32"/>
      <c r="G63" s="30"/>
      <c r="H63" s="41"/>
      <c r="I63" s="41"/>
      <c r="J63" s="30"/>
      <c r="K63" s="30"/>
      <c r="L63" s="38"/>
      <c r="M63" s="30"/>
      <c r="N63" s="32"/>
    </row>
    <row r="64" spans="1:14" x14ac:dyDescent="0.2">
      <c r="A64" s="36"/>
      <c r="B64" s="29"/>
      <c r="C64" s="54"/>
      <c r="D64" s="32"/>
      <c r="E64" s="32"/>
      <c r="F64" s="32"/>
      <c r="G64" s="30"/>
      <c r="H64" s="41"/>
      <c r="I64" s="41"/>
      <c r="J64" s="30"/>
      <c r="K64" s="30"/>
      <c r="L64" s="38"/>
      <c r="M64" s="30"/>
      <c r="N64" s="32"/>
    </row>
    <row r="65" spans="1:14" x14ac:dyDescent="0.2">
      <c r="A65" s="36"/>
      <c r="B65" s="29"/>
      <c r="C65" s="54"/>
      <c r="D65" s="32"/>
      <c r="E65" s="36"/>
      <c r="F65" s="32"/>
      <c r="G65" s="30"/>
      <c r="H65" s="41"/>
      <c r="I65" s="41"/>
      <c r="J65" s="30"/>
      <c r="K65" s="30"/>
      <c r="L65" s="38"/>
      <c r="M65" s="30"/>
      <c r="N65" s="32"/>
    </row>
    <row r="66" spans="1:14" x14ac:dyDescent="0.2">
      <c r="A66" s="36"/>
      <c r="B66" s="29"/>
      <c r="C66" s="54"/>
      <c r="D66" s="32"/>
      <c r="E66" s="36"/>
      <c r="F66" s="32"/>
      <c r="G66" s="30"/>
      <c r="H66" s="41"/>
      <c r="I66" s="41"/>
      <c r="J66" s="30"/>
      <c r="K66" s="30"/>
      <c r="L66" s="38"/>
      <c r="M66" s="30"/>
      <c r="N66" s="32"/>
    </row>
    <row r="67" spans="1:14" x14ac:dyDescent="0.2">
      <c r="J67" s="30"/>
      <c r="K67" s="30"/>
      <c r="L67" s="38"/>
      <c r="M67" s="30"/>
      <c r="N67" s="32"/>
    </row>
    <row r="68" spans="1:14" x14ac:dyDescent="0.2">
      <c r="J68" s="30"/>
      <c r="K68" s="30"/>
      <c r="L68" s="38"/>
      <c r="M68" s="30"/>
      <c r="N68" s="32"/>
    </row>
    <row r="69" spans="1:14" ht="14.25" customHeight="1" x14ac:dyDescent="0.2">
      <c r="J69" s="30"/>
      <c r="K69" s="30"/>
      <c r="L69" s="38"/>
      <c r="M69" s="30"/>
      <c r="N69" s="32"/>
    </row>
    <row r="70" spans="1:14" x14ac:dyDescent="0.2">
      <c r="J70" s="30"/>
      <c r="K70" s="30"/>
      <c r="L70" s="38"/>
      <c r="M70" s="30"/>
      <c r="N70" s="32"/>
    </row>
    <row r="71" spans="1:14" x14ac:dyDescent="0.2">
      <c r="J71" s="30"/>
      <c r="K71" s="30"/>
      <c r="L71" s="38"/>
      <c r="M71" s="30"/>
      <c r="N71" s="32"/>
    </row>
    <row r="72" spans="1:14" ht="14.25" customHeight="1" x14ac:dyDescent="0.2">
      <c r="J72" s="30"/>
      <c r="K72" s="30"/>
      <c r="L72" s="38"/>
      <c r="M72" s="30"/>
      <c r="N72" s="32"/>
    </row>
    <row r="73" spans="1:14" x14ac:dyDescent="0.2">
      <c r="J73" s="30"/>
      <c r="K73" s="30"/>
      <c r="L73" s="38"/>
      <c r="M73" s="30"/>
      <c r="N73" s="32"/>
    </row>
    <row r="74" spans="1:14" x14ac:dyDescent="0.2">
      <c r="J74" s="30"/>
      <c r="K74" s="30"/>
      <c r="L74" s="38"/>
      <c r="M74" s="30"/>
      <c r="N74" s="32"/>
    </row>
    <row r="75" spans="1:14" x14ac:dyDescent="0.2">
      <c r="J75" s="30"/>
      <c r="K75" s="30"/>
      <c r="L75" s="38"/>
      <c r="M75" s="30"/>
      <c r="N75" s="32"/>
    </row>
    <row r="76" spans="1:14" x14ac:dyDescent="0.2">
      <c r="J76" s="30"/>
      <c r="K76" s="30"/>
      <c r="L76" s="38"/>
      <c r="M76" s="30"/>
      <c r="N76" s="32"/>
    </row>
    <row r="77" spans="1:14" x14ac:dyDescent="0.2">
      <c r="J77" s="30"/>
      <c r="K77" s="30"/>
      <c r="L77" s="38"/>
      <c r="M77" s="30"/>
      <c r="N77" s="32"/>
    </row>
    <row r="78" spans="1:14" x14ac:dyDescent="0.2">
      <c r="J78" s="30"/>
      <c r="K78" s="30"/>
      <c r="L78" s="38"/>
      <c r="M78" s="30"/>
      <c r="N78" s="32"/>
    </row>
    <row r="79" spans="1:14" x14ac:dyDescent="0.2">
      <c r="J79" s="30"/>
      <c r="K79" s="30"/>
      <c r="L79" s="38"/>
      <c r="M79" s="30"/>
      <c r="N79" s="32"/>
    </row>
    <row r="80" spans="1:14" x14ac:dyDescent="0.2">
      <c r="J80" s="30"/>
      <c r="K80" s="30"/>
      <c r="L80" s="38"/>
      <c r="M80" s="30"/>
      <c r="N80" s="32"/>
    </row>
    <row r="81" spans="1:14" x14ac:dyDescent="0.2">
      <c r="J81" s="30"/>
      <c r="K81" s="30"/>
      <c r="L81" s="38"/>
      <c r="M81" s="30"/>
      <c r="N81" s="32"/>
    </row>
    <row r="82" spans="1:14" x14ac:dyDescent="0.2">
      <c r="J82" s="30"/>
      <c r="K82" s="30"/>
      <c r="L82" s="38"/>
      <c r="M82" s="30"/>
      <c r="N82" s="32"/>
    </row>
    <row r="83" spans="1:14" x14ac:dyDescent="0.2">
      <c r="J83" s="30"/>
      <c r="K83" s="30"/>
      <c r="L83" s="38"/>
      <c r="M83" s="30"/>
      <c r="N83" s="32"/>
    </row>
    <row r="84" spans="1:14" x14ac:dyDescent="0.2">
      <c r="J84" s="30"/>
      <c r="K84" s="30"/>
      <c r="L84" s="38"/>
      <c r="M84" s="30"/>
      <c r="N84" s="32"/>
    </row>
    <row r="85" spans="1:14" x14ac:dyDescent="0.2">
      <c r="J85" s="30"/>
      <c r="K85" s="30"/>
      <c r="L85" s="38"/>
      <c r="M85" s="30"/>
      <c r="N85" s="32"/>
    </row>
    <row r="86" spans="1:14" x14ac:dyDescent="0.2">
      <c r="J86" s="30"/>
      <c r="K86" s="30"/>
      <c r="L86" s="38"/>
      <c r="M86" s="30"/>
      <c r="N86" s="32"/>
    </row>
    <row r="87" spans="1:14" x14ac:dyDescent="0.2">
      <c r="A87" s="36"/>
      <c r="B87" s="29"/>
      <c r="C87" s="54"/>
      <c r="D87" s="32"/>
      <c r="E87" s="36"/>
      <c r="F87" s="32"/>
      <c r="G87" s="30"/>
      <c r="H87" s="41"/>
      <c r="I87" s="41"/>
      <c r="J87" s="30"/>
      <c r="K87" s="30"/>
      <c r="L87" s="38"/>
      <c r="M87" s="30"/>
      <c r="N87" s="32"/>
    </row>
    <row r="88" spans="1:14" x14ac:dyDescent="0.2">
      <c r="A88" s="36"/>
      <c r="B88" s="29"/>
      <c r="C88" s="54"/>
      <c r="D88" s="32"/>
      <c r="E88" s="36"/>
      <c r="F88" s="32"/>
      <c r="G88" s="30"/>
      <c r="H88" s="41"/>
      <c r="I88" s="41"/>
      <c r="J88" s="30"/>
      <c r="K88" s="30"/>
      <c r="L88" s="38"/>
      <c r="M88" s="30"/>
      <c r="N88" s="32"/>
    </row>
    <row r="89" spans="1:14" x14ac:dyDescent="0.2">
      <c r="A89" s="36"/>
      <c r="B89" s="29"/>
      <c r="C89" s="54"/>
      <c r="D89" s="32"/>
      <c r="E89" s="36"/>
      <c r="F89" s="32"/>
      <c r="G89" s="30"/>
      <c r="H89" s="41"/>
      <c r="I89" s="41"/>
      <c r="J89" s="30"/>
      <c r="K89" s="30"/>
      <c r="L89" s="38"/>
      <c r="M89" s="30"/>
      <c r="N89" s="32"/>
    </row>
    <row r="90" spans="1:14" x14ac:dyDescent="0.2">
      <c r="A90" s="36"/>
      <c r="B90" s="29"/>
      <c r="C90" s="54"/>
      <c r="D90" s="32"/>
      <c r="E90" s="36"/>
      <c r="F90" s="32"/>
      <c r="G90" s="30"/>
      <c r="H90" s="41"/>
      <c r="I90" s="41"/>
      <c r="J90" s="30"/>
      <c r="K90" s="30"/>
      <c r="L90" s="38"/>
      <c r="M90" s="30"/>
      <c r="N90" s="32"/>
    </row>
    <row r="91" spans="1:14" x14ac:dyDescent="0.2">
      <c r="A91" s="36"/>
      <c r="B91" s="29"/>
      <c r="C91" s="54"/>
      <c r="D91" s="32"/>
      <c r="E91" s="36"/>
      <c r="F91" s="32"/>
      <c r="G91" s="30"/>
      <c r="H91" s="41"/>
      <c r="I91" s="41"/>
      <c r="J91" s="30"/>
      <c r="K91" s="30"/>
      <c r="L91" s="38"/>
      <c r="M91" s="30"/>
      <c r="N91" s="32"/>
    </row>
    <row r="92" spans="1:14" x14ac:dyDescent="0.2">
      <c r="A92" s="36"/>
      <c r="B92" s="29"/>
      <c r="C92" s="54"/>
      <c r="D92" s="32"/>
      <c r="E92" s="36"/>
      <c r="F92" s="32"/>
      <c r="G92" s="30"/>
      <c r="H92" s="41"/>
      <c r="I92" s="41"/>
      <c r="J92" s="30"/>
      <c r="K92" s="30"/>
      <c r="L92" s="38"/>
      <c r="M92" s="30"/>
      <c r="N92" s="32"/>
    </row>
    <row r="93" spans="1:14" x14ac:dyDescent="0.2">
      <c r="A93" s="36"/>
      <c r="B93" s="29"/>
      <c r="C93" s="54"/>
      <c r="D93" s="32"/>
      <c r="E93" s="36"/>
      <c r="F93" s="32"/>
      <c r="G93" s="30"/>
      <c r="H93" s="41"/>
      <c r="I93" s="41"/>
      <c r="J93" s="30"/>
      <c r="K93" s="30"/>
      <c r="L93" s="38"/>
      <c r="M93" s="30"/>
      <c r="N93" s="32"/>
    </row>
    <row r="94" spans="1:14" x14ac:dyDescent="0.2">
      <c r="A94" s="36"/>
      <c r="B94" s="29"/>
      <c r="C94" s="54"/>
      <c r="D94" s="32"/>
      <c r="E94" s="36"/>
      <c r="F94" s="32"/>
      <c r="G94" s="30"/>
      <c r="H94" s="41"/>
      <c r="I94" s="41"/>
      <c r="J94" s="30"/>
      <c r="K94" s="30"/>
      <c r="L94" s="38"/>
      <c r="M94" s="30"/>
      <c r="N94" s="32"/>
    </row>
    <row r="95" spans="1:14" x14ac:dyDescent="0.2">
      <c r="A95" s="36"/>
      <c r="B95" s="29"/>
      <c r="C95" s="54"/>
      <c r="D95" s="32"/>
      <c r="E95" s="36"/>
      <c r="F95" s="32"/>
      <c r="G95" s="30"/>
      <c r="H95" s="41"/>
      <c r="I95" s="41"/>
      <c r="J95" s="30"/>
      <c r="K95" s="30"/>
      <c r="L95" s="38"/>
      <c r="M95" s="30"/>
      <c r="N95" s="32"/>
    </row>
    <row r="96" spans="1:14" x14ac:dyDescent="0.2">
      <c r="A96" s="36"/>
      <c r="B96" s="29"/>
      <c r="C96" s="54"/>
      <c r="D96" s="32"/>
      <c r="E96" s="36"/>
      <c r="F96" s="32"/>
      <c r="G96" s="30"/>
      <c r="H96" s="41"/>
      <c r="I96" s="41"/>
      <c r="J96" s="30"/>
      <c r="K96" s="30"/>
      <c r="L96" s="38"/>
      <c r="M96" s="30"/>
      <c r="N96" s="32"/>
    </row>
    <row r="97" spans="1:14" x14ac:dyDescent="0.2">
      <c r="A97" s="36"/>
      <c r="B97" s="29"/>
      <c r="C97" s="54"/>
      <c r="D97" s="32"/>
      <c r="E97" s="36"/>
      <c r="F97" s="32"/>
      <c r="G97" s="30"/>
      <c r="H97" s="41"/>
      <c r="I97" s="41"/>
      <c r="J97" s="30"/>
      <c r="K97" s="30"/>
      <c r="L97" s="38"/>
      <c r="M97" s="30"/>
      <c r="N97" s="32"/>
    </row>
    <row r="98" spans="1:14" x14ac:dyDescent="0.2">
      <c r="A98" s="36"/>
      <c r="B98" s="29"/>
      <c r="C98" s="54"/>
      <c r="D98" s="32"/>
      <c r="E98" s="36"/>
      <c r="F98" s="32"/>
      <c r="G98" s="30"/>
      <c r="H98" s="41"/>
      <c r="I98" s="41"/>
      <c r="J98" s="30"/>
      <c r="K98" s="30"/>
      <c r="L98" s="38"/>
      <c r="M98" s="30"/>
      <c r="N98" s="32"/>
    </row>
    <row r="99" spans="1:14" x14ac:dyDescent="0.2">
      <c r="A99" s="36"/>
      <c r="B99" s="29"/>
      <c r="C99" s="54"/>
      <c r="D99" s="32"/>
      <c r="E99" s="36"/>
      <c r="F99" s="32"/>
      <c r="G99" s="30"/>
      <c r="H99" s="41"/>
      <c r="I99" s="41"/>
      <c r="J99" s="30"/>
      <c r="K99" s="30"/>
      <c r="L99" s="38"/>
      <c r="M99" s="30"/>
      <c r="N99" s="32"/>
    </row>
    <row r="100" spans="1:14" x14ac:dyDescent="0.2">
      <c r="A100" s="36"/>
      <c r="B100" s="29"/>
      <c r="C100" s="37"/>
      <c r="D100" s="36"/>
      <c r="E100" s="36"/>
      <c r="F100" s="36"/>
      <c r="G100" s="30"/>
      <c r="H100" s="41"/>
      <c r="I100" s="41"/>
      <c r="J100" s="30"/>
      <c r="K100" s="30"/>
      <c r="L100" s="38"/>
      <c r="M100" s="30"/>
      <c r="N100" s="36"/>
    </row>
    <row r="101" spans="1:14" x14ac:dyDescent="0.2">
      <c r="A101" s="36"/>
      <c r="B101" s="29"/>
      <c r="C101" s="37"/>
      <c r="D101" s="36"/>
      <c r="E101" s="36"/>
      <c r="F101" s="36"/>
      <c r="G101" s="30"/>
      <c r="H101" s="41"/>
      <c r="I101" s="41"/>
      <c r="J101" s="30"/>
      <c r="K101" s="30"/>
      <c r="L101" s="38"/>
      <c r="M101" s="30"/>
      <c r="N101" s="36"/>
    </row>
    <row r="102" spans="1:14" x14ac:dyDescent="0.2">
      <c r="A102" s="36"/>
      <c r="B102" s="29"/>
      <c r="C102" s="37"/>
      <c r="D102" s="36"/>
      <c r="E102" s="36"/>
      <c r="F102" s="36"/>
      <c r="G102" s="30"/>
      <c r="H102" s="41"/>
      <c r="I102" s="41"/>
      <c r="J102" s="30"/>
      <c r="K102" s="30"/>
      <c r="L102" s="38"/>
      <c r="M102" s="30"/>
      <c r="N102" s="36"/>
    </row>
    <row r="103" spans="1:14" x14ac:dyDescent="0.2">
      <c r="A103" s="36"/>
      <c r="B103" s="29"/>
      <c r="C103" s="37"/>
      <c r="D103" s="36"/>
      <c r="E103" s="36"/>
      <c r="F103" s="36"/>
      <c r="G103" s="30"/>
      <c r="H103" s="41"/>
      <c r="I103" s="41"/>
      <c r="J103" s="30"/>
      <c r="K103" s="30"/>
      <c r="L103" s="38"/>
      <c r="M103" s="30"/>
      <c r="N103" s="36"/>
    </row>
    <row r="104" spans="1:14" x14ac:dyDescent="0.2">
      <c r="A104" s="36"/>
      <c r="B104" s="29"/>
      <c r="C104" s="37"/>
      <c r="D104" s="36"/>
      <c r="E104" s="36"/>
      <c r="F104" s="36"/>
      <c r="G104" s="30"/>
      <c r="H104" s="41"/>
      <c r="I104" s="41"/>
      <c r="J104" s="30"/>
      <c r="K104" s="30"/>
      <c r="L104" s="38"/>
      <c r="M104" s="30"/>
      <c r="N104" s="36"/>
    </row>
    <row r="105" spans="1:14" x14ac:dyDescent="0.2">
      <c r="A105" s="36"/>
      <c r="B105" s="29"/>
      <c r="C105" s="37"/>
      <c r="D105" s="36"/>
      <c r="E105" s="36"/>
      <c r="F105" s="36"/>
      <c r="G105" s="30"/>
      <c r="H105" s="41"/>
      <c r="I105" s="41"/>
      <c r="J105" s="30"/>
      <c r="K105" s="30"/>
      <c r="L105" s="38"/>
      <c r="M105" s="30"/>
      <c r="N105" s="36"/>
    </row>
    <row r="106" spans="1:14" x14ac:dyDescent="0.2">
      <c r="A106" s="36"/>
      <c r="B106" s="29"/>
      <c r="C106" s="37"/>
      <c r="D106" s="36"/>
      <c r="E106" s="36"/>
      <c r="F106" s="36"/>
      <c r="G106" s="30"/>
      <c r="H106" s="41"/>
      <c r="I106" s="41"/>
      <c r="J106" s="30"/>
      <c r="K106" s="30"/>
      <c r="L106" s="38"/>
      <c r="M106" s="30"/>
      <c r="N106" s="36"/>
    </row>
    <row r="107" spans="1:14" x14ac:dyDescent="0.2">
      <c r="A107" s="36"/>
      <c r="B107" s="29"/>
      <c r="C107" s="37"/>
      <c r="D107" s="36"/>
      <c r="E107" s="36"/>
      <c r="F107" s="36"/>
      <c r="G107" s="30"/>
      <c r="H107" s="41"/>
      <c r="I107" s="41"/>
      <c r="J107" s="30"/>
      <c r="K107" s="30"/>
      <c r="L107" s="38"/>
      <c r="M107" s="30"/>
      <c r="N107" s="36"/>
    </row>
    <row r="108" spans="1:14" x14ac:dyDescent="0.2">
      <c r="A108" s="36"/>
      <c r="B108" s="29"/>
      <c r="C108" s="37"/>
      <c r="D108" s="36"/>
      <c r="E108" s="36"/>
      <c r="F108" s="36"/>
      <c r="G108" s="30"/>
      <c r="H108" s="41"/>
      <c r="I108" s="41"/>
      <c r="J108" s="30"/>
      <c r="K108" s="30"/>
      <c r="L108" s="38"/>
      <c r="M108" s="30"/>
      <c r="N108" s="36"/>
    </row>
    <row r="109" spans="1:14" x14ac:dyDescent="0.2">
      <c r="A109" s="36"/>
      <c r="B109" s="29"/>
      <c r="C109" s="37"/>
      <c r="D109" s="36"/>
      <c r="E109" s="36"/>
      <c r="F109" s="36"/>
      <c r="G109" s="30"/>
      <c r="H109" s="41"/>
      <c r="I109" s="41"/>
      <c r="J109" s="30"/>
      <c r="K109" s="30"/>
      <c r="L109" s="38"/>
      <c r="M109" s="30"/>
      <c r="N109" s="36"/>
    </row>
    <row r="110" spans="1:14" x14ac:dyDescent="0.2">
      <c r="A110" s="36"/>
      <c r="B110" s="29"/>
      <c r="C110" s="37"/>
      <c r="D110" s="36"/>
      <c r="E110" s="36"/>
      <c r="F110" s="36"/>
      <c r="G110" s="30"/>
      <c r="H110" s="41"/>
      <c r="I110" s="41"/>
      <c r="J110" s="30"/>
      <c r="K110" s="30"/>
      <c r="L110" s="38"/>
      <c r="M110" s="30"/>
      <c r="N110" s="36"/>
    </row>
    <row r="111" spans="1:14" x14ac:dyDescent="0.2">
      <c r="A111" s="36"/>
      <c r="B111" s="29"/>
      <c r="C111" s="37"/>
      <c r="D111" s="36"/>
      <c r="E111" s="36"/>
      <c r="F111" s="36"/>
      <c r="G111" s="30"/>
      <c r="H111" s="41"/>
      <c r="I111" s="41"/>
      <c r="J111" s="30"/>
      <c r="K111" s="30"/>
      <c r="L111" s="38"/>
      <c r="M111" s="30"/>
      <c r="N111" s="36"/>
    </row>
    <row r="112" spans="1:14" x14ac:dyDescent="0.2">
      <c r="A112" s="36"/>
      <c r="B112" s="29"/>
      <c r="C112" s="37"/>
      <c r="D112" s="36"/>
      <c r="E112" s="36"/>
      <c r="F112" s="36"/>
      <c r="G112" s="30"/>
      <c r="H112" s="41"/>
      <c r="I112" s="41"/>
      <c r="J112" s="30"/>
      <c r="K112" s="30"/>
      <c r="L112" s="38"/>
      <c r="M112" s="30"/>
      <c r="N112" s="36"/>
    </row>
    <row r="113" spans="1:14" x14ac:dyDescent="0.2">
      <c r="A113" s="36"/>
      <c r="B113" s="29"/>
      <c r="C113" s="37"/>
      <c r="D113" s="36"/>
      <c r="E113" s="36"/>
      <c r="F113" s="36"/>
      <c r="G113" s="30"/>
      <c r="H113" s="41"/>
      <c r="I113" s="41"/>
      <c r="J113" s="30"/>
      <c r="K113" s="30"/>
      <c r="L113" s="38"/>
      <c r="M113" s="30"/>
      <c r="N113" s="36"/>
    </row>
    <row r="114" spans="1:14" x14ac:dyDescent="0.2">
      <c r="A114" s="36"/>
      <c r="B114" s="29"/>
      <c r="C114" s="37"/>
      <c r="D114" s="36"/>
      <c r="E114" s="36"/>
      <c r="F114" s="36"/>
      <c r="G114" s="30"/>
      <c r="H114" s="41"/>
      <c r="I114" s="41"/>
      <c r="J114" s="30"/>
      <c r="K114" s="30"/>
      <c r="L114" s="38"/>
      <c r="M114" s="30"/>
      <c r="N114" s="36"/>
    </row>
    <row r="115" spans="1:14" x14ac:dyDescent="0.2">
      <c r="A115" s="36"/>
      <c r="B115" s="29"/>
      <c r="C115" s="37"/>
      <c r="D115" s="36"/>
      <c r="E115" s="36"/>
      <c r="F115" s="36"/>
      <c r="G115" s="30"/>
      <c r="H115" s="41"/>
      <c r="I115" s="41"/>
      <c r="J115" s="30"/>
      <c r="K115" s="30"/>
      <c r="L115" s="38"/>
      <c r="M115" s="30"/>
      <c r="N115" s="36"/>
    </row>
    <row r="116" spans="1:14" x14ac:dyDescent="0.2">
      <c r="A116" s="36"/>
      <c r="B116" s="29"/>
      <c r="C116" s="37"/>
      <c r="D116" s="36"/>
      <c r="E116" s="36"/>
      <c r="F116" s="36"/>
      <c r="G116" s="30"/>
      <c r="H116" s="41"/>
      <c r="I116" s="41"/>
      <c r="J116" s="30"/>
      <c r="K116" s="30"/>
      <c r="L116" s="38"/>
      <c r="M116" s="30"/>
      <c r="N116" s="36"/>
    </row>
    <row r="117" spans="1:14" x14ac:dyDescent="0.2">
      <c r="A117" s="36"/>
      <c r="B117" s="29"/>
      <c r="C117" s="37"/>
      <c r="D117" s="36"/>
      <c r="E117" s="36"/>
      <c r="F117" s="36"/>
      <c r="G117" s="30"/>
      <c r="H117" s="41"/>
      <c r="I117" s="41"/>
      <c r="J117" s="30"/>
      <c r="K117" s="30"/>
      <c r="L117" s="38"/>
      <c r="M117" s="30"/>
      <c r="N117" s="36"/>
    </row>
    <row r="118" spans="1:14" x14ac:dyDescent="0.2">
      <c r="A118" s="36"/>
      <c r="B118" s="29"/>
      <c r="C118" s="37"/>
      <c r="D118" s="36"/>
      <c r="E118" s="36"/>
      <c r="F118" s="36"/>
      <c r="G118" s="30"/>
      <c r="H118" s="41"/>
      <c r="I118" s="41"/>
      <c r="J118" s="30"/>
      <c r="K118" s="30"/>
      <c r="L118" s="38"/>
      <c r="M118" s="30"/>
      <c r="N118" s="36"/>
    </row>
    <row r="119" spans="1:14" x14ac:dyDescent="0.2">
      <c r="A119" s="36"/>
      <c r="B119" s="29"/>
      <c r="C119" s="37"/>
      <c r="D119" s="36"/>
      <c r="E119" s="36"/>
      <c r="F119" s="36"/>
      <c r="G119" s="30"/>
      <c r="H119" s="41"/>
      <c r="I119" s="41"/>
      <c r="J119" s="30"/>
      <c r="K119" s="30"/>
      <c r="L119" s="38"/>
      <c r="M119" s="30"/>
      <c r="N119" s="36"/>
    </row>
    <row r="120" spans="1:14" x14ac:dyDescent="0.2">
      <c r="A120" s="36"/>
      <c r="B120" s="29"/>
      <c r="C120" s="37"/>
      <c r="D120" s="36"/>
      <c r="E120" s="36"/>
      <c r="F120" s="36"/>
      <c r="G120" s="30"/>
      <c r="H120" s="41"/>
      <c r="I120" s="41"/>
      <c r="J120" s="30"/>
      <c r="K120" s="30"/>
      <c r="L120" s="38"/>
      <c r="M120" s="30"/>
      <c r="N120" s="36"/>
    </row>
    <row r="121" spans="1:14" x14ac:dyDescent="0.2">
      <c r="A121" s="36"/>
      <c r="B121" s="29"/>
      <c r="C121" s="37"/>
      <c r="D121" s="36"/>
      <c r="E121" s="36"/>
      <c r="F121" s="36"/>
      <c r="G121" s="30"/>
      <c r="H121" s="41"/>
      <c r="I121" s="41"/>
      <c r="J121" s="30"/>
      <c r="K121" s="30"/>
      <c r="L121" s="38"/>
      <c r="M121" s="30"/>
      <c r="N121" s="36"/>
    </row>
    <row r="122" spans="1:14" x14ac:dyDescent="0.2">
      <c r="A122" s="36"/>
      <c r="B122" s="29"/>
      <c r="C122" s="37"/>
      <c r="D122" s="36"/>
      <c r="E122" s="36"/>
      <c r="F122" s="36"/>
      <c r="G122" s="30"/>
      <c r="H122" s="41"/>
      <c r="I122" s="41"/>
      <c r="J122" s="30"/>
      <c r="K122" s="30"/>
      <c r="L122" s="38"/>
      <c r="M122" s="30"/>
      <c r="N122" s="36"/>
    </row>
    <row r="123" spans="1:14" x14ac:dyDescent="0.2">
      <c r="A123" s="36"/>
      <c r="B123" s="29"/>
      <c r="C123" s="37"/>
      <c r="D123" s="36"/>
      <c r="E123" s="36"/>
      <c r="F123" s="36"/>
      <c r="G123" s="30"/>
      <c r="H123" s="41"/>
      <c r="I123" s="41"/>
      <c r="J123" s="30"/>
      <c r="K123" s="30"/>
      <c r="L123" s="38"/>
      <c r="M123" s="30"/>
      <c r="N123" s="36"/>
    </row>
    <row r="124" spans="1:14" x14ac:dyDescent="0.2">
      <c r="A124" s="36"/>
      <c r="B124" s="29"/>
      <c r="C124" s="37"/>
      <c r="D124" s="36"/>
      <c r="E124" s="36"/>
      <c r="F124" s="36"/>
      <c r="G124" s="30"/>
      <c r="H124" s="41"/>
      <c r="I124" s="41"/>
      <c r="J124" s="30"/>
      <c r="K124" s="30"/>
      <c r="L124" s="38"/>
      <c r="M124" s="30"/>
      <c r="N124" s="36"/>
    </row>
    <row r="125" spans="1:14" x14ac:dyDescent="0.2">
      <c r="A125" s="36"/>
      <c r="B125" s="29"/>
      <c r="C125" s="37"/>
      <c r="D125" s="36"/>
      <c r="E125" s="36"/>
      <c r="F125" s="36"/>
      <c r="G125" s="30"/>
      <c r="H125" s="41"/>
      <c r="I125" s="41"/>
      <c r="J125" s="30"/>
      <c r="K125" s="30"/>
      <c r="L125" s="38"/>
      <c r="M125" s="30"/>
      <c r="N125" s="36"/>
    </row>
    <row r="126" spans="1:14" x14ac:dyDescent="0.2">
      <c r="A126" s="36"/>
      <c r="B126" s="29"/>
      <c r="C126" s="37"/>
      <c r="D126" s="36"/>
      <c r="E126" s="36"/>
      <c r="F126" s="36"/>
      <c r="G126" s="30"/>
      <c r="H126" s="41"/>
      <c r="I126" s="41"/>
      <c r="J126" s="30"/>
      <c r="K126" s="30"/>
      <c r="L126" s="38"/>
      <c r="M126" s="30"/>
      <c r="N126" s="36"/>
    </row>
    <row r="127" spans="1:14" x14ac:dyDescent="0.2">
      <c r="A127" s="36"/>
      <c r="B127" s="29"/>
      <c r="C127" s="37"/>
      <c r="D127" s="36"/>
      <c r="E127" s="36"/>
      <c r="F127" s="36"/>
      <c r="G127" s="30"/>
      <c r="H127" s="41"/>
      <c r="I127" s="41"/>
      <c r="J127" s="30"/>
      <c r="K127" s="30"/>
      <c r="L127" s="38"/>
      <c r="M127" s="30"/>
      <c r="N127" s="36"/>
    </row>
    <row r="128" spans="1:14" x14ac:dyDescent="0.2">
      <c r="A128" s="36"/>
      <c r="B128" s="29"/>
      <c r="C128" s="37"/>
      <c r="D128" s="36"/>
      <c r="E128" s="36"/>
      <c r="F128" s="36"/>
      <c r="G128" s="30"/>
      <c r="H128" s="41"/>
      <c r="I128" s="41"/>
      <c r="J128" s="30"/>
      <c r="K128" s="30"/>
      <c r="L128" s="38"/>
      <c r="M128" s="30"/>
      <c r="N128" s="36"/>
    </row>
    <row r="129" spans="1:14" x14ac:dyDescent="0.2">
      <c r="A129" s="36"/>
      <c r="B129" s="29"/>
      <c r="C129" s="37"/>
      <c r="D129" s="36"/>
      <c r="E129" s="36"/>
      <c r="F129" s="36"/>
      <c r="G129" s="30"/>
      <c r="H129" s="41"/>
      <c r="I129" s="41"/>
      <c r="J129" s="30"/>
      <c r="K129" s="30"/>
      <c r="L129" s="38"/>
      <c r="M129" s="30"/>
      <c r="N129" s="36"/>
    </row>
    <row r="130" spans="1:14" x14ac:dyDescent="0.2">
      <c r="A130" s="36"/>
      <c r="B130" s="29"/>
      <c r="C130" s="37"/>
      <c r="D130" s="36"/>
      <c r="E130" s="36"/>
      <c r="F130" s="36"/>
      <c r="G130" s="30"/>
      <c r="H130" s="41"/>
      <c r="I130" s="41"/>
      <c r="J130" s="30"/>
      <c r="K130" s="30"/>
      <c r="L130" s="38"/>
      <c r="M130" s="30"/>
      <c r="N130" s="36"/>
    </row>
    <row r="131" spans="1:14" x14ac:dyDescent="0.2">
      <c r="A131" s="36"/>
      <c r="B131" s="29"/>
      <c r="C131" s="37"/>
      <c r="D131" s="36"/>
      <c r="E131" s="36"/>
      <c r="F131" s="36"/>
      <c r="G131" s="30"/>
      <c r="H131" s="41"/>
      <c r="I131" s="41"/>
      <c r="J131" s="30"/>
      <c r="K131" s="30"/>
      <c r="L131" s="38"/>
      <c r="M131" s="30"/>
      <c r="N131" s="36"/>
    </row>
    <row r="132" spans="1:14" x14ac:dyDescent="0.2">
      <c r="A132" s="36"/>
      <c r="B132" s="29"/>
      <c r="C132" s="37"/>
      <c r="D132" s="36"/>
      <c r="E132" s="36"/>
      <c r="F132" s="36"/>
      <c r="G132" s="30"/>
      <c r="H132" s="41"/>
      <c r="I132" s="41"/>
      <c r="J132" s="30"/>
      <c r="K132" s="30"/>
      <c r="L132" s="38"/>
      <c r="M132" s="30"/>
      <c r="N132" s="36"/>
    </row>
    <row r="133" spans="1:14" x14ac:dyDescent="0.2">
      <c r="A133" s="36"/>
      <c r="B133" s="29"/>
      <c r="C133" s="37"/>
      <c r="D133" s="36"/>
      <c r="E133" s="36"/>
      <c r="F133" s="36"/>
      <c r="G133" s="30"/>
      <c r="H133" s="41"/>
      <c r="I133" s="41"/>
      <c r="J133" s="30"/>
      <c r="K133" s="30"/>
      <c r="L133" s="38"/>
      <c r="M133" s="30"/>
      <c r="N133" s="36"/>
    </row>
    <row r="134" spans="1:14" x14ac:dyDescent="0.2">
      <c r="A134" s="36"/>
      <c r="B134" s="29"/>
      <c r="C134" s="37"/>
      <c r="D134" s="36"/>
      <c r="E134" s="36"/>
      <c r="F134" s="36"/>
      <c r="G134" s="30"/>
      <c r="H134" s="41"/>
      <c r="I134" s="41"/>
      <c r="J134" s="30"/>
      <c r="K134" s="30"/>
      <c r="L134" s="38"/>
      <c r="M134" s="30"/>
      <c r="N134" s="36"/>
    </row>
    <row r="135" spans="1:14" x14ac:dyDescent="0.2">
      <c r="A135" s="36"/>
      <c r="B135" s="29"/>
      <c r="C135" s="37"/>
      <c r="D135" s="36"/>
      <c r="E135" s="36"/>
      <c r="F135" s="36"/>
      <c r="G135" s="30"/>
      <c r="H135" s="41"/>
      <c r="I135" s="41"/>
      <c r="J135" s="30"/>
      <c r="K135" s="30"/>
      <c r="L135" s="38"/>
      <c r="M135" s="30"/>
      <c r="N135" s="36"/>
    </row>
    <row r="136" spans="1:14" x14ac:dyDescent="0.2">
      <c r="A136" s="36"/>
      <c r="B136" s="29"/>
      <c r="C136" s="37"/>
      <c r="D136" s="36"/>
      <c r="E136" s="36"/>
      <c r="F136" s="36"/>
      <c r="G136" s="30"/>
      <c r="H136" s="41"/>
      <c r="I136" s="41"/>
      <c r="J136" s="30"/>
      <c r="K136" s="30"/>
      <c r="L136" s="38"/>
      <c r="M136" s="30"/>
      <c r="N136" s="36"/>
    </row>
    <row r="137" spans="1:14" x14ac:dyDescent="0.2">
      <c r="A137" s="36"/>
      <c r="B137" s="29"/>
      <c r="C137" s="37"/>
      <c r="D137" s="36"/>
      <c r="E137" s="36"/>
      <c r="F137" s="36"/>
      <c r="G137" s="30"/>
      <c r="H137" s="41"/>
      <c r="I137" s="41"/>
      <c r="J137" s="30"/>
      <c r="K137" s="30"/>
      <c r="L137" s="38"/>
      <c r="M137" s="30"/>
      <c r="N137" s="36"/>
    </row>
    <row r="138" spans="1:14" x14ac:dyDescent="0.2">
      <c r="A138" s="36"/>
      <c r="B138" s="29"/>
      <c r="C138" s="37"/>
      <c r="D138" s="36"/>
      <c r="E138" s="36"/>
      <c r="F138" s="36"/>
      <c r="G138" s="30"/>
      <c r="H138" s="41"/>
      <c r="I138" s="41"/>
      <c r="J138" s="30"/>
      <c r="K138" s="30"/>
      <c r="L138" s="38"/>
      <c r="M138" s="30"/>
      <c r="N138" s="36"/>
    </row>
    <row r="139" spans="1:14" x14ac:dyDescent="0.2">
      <c r="A139" s="36"/>
      <c r="B139" s="29"/>
      <c r="C139" s="37"/>
      <c r="D139" s="36"/>
      <c r="E139" s="36"/>
      <c r="F139" s="36"/>
      <c r="G139" s="30"/>
      <c r="H139" s="41"/>
      <c r="I139" s="41"/>
      <c r="J139" s="30"/>
      <c r="K139" s="30"/>
      <c r="L139" s="38"/>
      <c r="M139" s="30"/>
      <c r="N139" s="36"/>
    </row>
    <row r="140" spans="1:14" x14ac:dyDescent="0.2">
      <c r="A140" s="36"/>
      <c r="B140" s="29"/>
      <c r="C140" s="37"/>
      <c r="D140" s="36"/>
      <c r="E140" s="36"/>
      <c r="F140" s="36"/>
      <c r="G140" s="30"/>
      <c r="H140" s="41"/>
      <c r="I140" s="41"/>
      <c r="J140" s="30"/>
      <c r="K140" s="30"/>
      <c r="L140" s="38"/>
      <c r="M140" s="30"/>
      <c r="N140" s="36"/>
    </row>
    <row r="141" spans="1:14" x14ac:dyDescent="0.2">
      <c r="A141" s="36"/>
      <c r="B141" s="29"/>
      <c r="C141" s="37"/>
      <c r="D141" s="36"/>
      <c r="E141" s="36"/>
      <c r="F141" s="36"/>
      <c r="G141" s="30"/>
      <c r="H141" s="41"/>
      <c r="I141" s="41"/>
      <c r="J141" s="30"/>
      <c r="K141" s="30"/>
      <c r="L141" s="38"/>
      <c r="M141" s="30"/>
      <c r="N141" s="36"/>
    </row>
    <row r="142" spans="1:14" x14ac:dyDescent="0.2">
      <c r="A142" s="36"/>
      <c r="B142" s="29"/>
      <c r="C142" s="37"/>
      <c r="D142" s="36"/>
      <c r="E142" s="36"/>
      <c r="F142" s="36"/>
      <c r="G142" s="30"/>
      <c r="H142" s="41"/>
      <c r="I142" s="41"/>
      <c r="J142" s="30"/>
      <c r="K142" s="30"/>
      <c r="L142" s="38"/>
      <c r="M142" s="30"/>
      <c r="N142" s="36"/>
    </row>
    <row r="143" spans="1:14" x14ac:dyDescent="0.2">
      <c r="A143" s="36"/>
      <c r="B143" s="29"/>
      <c r="C143" s="37"/>
      <c r="D143" s="36"/>
      <c r="E143" s="36"/>
      <c r="F143" s="36"/>
      <c r="G143" s="30"/>
      <c r="H143" s="41"/>
      <c r="I143" s="41"/>
      <c r="J143" s="30"/>
      <c r="K143" s="30"/>
      <c r="L143" s="38"/>
      <c r="M143" s="30"/>
      <c r="N143" s="36"/>
    </row>
    <row r="144" spans="1:14" x14ac:dyDescent="0.2">
      <c r="A144" s="36"/>
      <c r="B144" s="29"/>
      <c r="C144" s="37"/>
      <c r="D144" s="36"/>
      <c r="E144" s="36"/>
      <c r="F144" s="36"/>
      <c r="G144" s="30"/>
      <c r="H144" s="41"/>
      <c r="I144" s="41"/>
      <c r="J144" s="30"/>
      <c r="K144" s="30"/>
      <c r="L144" s="38"/>
      <c r="M144" s="30"/>
      <c r="N144" s="36"/>
    </row>
    <row r="145" spans="1:14" x14ac:dyDescent="0.2">
      <c r="A145" s="36"/>
      <c r="B145" s="29"/>
      <c r="C145" s="37"/>
      <c r="D145" s="36"/>
      <c r="E145" s="36"/>
      <c r="F145" s="36"/>
      <c r="G145" s="30"/>
      <c r="H145" s="41"/>
      <c r="I145" s="41"/>
      <c r="J145" s="30"/>
      <c r="K145" s="30"/>
      <c r="L145" s="38"/>
      <c r="M145" s="30"/>
      <c r="N145" s="36"/>
    </row>
    <row r="146" spans="1:14" x14ac:dyDescent="0.2">
      <c r="A146" s="36"/>
      <c r="B146" s="29"/>
      <c r="C146" s="37"/>
      <c r="D146" s="36"/>
      <c r="E146" s="36"/>
      <c r="F146" s="36"/>
      <c r="G146" s="30"/>
      <c r="H146" s="41"/>
      <c r="I146" s="41"/>
      <c r="J146" s="30"/>
      <c r="K146" s="30"/>
      <c r="L146" s="38"/>
      <c r="M146" s="30"/>
      <c r="N146" s="36"/>
    </row>
    <row r="147" spans="1:14" x14ac:dyDescent="0.2">
      <c r="A147" s="36"/>
      <c r="B147" s="29"/>
      <c r="C147" s="37"/>
      <c r="D147" s="36"/>
      <c r="E147" s="36"/>
      <c r="F147" s="36"/>
      <c r="G147" s="30"/>
      <c r="H147" s="41"/>
      <c r="I147" s="41"/>
      <c r="J147" s="30"/>
      <c r="K147" s="30"/>
      <c r="L147" s="38"/>
      <c r="M147" s="30"/>
      <c r="N147" s="36"/>
    </row>
    <row r="148" spans="1:14" x14ac:dyDescent="0.2">
      <c r="A148" s="36"/>
      <c r="B148" s="29"/>
      <c r="C148" s="37"/>
      <c r="D148" s="36"/>
      <c r="E148" s="36"/>
      <c r="F148" s="36"/>
      <c r="G148" s="30"/>
      <c r="H148" s="41"/>
      <c r="I148" s="41"/>
      <c r="J148" s="30"/>
      <c r="K148" s="30"/>
      <c r="L148" s="38"/>
      <c r="M148" s="30"/>
      <c r="N148" s="36"/>
    </row>
    <row r="149" spans="1:14" x14ac:dyDescent="0.2">
      <c r="A149" s="36"/>
      <c r="B149" s="29"/>
      <c r="C149" s="37"/>
      <c r="D149" s="36"/>
      <c r="E149" s="36"/>
      <c r="F149" s="36"/>
      <c r="G149" s="30"/>
      <c r="H149" s="41"/>
      <c r="I149" s="41"/>
      <c r="J149" s="30"/>
      <c r="K149" s="30"/>
      <c r="L149" s="38"/>
      <c r="M149" s="30"/>
      <c r="N149" s="36"/>
    </row>
    <row r="150" spans="1:14" x14ac:dyDescent="0.2">
      <c r="A150" s="36"/>
      <c r="B150" s="29"/>
      <c r="C150" s="37"/>
      <c r="D150" s="36"/>
      <c r="E150" s="36"/>
      <c r="F150" s="36"/>
      <c r="G150" s="30"/>
      <c r="H150" s="41"/>
      <c r="I150" s="41"/>
      <c r="J150" s="30"/>
      <c r="K150" s="30"/>
      <c r="L150" s="38"/>
      <c r="M150" s="30"/>
      <c r="N150" s="36"/>
    </row>
    <row r="151" spans="1:14" x14ac:dyDescent="0.2">
      <c r="A151" s="36"/>
      <c r="B151" s="29"/>
      <c r="C151" s="37"/>
      <c r="D151" s="36"/>
      <c r="E151" s="36"/>
      <c r="F151" s="36"/>
      <c r="G151" s="30"/>
      <c r="H151" s="41"/>
      <c r="I151" s="41"/>
      <c r="J151" s="30"/>
      <c r="K151" s="30"/>
      <c r="L151" s="38"/>
      <c r="M151" s="30"/>
      <c r="N151" s="36"/>
    </row>
    <row r="152" spans="1:14" x14ac:dyDescent="0.2">
      <c r="A152" s="36"/>
      <c r="B152" s="29"/>
      <c r="C152" s="37"/>
      <c r="D152" s="36"/>
      <c r="E152" s="36"/>
      <c r="F152" s="36"/>
      <c r="G152" s="30"/>
      <c r="H152" s="41"/>
      <c r="I152" s="41"/>
      <c r="J152" s="30"/>
      <c r="K152" s="30"/>
      <c r="L152" s="38"/>
      <c r="M152" s="30"/>
      <c r="N152" s="36"/>
    </row>
    <row r="153" spans="1:14" x14ac:dyDescent="0.2">
      <c r="A153" s="36"/>
      <c r="B153" s="29"/>
      <c r="C153" s="37"/>
      <c r="D153" s="36"/>
      <c r="E153" s="36"/>
      <c r="F153" s="36"/>
      <c r="G153" s="30"/>
      <c r="H153" s="41"/>
      <c r="I153" s="41"/>
      <c r="J153" s="30"/>
      <c r="K153" s="30"/>
      <c r="L153" s="38"/>
      <c r="M153" s="30"/>
      <c r="N153" s="36"/>
    </row>
    <row r="154" spans="1:14" x14ac:dyDescent="0.2">
      <c r="A154" s="36"/>
      <c r="B154" s="29"/>
      <c r="C154" s="37"/>
      <c r="D154" s="36"/>
      <c r="E154" s="36"/>
      <c r="F154" s="36"/>
      <c r="G154" s="30"/>
      <c r="H154" s="41"/>
      <c r="I154" s="41"/>
      <c r="J154" s="30"/>
      <c r="K154" s="30"/>
      <c r="L154" s="38"/>
      <c r="M154" s="30"/>
      <c r="N154" s="36"/>
    </row>
    <row r="155" spans="1:14" x14ac:dyDescent="0.2">
      <c r="A155" s="36"/>
      <c r="B155" s="29"/>
      <c r="C155" s="37"/>
      <c r="D155" s="36"/>
      <c r="E155" s="36"/>
      <c r="F155" s="36"/>
      <c r="G155" s="30"/>
      <c r="H155" s="41"/>
      <c r="I155" s="41"/>
      <c r="J155" s="30"/>
      <c r="K155" s="30"/>
      <c r="L155" s="38"/>
      <c r="M155" s="30"/>
      <c r="N155" s="36"/>
    </row>
    <row r="156" spans="1:14" x14ac:dyDescent="0.2">
      <c r="A156" s="36"/>
      <c r="B156" s="29"/>
      <c r="C156" s="37"/>
      <c r="D156" s="36"/>
      <c r="E156" s="36"/>
      <c r="F156" s="36"/>
      <c r="G156" s="30"/>
      <c r="H156" s="41"/>
      <c r="I156" s="41"/>
      <c r="J156" s="30"/>
      <c r="K156" s="30"/>
      <c r="L156" s="38"/>
      <c r="M156" s="30"/>
      <c r="N156" s="36"/>
    </row>
    <row r="157" spans="1:14" x14ac:dyDescent="0.2">
      <c r="A157" s="36"/>
      <c r="B157" s="29"/>
      <c r="C157" s="37"/>
      <c r="D157" s="36"/>
      <c r="E157" s="36"/>
      <c r="F157" s="36"/>
      <c r="G157" s="30"/>
      <c r="H157" s="41"/>
      <c r="I157" s="41"/>
      <c r="J157" s="30"/>
      <c r="K157" s="30"/>
      <c r="L157" s="38"/>
      <c r="M157" s="30"/>
      <c r="N157" s="36"/>
    </row>
    <row r="158" spans="1:14" x14ac:dyDescent="0.2">
      <c r="A158" s="36"/>
      <c r="B158" s="29"/>
      <c r="C158" s="37"/>
      <c r="D158" s="36"/>
      <c r="E158" s="36"/>
      <c r="F158" s="36"/>
      <c r="G158" s="30"/>
      <c r="H158" s="41"/>
      <c r="I158" s="41"/>
      <c r="J158" s="30"/>
      <c r="K158" s="30"/>
      <c r="L158" s="38"/>
      <c r="M158" s="30"/>
      <c r="N158" s="36"/>
    </row>
    <row r="159" spans="1:14" x14ac:dyDescent="0.2">
      <c r="A159" s="36"/>
      <c r="B159" s="29"/>
      <c r="C159" s="37"/>
      <c r="D159" s="36"/>
      <c r="E159" s="36"/>
      <c r="F159" s="36"/>
      <c r="G159" s="30"/>
      <c r="H159" s="41"/>
      <c r="I159" s="41"/>
      <c r="J159" s="30"/>
      <c r="K159" s="30"/>
      <c r="L159" s="38"/>
      <c r="M159" s="30"/>
      <c r="N159" s="36"/>
    </row>
    <row r="160" spans="1:14" x14ac:dyDescent="0.2">
      <c r="A160" s="36"/>
      <c r="B160" s="29"/>
      <c r="C160" s="37"/>
      <c r="D160" s="36"/>
      <c r="E160" s="36"/>
      <c r="F160" s="36"/>
      <c r="G160" s="30"/>
      <c r="H160" s="41"/>
      <c r="I160" s="41"/>
      <c r="J160" s="30"/>
      <c r="K160" s="30"/>
      <c r="L160" s="38"/>
      <c r="M160" s="30"/>
      <c r="N160" s="36"/>
    </row>
    <row r="161" spans="1:14" x14ac:dyDescent="0.2">
      <c r="A161" s="36"/>
      <c r="B161" s="29"/>
      <c r="C161" s="37"/>
      <c r="D161" s="36"/>
      <c r="E161" s="36"/>
      <c r="F161" s="36"/>
      <c r="G161" s="30"/>
      <c r="H161" s="41"/>
      <c r="I161" s="41"/>
      <c r="J161" s="30"/>
      <c r="K161" s="30"/>
      <c r="L161" s="38"/>
      <c r="M161" s="30"/>
      <c r="N161" s="36"/>
    </row>
    <row r="162" spans="1:14" x14ac:dyDescent="0.2">
      <c r="A162" s="36"/>
      <c r="B162" s="29"/>
      <c r="C162" s="37"/>
      <c r="D162" s="36"/>
      <c r="E162" s="36"/>
      <c r="F162" s="36"/>
      <c r="G162" s="30"/>
      <c r="H162" s="41"/>
      <c r="I162" s="41"/>
      <c r="J162" s="30"/>
      <c r="K162" s="30"/>
      <c r="L162" s="38"/>
      <c r="M162" s="30"/>
      <c r="N162" s="36"/>
    </row>
    <row r="163" spans="1:14" x14ac:dyDescent="0.2">
      <c r="A163" s="36"/>
      <c r="B163" s="29"/>
      <c r="C163" s="37"/>
      <c r="D163" s="36"/>
      <c r="E163" s="36"/>
      <c r="F163" s="36"/>
      <c r="G163" s="30"/>
      <c r="H163" s="41"/>
      <c r="I163" s="41"/>
      <c r="J163" s="30"/>
      <c r="K163" s="30"/>
      <c r="L163" s="38"/>
      <c r="M163" s="30"/>
      <c r="N163" s="36"/>
    </row>
    <row r="164" spans="1:14" x14ac:dyDescent="0.2">
      <c r="A164" s="36"/>
      <c r="B164" s="29"/>
      <c r="C164" s="37"/>
      <c r="D164" s="36"/>
      <c r="E164" s="36"/>
      <c r="F164" s="36"/>
      <c r="G164" s="30"/>
      <c r="H164" s="41"/>
      <c r="I164" s="41"/>
      <c r="J164" s="30"/>
      <c r="K164" s="30"/>
      <c r="L164" s="38"/>
      <c r="M164" s="30"/>
      <c r="N164" s="36"/>
    </row>
    <row r="165" spans="1:14" x14ac:dyDescent="0.2">
      <c r="A165" s="36"/>
      <c r="B165" s="29"/>
      <c r="C165" s="37"/>
      <c r="D165" s="36"/>
      <c r="E165" s="36"/>
      <c r="F165" s="36"/>
      <c r="G165" s="30"/>
      <c r="H165" s="41"/>
      <c r="I165" s="41"/>
      <c r="J165" s="30"/>
      <c r="K165" s="30"/>
      <c r="L165" s="38"/>
      <c r="M165" s="30"/>
      <c r="N165" s="36"/>
    </row>
    <row r="166" spans="1:14" x14ac:dyDescent="0.2">
      <c r="A166" s="36"/>
      <c r="B166" s="29"/>
      <c r="C166" s="37"/>
      <c r="D166" s="36"/>
      <c r="E166" s="36"/>
      <c r="F166" s="36"/>
      <c r="G166" s="30"/>
      <c r="H166" s="41"/>
      <c r="I166" s="41"/>
      <c r="J166" s="30"/>
      <c r="K166" s="30"/>
      <c r="L166" s="38"/>
      <c r="M166" s="30"/>
      <c r="N166" s="36"/>
    </row>
    <row r="167" spans="1:14" x14ac:dyDescent="0.2">
      <c r="A167" s="36"/>
      <c r="B167" s="29"/>
      <c r="C167" s="37"/>
      <c r="D167" s="36"/>
      <c r="E167" s="36"/>
      <c r="F167" s="36"/>
      <c r="G167" s="30"/>
      <c r="H167" s="41"/>
      <c r="I167" s="41"/>
      <c r="J167" s="30"/>
      <c r="K167" s="30"/>
      <c r="L167" s="38"/>
      <c r="M167" s="30"/>
      <c r="N167" s="36"/>
    </row>
    <row r="168" spans="1:14" x14ac:dyDescent="0.2">
      <c r="A168" s="36"/>
      <c r="B168" s="29"/>
      <c r="C168" s="37"/>
      <c r="D168" s="36"/>
      <c r="E168" s="36"/>
      <c r="F168" s="36"/>
      <c r="G168" s="30"/>
      <c r="H168" s="41"/>
      <c r="I168" s="41"/>
      <c r="J168" s="30"/>
      <c r="K168" s="30"/>
      <c r="L168" s="38"/>
      <c r="M168" s="30"/>
      <c r="N168" s="36"/>
    </row>
    <row r="169" spans="1:14" x14ac:dyDescent="0.2">
      <c r="A169" s="36"/>
      <c r="B169" s="29"/>
      <c r="C169" s="37"/>
      <c r="D169" s="36"/>
      <c r="E169" s="36"/>
      <c r="F169" s="36"/>
      <c r="G169" s="30"/>
      <c r="H169" s="41"/>
      <c r="I169" s="41"/>
      <c r="J169" s="30"/>
      <c r="K169" s="30"/>
      <c r="L169" s="38"/>
      <c r="M169" s="30"/>
      <c r="N169" s="36"/>
    </row>
    <row r="170" spans="1:14" x14ac:dyDescent="0.2">
      <c r="A170" s="36"/>
      <c r="B170" s="29"/>
      <c r="C170" s="37"/>
      <c r="D170" s="36"/>
      <c r="E170" s="36"/>
      <c r="F170" s="36"/>
      <c r="G170" s="30"/>
      <c r="H170" s="41"/>
      <c r="I170" s="41"/>
      <c r="J170" s="30"/>
      <c r="K170" s="30"/>
      <c r="L170" s="38"/>
      <c r="M170" s="30"/>
      <c r="N170" s="36"/>
    </row>
    <row r="171" spans="1:14" x14ac:dyDescent="0.2">
      <c r="A171" s="36"/>
      <c r="B171" s="29"/>
      <c r="C171" s="37"/>
      <c r="D171" s="36"/>
      <c r="E171" s="36"/>
      <c r="F171" s="36"/>
      <c r="G171" s="30"/>
      <c r="H171" s="41"/>
      <c r="I171" s="41"/>
      <c r="J171" s="30"/>
      <c r="K171" s="30"/>
      <c r="L171" s="38"/>
      <c r="M171" s="30"/>
      <c r="N171" s="36"/>
    </row>
    <row r="172" spans="1:14" x14ac:dyDescent="0.2">
      <c r="A172" s="36"/>
      <c r="B172" s="29"/>
      <c r="C172" s="37"/>
      <c r="D172" s="36"/>
      <c r="E172" s="36"/>
      <c r="F172" s="36"/>
      <c r="G172" s="30"/>
      <c r="H172" s="41"/>
      <c r="I172" s="41"/>
      <c r="J172" s="30"/>
      <c r="K172" s="30"/>
      <c r="L172" s="38"/>
      <c r="M172" s="30"/>
      <c r="N172" s="36"/>
    </row>
    <row r="173" spans="1:14" x14ac:dyDescent="0.2">
      <c r="A173" s="36"/>
      <c r="B173" s="29"/>
      <c r="C173" s="37"/>
      <c r="D173" s="36"/>
      <c r="E173" s="36"/>
      <c r="F173" s="36"/>
      <c r="G173" s="30"/>
      <c r="H173" s="41"/>
      <c r="I173" s="41"/>
      <c r="J173" s="30"/>
      <c r="K173" s="30"/>
      <c r="L173" s="38"/>
      <c r="M173" s="30"/>
      <c r="N173" s="36"/>
    </row>
    <row r="174" spans="1:14" x14ac:dyDescent="0.2">
      <c r="A174" s="36"/>
      <c r="B174" s="29"/>
      <c r="C174" s="37"/>
      <c r="D174" s="36"/>
      <c r="E174" s="36"/>
      <c r="F174" s="36"/>
      <c r="G174" s="30"/>
      <c r="H174" s="41"/>
      <c r="I174" s="41"/>
      <c r="J174" s="30"/>
      <c r="K174" s="30"/>
      <c r="L174" s="38"/>
      <c r="M174" s="30"/>
      <c r="N174" s="36"/>
    </row>
    <row r="175" spans="1:14" x14ac:dyDescent="0.2">
      <c r="A175" s="36"/>
      <c r="B175" s="29"/>
      <c r="C175" s="37"/>
      <c r="D175" s="36"/>
      <c r="E175" s="36"/>
      <c r="F175" s="36"/>
      <c r="G175" s="30"/>
      <c r="H175" s="41"/>
      <c r="I175" s="41"/>
      <c r="J175" s="30"/>
      <c r="K175" s="30"/>
      <c r="L175" s="38"/>
      <c r="M175" s="30"/>
      <c r="N175" s="36"/>
    </row>
    <row r="176" spans="1:14" x14ac:dyDescent="0.2">
      <c r="A176" s="36"/>
      <c r="B176" s="29"/>
      <c r="C176" s="37"/>
      <c r="D176" s="36"/>
      <c r="E176" s="36"/>
      <c r="F176" s="36"/>
      <c r="G176" s="30"/>
      <c r="H176" s="41"/>
      <c r="I176" s="41"/>
      <c r="J176" s="30"/>
      <c r="K176" s="30"/>
      <c r="L176" s="38"/>
      <c r="M176" s="30"/>
      <c r="N176" s="36"/>
    </row>
    <row r="177" spans="1:14" x14ac:dyDescent="0.2">
      <c r="A177" s="36"/>
      <c r="B177" s="29"/>
      <c r="C177" s="37"/>
      <c r="D177" s="36"/>
      <c r="E177" s="36"/>
      <c r="F177" s="36"/>
      <c r="G177" s="30"/>
      <c r="H177" s="41"/>
      <c r="I177" s="41"/>
      <c r="J177" s="30"/>
      <c r="K177" s="30"/>
      <c r="L177" s="38"/>
      <c r="M177" s="30"/>
      <c r="N177" s="36"/>
    </row>
    <row r="178" spans="1:14" x14ac:dyDescent="0.2">
      <c r="A178" s="36"/>
      <c r="B178" s="29"/>
      <c r="C178" s="37"/>
      <c r="D178" s="36"/>
      <c r="E178" s="36"/>
      <c r="F178" s="36"/>
      <c r="G178" s="30"/>
      <c r="H178" s="41"/>
      <c r="I178" s="41"/>
      <c r="J178" s="30"/>
      <c r="K178" s="30"/>
      <c r="L178" s="38"/>
      <c r="M178" s="30"/>
      <c r="N178" s="36"/>
    </row>
    <row r="179" spans="1:14" x14ac:dyDescent="0.2">
      <c r="A179" s="36"/>
      <c r="B179" s="29"/>
      <c r="C179" s="37"/>
      <c r="D179" s="36"/>
      <c r="E179" s="36"/>
      <c r="F179" s="36"/>
      <c r="G179" s="30"/>
      <c r="H179" s="41"/>
      <c r="I179" s="41"/>
      <c r="J179" s="30"/>
      <c r="K179" s="30"/>
      <c r="L179" s="38"/>
      <c r="M179" s="30"/>
      <c r="N179" s="36"/>
    </row>
    <row r="180" spans="1:14" x14ac:dyDescent="0.2">
      <c r="A180" s="36"/>
      <c r="B180" s="29"/>
      <c r="C180" s="37"/>
      <c r="D180" s="36"/>
      <c r="E180" s="36"/>
      <c r="F180" s="36"/>
      <c r="G180" s="30"/>
      <c r="H180" s="41"/>
      <c r="I180" s="41"/>
      <c r="J180" s="30"/>
      <c r="K180" s="30"/>
      <c r="L180" s="38"/>
      <c r="M180" s="30"/>
      <c r="N180" s="36"/>
    </row>
    <row r="181" spans="1:14" x14ac:dyDescent="0.2">
      <c r="A181" s="36"/>
      <c r="B181" s="29"/>
      <c r="C181" s="37"/>
      <c r="D181" s="36"/>
      <c r="E181" s="36"/>
      <c r="F181" s="36"/>
      <c r="G181" s="30"/>
      <c r="H181" s="41"/>
      <c r="I181" s="41"/>
      <c r="J181" s="30"/>
      <c r="K181" s="30"/>
      <c r="L181" s="38"/>
      <c r="M181" s="30"/>
      <c r="N181" s="36"/>
    </row>
    <row r="182" spans="1:14" x14ac:dyDescent="0.2">
      <c r="A182" s="36"/>
      <c r="B182" s="29"/>
      <c r="C182" s="37"/>
      <c r="D182" s="36"/>
      <c r="E182" s="36"/>
      <c r="F182" s="36"/>
      <c r="G182" s="30"/>
      <c r="H182" s="41"/>
      <c r="I182" s="41"/>
      <c r="J182" s="30"/>
      <c r="K182" s="30"/>
      <c r="L182" s="38"/>
      <c r="M182" s="30"/>
      <c r="N182" s="36"/>
    </row>
    <row r="183" spans="1:14" x14ac:dyDescent="0.2">
      <c r="A183" s="36"/>
      <c r="B183" s="29"/>
      <c r="C183" s="37"/>
      <c r="D183" s="36"/>
      <c r="E183" s="36"/>
      <c r="F183" s="36"/>
      <c r="G183" s="30"/>
      <c r="H183" s="41"/>
      <c r="I183" s="41"/>
      <c r="J183" s="30"/>
      <c r="K183" s="30"/>
      <c r="L183" s="38"/>
      <c r="M183" s="30"/>
      <c r="N183" s="36"/>
    </row>
    <row r="184" spans="1:14" x14ac:dyDescent="0.2">
      <c r="A184" s="36"/>
      <c r="B184" s="29"/>
      <c r="C184" s="37"/>
      <c r="D184" s="36"/>
      <c r="E184" s="36"/>
      <c r="F184" s="36"/>
      <c r="G184" s="30"/>
      <c r="H184" s="41"/>
      <c r="I184" s="41"/>
      <c r="J184" s="30"/>
      <c r="K184" s="30"/>
      <c r="L184" s="38"/>
      <c r="M184" s="30"/>
      <c r="N184" s="36"/>
    </row>
    <row r="185" spans="1:14" x14ac:dyDescent="0.2">
      <c r="A185" s="36"/>
      <c r="B185" s="29"/>
      <c r="C185" s="37"/>
      <c r="D185" s="36"/>
      <c r="E185" s="36"/>
      <c r="F185" s="36"/>
      <c r="G185" s="30"/>
      <c r="H185" s="41"/>
      <c r="I185" s="41"/>
      <c r="J185" s="30"/>
      <c r="K185" s="30"/>
      <c r="L185" s="38"/>
      <c r="M185" s="30"/>
      <c r="N185" s="36"/>
    </row>
    <row r="186" spans="1:14" x14ac:dyDescent="0.2">
      <c r="A186" s="36"/>
      <c r="B186" s="29"/>
      <c r="C186" s="37"/>
      <c r="D186" s="36"/>
      <c r="E186" s="36"/>
      <c r="F186" s="36"/>
      <c r="G186" s="30"/>
      <c r="H186" s="41"/>
      <c r="I186" s="41"/>
      <c r="J186" s="30"/>
      <c r="K186" s="30"/>
      <c r="L186" s="38"/>
      <c r="M186" s="30"/>
      <c r="N186" s="36"/>
    </row>
    <row r="187" spans="1:14" x14ac:dyDescent="0.2">
      <c r="A187" s="36"/>
      <c r="B187" s="29"/>
      <c r="C187" s="37"/>
      <c r="D187" s="36"/>
      <c r="E187" s="36"/>
      <c r="F187" s="36"/>
      <c r="G187" s="30"/>
      <c r="H187" s="41"/>
      <c r="I187" s="41"/>
      <c r="J187" s="30"/>
      <c r="K187" s="30"/>
      <c r="L187" s="38"/>
      <c r="M187" s="30"/>
      <c r="N187" s="36"/>
    </row>
    <row r="188" spans="1:14" x14ac:dyDescent="0.2">
      <c r="A188" s="36"/>
      <c r="B188" s="29"/>
      <c r="C188" s="37"/>
      <c r="D188" s="36"/>
      <c r="E188" s="36"/>
      <c r="F188" s="36"/>
      <c r="G188" s="30"/>
      <c r="H188" s="41"/>
      <c r="I188" s="41"/>
      <c r="J188" s="30"/>
      <c r="K188" s="30"/>
      <c r="L188" s="38"/>
      <c r="M188" s="30"/>
      <c r="N188" s="36"/>
    </row>
    <row r="189" spans="1:14" x14ac:dyDescent="0.2">
      <c r="A189" s="36"/>
      <c r="B189" s="29"/>
      <c r="C189" s="37"/>
      <c r="D189" s="36"/>
      <c r="E189" s="36"/>
      <c r="F189" s="36"/>
      <c r="G189" s="30"/>
      <c r="H189" s="41"/>
      <c r="I189" s="41"/>
      <c r="J189" s="30"/>
      <c r="K189" s="30"/>
      <c r="L189" s="38"/>
      <c r="M189" s="30"/>
      <c r="N189" s="36"/>
    </row>
    <row r="190" spans="1:14" x14ac:dyDescent="0.2">
      <c r="A190" s="36"/>
      <c r="B190" s="29"/>
      <c r="C190" s="37"/>
      <c r="D190" s="36"/>
      <c r="E190" s="36"/>
      <c r="F190" s="36"/>
      <c r="G190" s="30"/>
      <c r="H190" s="41"/>
      <c r="I190" s="41"/>
      <c r="J190" s="30"/>
      <c r="K190" s="30"/>
      <c r="L190" s="38"/>
      <c r="M190" s="30"/>
      <c r="N190" s="36"/>
    </row>
    <row r="191" spans="1:14" x14ac:dyDescent="0.2">
      <c r="A191" s="36"/>
      <c r="B191" s="29"/>
      <c r="C191" s="37"/>
      <c r="D191" s="36"/>
      <c r="E191" s="36"/>
      <c r="F191" s="36"/>
      <c r="G191" s="30"/>
      <c r="H191" s="41"/>
      <c r="I191" s="41"/>
      <c r="J191" s="30"/>
      <c r="K191" s="30"/>
      <c r="L191" s="38"/>
      <c r="M191" s="30"/>
      <c r="N191" s="36"/>
    </row>
    <row r="192" spans="1:14" x14ac:dyDescent="0.2">
      <c r="A192" s="36"/>
      <c r="B192" s="29"/>
      <c r="C192" s="37"/>
      <c r="D192" s="36"/>
      <c r="E192" s="36"/>
      <c r="F192" s="36"/>
      <c r="G192" s="30"/>
      <c r="H192" s="41"/>
      <c r="I192" s="41"/>
      <c r="J192" s="30"/>
      <c r="K192" s="30"/>
      <c r="L192" s="38"/>
      <c r="M192" s="30"/>
      <c r="N192" s="36"/>
    </row>
    <row r="193" spans="1:14" x14ac:dyDescent="0.2">
      <c r="A193" s="36"/>
      <c r="B193" s="29"/>
      <c r="C193" s="37"/>
      <c r="D193" s="36"/>
      <c r="E193" s="36"/>
      <c r="F193" s="36"/>
      <c r="G193" s="30"/>
      <c r="H193" s="41"/>
      <c r="I193" s="41"/>
      <c r="J193" s="30"/>
      <c r="K193" s="30"/>
      <c r="L193" s="38"/>
      <c r="M193" s="30"/>
      <c r="N193" s="36"/>
    </row>
    <row r="194" spans="1:14" x14ac:dyDescent="0.2">
      <c r="A194" s="36"/>
      <c r="B194" s="29"/>
      <c r="C194" s="37"/>
      <c r="D194" s="36"/>
      <c r="E194" s="36"/>
      <c r="F194" s="36"/>
      <c r="G194" s="30"/>
      <c r="H194" s="41"/>
      <c r="I194" s="41"/>
      <c r="J194" s="30"/>
      <c r="K194" s="30"/>
      <c r="L194" s="38"/>
      <c r="M194" s="30"/>
      <c r="N194" s="36"/>
    </row>
    <row r="195" spans="1:14" x14ac:dyDescent="0.2">
      <c r="A195" s="36"/>
      <c r="B195" s="29"/>
      <c r="C195" s="37"/>
      <c r="D195" s="36"/>
      <c r="E195" s="36"/>
      <c r="F195" s="36"/>
      <c r="G195" s="30"/>
      <c r="H195" s="41"/>
      <c r="I195" s="41"/>
      <c r="J195" s="30"/>
      <c r="K195" s="30"/>
      <c r="L195" s="38"/>
      <c r="M195" s="30"/>
      <c r="N195" s="36"/>
    </row>
    <row r="196" spans="1:14" x14ac:dyDescent="0.2">
      <c r="A196" s="36"/>
      <c r="B196" s="29"/>
      <c r="C196" s="37"/>
      <c r="D196" s="36"/>
      <c r="E196" s="36"/>
      <c r="F196" s="36"/>
      <c r="G196" s="30"/>
      <c r="H196" s="41"/>
      <c r="I196" s="41"/>
      <c r="J196" s="30"/>
      <c r="K196" s="30"/>
      <c r="L196" s="38"/>
      <c r="M196" s="30"/>
      <c r="N196" s="36"/>
    </row>
    <row r="197" spans="1:14" x14ac:dyDescent="0.2">
      <c r="A197" s="36"/>
      <c r="B197" s="29"/>
      <c r="C197" s="37"/>
      <c r="D197" s="36"/>
      <c r="E197" s="36"/>
      <c r="F197" s="36"/>
      <c r="G197" s="30"/>
      <c r="H197" s="41"/>
      <c r="I197" s="41"/>
      <c r="J197" s="30"/>
      <c r="K197" s="30"/>
      <c r="L197" s="38"/>
      <c r="M197" s="30"/>
      <c r="N197" s="36"/>
    </row>
    <row r="198" spans="1:14" x14ac:dyDescent="0.2">
      <c r="A198" s="36"/>
      <c r="B198" s="29"/>
      <c r="C198" s="37"/>
      <c r="D198" s="36"/>
      <c r="E198" s="36"/>
      <c r="F198" s="36"/>
      <c r="G198" s="30"/>
      <c r="H198" s="41"/>
      <c r="I198" s="41"/>
      <c r="J198" s="30"/>
      <c r="K198" s="30"/>
      <c r="L198" s="38"/>
      <c r="M198" s="30"/>
      <c r="N198" s="36"/>
    </row>
    <row r="199" spans="1:14" x14ac:dyDescent="0.2">
      <c r="A199" s="36"/>
      <c r="B199" s="29"/>
      <c r="C199" s="37"/>
      <c r="D199" s="36"/>
      <c r="E199" s="36"/>
      <c r="F199" s="36"/>
      <c r="G199" s="30"/>
      <c r="H199" s="41"/>
      <c r="I199" s="41"/>
      <c r="J199" s="30"/>
      <c r="K199" s="30"/>
      <c r="L199" s="38"/>
      <c r="M199" s="30"/>
      <c r="N199" s="36"/>
    </row>
    <row r="200" spans="1:14" x14ac:dyDescent="0.2">
      <c r="A200" s="36"/>
      <c r="B200" s="29"/>
      <c r="C200" s="37"/>
      <c r="D200" s="36"/>
      <c r="E200" s="36"/>
      <c r="F200" s="36"/>
      <c r="G200" s="30"/>
      <c r="H200" s="41"/>
      <c r="I200" s="41"/>
      <c r="J200" s="30"/>
      <c r="K200" s="30"/>
      <c r="L200" s="38"/>
      <c r="M200" s="30"/>
      <c r="N200" s="36"/>
    </row>
    <row r="201" spans="1:14" x14ac:dyDescent="0.2">
      <c r="A201" s="36"/>
      <c r="B201" s="29"/>
      <c r="C201" s="37"/>
      <c r="D201" s="36"/>
      <c r="E201" s="36"/>
      <c r="F201" s="36"/>
      <c r="G201" s="30"/>
      <c r="H201" s="41"/>
      <c r="I201" s="41"/>
      <c r="J201" s="30"/>
      <c r="K201" s="30"/>
      <c r="L201" s="38"/>
      <c r="M201" s="30"/>
      <c r="N201" s="36"/>
    </row>
    <row r="202" spans="1:14" x14ac:dyDescent="0.2">
      <c r="A202" s="36"/>
      <c r="B202" s="29"/>
      <c r="C202" s="37"/>
      <c r="D202" s="36"/>
      <c r="E202" s="36"/>
      <c r="F202" s="36"/>
      <c r="G202" s="30"/>
      <c r="H202" s="41"/>
      <c r="I202" s="41"/>
      <c r="J202" s="30"/>
      <c r="K202" s="30"/>
      <c r="L202" s="38"/>
      <c r="M202" s="30"/>
      <c r="N202" s="36"/>
    </row>
    <row r="203" spans="1:14" x14ac:dyDescent="0.2">
      <c r="A203" s="36"/>
      <c r="B203" s="29"/>
      <c r="C203" s="37"/>
      <c r="D203" s="36"/>
      <c r="E203" s="36"/>
      <c r="F203" s="36"/>
      <c r="G203" s="30"/>
      <c r="H203" s="41"/>
      <c r="I203" s="41"/>
      <c r="J203" s="30"/>
      <c r="K203" s="30"/>
      <c r="L203" s="38"/>
      <c r="M203" s="30"/>
      <c r="N203" s="36"/>
    </row>
    <row r="204" spans="1:14" x14ac:dyDescent="0.2">
      <c r="A204" s="36"/>
      <c r="B204" s="29"/>
      <c r="C204" s="37"/>
      <c r="D204" s="36"/>
      <c r="E204" s="36"/>
      <c r="F204" s="36"/>
      <c r="G204" s="30"/>
      <c r="H204" s="41"/>
      <c r="I204" s="41"/>
      <c r="J204" s="30"/>
      <c r="K204" s="30"/>
      <c r="L204" s="38"/>
      <c r="M204" s="30"/>
      <c r="N204" s="36"/>
    </row>
    <row r="205" spans="1:14" x14ac:dyDescent="0.2">
      <c r="A205" s="36"/>
      <c r="B205" s="29"/>
      <c r="C205" s="37"/>
      <c r="D205" s="36"/>
      <c r="E205" s="36"/>
      <c r="F205" s="36"/>
      <c r="G205" s="30"/>
      <c r="H205" s="41"/>
      <c r="I205" s="41"/>
      <c r="J205" s="30"/>
      <c r="K205" s="30"/>
      <c r="L205" s="38"/>
      <c r="M205" s="30"/>
      <c r="N205" s="36"/>
    </row>
    <row r="206" spans="1:14" x14ac:dyDescent="0.2">
      <c r="A206" s="36"/>
      <c r="B206" s="29"/>
      <c r="C206" s="37"/>
      <c r="D206" s="36"/>
      <c r="E206" s="36"/>
      <c r="F206" s="36"/>
      <c r="G206" s="30"/>
      <c r="H206" s="41"/>
      <c r="I206" s="41"/>
      <c r="J206" s="30"/>
      <c r="K206" s="30"/>
      <c r="L206" s="38"/>
      <c r="M206" s="30"/>
      <c r="N206" s="36"/>
    </row>
    <row r="207" spans="1:14" x14ac:dyDescent="0.2">
      <c r="A207" s="36"/>
      <c r="B207" s="29"/>
      <c r="C207" s="37"/>
      <c r="D207" s="36"/>
      <c r="E207" s="36"/>
      <c r="F207" s="36"/>
      <c r="G207" s="30"/>
      <c r="H207" s="41"/>
      <c r="I207" s="41"/>
      <c r="J207" s="30"/>
      <c r="K207" s="30"/>
      <c r="L207" s="38"/>
      <c r="M207" s="30"/>
      <c r="N207" s="36"/>
    </row>
    <row r="208" spans="1:14" x14ac:dyDescent="0.2">
      <c r="A208" s="36"/>
      <c r="B208" s="29"/>
      <c r="C208" s="37"/>
      <c r="D208" s="36"/>
      <c r="E208" s="36"/>
      <c r="F208" s="36"/>
      <c r="G208" s="30"/>
      <c r="H208" s="41"/>
      <c r="I208" s="41"/>
      <c r="J208" s="30"/>
      <c r="K208" s="30"/>
      <c r="L208" s="38"/>
      <c r="M208" s="30"/>
      <c r="N208" s="36"/>
    </row>
    <row r="209" spans="1:14" x14ac:dyDescent="0.2">
      <c r="A209" s="36"/>
      <c r="B209" s="29"/>
      <c r="C209" s="37"/>
      <c r="D209" s="36"/>
      <c r="E209" s="36"/>
      <c r="F209" s="36"/>
      <c r="G209" s="30"/>
      <c r="H209" s="41"/>
      <c r="I209" s="41"/>
      <c r="J209" s="30"/>
      <c r="K209" s="30"/>
      <c r="L209" s="38"/>
      <c r="M209" s="30"/>
      <c r="N209" s="36"/>
    </row>
    <row r="210" spans="1:14" x14ac:dyDescent="0.2">
      <c r="A210" s="36"/>
      <c r="B210" s="29"/>
      <c r="C210" s="37"/>
      <c r="D210" s="36"/>
      <c r="E210" s="36"/>
      <c r="F210" s="36"/>
      <c r="G210" s="30"/>
      <c r="H210" s="41"/>
      <c r="I210" s="41"/>
      <c r="J210" s="30"/>
      <c r="K210" s="30"/>
      <c r="L210" s="38"/>
      <c r="M210" s="30"/>
      <c r="N210" s="36"/>
    </row>
    <row r="211" spans="1:14" x14ac:dyDescent="0.2">
      <c r="A211" s="36"/>
      <c r="B211" s="29"/>
      <c r="C211" s="37"/>
      <c r="D211" s="36"/>
      <c r="E211" s="36"/>
      <c r="F211" s="36"/>
      <c r="G211" s="30"/>
      <c r="H211" s="41"/>
      <c r="I211" s="41"/>
      <c r="J211" s="30"/>
      <c r="K211" s="30"/>
      <c r="L211" s="38"/>
      <c r="M211" s="30"/>
      <c r="N211" s="36"/>
    </row>
    <row r="212" spans="1:14" x14ac:dyDescent="0.2">
      <c r="A212" s="36"/>
      <c r="B212" s="29"/>
      <c r="C212" s="37"/>
      <c r="D212" s="36"/>
      <c r="E212" s="36"/>
      <c r="F212" s="36"/>
      <c r="G212" s="30"/>
      <c r="H212" s="41"/>
      <c r="I212" s="41"/>
      <c r="J212" s="30"/>
      <c r="K212" s="30"/>
      <c r="L212" s="38"/>
      <c r="M212" s="30"/>
      <c r="N212" s="36"/>
    </row>
    <row r="213" spans="1:14" x14ac:dyDescent="0.2">
      <c r="A213" s="36"/>
      <c r="B213" s="29"/>
      <c r="C213" s="37"/>
      <c r="D213" s="36"/>
      <c r="E213" s="36"/>
      <c r="F213" s="36"/>
      <c r="G213" s="30"/>
      <c r="H213" s="41"/>
      <c r="I213" s="41"/>
      <c r="J213" s="30"/>
      <c r="K213" s="30"/>
      <c r="L213" s="38"/>
      <c r="M213" s="30"/>
      <c r="N213" s="36"/>
    </row>
    <row r="214" spans="1:14" x14ac:dyDescent="0.2">
      <c r="A214" s="36"/>
      <c r="B214" s="29"/>
      <c r="C214" s="37"/>
      <c r="D214" s="36"/>
      <c r="E214" s="36"/>
      <c r="F214" s="36"/>
      <c r="G214" s="30"/>
      <c r="H214" s="41"/>
      <c r="I214" s="41"/>
      <c r="J214" s="30"/>
      <c r="K214" s="30"/>
      <c r="L214" s="38"/>
      <c r="M214" s="30"/>
      <c r="N214" s="36"/>
    </row>
    <row r="215" spans="1:14" x14ac:dyDescent="0.2">
      <c r="A215" s="36"/>
      <c r="B215" s="29"/>
      <c r="C215" s="37"/>
      <c r="D215" s="36"/>
      <c r="E215" s="36"/>
      <c r="F215" s="36"/>
      <c r="G215" s="30"/>
      <c r="H215" s="41"/>
      <c r="I215" s="41"/>
      <c r="J215" s="30"/>
      <c r="K215" s="30"/>
      <c r="L215" s="38"/>
      <c r="M215" s="30"/>
      <c r="N215" s="36"/>
    </row>
    <row r="216" spans="1:14" x14ac:dyDescent="0.2">
      <c r="A216" s="36"/>
      <c r="B216" s="29"/>
      <c r="C216" s="37"/>
      <c r="D216" s="36"/>
      <c r="E216" s="36"/>
      <c r="F216" s="36"/>
      <c r="G216" s="30"/>
      <c r="H216" s="41"/>
      <c r="I216" s="41"/>
      <c r="J216" s="30"/>
      <c r="K216" s="30"/>
      <c r="L216" s="38"/>
      <c r="M216" s="30"/>
      <c r="N216" s="36"/>
    </row>
    <row r="217" spans="1:14" x14ac:dyDescent="0.2">
      <c r="A217" s="36"/>
      <c r="B217" s="29"/>
      <c r="C217" s="37"/>
      <c r="D217" s="36"/>
      <c r="E217" s="36"/>
      <c r="F217" s="36"/>
      <c r="G217" s="30"/>
      <c r="H217" s="41"/>
      <c r="I217" s="41"/>
      <c r="J217" s="30"/>
      <c r="K217" s="30"/>
      <c r="L217" s="38"/>
      <c r="M217" s="30"/>
      <c r="N217" s="36"/>
    </row>
    <row r="218" spans="1:14" x14ac:dyDescent="0.2">
      <c r="A218" s="36"/>
      <c r="B218" s="29"/>
      <c r="C218" s="37"/>
      <c r="D218" s="36"/>
      <c r="E218" s="36"/>
      <c r="F218" s="36"/>
      <c r="G218" s="30"/>
      <c r="H218" s="41"/>
      <c r="I218" s="41"/>
      <c r="J218" s="30"/>
      <c r="K218" s="30"/>
      <c r="L218" s="38"/>
      <c r="M218" s="30"/>
      <c r="N218" s="36"/>
    </row>
    <row r="219" spans="1:14" x14ac:dyDescent="0.2">
      <c r="A219" s="36"/>
      <c r="B219" s="29"/>
      <c r="C219" s="37"/>
      <c r="D219" s="36"/>
      <c r="E219" s="36"/>
      <c r="F219" s="36"/>
      <c r="G219" s="30"/>
      <c r="H219" s="41"/>
      <c r="I219" s="41"/>
      <c r="J219" s="30"/>
      <c r="K219" s="30"/>
      <c r="L219" s="38"/>
      <c r="M219" s="30"/>
      <c r="N219" s="36"/>
    </row>
    <row r="220" spans="1:14" x14ac:dyDescent="0.2">
      <c r="A220" s="36"/>
      <c r="B220" s="29"/>
      <c r="C220" s="37"/>
      <c r="D220" s="36"/>
      <c r="E220" s="36"/>
      <c r="F220" s="36"/>
      <c r="G220" s="30"/>
      <c r="H220" s="41"/>
      <c r="I220" s="41"/>
      <c r="J220" s="30"/>
      <c r="K220" s="30"/>
      <c r="L220" s="38"/>
      <c r="M220" s="30"/>
      <c r="N220" s="36"/>
    </row>
    <row r="221" spans="1:14" x14ac:dyDescent="0.2">
      <c r="A221" s="36"/>
      <c r="B221" s="29"/>
      <c r="C221" s="37"/>
      <c r="D221" s="36"/>
      <c r="E221" s="36"/>
      <c r="F221" s="36"/>
      <c r="G221" s="30"/>
      <c r="H221" s="41"/>
      <c r="I221" s="41"/>
      <c r="J221" s="30"/>
      <c r="K221" s="30"/>
      <c r="L221" s="38"/>
      <c r="M221" s="30"/>
      <c r="N221" s="36"/>
    </row>
    <row r="222" spans="1:14" x14ac:dyDescent="0.2">
      <c r="A222" s="36"/>
      <c r="B222" s="29"/>
      <c r="C222" s="37"/>
      <c r="D222" s="36"/>
      <c r="E222" s="36"/>
      <c r="F222" s="36"/>
      <c r="G222" s="30"/>
      <c r="H222" s="41"/>
      <c r="I222" s="41"/>
      <c r="J222" s="30"/>
      <c r="K222" s="30"/>
      <c r="L222" s="38"/>
      <c r="M222" s="30"/>
      <c r="N222" s="36"/>
    </row>
    <row r="223" spans="1:14" x14ac:dyDescent="0.2">
      <c r="A223" s="36"/>
      <c r="B223" s="29"/>
      <c r="C223" s="37"/>
      <c r="D223" s="36"/>
      <c r="E223" s="36"/>
      <c r="F223" s="36"/>
      <c r="G223" s="30"/>
      <c r="H223" s="41"/>
      <c r="I223" s="41"/>
      <c r="J223" s="30"/>
      <c r="K223" s="30"/>
      <c r="L223" s="38"/>
      <c r="M223" s="30"/>
      <c r="N223" s="36"/>
    </row>
    <row r="224" spans="1:14" x14ac:dyDescent="0.2">
      <c r="A224" s="36"/>
      <c r="B224" s="29"/>
      <c r="C224" s="37"/>
      <c r="D224" s="36"/>
      <c r="E224" s="36"/>
      <c r="F224" s="36"/>
      <c r="G224" s="30"/>
      <c r="H224" s="41"/>
      <c r="I224" s="41"/>
      <c r="J224" s="30"/>
      <c r="K224" s="30"/>
      <c r="L224" s="38"/>
      <c r="M224" s="30"/>
      <c r="N224" s="36"/>
    </row>
    <row r="225" spans="1:14" x14ac:dyDescent="0.2">
      <c r="A225" s="36"/>
      <c r="B225" s="29"/>
      <c r="C225" s="37"/>
      <c r="D225" s="36"/>
      <c r="E225" s="36"/>
      <c r="F225" s="36"/>
      <c r="G225" s="30"/>
      <c r="H225" s="41"/>
      <c r="I225" s="41"/>
      <c r="J225" s="30"/>
      <c r="K225" s="30"/>
      <c r="L225" s="38"/>
      <c r="M225" s="30"/>
      <c r="N225" s="36"/>
    </row>
    <row r="226" spans="1:14" x14ac:dyDescent="0.2">
      <c r="A226" s="36"/>
      <c r="B226" s="29"/>
      <c r="C226" s="37"/>
      <c r="D226" s="36"/>
      <c r="E226" s="36"/>
      <c r="F226" s="36"/>
      <c r="G226" s="30"/>
      <c r="H226" s="41"/>
      <c r="I226" s="41"/>
      <c r="J226" s="30"/>
      <c r="K226" s="30"/>
      <c r="L226" s="38"/>
      <c r="M226" s="30"/>
      <c r="N226" s="36"/>
    </row>
    <row r="227" spans="1:14" x14ac:dyDescent="0.2">
      <c r="A227" s="36"/>
      <c r="B227" s="29"/>
      <c r="C227" s="37"/>
      <c r="D227" s="36"/>
      <c r="E227" s="36"/>
      <c r="F227" s="36"/>
      <c r="G227" s="30"/>
      <c r="H227" s="41"/>
      <c r="I227" s="41"/>
      <c r="J227" s="30"/>
      <c r="K227" s="30"/>
      <c r="L227" s="38"/>
      <c r="M227" s="30"/>
      <c r="N227" s="36"/>
    </row>
    <row r="228" spans="1:14" x14ac:dyDescent="0.2">
      <c r="A228" s="36"/>
      <c r="B228" s="29"/>
      <c r="C228" s="37"/>
      <c r="D228" s="36"/>
      <c r="E228" s="36"/>
      <c r="F228" s="36"/>
      <c r="G228" s="30"/>
      <c r="H228" s="41"/>
      <c r="I228" s="41"/>
      <c r="J228" s="30"/>
      <c r="K228" s="30"/>
      <c r="L228" s="38"/>
      <c r="M228" s="30"/>
      <c r="N228" s="36"/>
    </row>
    <row r="229" spans="1:14" x14ac:dyDescent="0.2">
      <c r="A229" s="36"/>
      <c r="B229" s="29"/>
      <c r="C229" s="37"/>
      <c r="D229" s="36"/>
      <c r="E229" s="36"/>
      <c r="F229" s="36"/>
      <c r="G229" s="30"/>
      <c r="H229" s="41"/>
      <c r="I229" s="41"/>
      <c r="J229" s="30"/>
      <c r="K229" s="30"/>
      <c r="L229" s="38"/>
      <c r="M229" s="30"/>
      <c r="N229" s="36"/>
    </row>
    <row r="230" spans="1:14" x14ac:dyDescent="0.2">
      <c r="A230" s="36"/>
      <c r="B230" s="29"/>
      <c r="C230" s="37"/>
      <c r="D230" s="36"/>
      <c r="E230" s="36"/>
      <c r="F230" s="36"/>
      <c r="G230" s="30"/>
      <c r="H230" s="41"/>
      <c r="I230" s="41"/>
      <c r="J230" s="30"/>
      <c r="K230" s="30"/>
      <c r="L230" s="38"/>
      <c r="M230" s="30"/>
      <c r="N230" s="36"/>
    </row>
    <row r="231" spans="1:14" x14ac:dyDescent="0.2">
      <c r="A231" s="36"/>
      <c r="B231" s="29"/>
      <c r="C231" s="37"/>
      <c r="D231" s="36"/>
      <c r="E231" s="36"/>
      <c r="F231" s="36"/>
      <c r="G231" s="30"/>
      <c r="H231" s="41"/>
      <c r="I231" s="41"/>
      <c r="J231" s="30"/>
      <c r="K231" s="30"/>
      <c r="L231" s="38"/>
      <c r="M231" s="30"/>
      <c r="N231" s="36"/>
    </row>
    <row r="232" spans="1:14" x14ac:dyDescent="0.2">
      <c r="A232" s="36"/>
      <c r="B232" s="29"/>
      <c r="C232" s="37"/>
      <c r="D232" s="36"/>
      <c r="E232" s="36"/>
      <c r="F232" s="36"/>
      <c r="G232" s="30"/>
      <c r="H232" s="41"/>
      <c r="I232" s="41"/>
      <c r="J232" s="30"/>
      <c r="K232" s="30"/>
      <c r="L232" s="38"/>
      <c r="M232" s="30"/>
      <c r="N232" s="36"/>
    </row>
    <row r="233" spans="1:14" x14ac:dyDescent="0.2">
      <c r="A233" s="36"/>
      <c r="B233" s="29"/>
      <c r="C233" s="37"/>
      <c r="D233" s="36"/>
      <c r="E233" s="36"/>
      <c r="F233" s="36"/>
      <c r="G233" s="30"/>
      <c r="H233" s="41"/>
      <c r="I233" s="41"/>
      <c r="J233" s="30"/>
      <c r="K233" s="30"/>
      <c r="L233" s="38"/>
      <c r="M233" s="30"/>
      <c r="N233" s="36"/>
    </row>
    <row r="234" spans="1:14" x14ac:dyDescent="0.2">
      <c r="A234" s="36"/>
      <c r="B234" s="29"/>
      <c r="C234" s="37"/>
      <c r="D234" s="36"/>
      <c r="E234" s="36"/>
      <c r="F234" s="36"/>
      <c r="G234" s="30"/>
      <c r="H234" s="41"/>
      <c r="I234" s="41"/>
      <c r="J234" s="30"/>
      <c r="K234" s="30"/>
      <c r="L234" s="38"/>
      <c r="M234" s="30"/>
      <c r="N234" s="36"/>
    </row>
    <row r="235" spans="1:14" x14ac:dyDescent="0.2">
      <c r="A235" s="36"/>
      <c r="B235" s="29"/>
      <c r="C235" s="37"/>
      <c r="D235" s="36"/>
      <c r="E235" s="36"/>
      <c r="F235" s="36"/>
      <c r="G235" s="30"/>
      <c r="H235" s="41"/>
      <c r="I235" s="41"/>
      <c r="J235" s="30"/>
      <c r="K235" s="30"/>
      <c r="L235" s="38"/>
      <c r="M235" s="30"/>
      <c r="N235" s="36"/>
    </row>
    <row r="236" spans="1:14" x14ac:dyDescent="0.2">
      <c r="A236" s="36"/>
      <c r="B236" s="29"/>
      <c r="C236" s="37"/>
      <c r="D236" s="36"/>
      <c r="E236" s="36"/>
      <c r="F236" s="36"/>
      <c r="G236" s="30"/>
      <c r="H236" s="41"/>
      <c r="I236" s="41"/>
      <c r="J236" s="30"/>
      <c r="K236" s="30"/>
      <c r="L236" s="38"/>
      <c r="M236" s="30"/>
      <c r="N236" s="36"/>
    </row>
    <row r="237" spans="1:14" x14ac:dyDescent="0.2">
      <c r="A237" s="36"/>
      <c r="B237" s="29"/>
      <c r="C237" s="37"/>
      <c r="D237" s="36"/>
      <c r="E237" s="36"/>
      <c r="F237" s="36"/>
      <c r="G237" s="30"/>
      <c r="H237" s="41"/>
      <c r="I237" s="41"/>
      <c r="J237" s="30"/>
      <c r="K237" s="30"/>
      <c r="L237" s="38"/>
      <c r="M237" s="30"/>
      <c r="N237" s="36"/>
    </row>
    <row r="238" spans="1:14" x14ac:dyDescent="0.2">
      <c r="A238" s="36"/>
      <c r="B238" s="29"/>
      <c r="C238" s="37"/>
      <c r="D238" s="36"/>
      <c r="E238" s="36"/>
      <c r="F238" s="36"/>
      <c r="G238" s="30"/>
      <c r="H238" s="41"/>
      <c r="I238" s="41"/>
      <c r="J238" s="30"/>
      <c r="K238" s="30"/>
      <c r="L238" s="38"/>
      <c r="M238" s="30"/>
      <c r="N238" s="36"/>
    </row>
    <row r="239" spans="1:14" x14ac:dyDescent="0.2">
      <c r="A239" s="36"/>
      <c r="B239" s="29"/>
      <c r="C239" s="37"/>
      <c r="D239" s="36"/>
      <c r="E239" s="36"/>
      <c r="F239" s="36"/>
      <c r="G239" s="30"/>
      <c r="H239" s="41"/>
      <c r="I239" s="41"/>
      <c r="J239" s="30"/>
      <c r="K239" s="30"/>
      <c r="L239" s="38"/>
      <c r="M239" s="30"/>
      <c r="N239" s="36"/>
    </row>
    <row r="240" spans="1:14" x14ac:dyDescent="0.2">
      <c r="A240" s="36"/>
      <c r="B240" s="29"/>
      <c r="C240" s="37"/>
      <c r="D240" s="36"/>
      <c r="E240" s="36"/>
      <c r="F240" s="36"/>
      <c r="G240" s="30"/>
      <c r="H240" s="41"/>
      <c r="I240" s="41"/>
      <c r="J240" s="30"/>
      <c r="K240" s="30"/>
      <c r="L240" s="38"/>
      <c r="M240" s="30"/>
      <c r="N240" s="36"/>
    </row>
    <row r="241" spans="1:14" x14ac:dyDescent="0.2">
      <c r="A241" s="36"/>
      <c r="B241" s="29"/>
      <c r="C241" s="37"/>
      <c r="D241" s="36"/>
      <c r="E241" s="36"/>
      <c r="F241" s="36"/>
      <c r="G241" s="30"/>
      <c r="H241" s="41"/>
      <c r="I241" s="41"/>
      <c r="J241" s="30"/>
      <c r="K241" s="30"/>
      <c r="L241" s="38"/>
      <c r="M241" s="30"/>
      <c r="N241" s="36"/>
    </row>
    <row r="242" spans="1:14" x14ac:dyDescent="0.2">
      <c r="A242" s="36"/>
      <c r="B242" s="29"/>
      <c r="C242" s="37"/>
      <c r="D242" s="36"/>
      <c r="E242" s="36"/>
      <c r="F242" s="36"/>
      <c r="G242" s="30"/>
      <c r="H242" s="41"/>
      <c r="I242" s="41"/>
      <c r="J242" s="30"/>
      <c r="K242" s="30"/>
      <c r="L242" s="38"/>
      <c r="M242" s="30"/>
      <c r="N242" s="36"/>
    </row>
    <row r="243" spans="1:14" x14ac:dyDescent="0.2">
      <c r="A243" s="36"/>
      <c r="B243" s="29"/>
      <c r="C243" s="37"/>
      <c r="D243" s="36"/>
      <c r="E243" s="36"/>
      <c r="F243" s="36"/>
      <c r="G243" s="30"/>
      <c r="H243" s="41"/>
      <c r="I243" s="41"/>
      <c r="J243" s="30"/>
      <c r="K243" s="30"/>
      <c r="L243" s="38"/>
      <c r="M243" s="30"/>
      <c r="N243" s="36"/>
    </row>
    <row r="244" spans="1:14" x14ac:dyDescent="0.2">
      <c r="A244" s="36"/>
      <c r="B244" s="29"/>
      <c r="C244" s="37"/>
      <c r="D244" s="36"/>
      <c r="E244" s="36"/>
      <c r="F244" s="36"/>
      <c r="G244" s="30"/>
      <c r="H244" s="41"/>
      <c r="I244" s="41"/>
      <c r="J244" s="30"/>
      <c r="K244" s="30"/>
      <c r="L244" s="38"/>
      <c r="M244" s="30"/>
      <c r="N244" s="36"/>
    </row>
    <row r="245" spans="1:14" x14ac:dyDescent="0.2">
      <c r="A245" s="36"/>
      <c r="B245" s="29"/>
      <c r="C245" s="37"/>
      <c r="D245" s="36"/>
      <c r="E245" s="36"/>
      <c r="F245" s="36"/>
      <c r="G245" s="30"/>
      <c r="H245" s="41"/>
      <c r="I245" s="41"/>
      <c r="J245" s="30"/>
      <c r="K245" s="30"/>
      <c r="L245" s="38"/>
      <c r="M245" s="30"/>
      <c r="N245" s="36"/>
    </row>
    <row r="246" spans="1:14" x14ac:dyDescent="0.2">
      <c r="A246" s="36"/>
      <c r="B246" s="29"/>
      <c r="C246" s="37"/>
      <c r="D246" s="36"/>
      <c r="E246" s="36"/>
      <c r="F246" s="36"/>
      <c r="G246" s="30"/>
      <c r="H246" s="41"/>
      <c r="I246" s="41"/>
      <c r="J246" s="30"/>
      <c r="K246" s="30"/>
      <c r="L246" s="38"/>
      <c r="M246" s="30"/>
      <c r="N246" s="36"/>
    </row>
    <row r="247" spans="1:14" x14ac:dyDescent="0.2">
      <c r="A247" s="36"/>
      <c r="B247" s="29"/>
      <c r="C247" s="37"/>
      <c r="D247" s="36"/>
      <c r="E247" s="36"/>
      <c r="F247" s="36"/>
      <c r="G247" s="30"/>
      <c r="H247" s="41"/>
      <c r="I247" s="41"/>
      <c r="J247" s="30"/>
      <c r="K247" s="30"/>
      <c r="L247" s="38"/>
      <c r="M247" s="30"/>
      <c r="N247" s="36"/>
    </row>
    <row r="248" spans="1:14" x14ac:dyDescent="0.2">
      <c r="A248" s="36"/>
      <c r="B248" s="29"/>
      <c r="C248" s="37"/>
      <c r="D248" s="36"/>
      <c r="E248" s="36"/>
      <c r="F248" s="36"/>
      <c r="G248" s="30"/>
      <c r="H248" s="41"/>
      <c r="I248" s="41"/>
      <c r="J248" s="30"/>
      <c r="K248" s="30"/>
      <c r="L248" s="38"/>
      <c r="M248" s="30"/>
      <c r="N248" s="36"/>
    </row>
    <row r="249" spans="1:14" x14ac:dyDescent="0.2">
      <c r="A249" s="36"/>
      <c r="B249" s="29"/>
      <c r="C249" s="37"/>
      <c r="D249" s="36"/>
      <c r="E249" s="36"/>
      <c r="F249" s="36"/>
      <c r="G249" s="30"/>
      <c r="H249" s="41"/>
      <c r="I249" s="41"/>
      <c r="J249" s="30"/>
      <c r="K249" s="30"/>
      <c r="L249" s="38"/>
      <c r="M249" s="30"/>
      <c r="N249" s="36"/>
    </row>
    <row r="250" spans="1:14" x14ac:dyDescent="0.2">
      <c r="A250" s="36"/>
      <c r="B250" s="29"/>
      <c r="C250" s="37"/>
      <c r="D250" s="36"/>
      <c r="E250" s="36"/>
      <c r="F250" s="36"/>
      <c r="G250" s="30"/>
      <c r="H250" s="41"/>
      <c r="I250" s="41"/>
      <c r="J250" s="30"/>
      <c r="K250" s="30"/>
      <c r="L250" s="38"/>
      <c r="M250" s="30"/>
      <c r="N250" s="36"/>
    </row>
    <row r="251" spans="1:14" x14ac:dyDescent="0.2">
      <c r="A251" s="36"/>
      <c r="B251" s="29"/>
      <c r="C251" s="37"/>
      <c r="D251" s="36"/>
      <c r="E251" s="36"/>
      <c r="F251" s="36"/>
      <c r="G251" s="30"/>
      <c r="H251" s="41"/>
      <c r="I251" s="41"/>
      <c r="J251" s="30"/>
      <c r="K251" s="30"/>
      <c r="L251" s="38"/>
      <c r="M251" s="30"/>
      <c r="N251" s="36"/>
    </row>
    <row r="252" spans="1:14" x14ac:dyDescent="0.2">
      <c r="A252" s="36"/>
      <c r="B252" s="29"/>
      <c r="C252" s="37"/>
      <c r="D252" s="36"/>
      <c r="E252" s="36"/>
      <c r="F252" s="36"/>
      <c r="G252" s="30"/>
      <c r="H252" s="41"/>
      <c r="I252" s="41"/>
      <c r="J252" s="30"/>
      <c r="K252" s="30"/>
      <c r="L252" s="38"/>
      <c r="M252" s="30"/>
      <c r="N252" s="36"/>
    </row>
    <row r="253" spans="1:14" x14ac:dyDescent="0.2">
      <c r="A253" s="36"/>
      <c r="B253" s="29"/>
      <c r="C253" s="37"/>
      <c r="D253" s="36"/>
      <c r="E253" s="36"/>
      <c r="F253" s="36"/>
      <c r="G253" s="30"/>
      <c r="H253" s="41"/>
      <c r="I253" s="41"/>
      <c r="J253" s="30"/>
      <c r="K253" s="30"/>
      <c r="L253" s="38"/>
      <c r="M253" s="30"/>
      <c r="N253" s="36"/>
    </row>
    <row r="254" spans="1:14" x14ac:dyDescent="0.2">
      <c r="A254" s="36"/>
      <c r="B254" s="29"/>
      <c r="C254" s="37"/>
      <c r="D254" s="36"/>
      <c r="E254" s="36"/>
      <c r="F254" s="36"/>
      <c r="G254" s="30"/>
      <c r="H254" s="41"/>
      <c r="I254" s="41"/>
      <c r="J254" s="30"/>
      <c r="K254" s="30"/>
      <c r="L254" s="38"/>
      <c r="M254" s="30"/>
      <c r="N254" s="36"/>
    </row>
    <row r="255" spans="1:14" x14ac:dyDescent="0.2">
      <c r="A255" s="36"/>
      <c r="B255" s="29"/>
      <c r="C255" s="37"/>
      <c r="D255" s="36"/>
      <c r="E255" s="36"/>
      <c r="F255" s="36"/>
      <c r="G255" s="30"/>
      <c r="H255" s="41"/>
      <c r="I255" s="41"/>
      <c r="J255" s="30"/>
      <c r="K255" s="30"/>
      <c r="L255" s="38"/>
      <c r="M255" s="30"/>
      <c r="N255" s="36"/>
    </row>
    <row r="256" spans="1:14" x14ac:dyDescent="0.2">
      <c r="A256" s="36"/>
      <c r="B256" s="29"/>
      <c r="C256" s="37"/>
      <c r="D256" s="36"/>
      <c r="E256" s="36"/>
      <c r="F256" s="36"/>
      <c r="G256" s="30"/>
      <c r="H256" s="41"/>
      <c r="I256" s="41"/>
      <c r="J256" s="30"/>
      <c r="K256" s="30"/>
      <c r="L256" s="38"/>
      <c r="M256" s="30"/>
      <c r="N256" s="36"/>
    </row>
    <row r="257" spans="1:14" x14ac:dyDescent="0.2">
      <c r="A257" s="36"/>
      <c r="B257" s="29"/>
      <c r="C257" s="37"/>
      <c r="D257" s="36"/>
      <c r="E257" s="36"/>
      <c r="F257" s="36"/>
      <c r="G257" s="30"/>
      <c r="H257" s="41"/>
      <c r="I257" s="41"/>
      <c r="J257" s="30"/>
      <c r="K257" s="30"/>
      <c r="L257" s="38"/>
      <c r="M257" s="30"/>
      <c r="N257" s="36"/>
    </row>
    <row r="258" spans="1:14" x14ac:dyDescent="0.2">
      <c r="A258" s="36"/>
      <c r="B258" s="29"/>
      <c r="C258" s="37"/>
      <c r="D258" s="36"/>
      <c r="E258" s="36"/>
      <c r="F258" s="36"/>
      <c r="G258" s="30"/>
      <c r="H258" s="41"/>
      <c r="I258" s="41"/>
      <c r="J258" s="30"/>
      <c r="K258" s="30"/>
      <c r="L258" s="38"/>
      <c r="M258" s="30"/>
      <c r="N258" s="36"/>
    </row>
    <row r="259" spans="1:14" x14ac:dyDescent="0.2">
      <c r="A259" s="36"/>
      <c r="B259" s="29"/>
      <c r="C259" s="37"/>
      <c r="D259" s="36"/>
      <c r="E259" s="36"/>
      <c r="F259" s="36"/>
      <c r="G259" s="30"/>
      <c r="H259" s="41"/>
      <c r="I259" s="41"/>
      <c r="J259" s="30"/>
      <c r="K259" s="30"/>
      <c r="L259" s="38"/>
      <c r="M259" s="30"/>
      <c r="N259" s="36"/>
    </row>
    <row r="260" spans="1:14" x14ac:dyDescent="0.2">
      <c r="A260" s="36"/>
      <c r="B260" s="29"/>
      <c r="C260" s="37"/>
      <c r="D260" s="36"/>
      <c r="E260" s="36"/>
      <c r="F260" s="36"/>
      <c r="G260" s="30"/>
      <c r="H260" s="41"/>
      <c r="I260" s="41"/>
      <c r="J260" s="30"/>
      <c r="K260" s="30"/>
      <c r="L260" s="38"/>
      <c r="M260" s="30"/>
      <c r="N260" s="36"/>
    </row>
    <row r="261" spans="1:14" x14ac:dyDescent="0.2">
      <c r="A261" s="36"/>
      <c r="B261" s="29"/>
      <c r="C261" s="37"/>
      <c r="D261" s="36"/>
      <c r="E261" s="36"/>
      <c r="F261" s="36"/>
      <c r="G261" s="30"/>
      <c r="H261" s="41"/>
      <c r="I261" s="41"/>
      <c r="J261" s="30"/>
      <c r="K261" s="30"/>
      <c r="L261" s="38"/>
      <c r="M261" s="30"/>
      <c r="N261" s="36"/>
    </row>
    <row r="262" spans="1:14" x14ac:dyDescent="0.2">
      <c r="A262" s="36"/>
      <c r="B262" s="29"/>
      <c r="C262" s="37"/>
      <c r="D262" s="36"/>
      <c r="E262" s="36"/>
      <c r="F262" s="36"/>
      <c r="G262" s="30"/>
      <c r="H262" s="41"/>
      <c r="I262" s="41"/>
      <c r="J262" s="30"/>
      <c r="K262" s="30"/>
      <c r="L262" s="38"/>
      <c r="M262" s="30"/>
      <c r="N262" s="36"/>
    </row>
    <row r="263" spans="1:14" x14ac:dyDescent="0.2">
      <c r="A263" s="36"/>
      <c r="B263" s="29"/>
      <c r="C263" s="37"/>
      <c r="D263" s="36"/>
      <c r="E263" s="36"/>
      <c r="F263" s="36"/>
      <c r="G263" s="30"/>
      <c r="H263" s="41"/>
      <c r="I263" s="41"/>
      <c r="J263" s="30"/>
      <c r="K263" s="30"/>
      <c r="L263" s="38"/>
      <c r="M263" s="30"/>
      <c r="N263" s="36"/>
    </row>
    <row r="264" spans="1:14" x14ac:dyDescent="0.2">
      <c r="A264" s="36"/>
      <c r="B264" s="29"/>
      <c r="C264" s="37"/>
      <c r="D264" s="36"/>
      <c r="E264" s="36"/>
      <c r="F264" s="36"/>
      <c r="G264" s="30"/>
      <c r="H264" s="41"/>
      <c r="I264" s="41"/>
      <c r="J264" s="30"/>
      <c r="K264" s="30"/>
      <c r="L264" s="38"/>
      <c r="M264" s="30"/>
      <c r="N264" s="36"/>
    </row>
    <row r="265" spans="1:14" x14ac:dyDescent="0.2">
      <c r="A265" s="36"/>
      <c r="B265" s="29"/>
      <c r="C265" s="37"/>
      <c r="D265" s="36"/>
      <c r="E265" s="36"/>
      <c r="F265" s="36"/>
      <c r="G265" s="30"/>
      <c r="H265" s="41"/>
      <c r="I265" s="41"/>
      <c r="J265" s="30"/>
      <c r="K265" s="30"/>
      <c r="L265" s="38"/>
      <c r="M265" s="30"/>
      <c r="N265" s="36"/>
    </row>
    <row r="266" spans="1:14" x14ac:dyDescent="0.2">
      <c r="A266" s="36"/>
      <c r="B266" s="29"/>
      <c r="C266" s="37"/>
      <c r="D266" s="36"/>
      <c r="E266" s="36"/>
      <c r="F266" s="36"/>
      <c r="G266" s="30"/>
      <c r="H266" s="41"/>
      <c r="I266" s="41"/>
      <c r="J266" s="30"/>
      <c r="K266" s="30"/>
      <c r="L266" s="38"/>
      <c r="M266" s="30"/>
      <c r="N266" s="36"/>
    </row>
    <row r="267" spans="1:14" x14ac:dyDescent="0.2">
      <c r="A267" s="36"/>
      <c r="B267" s="29"/>
      <c r="C267" s="37"/>
      <c r="D267" s="36"/>
      <c r="E267" s="36"/>
      <c r="F267" s="36"/>
      <c r="G267" s="30"/>
      <c r="H267" s="41"/>
      <c r="I267" s="41"/>
      <c r="J267" s="30"/>
      <c r="K267" s="30"/>
      <c r="L267" s="38"/>
      <c r="M267" s="30"/>
      <c r="N267" s="36"/>
    </row>
    <row r="268" spans="1:14" x14ac:dyDescent="0.2">
      <c r="A268" s="36"/>
      <c r="B268" s="29"/>
      <c r="C268" s="37"/>
      <c r="D268" s="36"/>
      <c r="E268" s="36"/>
      <c r="F268" s="36"/>
      <c r="G268" s="30"/>
      <c r="H268" s="41"/>
      <c r="I268" s="41"/>
      <c r="J268" s="30"/>
      <c r="K268" s="30"/>
      <c r="L268" s="38"/>
      <c r="M268" s="30"/>
      <c r="N268" s="36"/>
    </row>
    <row r="269" spans="1:14" x14ac:dyDescent="0.2">
      <c r="A269" s="36"/>
      <c r="B269" s="29"/>
      <c r="C269" s="37"/>
      <c r="D269" s="36"/>
      <c r="E269" s="36"/>
      <c r="F269" s="36"/>
      <c r="G269" s="30"/>
      <c r="H269" s="41"/>
      <c r="I269" s="41"/>
      <c r="J269" s="30"/>
      <c r="K269" s="30"/>
      <c r="L269" s="38"/>
      <c r="M269" s="30"/>
      <c r="N269" s="36"/>
    </row>
    <row r="270" spans="1:14" x14ac:dyDescent="0.2">
      <c r="A270" s="36"/>
      <c r="B270" s="29"/>
      <c r="C270" s="37"/>
      <c r="D270" s="36"/>
      <c r="E270" s="36"/>
      <c r="F270" s="36"/>
      <c r="G270" s="30"/>
      <c r="H270" s="41"/>
      <c r="I270" s="41"/>
      <c r="J270" s="30"/>
      <c r="K270" s="30"/>
      <c r="L270" s="38"/>
      <c r="M270" s="30"/>
      <c r="N270" s="36"/>
    </row>
    <row r="271" spans="1:14" x14ac:dyDescent="0.2">
      <c r="A271" s="36"/>
      <c r="B271" s="29"/>
      <c r="C271" s="37"/>
      <c r="D271" s="36"/>
      <c r="E271" s="36"/>
      <c r="F271" s="36"/>
      <c r="G271" s="30"/>
      <c r="H271" s="41"/>
      <c r="I271" s="41"/>
      <c r="J271" s="30"/>
      <c r="K271" s="30"/>
      <c r="L271" s="38"/>
      <c r="M271" s="30"/>
      <c r="N271" s="36"/>
    </row>
    <row r="272" spans="1:14" x14ac:dyDescent="0.2">
      <c r="A272" s="36"/>
      <c r="B272" s="29"/>
      <c r="C272" s="37"/>
      <c r="D272" s="36"/>
      <c r="E272" s="36"/>
      <c r="F272" s="36"/>
      <c r="G272" s="30"/>
      <c r="H272" s="41"/>
      <c r="I272" s="41"/>
      <c r="J272" s="30"/>
      <c r="K272" s="30"/>
      <c r="L272" s="38"/>
      <c r="M272" s="30"/>
      <c r="N272" s="36"/>
    </row>
    <row r="273" spans="1:14" x14ac:dyDescent="0.2">
      <c r="A273" s="36"/>
      <c r="B273" s="29"/>
      <c r="C273" s="37"/>
      <c r="D273" s="36"/>
      <c r="E273" s="36"/>
      <c r="F273" s="36"/>
      <c r="G273" s="30"/>
      <c r="H273" s="41"/>
      <c r="I273" s="41"/>
      <c r="J273" s="30"/>
      <c r="K273" s="30"/>
      <c r="L273" s="38"/>
      <c r="M273" s="30"/>
      <c r="N273" s="36"/>
    </row>
    <row r="274" spans="1:14" x14ac:dyDescent="0.2">
      <c r="A274" s="36"/>
      <c r="B274" s="29"/>
      <c r="C274" s="37"/>
      <c r="D274" s="36"/>
      <c r="E274" s="36"/>
      <c r="F274" s="36"/>
      <c r="G274" s="30"/>
      <c r="H274" s="41"/>
      <c r="I274" s="41"/>
      <c r="J274" s="30"/>
      <c r="K274" s="30"/>
      <c r="L274" s="38"/>
      <c r="M274" s="30"/>
      <c r="N274" s="36"/>
    </row>
    <row r="275" spans="1:14" x14ac:dyDescent="0.2">
      <c r="A275" s="36"/>
      <c r="B275" s="29"/>
      <c r="C275" s="37"/>
      <c r="D275" s="36"/>
      <c r="E275" s="36"/>
      <c r="F275" s="36"/>
      <c r="G275" s="30"/>
      <c r="H275" s="41"/>
      <c r="I275" s="41"/>
      <c r="J275" s="30"/>
      <c r="K275" s="30"/>
      <c r="L275" s="38"/>
      <c r="M275" s="30"/>
      <c r="N275" s="36"/>
    </row>
    <row r="276" spans="1:14" x14ac:dyDescent="0.2">
      <c r="A276" s="36"/>
      <c r="B276" s="29"/>
      <c r="C276" s="37"/>
      <c r="D276" s="36"/>
      <c r="E276" s="36"/>
      <c r="F276" s="36"/>
      <c r="G276" s="30"/>
      <c r="H276" s="41"/>
      <c r="I276" s="41"/>
      <c r="J276" s="30"/>
      <c r="K276" s="30"/>
      <c r="L276" s="38"/>
      <c r="M276" s="30"/>
      <c r="N276" s="36"/>
    </row>
    <row r="277" spans="1:14" x14ac:dyDescent="0.2">
      <c r="A277" s="36"/>
      <c r="B277" s="29"/>
      <c r="C277" s="37"/>
      <c r="D277" s="36"/>
      <c r="E277" s="36"/>
      <c r="F277" s="36"/>
      <c r="G277" s="30"/>
      <c r="H277" s="41"/>
      <c r="I277" s="41"/>
      <c r="J277" s="30"/>
      <c r="K277" s="30"/>
      <c r="L277" s="38"/>
      <c r="M277" s="30"/>
      <c r="N277" s="36"/>
    </row>
    <row r="278" spans="1:14" x14ac:dyDescent="0.2">
      <c r="A278" s="36"/>
      <c r="B278" s="29"/>
      <c r="C278" s="37"/>
      <c r="D278" s="36"/>
      <c r="E278" s="36"/>
      <c r="F278" s="36"/>
      <c r="G278" s="30"/>
      <c r="H278" s="41"/>
      <c r="I278" s="41"/>
      <c r="J278" s="30"/>
      <c r="K278" s="30"/>
      <c r="L278" s="38"/>
      <c r="M278" s="30"/>
      <c r="N278" s="36"/>
    </row>
    <row r="279" spans="1:14" x14ac:dyDescent="0.2">
      <c r="A279" s="36"/>
      <c r="B279" s="29"/>
      <c r="C279" s="37"/>
      <c r="D279" s="36"/>
      <c r="E279" s="36"/>
      <c r="F279" s="36"/>
      <c r="G279" s="30"/>
      <c r="H279" s="41"/>
      <c r="I279" s="41"/>
      <c r="J279" s="30"/>
      <c r="K279" s="30"/>
      <c r="L279" s="38"/>
      <c r="M279" s="30"/>
      <c r="N279" s="36"/>
    </row>
    <row r="280" spans="1:14" x14ac:dyDescent="0.2">
      <c r="A280" s="36"/>
      <c r="B280" s="29"/>
      <c r="C280" s="37"/>
      <c r="D280" s="36"/>
      <c r="E280" s="36"/>
      <c r="F280" s="36"/>
      <c r="G280" s="30"/>
      <c r="H280" s="41"/>
      <c r="I280" s="41"/>
      <c r="J280" s="30"/>
      <c r="K280" s="30"/>
      <c r="L280" s="38"/>
      <c r="M280" s="30"/>
      <c r="N280" s="36"/>
    </row>
    <row r="281" spans="1:14" x14ac:dyDescent="0.2">
      <c r="A281" s="36"/>
      <c r="B281" s="29"/>
      <c r="C281" s="37"/>
      <c r="D281" s="36"/>
      <c r="E281" s="36"/>
      <c r="F281" s="36"/>
      <c r="G281" s="30"/>
      <c r="H281" s="41"/>
      <c r="I281" s="41"/>
      <c r="J281" s="30"/>
      <c r="K281" s="30"/>
      <c r="L281" s="38"/>
      <c r="M281" s="30"/>
      <c r="N281" s="36"/>
    </row>
    <row r="282" spans="1:14" x14ac:dyDescent="0.2">
      <c r="A282" s="36"/>
      <c r="B282" s="29"/>
      <c r="C282" s="37"/>
      <c r="D282" s="36"/>
      <c r="E282" s="36"/>
      <c r="F282" s="36"/>
      <c r="G282" s="30"/>
      <c r="H282" s="41"/>
      <c r="I282" s="41"/>
      <c r="J282" s="30"/>
      <c r="K282" s="30"/>
      <c r="L282" s="38"/>
      <c r="M282" s="30"/>
      <c r="N282" s="36"/>
    </row>
    <row r="283" spans="1:14" x14ac:dyDescent="0.2">
      <c r="A283" s="36"/>
      <c r="B283" s="29"/>
      <c r="C283" s="37"/>
      <c r="D283" s="36"/>
      <c r="E283" s="36"/>
      <c r="F283" s="36"/>
      <c r="G283" s="30"/>
      <c r="H283" s="41"/>
      <c r="I283" s="41"/>
      <c r="J283" s="30"/>
      <c r="K283" s="30"/>
      <c r="L283" s="38"/>
      <c r="M283" s="30"/>
      <c r="N283" s="36"/>
    </row>
    <row r="284" spans="1:14" x14ac:dyDescent="0.2">
      <c r="A284" s="36"/>
      <c r="B284" s="29"/>
      <c r="C284" s="37"/>
      <c r="D284" s="36"/>
      <c r="E284" s="36"/>
      <c r="F284" s="36"/>
      <c r="G284" s="30"/>
      <c r="H284" s="41"/>
      <c r="I284" s="41"/>
      <c r="J284" s="30"/>
      <c r="K284" s="30"/>
      <c r="L284" s="38"/>
      <c r="M284" s="30"/>
      <c r="N284" s="36"/>
    </row>
    <row r="285" spans="1:14" x14ac:dyDescent="0.2">
      <c r="A285" s="36"/>
      <c r="B285" s="29"/>
      <c r="C285" s="37"/>
      <c r="D285" s="36"/>
      <c r="E285" s="36"/>
      <c r="F285" s="36"/>
      <c r="G285" s="30"/>
      <c r="H285" s="41"/>
      <c r="I285" s="41"/>
      <c r="J285" s="30"/>
      <c r="K285" s="30"/>
      <c r="L285" s="38"/>
      <c r="M285" s="30"/>
      <c r="N285" s="36"/>
    </row>
    <row r="286" spans="1:14" x14ac:dyDescent="0.2">
      <c r="A286" s="36"/>
      <c r="B286" s="29"/>
      <c r="C286" s="37"/>
      <c r="D286" s="36"/>
      <c r="E286" s="36"/>
      <c r="F286" s="36"/>
      <c r="G286" s="30"/>
      <c r="H286" s="41"/>
      <c r="I286" s="41"/>
      <c r="J286" s="30"/>
      <c r="K286" s="30"/>
      <c r="L286" s="38"/>
      <c r="M286" s="30"/>
      <c r="N286" s="36"/>
    </row>
    <row r="287" spans="1:14" x14ac:dyDescent="0.2">
      <c r="A287" s="36"/>
      <c r="B287" s="29"/>
      <c r="C287" s="37"/>
      <c r="D287" s="36"/>
      <c r="E287" s="36"/>
      <c r="F287" s="36"/>
      <c r="G287" s="30"/>
      <c r="H287" s="41"/>
      <c r="I287" s="41"/>
      <c r="J287" s="30"/>
      <c r="K287" s="30"/>
      <c r="L287" s="38"/>
      <c r="M287" s="30"/>
      <c r="N287" s="36"/>
    </row>
    <row r="288" spans="1:14" x14ac:dyDescent="0.2">
      <c r="A288" s="36"/>
      <c r="B288" s="29"/>
      <c r="C288" s="37"/>
      <c r="D288" s="36"/>
      <c r="E288" s="36"/>
      <c r="F288" s="36"/>
      <c r="G288" s="30"/>
      <c r="H288" s="41"/>
      <c r="I288" s="41"/>
      <c r="J288" s="30"/>
      <c r="K288" s="30"/>
      <c r="L288" s="38"/>
      <c r="M288" s="30"/>
      <c r="N288" s="36"/>
    </row>
    <row r="289" spans="1:14" x14ac:dyDescent="0.2">
      <c r="A289" s="36"/>
      <c r="B289" s="29"/>
      <c r="C289" s="37"/>
      <c r="D289" s="36"/>
      <c r="E289" s="36"/>
      <c r="F289" s="36"/>
      <c r="G289" s="30"/>
      <c r="H289" s="41"/>
      <c r="I289" s="41"/>
      <c r="J289" s="30"/>
      <c r="K289" s="30"/>
      <c r="L289" s="38"/>
      <c r="M289" s="30"/>
      <c r="N289" s="36"/>
    </row>
    <row r="290" spans="1:14" x14ac:dyDescent="0.2">
      <c r="A290" s="36"/>
      <c r="B290" s="29"/>
      <c r="C290" s="37"/>
      <c r="D290" s="36"/>
      <c r="E290" s="36"/>
      <c r="F290" s="36"/>
      <c r="G290" s="30"/>
      <c r="H290" s="41"/>
      <c r="I290" s="41"/>
      <c r="J290" s="30"/>
      <c r="K290" s="30"/>
      <c r="L290" s="38"/>
      <c r="M290" s="30"/>
      <c r="N290" s="36"/>
    </row>
    <row r="291" spans="1:14" x14ac:dyDescent="0.2">
      <c r="A291" s="36"/>
      <c r="B291" s="29"/>
      <c r="C291" s="37"/>
      <c r="D291" s="36"/>
      <c r="E291" s="36"/>
      <c r="F291" s="36"/>
      <c r="G291" s="30"/>
      <c r="H291" s="41"/>
      <c r="I291" s="41"/>
      <c r="J291" s="30"/>
      <c r="K291" s="30"/>
      <c r="L291" s="38"/>
      <c r="M291" s="30"/>
      <c r="N291" s="36"/>
    </row>
    <row r="292" spans="1:14" x14ac:dyDescent="0.2">
      <c r="A292" s="36"/>
      <c r="B292" s="29"/>
      <c r="C292" s="37"/>
      <c r="D292" s="36"/>
      <c r="E292" s="36"/>
      <c r="F292" s="36"/>
      <c r="G292" s="30"/>
      <c r="H292" s="41"/>
      <c r="I292" s="41"/>
      <c r="J292" s="30"/>
      <c r="K292" s="30"/>
      <c r="L292" s="38"/>
      <c r="M292" s="30"/>
      <c r="N292" s="36"/>
    </row>
    <row r="293" spans="1:14" x14ac:dyDescent="0.2">
      <c r="A293" s="36"/>
      <c r="B293" s="29"/>
      <c r="C293" s="37"/>
      <c r="D293" s="36"/>
      <c r="E293" s="36"/>
      <c r="F293" s="36"/>
      <c r="G293" s="30"/>
      <c r="H293" s="41"/>
      <c r="I293" s="41"/>
      <c r="J293" s="30"/>
      <c r="K293" s="30"/>
      <c r="L293" s="38"/>
      <c r="M293" s="30"/>
      <c r="N293" s="36"/>
    </row>
    <row r="294" spans="1:14" x14ac:dyDescent="0.2">
      <c r="A294" s="36"/>
      <c r="B294" s="29"/>
      <c r="C294" s="37"/>
      <c r="D294" s="36"/>
      <c r="E294" s="36"/>
      <c r="F294" s="36"/>
      <c r="G294" s="30"/>
      <c r="H294" s="41"/>
      <c r="I294" s="41"/>
      <c r="J294" s="30"/>
      <c r="K294" s="30"/>
      <c r="L294" s="38"/>
      <c r="M294" s="30"/>
      <c r="N294" s="36"/>
    </row>
    <row r="295" spans="1:14" x14ac:dyDescent="0.2">
      <c r="A295" s="36"/>
      <c r="B295" s="29"/>
      <c r="C295" s="37"/>
      <c r="D295" s="36"/>
      <c r="E295" s="36"/>
      <c r="F295" s="36"/>
      <c r="G295" s="30"/>
      <c r="H295" s="41"/>
      <c r="I295" s="41"/>
      <c r="J295" s="30"/>
      <c r="K295" s="30"/>
      <c r="L295" s="38"/>
      <c r="M295" s="30"/>
      <c r="N295" s="36"/>
    </row>
    <row r="296" spans="1:14" x14ac:dyDescent="0.2">
      <c r="A296" s="36"/>
      <c r="B296" s="29"/>
      <c r="C296" s="37"/>
      <c r="D296" s="36"/>
      <c r="E296" s="36"/>
      <c r="F296" s="36"/>
      <c r="G296" s="30"/>
      <c r="H296" s="41"/>
      <c r="I296" s="41"/>
      <c r="J296" s="30"/>
      <c r="K296" s="30"/>
      <c r="L296" s="38"/>
      <c r="M296" s="30"/>
      <c r="N296" s="36"/>
    </row>
    <row r="297" spans="1:14" x14ac:dyDescent="0.2">
      <c r="A297" s="36"/>
      <c r="B297" s="29"/>
      <c r="C297" s="37"/>
      <c r="D297" s="36"/>
      <c r="E297" s="36"/>
      <c r="F297" s="36"/>
      <c r="G297" s="30"/>
      <c r="H297" s="41"/>
      <c r="I297" s="41"/>
      <c r="J297" s="30"/>
      <c r="K297" s="30"/>
      <c r="L297" s="38"/>
      <c r="M297" s="30"/>
      <c r="N297" s="36"/>
    </row>
    <row r="298" spans="1:14" x14ac:dyDescent="0.2">
      <c r="A298" s="36"/>
      <c r="B298" s="29"/>
      <c r="C298" s="37"/>
      <c r="D298" s="36"/>
      <c r="E298" s="36"/>
      <c r="F298" s="36"/>
      <c r="G298" s="30"/>
      <c r="H298" s="41"/>
      <c r="I298" s="41"/>
      <c r="J298" s="30"/>
      <c r="K298" s="30"/>
      <c r="L298" s="38"/>
      <c r="M298" s="30"/>
      <c r="N298" s="36"/>
    </row>
    <row r="299" spans="1:14" x14ac:dyDescent="0.2">
      <c r="A299" s="36"/>
      <c r="B299" s="29"/>
      <c r="C299" s="37"/>
      <c r="D299" s="36"/>
      <c r="E299" s="36"/>
      <c r="F299" s="36"/>
      <c r="G299" s="30"/>
      <c r="H299" s="41"/>
      <c r="I299" s="41"/>
      <c r="J299" s="30"/>
      <c r="K299" s="30"/>
      <c r="L299" s="38"/>
      <c r="M299" s="30"/>
      <c r="N299" s="36"/>
    </row>
    <row r="300" spans="1:14" x14ac:dyDescent="0.2">
      <c r="A300" s="36"/>
      <c r="B300" s="29"/>
      <c r="C300" s="37"/>
      <c r="D300" s="36"/>
      <c r="E300" s="36"/>
      <c r="F300" s="36"/>
      <c r="G300" s="30"/>
      <c r="H300" s="41"/>
      <c r="I300" s="41"/>
      <c r="J300" s="30"/>
      <c r="K300" s="30"/>
      <c r="L300" s="38"/>
      <c r="M300" s="30"/>
      <c r="N300" s="36"/>
    </row>
    <row r="301" spans="1:14" x14ac:dyDescent="0.2">
      <c r="A301" s="36"/>
      <c r="B301" s="29"/>
      <c r="C301" s="37"/>
      <c r="D301" s="36"/>
      <c r="E301" s="36"/>
      <c r="F301" s="36"/>
      <c r="G301" s="30"/>
      <c r="H301" s="41"/>
      <c r="I301" s="41"/>
      <c r="J301" s="30"/>
      <c r="K301" s="30"/>
      <c r="L301" s="38"/>
      <c r="M301" s="30"/>
      <c r="N301" s="36"/>
    </row>
    <row r="302" spans="1:14" x14ac:dyDescent="0.2">
      <c r="A302" s="36"/>
      <c r="B302" s="29"/>
      <c r="C302" s="37"/>
      <c r="D302" s="36"/>
      <c r="E302" s="36"/>
      <c r="F302" s="36"/>
      <c r="G302" s="30"/>
      <c r="H302" s="41"/>
      <c r="I302" s="41"/>
      <c r="J302" s="30"/>
      <c r="K302" s="30"/>
      <c r="L302" s="38"/>
      <c r="M302" s="30"/>
      <c r="N302" s="36"/>
    </row>
    <row r="303" spans="1:14" x14ac:dyDescent="0.2">
      <c r="A303" s="36"/>
      <c r="B303" s="29"/>
      <c r="C303" s="37"/>
      <c r="D303" s="36"/>
      <c r="E303" s="36"/>
      <c r="F303" s="36"/>
      <c r="G303" s="30"/>
      <c r="H303" s="41"/>
      <c r="I303" s="41"/>
      <c r="J303" s="30"/>
      <c r="K303" s="30"/>
      <c r="L303" s="38"/>
      <c r="M303" s="30"/>
      <c r="N303" s="36"/>
    </row>
    <row r="304" spans="1:14" x14ac:dyDescent="0.2">
      <c r="A304" s="36"/>
      <c r="B304" s="29"/>
      <c r="C304" s="37"/>
      <c r="D304" s="36"/>
      <c r="E304" s="36"/>
      <c r="F304" s="36"/>
      <c r="G304" s="30"/>
      <c r="H304" s="41"/>
      <c r="I304" s="41"/>
      <c r="J304" s="30"/>
      <c r="K304" s="30"/>
      <c r="L304" s="38"/>
      <c r="M304" s="30"/>
      <c r="N304" s="36"/>
    </row>
    <row r="305" spans="1:14" x14ac:dyDescent="0.2">
      <c r="A305" s="36"/>
      <c r="B305" s="29"/>
      <c r="C305" s="37"/>
      <c r="D305" s="36"/>
      <c r="E305" s="36"/>
      <c r="F305" s="36"/>
      <c r="G305" s="30"/>
      <c r="H305" s="41"/>
      <c r="I305" s="41"/>
      <c r="J305" s="30"/>
      <c r="K305" s="30"/>
      <c r="L305" s="38"/>
      <c r="M305" s="30"/>
      <c r="N305" s="36"/>
    </row>
    <row r="306" spans="1:14" x14ac:dyDescent="0.2">
      <c r="A306" s="36"/>
      <c r="B306" s="29"/>
      <c r="C306" s="37"/>
      <c r="D306" s="36"/>
      <c r="E306" s="36"/>
      <c r="F306" s="36"/>
      <c r="G306" s="30"/>
      <c r="H306" s="41"/>
      <c r="I306" s="41"/>
      <c r="J306" s="30"/>
      <c r="K306" s="30"/>
      <c r="L306" s="38"/>
      <c r="M306" s="30"/>
      <c r="N306" s="36"/>
    </row>
    <row r="307" spans="1:14" x14ac:dyDescent="0.2">
      <c r="A307" s="36"/>
      <c r="B307" s="29"/>
      <c r="C307" s="37"/>
      <c r="D307" s="36"/>
      <c r="E307" s="36"/>
      <c r="F307" s="36"/>
      <c r="G307" s="30"/>
      <c r="H307" s="41"/>
      <c r="I307" s="41"/>
      <c r="J307" s="30"/>
      <c r="K307" s="30"/>
      <c r="L307" s="38"/>
      <c r="M307" s="30"/>
      <c r="N307" s="36"/>
    </row>
    <row r="308" spans="1:14" x14ac:dyDescent="0.2">
      <c r="A308" s="36"/>
      <c r="B308" s="29"/>
      <c r="C308" s="37"/>
      <c r="D308" s="36"/>
      <c r="E308" s="36"/>
      <c r="F308" s="36"/>
      <c r="G308" s="30"/>
      <c r="H308" s="41"/>
      <c r="I308" s="41"/>
      <c r="J308" s="30"/>
      <c r="K308" s="30"/>
      <c r="L308" s="38"/>
      <c r="M308" s="30"/>
      <c r="N308" s="36"/>
    </row>
    <row r="309" spans="1:14" x14ac:dyDescent="0.2">
      <c r="A309" s="36"/>
      <c r="B309" s="29"/>
      <c r="C309" s="37"/>
      <c r="D309" s="36"/>
      <c r="E309" s="36"/>
      <c r="F309" s="36"/>
      <c r="G309" s="30"/>
      <c r="H309" s="41"/>
      <c r="I309" s="41"/>
      <c r="J309" s="30"/>
      <c r="K309" s="30"/>
      <c r="L309" s="38"/>
      <c r="M309" s="30"/>
      <c r="N309" s="36"/>
    </row>
    <row r="310" spans="1:14" x14ac:dyDescent="0.2">
      <c r="A310" s="36"/>
      <c r="B310" s="29"/>
      <c r="C310" s="37"/>
      <c r="D310" s="36"/>
      <c r="E310" s="36"/>
      <c r="F310" s="36"/>
      <c r="G310" s="30"/>
      <c r="H310" s="41"/>
      <c r="I310" s="41"/>
      <c r="J310" s="30"/>
      <c r="K310" s="30"/>
      <c r="L310" s="38"/>
      <c r="M310" s="30"/>
      <c r="N310" s="36"/>
    </row>
    <row r="311" spans="1:14" x14ac:dyDescent="0.2">
      <c r="A311" s="36"/>
      <c r="B311" s="29"/>
      <c r="C311" s="37"/>
      <c r="D311" s="36"/>
      <c r="E311" s="36"/>
      <c r="F311" s="36"/>
      <c r="G311" s="30"/>
      <c r="H311" s="41"/>
      <c r="I311" s="41"/>
      <c r="J311" s="30"/>
      <c r="K311" s="30"/>
      <c r="L311" s="38"/>
      <c r="M311" s="30"/>
      <c r="N311" s="36"/>
    </row>
    <row r="312" spans="1:14" x14ac:dyDescent="0.2">
      <c r="A312" s="36"/>
      <c r="B312" s="29"/>
      <c r="C312" s="37"/>
      <c r="D312" s="36"/>
      <c r="E312" s="36"/>
      <c r="F312" s="36"/>
      <c r="G312" s="30"/>
      <c r="H312" s="41"/>
      <c r="I312" s="41"/>
      <c r="J312" s="30"/>
      <c r="K312" s="30"/>
      <c r="L312" s="38"/>
      <c r="M312" s="30"/>
      <c r="N312" s="36"/>
    </row>
    <row r="313" spans="1:14" x14ac:dyDescent="0.2">
      <c r="A313" s="36"/>
      <c r="B313" s="29"/>
      <c r="C313" s="37"/>
      <c r="D313" s="36"/>
      <c r="E313" s="36"/>
      <c r="F313" s="36"/>
      <c r="G313" s="30"/>
      <c r="H313" s="41"/>
      <c r="I313" s="41"/>
      <c r="J313" s="30"/>
      <c r="K313" s="30"/>
      <c r="L313" s="38"/>
      <c r="M313" s="30"/>
      <c r="N313" s="36"/>
    </row>
    <row r="314" spans="1:14" x14ac:dyDescent="0.2">
      <c r="A314" s="36"/>
      <c r="B314" s="29"/>
      <c r="C314" s="37"/>
      <c r="D314" s="36"/>
      <c r="E314" s="36"/>
      <c r="F314" s="36"/>
      <c r="G314" s="30"/>
      <c r="H314" s="41"/>
      <c r="I314" s="41"/>
      <c r="J314" s="30"/>
      <c r="K314" s="30"/>
      <c r="L314" s="38"/>
      <c r="M314" s="30"/>
      <c r="N314" s="36"/>
    </row>
    <row r="315" spans="1:14" x14ac:dyDescent="0.2">
      <c r="A315" s="36"/>
      <c r="B315" s="29"/>
      <c r="C315" s="37"/>
      <c r="D315" s="36"/>
      <c r="E315" s="36"/>
      <c r="F315" s="36"/>
      <c r="G315" s="30"/>
      <c r="H315" s="41"/>
      <c r="I315" s="41"/>
      <c r="J315" s="30"/>
      <c r="K315" s="30"/>
      <c r="L315" s="38"/>
      <c r="M315" s="30"/>
      <c r="N315" s="36"/>
    </row>
    <row r="316" spans="1:14" x14ac:dyDescent="0.2">
      <c r="A316" s="36"/>
      <c r="B316" s="29"/>
      <c r="C316" s="37"/>
      <c r="D316" s="36"/>
      <c r="E316" s="36"/>
      <c r="F316" s="36"/>
      <c r="G316" s="30"/>
      <c r="H316" s="41"/>
      <c r="I316" s="41"/>
      <c r="J316" s="30"/>
      <c r="K316" s="30"/>
      <c r="L316" s="38"/>
      <c r="M316" s="30"/>
      <c r="N316" s="36"/>
    </row>
    <row r="317" spans="1:14" x14ac:dyDescent="0.2">
      <c r="A317" s="36"/>
      <c r="B317" s="29"/>
      <c r="C317" s="37"/>
      <c r="D317" s="36"/>
      <c r="E317" s="36"/>
      <c r="F317" s="36"/>
      <c r="G317" s="30"/>
      <c r="H317" s="41"/>
      <c r="I317" s="41"/>
      <c r="J317" s="30"/>
      <c r="K317" s="30"/>
      <c r="L317" s="38"/>
      <c r="M317" s="30"/>
      <c r="N317" s="36"/>
    </row>
    <row r="318" spans="1:14" x14ac:dyDescent="0.2">
      <c r="A318" s="36"/>
      <c r="B318" s="29"/>
      <c r="C318" s="37"/>
      <c r="D318" s="36"/>
      <c r="E318" s="36"/>
      <c r="F318" s="36"/>
      <c r="G318" s="30"/>
      <c r="H318" s="41"/>
      <c r="I318" s="41"/>
      <c r="J318" s="30"/>
      <c r="K318" s="30"/>
      <c r="L318" s="38"/>
      <c r="M318" s="30"/>
      <c r="N318" s="36"/>
    </row>
    <row r="319" spans="1:14" x14ac:dyDescent="0.2">
      <c r="A319" s="36"/>
      <c r="B319" s="29"/>
      <c r="C319" s="37"/>
      <c r="D319" s="36"/>
      <c r="E319" s="36"/>
      <c r="F319" s="36"/>
      <c r="G319" s="30"/>
      <c r="H319" s="41"/>
      <c r="I319" s="41"/>
      <c r="J319" s="30"/>
      <c r="K319" s="30"/>
      <c r="L319" s="38"/>
      <c r="M319" s="30"/>
      <c r="N319" s="36"/>
    </row>
    <row r="320" spans="1:14" x14ac:dyDescent="0.2">
      <c r="A320" s="36"/>
      <c r="B320" s="29"/>
      <c r="C320" s="37"/>
      <c r="D320" s="36"/>
      <c r="E320" s="36"/>
      <c r="F320" s="36"/>
      <c r="G320" s="30"/>
      <c r="H320" s="41"/>
      <c r="I320" s="41"/>
      <c r="J320" s="30"/>
      <c r="K320" s="30"/>
      <c r="L320" s="38"/>
      <c r="M320" s="30"/>
      <c r="N320" s="36"/>
    </row>
    <row r="321" spans="1:14" x14ac:dyDescent="0.2">
      <c r="A321" s="36"/>
      <c r="B321" s="29"/>
      <c r="C321" s="37"/>
      <c r="D321" s="36"/>
      <c r="E321" s="36"/>
      <c r="F321" s="36"/>
      <c r="G321" s="30"/>
      <c r="H321" s="41"/>
      <c r="I321" s="41"/>
      <c r="J321" s="30"/>
      <c r="K321" s="30"/>
      <c r="L321" s="38"/>
      <c r="M321" s="30"/>
      <c r="N321" s="36"/>
    </row>
    <row r="322" spans="1:14" x14ac:dyDescent="0.2">
      <c r="A322" s="36"/>
      <c r="B322" s="29"/>
      <c r="C322" s="37"/>
      <c r="D322" s="36"/>
      <c r="E322" s="36"/>
      <c r="F322" s="36"/>
      <c r="G322" s="30"/>
      <c r="H322" s="41"/>
      <c r="I322" s="41"/>
      <c r="J322" s="30"/>
      <c r="K322" s="30"/>
      <c r="L322" s="38"/>
      <c r="M322" s="30"/>
      <c r="N322" s="36"/>
    </row>
    <row r="323" spans="1:14" x14ac:dyDescent="0.2">
      <c r="A323" s="36"/>
      <c r="B323" s="29"/>
      <c r="C323" s="37"/>
      <c r="D323" s="36"/>
      <c r="E323" s="36"/>
      <c r="F323" s="36"/>
      <c r="G323" s="30"/>
      <c r="H323" s="41"/>
      <c r="I323" s="41"/>
      <c r="J323" s="30"/>
      <c r="K323" s="30"/>
      <c r="L323" s="38"/>
      <c r="M323" s="30"/>
      <c r="N323" s="36"/>
    </row>
    <row r="324" spans="1:14" x14ac:dyDescent="0.2">
      <c r="A324" s="36"/>
      <c r="B324" s="29"/>
      <c r="C324" s="37"/>
      <c r="D324" s="36"/>
      <c r="E324" s="36"/>
      <c r="F324" s="36"/>
      <c r="G324" s="30"/>
      <c r="H324" s="41"/>
      <c r="I324" s="41"/>
      <c r="J324" s="30"/>
      <c r="K324" s="30"/>
      <c r="L324" s="38"/>
      <c r="M324" s="30"/>
      <c r="N324" s="36"/>
    </row>
    <row r="325" spans="1:14" x14ac:dyDescent="0.2">
      <c r="A325" s="36"/>
      <c r="B325" s="29"/>
      <c r="C325" s="37"/>
      <c r="D325" s="36"/>
      <c r="E325" s="36"/>
      <c r="F325" s="36"/>
      <c r="G325" s="30"/>
      <c r="H325" s="41"/>
      <c r="I325" s="41"/>
      <c r="J325" s="30"/>
      <c r="K325" s="30"/>
      <c r="L325" s="38"/>
      <c r="M325" s="30"/>
      <c r="N325" s="36"/>
    </row>
    <row r="326" spans="1:14" x14ac:dyDescent="0.2">
      <c r="A326" s="36"/>
      <c r="B326" s="29"/>
      <c r="C326" s="37"/>
      <c r="D326" s="36"/>
      <c r="E326" s="36"/>
      <c r="F326" s="36"/>
      <c r="G326" s="30"/>
      <c r="H326" s="41"/>
      <c r="I326" s="41"/>
      <c r="J326" s="30"/>
      <c r="K326" s="30"/>
      <c r="L326" s="38"/>
      <c r="M326" s="30"/>
      <c r="N326" s="36"/>
    </row>
    <row r="327" spans="1:14" x14ac:dyDescent="0.2">
      <c r="A327" s="36"/>
      <c r="B327" s="29"/>
      <c r="C327" s="37"/>
      <c r="D327" s="36"/>
      <c r="E327" s="36"/>
      <c r="F327" s="36"/>
      <c r="G327" s="30"/>
      <c r="H327" s="41"/>
      <c r="I327" s="41"/>
      <c r="J327" s="30"/>
      <c r="K327" s="30"/>
      <c r="L327" s="38"/>
      <c r="M327" s="30"/>
      <c r="N327" s="36"/>
    </row>
    <row r="328" spans="1:14" x14ac:dyDescent="0.2">
      <c r="A328" s="36"/>
      <c r="B328" s="29"/>
      <c r="C328" s="37"/>
      <c r="D328" s="36"/>
      <c r="E328" s="36"/>
      <c r="F328" s="36"/>
      <c r="G328" s="30"/>
      <c r="H328" s="41"/>
      <c r="I328" s="41"/>
      <c r="J328" s="30"/>
      <c r="K328" s="30"/>
      <c r="L328" s="38"/>
      <c r="M328" s="30"/>
      <c r="N328" s="36"/>
    </row>
    <row r="329" spans="1:14" x14ac:dyDescent="0.2">
      <c r="A329" s="36"/>
      <c r="B329" s="29"/>
      <c r="C329" s="37"/>
      <c r="D329" s="36"/>
      <c r="E329" s="36"/>
      <c r="F329" s="36"/>
      <c r="G329" s="30"/>
      <c r="H329" s="41"/>
      <c r="I329" s="41"/>
      <c r="J329" s="30"/>
      <c r="K329" s="30"/>
      <c r="L329" s="38"/>
      <c r="M329" s="30"/>
      <c r="N329" s="36"/>
    </row>
    <row r="330" spans="1:14" x14ac:dyDescent="0.2">
      <c r="A330" s="36"/>
      <c r="B330" s="29"/>
      <c r="C330" s="37"/>
      <c r="D330" s="36"/>
      <c r="E330" s="36"/>
      <c r="F330" s="36"/>
      <c r="G330" s="30"/>
      <c r="H330" s="41"/>
      <c r="I330" s="41"/>
      <c r="J330" s="30"/>
      <c r="K330" s="30"/>
      <c r="L330" s="38"/>
      <c r="M330" s="30"/>
      <c r="N330" s="36"/>
    </row>
    <row r="331" spans="1:14" x14ac:dyDescent="0.2">
      <c r="A331" s="36"/>
      <c r="B331" s="29"/>
      <c r="C331" s="37"/>
      <c r="D331" s="36"/>
      <c r="E331" s="36"/>
      <c r="F331" s="36"/>
      <c r="G331" s="30"/>
      <c r="H331" s="41"/>
      <c r="I331" s="41"/>
      <c r="J331" s="30"/>
      <c r="K331" s="30"/>
      <c r="L331" s="38"/>
      <c r="M331" s="30"/>
      <c r="N331" s="36"/>
    </row>
    <row r="332" spans="1:14" x14ac:dyDescent="0.2">
      <c r="A332" s="36"/>
      <c r="B332" s="29"/>
      <c r="C332" s="37"/>
      <c r="D332" s="36"/>
      <c r="E332" s="36"/>
      <c r="F332" s="36"/>
      <c r="G332" s="30"/>
      <c r="H332" s="41"/>
      <c r="I332" s="41"/>
      <c r="J332" s="30"/>
      <c r="K332" s="30"/>
      <c r="L332" s="38"/>
      <c r="M332" s="30"/>
      <c r="N332" s="36"/>
    </row>
    <row r="333" spans="1:14" x14ac:dyDescent="0.2">
      <c r="A333" s="36"/>
      <c r="B333" s="29"/>
      <c r="C333" s="37"/>
      <c r="D333" s="36"/>
      <c r="E333" s="36"/>
      <c r="F333" s="36"/>
      <c r="G333" s="30"/>
      <c r="H333" s="41"/>
      <c r="I333" s="41"/>
      <c r="J333" s="30"/>
      <c r="K333" s="30"/>
      <c r="L333" s="38"/>
      <c r="M333" s="30"/>
      <c r="N333" s="36"/>
    </row>
    <row r="334" spans="1:14" x14ac:dyDescent="0.2">
      <c r="A334" s="36"/>
      <c r="B334" s="29"/>
      <c r="C334" s="37"/>
      <c r="D334" s="36"/>
      <c r="E334" s="36"/>
      <c r="F334" s="36"/>
      <c r="G334" s="30"/>
      <c r="H334" s="41"/>
      <c r="I334" s="41"/>
      <c r="J334" s="30"/>
      <c r="K334" s="30"/>
      <c r="L334" s="38"/>
      <c r="M334" s="30"/>
      <c r="N334" s="36"/>
    </row>
    <row r="335" spans="1:14" x14ac:dyDescent="0.2">
      <c r="A335" s="36"/>
      <c r="B335" s="29"/>
      <c r="C335" s="37"/>
      <c r="D335" s="36"/>
      <c r="E335" s="36"/>
      <c r="F335" s="36"/>
      <c r="G335" s="30"/>
      <c r="H335" s="41"/>
      <c r="I335" s="41"/>
      <c r="J335" s="30"/>
      <c r="K335" s="30"/>
      <c r="L335" s="38"/>
      <c r="M335" s="30"/>
      <c r="N335" s="36"/>
    </row>
    <row r="336" spans="1:14" x14ac:dyDescent="0.2">
      <c r="A336" s="36"/>
      <c r="B336" s="29"/>
      <c r="C336" s="37"/>
      <c r="D336" s="36"/>
      <c r="E336" s="36"/>
      <c r="F336" s="36"/>
      <c r="G336" s="30"/>
      <c r="H336" s="41"/>
      <c r="I336" s="41"/>
      <c r="J336" s="30"/>
      <c r="K336" s="30"/>
      <c r="L336" s="38"/>
      <c r="M336" s="30"/>
      <c r="N336" s="36"/>
    </row>
    <row r="337" spans="1:14" x14ac:dyDescent="0.2">
      <c r="A337" s="36"/>
      <c r="B337" s="29"/>
      <c r="C337" s="37"/>
      <c r="D337" s="36"/>
      <c r="E337" s="36"/>
      <c r="F337" s="36"/>
      <c r="G337" s="30"/>
      <c r="H337" s="41"/>
      <c r="I337" s="41"/>
      <c r="J337" s="30"/>
      <c r="K337" s="30"/>
      <c r="L337" s="38"/>
      <c r="M337" s="30"/>
      <c r="N337" s="36"/>
    </row>
    <row r="338" spans="1:14" x14ac:dyDescent="0.2">
      <c r="A338" s="36"/>
      <c r="B338" s="29"/>
      <c r="C338" s="37"/>
      <c r="D338" s="36"/>
      <c r="E338" s="36"/>
      <c r="F338" s="36"/>
      <c r="G338" s="30"/>
      <c r="H338" s="41"/>
      <c r="I338" s="41"/>
      <c r="J338" s="30"/>
      <c r="K338" s="30"/>
      <c r="L338" s="38"/>
      <c r="M338" s="30"/>
      <c r="N338" s="36"/>
    </row>
    <row r="339" spans="1:14" x14ac:dyDescent="0.2">
      <c r="A339" s="36"/>
      <c r="B339" s="29"/>
      <c r="C339" s="37"/>
      <c r="D339" s="36"/>
      <c r="E339" s="36"/>
      <c r="F339" s="36"/>
      <c r="G339" s="30"/>
      <c r="H339" s="41"/>
      <c r="I339" s="41"/>
      <c r="J339" s="30"/>
      <c r="K339" s="30"/>
      <c r="L339" s="38"/>
      <c r="M339" s="30"/>
      <c r="N339" s="36"/>
    </row>
    <row r="340" spans="1:14" x14ac:dyDescent="0.2">
      <c r="A340" s="36"/>
      <c r="B340" s="29"/>
      <c r="C340" s="37"/>
      <c r="D340" s="36"/>
      <c r="E340" s="36"/>
      <c r="F340" s="36"/>
      <c r="G340" s="30"/>
      <c r="H340" s="41"/>
      <c r="I340" s="41"/>
      <c r="J340" s="30"/>
      <c r="K340" s="30"/>
      <c r="L340" s="38"/>
      <c r="M340" s="30"/>
      <c r="N340" s="36"/>
    </row>
    <row r="341" spans="1:14" x14ac:dyDescent="0.2">
      <c r="A341" s="36"/>
      <c r="B341" s="29"/>
      <c r="C341" s="37"/>
      <c r="D341" s="36"/>
      <c r="E341" s="36"/>
      <c r="F341" s="36"/>
      <c r="G341" s="30"/>
      <c r="H341" s="41"/>
      <c r="I341" s="41"/>
      <c r="J341" s="30"/>
      <c r="K341" s="30"/>
      <c r="L341" s="38"/>
      <c r="M341" s="30"/>
      <c r="N341" s="36"/>
    </row>
    <row r="342" spans="1:14" x14ac:dyDescent="0.2">
      <c r="A342" s="36"/>
      <c r="B342" s="29"/>
      <c r="C342" s="37"/>
      <c r="D342" s="36"/>
      <c r="E342" s="36"/>
      <c r="F342" s="36"/>
      <c r="G342" s="30"/>
      <c r="H342" s="41"/>
      <c r="I342" s="41"/>
      <c r="J342" s="30"/>
      <c r="K342" s="30"/>
      <c r="L342" s="38"/>
      <c r="M342" s="30"/>
      <c r="N342" s="36"/>
    </row>
    <row r="343" spans="1:14" x14ac:dyDescent="0.2">
      <c r="A343" s="36"/>
      <c r="B343" s="29"/>
      <c r="C343" s="37"/>
      <c r="D343" s="36"/>
      <c r="E343" s="36"/>
      <c r="F343" s="36"/>
      <c r="G343" s="30"/>
      <c r="H343" s="41"/>
      <c r="I343" s="41"/>
      <c r="J343" s="30"/>
      <c r="K343" s="30"/>
      <c r="L343" s="38"/>
      <c r="M343" s="30"/>
      <c r="N343" s="36"/>
    </row>
    <row r="344" spans="1:14" x14ac:dyDescent="0.2">
      <c r="A344" s="36"/>
      <c r="B344" s="29"/>
      <c r="C344" s="37"/>
      <c r="D344" s="36"/>
      <c r="E344" s="36"/>
      <c r="F344" s="36"/>
      <c r="G344" s="30"/>
      <c r="H344" s="41"/>
      <c r="I344" s="41"/>
      <c r="J344" s="30"/>
      <c r="K344" s="30"/>
      <c r="L344" s="38"/>
      <c r="M344" s="30"/>
      <c r="N344" s="36"/>
    </row>
    <row r="345" spans="1:14" x14ac:dyDescent="0.2">
      <c r="A345" s="36"/>
      <c r="B345" s="29"/>
      <c r="C345" s="37"/>
      <c r="D345" s="36"/>
      <c r="E345" s="36"/>
      <c r="F345" s="36"/>
      <c r="G345" s="30"/>
      <c r="H345" s="41"/>
      <c r="I345" s="41"/>
      <c r="J345" s="30"/>
      <c r="K345" s="30"/>
      <c r="L345" s="38"/>
      <c r="M345" s="30"/>
      <c r="N345" s="36"/>
    </row>
    <row r="346" spans="1:14" x14ac:dyDescent="0.2">
      <c r="A346" s="36"/>
      <c r="B346" s="29"/>
      <c r="C346" s="37"/>
      <c r="D346" s="36"/>
      <c r="E346" s="36"/>
      <c r="F346" s="36"/>
      <c r="G346" s="30"/>
      <c r="H346" s="41"/>
      <c r="I346" s="41"/>
      <c r="J346" s="30"/>
      <c r="K346" s="30"/>
      <c r="L346" s="38"/>
      <c r="M346" s="30"/>
      <c r="N346" s="36"/>
    </row>
    <row r="347" spans="1:14" x14ac:dyDescent="0.2">
      <c r="A347" s="36"/>
      <c r="B347" s="29"/>
      <c r="C347" s="37"/>
      <c r="D347" s="36"/>
      <c r="E347" s="36"/>
      <c r="F347" s="36"/>
      <c r="G347" s="30"/>
      <c r="H347" s="41"/>
      <c r="I347" s="41"/>
      <c r="J347" s="30"/>
      <c r="K347" s="30"/>
      <c r="L347" s="38"/>
      <c r="M347" s="30"/>
      <c r="N347" s="36"/>
    </row>
    <row r="348" spans="1:14" x14ac:dyDescent="0.2">
      <c r="A348" s="36"/>
      <c r="B348" s="29"/>
      <c r="C348" s="37"/>
      <c r="D348" s="36"/>
      <c r="E348" s="36"/>
      <c r="F348" s="36"/>
      <c r="G348" s="30"/>
      <c r="H348" s="41"/>
      <c r="I348" s="41"/>
      <c r="J348" s="30"/>
      <c r="K348" s="30"/>
      <c r="L348" s="38"/>
      <c r="M348" s="30"/>
      <c r="N348" s="36"/>
    </row>
    <row r="349" spans="1:14" x14ac:dyDescent="0.2">
      <c r="A349" s="36"/>
      <c r="B349" s="29"/>
      <c r="C349" s="37"/>
      <c r="D349" s="36"/>
      <c r="E349" s="36"/>
      <c r="F349" s="36"/>
      <c r="G349" s="30"/>
      <c r="H349" s="41"/>
      <c r="I349" s="41"/>
      <c r="J349" s="30"/>
      <c r="K349" s="30"/>
      <c r="L349" s="38"/>
      <c r="M349" s="30"/>
      <c r="N349" s="36"/>
    </row>
    <row r="350" spans="1:14" x14ac:dyDescent="0.2">
      <c r="A350" s="36"/>
      <c r="B350" s="29"/>
      <c r="C350" s="37"/>
      <c r="D350" s="36"/>
      <c r="E350" s="36"/>
      <c r="F350" s="36"/>
      <c r="G350" s="30"/>
      <c r="H350" s="41"/>
      <c r="I350" s="41"/>
      <c r="J350" s="30"/>
      <c r="K350" s="30"/>
      <c r="L350" s="38"/>
      <c r="M350" s="30"/>
      <c r="N350" s="36"/>
    </row>
    <row r="351" spans="1:14" x14ac:dyDescent="0.2">
      <c r="A351" s="36"/>
      <c r="B351" s="29"/>
      <c r="C351" s="37"/>
      <c r="D351" s="36"/>
      <c r="E351" s="36"/>
      <c r="F351" s="36"/>
      <c r="G351" s="30"/>
      <c r="H351" s="41"/>
      <c r="I351" s="41"/>
      <c r="J351" s="30"/>
      <c r="K351" s="30"/>
      <c r="L351" s="38"/>
      <c r="M351" s="30"/>
      <c r="N351" s="36"/>
    </row>
    <row r="352" spans="1:14" x14ac:dyDescent="0.2">
      <c r="A352" s="36"/>
      <c r="B352" s="29"/>
      <c r="C352" s="37"/>
      <c r="D352" s="36"/>
      <c r="E352" s="36"/>
      <c r="F352" s="36"/>
      <c r="G352" s="30"/>
      <c r="H352" s="41"/>
      <c r="I352" s="41"/>
      <c r="J352" s="30"/>
      <c r="K352" s="30"/>
      <c r="L352" s="38"/>
      <c r="M352" s="30"/>
      <c r="N352" s="36"/>
    </row>
    <row r="353" spans="1:14" x14ac:dyDescent="0.2">
      <c r="A353" s="36"/>
      <c r="B353" s="29"/>
      <c r="C353" s="37"/>
      <c r="D353" s="36"/>
      <c r="E353" s="36"/>
      <c r="F353" s="36"/>
      <c r="G353" s="30"/>
      <c r="H353" s="41"/>
      <c r="I353" s="41"/>
      <c r="J353" s="30"/>
      <c r="K353" s="30"/>
      <c r="L353" s="38"/>
      <c r="M353" s="30"/>
      <c r="N353" s="36"/>
    </row>
    <row r="354" spans="1:14" x14ac:dyDescent="0.2">
      <c r="A354" s="36"/>
      <c r="B354" s="29"/>
      <c r="C354" s="37"/>
      <c r="D354" s="36"/>
      <c r="E354" s="36"/>
      <c r="F354" s="36"/>
      <c r="G354" s="30"/>
      <c r="H354" s="41"/>
      <c r="I354" s="41"/>
      <c r="J354" s="30"/>
      <c r="K354" s="30"/>
      <c r="L354" s="38"/>
      <c r="M354" s="30"/>
      <c r="N354" s="36"/>
    </row>
    <row r="355" spans="1:14" x14ac:dyDescent="0.2">
      <c r="A355" s="36"/>
      <c r="B355" s="29"/>
      <c r="C355" s="37"/>
      <c r="D355" s="36"/>
      <c r="E355" s="36"/>
      <c r="F355" s="36"/>
      <c r="G355" s="30"/>
      <c r="H355" s="41"/>
      <c r="I355" s="41"/>
      <c r="J355" s="30"/>
      <c r="K355" s="30"/>
      <c r="L355" s="38"/>
      <c r="M355" s="30"/>
      <c r="N355" s="36"/>
    </row>
    <row r="356" spans="1:14" x14ac:dyDescent="0.2">
      <c r="A356" s="36"/>
      <c r="B356" s="29"/>
      <c r="C356" s="37"/>
      <c r="D356" s="36"/>
      <c r="E356" s="36"/>
      <c r="F356" s="36"/>
      <c r="G356" s="30"/>
      <c r="H356" s="41"/>
      <c r="I356" s="41"/>
      <c r="J356" s="30"/>
      <c r="K356" s="30"/>
      <c r="L356" s="38"/>
      <c r="M356" s="30"/>
      <c r="N356" s="36"/>
    </row>
    <row r="357" spans="1:14" x14ac:dyDescent="0.2">
      <c r="A357" s="36"/>
      <c r="B357" s="29"/>
      <c r="C357" s="37"/>
      <c r="D357" s="36"/>
      <c r="E357" s="36"/>
      <c r="F357" s="36"/>
      <c r="G357" s="30"/>
      <c r="H357" s="41"/>
      <c r="I357" s="41"/>
      <c r="J357" s="30"/>
      <c r="K357" s="30"/>
      <c r="L357" s="38"/>
      <c r="M357" s="30"/>
      <c r="N357" s="36"/>
    </row>
    <row r="358" spans="1:14" x14ac:dyDescent="0.2">
      <c r="A358" s="36"/>
      <c r="B358" s="29"/>
      <c r="C358" s="37"/>
      <c r="D358" s="36"/>
      <c r="E358" s="36"/>
      <c r="F358" s="36"/>
      <c r="G358" s="30"/>
      <c r="H358" s="41"/>
      <c r="I358" s="41"/>
      <c r="J358" s="30"/>
      <c r="K358" s="30"/>
      <c r="L358" s="38"/>
      <c r="M358" s="30"/>
      <c r="N358" s="36"/>
    </row>
    <row r="359" spans="1:14" x14ac:dyDescent="0.2">
      <c r="A359" s="36"/>
      <c r="B359" s="29"/>
      <c r="C359" s="37"/>
      <c r="D359" s="36"/>
      <c r="E359" s="36"/>
      <c r="F359" s="36"/>
      <c r="G359" s="30"/>
      <c r="H359" s="41"/>
      <c r="I359" s="41"/>
      <c r="J359" s="30"/>
      <c r="K359" s="30"/>
      <c r="L359" s="38"/>
      <c r="M359" s="30"/>
      <c r="N359" s="36"/>
    </row>
    <row r="360" spans="1:14" x14ac:dyDescent="0.2">
      <c r="A360" s="36"/>
      <c r="B360" s="29"/>
      <c r="C360" s="37"/>
      <c r="D360" s="36"/>
      <c r="E360" s="36"/>
      <c r="F360" s="36"/>
      <c r="G360" s="30"/>
      <c r="H360" s="41"/>
      <c r="I360" s="41"/>
      <c r="J360" s="30"/>
      <c r="K360" s="30"/>
      <c r="L360" s="38"/>
      <c r="M360" s="30"/>
      <c r="N360" s="36"/>
    </row>
    <row r="361" spans="1:14" x14ac:dyDescent="0.2">
      <c r="A361" s="36"/>
      <c r="B361" s="29"/>
      <c r="C361" s="37"/>
      <c r="D361" s="36"/>
      <c r="E361" s="36"/>
      <c r="F361" s="36"/>
      <c r="G361" s="30"/>
      <c r="H361" s="41"/>
      <c r="I361" s="41"/>
      <c r="J361" s="30"/>
      <c r="K361" s="30"/>
      <c r="L361" s="38"/>
      <c r="M361" s="30"/>
      <c r="N361" s="36"/>
    </row>
    <row r="362" spans="1:14" x14ac:dyDescent="0.2">
      <c r="A362" s="36"/>
      <c r="B362" s="29"/>
      <c r="C362" s="37"/>
      <c r="D362" s="36"/>
      <c r="E362" s="36"/>
      <c r="F362" s="36"/>
      <c r="G362" s="30"/>
      <c r="H362" s="41"/>
      <c r="I362" s="41"/>
      <c r="J362" s="30"/>
      <c r="K362" s="30"/>
      <c r="L362" s="38"/>
      <c r="M362" s="30"/>
      <c r="N362" s="36"/>
    </row>
    <row r="363" spans="1:14" x14ac:dyDescent="0.2">
      <c r="A363" s="36"/>
      <c r="B363" s="29"/>
      <c r="C363" s="37"/>
      <c r="D363" s="36"/>
      <c r="E363" s="36"/>
      <c r="F363" s="36"/>
      <c r="G363" s="30"/>
      <c r="H363" s="41"/>
      <c r="I363" s="41"/>
      <c r="J363" s="30"/>
      <c r="K363" s="30"/>
      <c r="L363" s="38"/>
      <c r="M363" s="30"/>
      <c r="N363" s="36"/>
    </row>
    <row r="364" spans="1:14" x14ac:dyDescent="0.2">
      <c r="A364" s="36"/>
      <c r="B364" s="29"/>
      <c r="C364" s="37"/>
      <c r="D364" s="36"/>
      <c r="E364" s="36"/>
      <c r="F364" s="36"/>
      <c r="G364" s="30"/>
      <c r="H364" s="41"/>
      <c r="I364" s="41"/>
      <c r="J364" s="30"/>
      <c r="K364" s="30"/>
      <c r="L364" s="38"/>
      <c r="M364" s="30"/>
      <c r="N364" s="36"/>
    </row>
    <row r="365" spans="1:14" x14ac:dyDescent="0.2">
      <c r="A365" s="36"/>
      <c r="B365" s="29"/>
      <c r="C365" s="37"/>
      <c r="D365" s="36"/>
      <c r="E365" s="36"/>
      <c r="F365" s="36"/>
      <c r="G365" s="30"/>
      <c r="H365" s="41"/>
      <c r="I365" s="41"/>
      <c r="J365" s="30"/>
      <c r="K365" s="30"/>
      <c r="L365" s="38"/>
      <c r="M365" s="30"/>
      <c r="N365" s="36"/>
    </row>
    <row r="366" spans="1:14" x14ac:dyDescent="0.2">
      <c r="A366" s="36"/>
      <c r="B366" s="29"/>
      <c r="C366" s="37"/>
      <c r="D366" s="36"/>
      <c r="E366" s="36"/>
      <c r="F366" s="36"/>
      <c r="G366" s="30"/>
      <c r="H366" s="41"/>
      <c r="I366" s="41"/>
      <c r="J366" s="30"/>
      <c r="K366" s="30"/>
      <c r="L366" s="38"/>
      <c r="M366" s="30"/>
      <c r="N366" s="36"/>
    </row>
    <row r="367" spans="1:14" x14ac:dyDescent="0.2">
      <c r="A367" s="36"/>
      <c r="B367" s="29"/>
      <c r="C367" s="37"/>
      <c r="D367" s="36"/>
      <c r="E367" s="36"/>
      <c r="F367" s="36"/>
      <c r="G367" s="30"/>
      <c r="H367" s="41"/>
      <c r="I367" s="41"/>
      <c r="J367" s="30"/>
      <c r="K367" s="30"/>
      <c r="L367" s="38"/>
      <c r="M367" s="30"/>
      <c r="N367" s="36"/>
    </row>
    <row r="368" spans="1:14" x14ac:dyDescent="0.2">
      <c r="A368" s="36"/>
      <c r="B368" s="29"/>
      <c r="C368" s="37"/>
      <c r="D368" s="36"/>
      <c r="E368" s="36"/>
      <c r="F368" s="36"/>
      <c r="G368" s="30"/>
      <c r="H368" s="41"/>
      <c r="I368" s="41"/>
      <c r="J368" s="30"/>
      <c r="K368" s="30"/>
      <c r="L368" s="38"/>
      <c r="M368" s="30"/>
      <c r="N368" s="36"/>
    </row>
    <row r="369" spans="1:14" x14ac:dyDescent="0.2">
      <c r="A369" s="36"/>
      <c r="B369" s="29"/>
      <c r="C369" s="37"/>
      <c r="D369" s="36"/>
      <c r="E369" s="36"/>
      <c r="F369" s="36"/>
      <c r="G369" s="30"/>
      <c r="H369" s="41"/>
      <c r="I369" s="41"/>
      <c r="J369" s="30"/>
      <c r="K369" s="30"/>
      <c r="L369" s="38"/>
      <c r="M369" s="30"/>
      <c r="N369" s="36"/>
    </row>
    <row r="370" spans="1:14" x14ac:dyDescent="0.2">
      <c r="A370" s="36"/>
      <c r="B370" s="29"/>
      <c r="C370" s="37"/>
      <c r="D370" s="36"/>
      <c r="E370" s="36"/>
      <c r="F370" s="36"/>
      <c r="G370" s="30"/>
      <c r="H370" s="41"/>
      <c r="I370" s="41"/>
      <c r="J370" s="30"/>
      <c r="K370" s="30"/>
      <c r="L370" s="38"/>
      <c r="M370" s="30"/>
      <c r="N370" s="36"/>
    </row>
    <row r="371" spans="1:14" x14ac:dyDescent="0.2">
      <c r="A371" s="36"/>
      <c r="B371" s="29"/>
      <c r="C371" s="37"/>
      <c r="D371" s="36"/>
      <c r="E371" s="36"/>
      <c r="F371" s="36"/>
      <c r="G371" s="30"/>
      <c r="H371" s="41"/>
      <c r="I371" s="41"/>
      <c r="J371" s="30"/>
      <c r="K371" s="30"/>
      <c r="L371" s="38"/>
      <c r="M371" s="30"/>
      <c r="N371" s="36"/>
    </row>
    <row r="372" spans="1:14" x14ac:dyDescent="0.2">
      <c r="A372" s="36"/>
      <c r="B372" s="29"/>
      <c r="C372" s="37"/>
      <c r="D372" s="36"/>
      <c r="E372" s="36"/>
      <c r="F372" s="36"/>
      <c r="G372" s="30"/>
      <c r="H372" s="41"/>
      <c r="I372" s="41"/>
      <c r="J372" s="30"/>
      <c r="K372" s="30"/>
      <c r="L372" s="38"/>
      <c r="M372" s="30"/>
      <c r="N372" s="36"/>
    </row>
    <row r="373" spans="1:14" x14ac:dyDescent="0.2">
      <c r="A373" s="36"/>
      <c r="B373" s="29"/>
      <c r="C373" s="37"/>
      <c r="D373" s="36"/>
      <c r="E373" s="36"/>
      <c r="F373" s="36"/>
      <c r="G373" s="30"/>
      <c r="H373" s="41"/>
      <c r="I373" s="41"/>
      <c r="J373" s="30"/>
      <c r="K373" s="30"/>
      <c r="L373" s="38"/>
      <c r="M373" s="30"/>
      <c r="N373" s="36"/>
    </row>
    <row r="374" spans="1:14" x14ac:dyDescent="0.2">
      <c r="A374" s="36"/>
      <c r="B374" s="29"/>
      <c r="C374" s="37"/>
      <c r="D374" s="36"/>
      <c r="E374" s="36"/>
      <c r="F374" s="36"/>
      <c r="G374" s="30"/>
      <c r="H374" s="41"/>
      <c r="I374" s="41"/>
      <c r="J374" s="30"/>
      <c r="K374" s="30"/>
      <c r="L374" s="38"/>
      <c r="M374" s="30"/>
      <c r="N374" s="36"/>
    </row>
    <row r="375" spans="1:14" x14ac:dyDescent="0.2">
      <c r="A375" s="36"/>
      <c r="B375" s="29"/>
      <c r="C375" s="37"/>
      <c r="D375" s="36"/>
      <c r="E375" s="36"/>
      <c r="F375" s="36"/>
      <c r="G375" s="30"/>
      <c r="H375" s="41"/>
      <c r="I375" s="41"/>
      <c r="J375" s="30"/>
      <c r="K375" s="30"/>
      <c r="L375" s="38"/>
      <c r="M375" s="30"/>
      <c r="N375" s="36"/>
    </row>
    <row r="376" spans="1:14" x14ac:dyDescent="0.2">
      <c r="A376" s="36"/>
      <c r="B376" s="29"/>
      <c r="C376" s="37"/>
      <c r="D376" s="36"/>
      <c r="E376" s="36"/>
      <c r="F376" s="36"/>
      <c r="G376" s="30"/>
      <c r="H376" s="41"/>
      <c r="I376" s="41"/>
      <c r="J376" s="30"/>
      <c r="K376" s="30"/>
      <c r="L376" s="38"/>
      <c r="M376" s="30"/>
      <c r="N376" s="36"/>
    </row>
    <row r="377" spans="1:14" x14ac:dyDescent="0.2">
      <c r="A377" s="36"/>
      <c r="B377" s="29"/>
      <c r="C377" s="37"/>
      <c r="D377" s="36"/>
      <c r="E377" s="36"/>
      <c r="F377" s="36"/>
      <c r="G377" s="30"/>
      <c r="H377" s="41"/>
      <c r="I377" s="41"/>
      <c r="J377" s="30"/>
      <c r="K377" s="30"/>
      <c r="L377" s="38"/>
      <c r="M377" s="30"/>
      <c r="N377" s="36"/>
    </row>
    <row r="378" spans="1:14" x14ac:dyDescent="0.2">
      <c r="A378" s="36"/>
      <c r="B378" s="29"/>
      <c r="C378" s="37"/>
      <c r="D378" s="36"/>
      <c r="E378" s="36"/>
      <c r="F378" s="36"/>
      <c r="G378" s="30"/>
      <c r="H378" s="41"/>
      <c r="I378" s="41"/>
      <c r="J378" s="30"/>
      <c r="K378" s="30"/>
      <c r="L378" s="38"/>
      <c r="M378" s="30"/>
      <c r="N378" s="36"/>
    </row>
    <row r="379" spans="1:14" x14ac:dyDescent="0.2">
      <c r="A379" s="36"/>
      <c r="B379" s="29"/>
      <c r="C379" s="37"/>
      <c r="D379" s="36"/>
      <c r="E379" s="36"/>
      <c r="F379" s="36"/>
      <c r="G379" s="30"/>
      <c r="H379" s="41"/>
      <c r="I379" s="41"/>
      <c r="J379" s="30"/>
      <c r="K379" s="30"/>
      <c r="L379" s="38"/>
      <c r="M379" s="30"/>
      <c r="N379" s="36"/>
    </row>
    <row r="380" spans="1:14" x14ac:dyDescent="0.2">
      <c r="A380" s="36"/>
      <c r="B380" s="29"/>
      <c r="C380" s="37"/>
      <c r="D380" s="36"/>
      <c r="E380" s="36"/>
      <c r="F380" s="36"/>
      <c r="G380" s="30"/>
      <c r="H380" s="41"/>
      <c r="I380" s="41"/>
      <c r="J380" s="30"/>
      <c r="K380" s="30"/>
      <c r="L380" s="38"/>
      <c r="M380" s="30"/>
      <c r="N380" s="36"/>
    </row>
    <row r="381" spans="1:14" x14ac:dyDescent="0.2">
      <c r="A381" s="36"/>
      <c r="B381" s="29"/>
      <c r="C381" s="37"/>
      <c r="D381" s="36"/>
      <c r="E381" s="36"/>
      <c r="F381" s="36"/>
      <c r="G381" s="30"/>
      <c r="H381" s="41"/>
      <c r="I381" s="41"/>
      <c r="J381" s="30"/>
      <c r="K381" s="30"/>
      <c r="L381" s="38"/>
      <c r="M381" s="30"/>
      <c r="N381" s="36"/>
    </row>
    <row r="382" spans="1:14" x14ac:dyDescent="0.2">
      <c r="A382" s="36"/>
      <c r="B382" s="29"/>
      <c r="C382" s="37"/>
      <c r="D382" s="36"/>
      <c r="E382" s="36"/>
      <c r="F382" s="36"/>
      <c r="G382" s="30"/>
      <c r="H382" s="41"/>
      <c r="I382" s="41"/>
      <c r="J382" s="30"/>
      <c r="K382" s="30"/>
      <c r="L382" s="38"/>
      <c r="M382" s="30"/>
      <c r="N382" s="36"/>
    </row>
    <row r="383" spans="1:14" x14ac:dyDescent="0.2">
      <c r="A383" s="36"/>
      <c r="B383" s="29"/>
      <c r="C383" s="37"/>
      <c r="D383" s="36"/>
      <c r="E383" s="36"/>
      <c r="F383" s="36"/>
      <c r="G383" s="30"/>
      <c r="H383" s="41"/>
      <c r="I383" s="41"/>
      <c r="J383" s="30"/>
      <c r="K383" s="30"/>
      <c r="L383" s="38"/>
      <c r="M383" s="30"/>
      <c r="N383" s="36"/>
    </row>
    <row r="384" spans="1:14" x14ac:dyDescent="0.2">
      <c r="A384" s="36"/>
      <c r="B384" s="29"/>
      <c r="C384" s="37"/>
      <c r="D384" s="36"/>
      <c r="E384" s="36"/>
      <c r="F384" s="36"/>
      <c r="G384" s="30"/>
      <c r="H384" s="41"/>
      <c r="I384" s="41"/>
      <c r="J384" s="30"/>
      <c r="K384" s="30"/>
      <c r="L384" s="38"/>
      <c r="M384" s="30"/>
      <c r="N384" s="36"/>
    </row>
    <row r="385" spans="1:14" x14ac:dyDescent="0.2">
      <c r="A385" s="36"/>
      <c r="B385" s="29"/>
      <c r="C385" s="37"/>
      <c r="D385" s="36"/>
      <c r="E385" s="36"/>
      <c r="F385" s="36"/>
      <c r="G385" s="30"/>
      <c r="H385" s="41"/>
      <c r="I385" s="41"/>
      <c r="J385" s="30"/>
      <c r="K385" s="30"/>
      <c r="L385" s="38"/>
      <c r="M385" s="30"/>
      <c r="N385" s="36"/>
    </row>
    <row r="386" spans="1:14" x14ac:dyDescent="0.2">
      <c r="A386" s="36"/>
      <c r="B386" s="29"/>
      <c r="C386" s="37"/>
      <c r="D386" s="36"/>
      <c r="E386" s="36"/>
      <c r="F386" s="36"/>
      <c r="G386" s="30"/>
      <c r="H386" s="41"/>
      <c r="I386" s="41"/>
      <c r="J386" s="30"/>
      <c r="K386" s="30"/>
      <c r="L386" s="38"/>
      <c r="M386" s="30"/>
      <c r="N386" s="36"/>
    </row>
    <row r="387" spans="1:14" x14ac:dyDescent="0.2">
      <c r="A387" s="36"/>
      <c r="B387" s="29"/>
      <c r="C387" s="37"/>
      <c r="D387" s="36"/>
      <c r="E387" s="36"/>
      <c r="F387" s="36"/>
      <c r="G387" s="30"/>
      <c r="H387" s="41"/>
      <c r="I387" s="41"/>
      <c r="J387" s="30"/>
      <c r="K387" s="30"/>
      <c r="L387" s="38"/>
      <c r="M387" s="30"/>
      <c r="N387" s="36"/>
    </row>
    <row r="388" spans="1:14" x14ac:dyDescent="0.2">
      <c r="A388" s="36"/>
      <c r="B388" s="29"/>
      <c r="C388" s="37"/>
      <c r="D388" s="36"/>
      <c r="E388" s="36"/>
      <c r="F388" s="36"/>
      <c r="G388" s="30"/>
      <c r="H388" s="41"/>
      <c r="I388" s="41"/>
      <c r="J388" s="30"/>
      <c r="K388" s="30"/>
      <c r="L388" s="38"/>
      <c r="M388" s="30"/>
      <c r="N388" s="36"/>
    </row>
    <row r="389" spans="1:14" x14ac:dyDescent="0.2">
      <c r="A389" s="36"/>
      <c r="B389" s="29"/>
      <c r="C389" s="37"/>
      <c r="D389" s="36"/>
      <c r="E389" s="36"/>
      <c r="F389" s="36"/>
      <c r="G389" s="30"/>
      <c r="H389" s="41"/>
      <c r="I389" s="41"/>
      <c r="J389" s="30"/>
      <c r="K389" s="30"/>
      <c r="L389" s="38"/>
      <c r="M389" s="30"/>
      <c r="N389" s="36"/>
    </row>
    <row r="390" spans="1:14" x14ac:dyDescent="0.2">
      <c r="A390" s="36"/>
      <c r="B390" s="29"/>
      <c r="C390" s="37"/>
      <c r="D390" s="36"/>
      <c r="E390" s="36"/>
      <c r="F390" s="36"/>
      <c r="G390" s="30"/>
      <c r="H390" s="41"/>
      <c r="I390" s="41"/>
      <c r="J390" s="30"/>
      <c r="K390" s="30"/>
      <c r="L390" s="38"/>
      <c r="M390" s="30"/>
      <c r="N390" s="36"/>
    </row>
    <row r="391" spans="1:14" x14ac:dyDescent="0.2">
      <c r="A391" s="36"/>
      <c r="B391" s="29"/>
      <c r="C391" s="37"/>
      <c r="D391" s="36"/>
      <c r="E391" s="36"/>
      <c r="F391" s="36"/>
      <c r="G391" s="30"/>
      <c r="H391" s="41"/>
      <c r="I391" s="41"/>
      <c r="J391" s="30"/>
      <c r="K391" s="30"/>
      <c r="L391" s="38"/>
      <c r="M391" s="30"/>
      <c r="N391" s="36"/>
    </row>
    <row r="392" spans="1:14" x14ac:dyDescent="0.2">
      <c r="A392" s="36"/>
      <c r="B392" s="29"/>
      <c r="C392" s="37"/>
      <c r="D392" s="36"/>
      <c r="E392" s="36"/>
      <c r="F392" s="36"/>
      <c r="G392" s="30"/>
      <c r="H392" s="41"/>
      <c r="I392" s="41"/>
      <c r="J392" s="30"/>
      <c r="K392" s="30"/>
      <c r="L392" s="38"/>
      <c r="M392" s="30"/>
      <c r="N392" s="36"/>
    </row>
    <row r="393" spans="1:14" x14ac:dyDescent="0.2">
      <c r="A393" s="36"/>
      <c r="B393" s="29"/>
      <c r="C393" s="37"/>
      <c r="D393" s="36"/>
      <c r="E393" s="36"/>
      <c r="F393" s="36"/>
      <c r="G393" s="30"/>
      <c r="H393" s="41"/>
      <c r="I393" s="41"/>
      <c r="J393" s="30"/>
      <c r="K393" s="30"/>
      <c r="L393" s="38"/>
      <c r="M393" s="30"/>
      <c r="N393" s="36"/>
    </row>
    <row r="394" spans="1:14" x14ac:dyDescent="0.2">
      <c r="A394" s="36"/>
      <c r="B394" s="29"/>
      <c r="C394" s="37"/>
      <c r="D394" s="36"/>
      <c r="E394" s="36"/>
      <c r="F394" s="36"/>
      <c r="G394" s="30"/>
      <c r="H394" s="41"/>
      <c r="I394" s="41"/>
      <c r="J394" s="30"/>
      <c r="K394" s="30"/>
      <c r="L394" s="38"/>
      <c r="M394" s="30"/>
      <c r="N394" s="36"/>
    </row>
    <row r="395" spans="1:14" x14ac:dyDescent="0.2">
      <c r="A395" s="36"/>
      <c r="B395" s="29"/>
      <c r="C395" s="37"/>
      <c r="D395" s="36"/>
      <c r="E395" s="36"/>
      <c r="F395" s="36"/>
      <c r="G395" s="30"/>
      <c r="H395" s="41"/>
      <c r="I395" s="41"/>
      <c r="J395" s="30"/>
      <c r="K395" s="30"/>
      <c r="L395" s="38"/>
      <c r="M395" s="30"/>
      <c r="N395" s="36"/>
    </row>
    <row r="396" spans="1:14" x14ac:dyDescent="0.2">
      <c r="A396" s="36"/>
      <c r="B396" s="29"/>
      <c r="C396" s="37"/>
      <c r="D396" s="36"/>
      <c r="E396" s="36"/>
      <c r="F396" s="36"/>
      <c r="G396" s="30"/>
      <c r="H396" s="41"/>
      <c r="I396" s="41"/>
      <c r="J396" s="30"/>
      <c r="K396" s="30"/>
      <c r="L396" s="38"/>
      <c r="M396" s="30"/>
      <c r="N396" s="36"/>
    </row>
    <row r="397" spans="1:14" x14ac:dyDescent="0.2">
      <c r="A397" s="36"/>
      <c r="B397" s="29"/>
      <c r="C397" s="37"/>
      <c r="D397" s="36"/>
      <c r="E397" s="36"/>
      <c r="F397" s="36"/>
      <c r="G397" s="30"/>
      <c r="H397" s="41"/>
      <c r="I397" s="41"/>
      <c r="J397" s="30"/>
      <c r="K397" s="30"/>
      <c r="L397" s="38"/>
      <c r="M397" s="30"/>
      <c r="N397" s="36"/>
    </row>
    <row r="398" spans="1:14" x14ac:dyDescent="0.2">
      <c r="A398" s="36"/>
      <c r="B398" s="29"/>
      <c r="C398" s="37"/>
      <c r="D398" s="36"/>
      <c r="E398" s="36"/>
      <c r="F398" s="36"/>
      <c r="G398" s="30"/>
      <c r="H398" s="41"/>
      <c r="I398" s="41"/>
      <c r="J398" s="30"/>
      <c r="K398" s="30"/>
      <c r="L398" s="38"/>
      <c r="M398" s="30"/>
      <c r="N398" s="36"/>
    </row>
    <row r="399" spans="1:14" x14ac:dyDescent="0.2">
      <c r="A399" s="36"/>
      <c r="B399" s="29"/>
      <c r="C399" s="37"/>
      <c r="D399" s="36"/>
      <c r="E399" s="36"/>
      <c r="F399" s="36"/>
      <c r="G399" s="30"/>
      <c r="H399" s="41"/>
      <c r="I399" s="41"/>
      <c r="J399" s="30"/>
      <c r="K399" s="30"/>
      <c r="L399" s="38"/>
      <c r="M399" s="30"/>
      <c r="N399" s="36"/>
    </row>
    <row r="400" spans="1:14" x14ac:dyDescent="0.2">
      <c r="A400" s="36"/>
      <c r="B400" s="29"/>
      <c r="C400" s="37"/>
      <c r="D400" s="36"/>
      <c r="E400" s="36"/>
      <c r="F400" s="36"/>
      <c r="G400" s="30"/>
      <c r="H400" s="41"/>
      <c r="I400" s="41"/>
      <c r="J400" s="30"/>
      <c r="K400" s="30"/>
      <c r="L400" s="38"/>
      <c r="M400" s="30"/>
      <c r="N400" s="36"/>
    </row>
    <row r="401" spans="1:14" x14ac:dyDescent="0.2">
      <c r="A401" s="36"/>
      <c r="B401" s="29"/>
      <c r="C401" s="37"/>
      <c r="D401" s="36"/>
      <c r="E401" s="36"/>
      <c r="F401" s="36"/>
      <c r="G401" s="30"/>
      <c r="H401" s="41"/>
      <c r="I401" s="41"/>
      <c r="J401" s="30"/>
      <c r="K401" s="30"/>
      <c r="L401" s="38"/>
      <c r="M401" s="30"/>
      <c r="N401" s="36"/>
    </row>
    <row r="402" spans="1:14" x14ac:dyDescent="0.2">
      <c r="A402" s="36"/>
      <c r="B402" s="29"/>
      <c r="C402" s="37"/>
      <c r="D402" s="36"/>
      <c r="E402" s="36"/>
      <c r="F402" s="36"/>
      <c r="G402" s="30"/>
      <c r="H402" s="41"/>
      <c r="I402" s="41"/>
      <c r="J402" s="30"/>
      <c r="K402" s="30"/>
      <c r="L402" s="38"/>
      <c r="M402" s="30"/>
      <c r="N402" s="36"/>
    </row>
    <row r="403" spans="1:14" x14ac:dyDescent="0.2">
      <c r="A403" s="36"/>
      <c r="B403" s="29"/>
      <c r="C403" s="37"/>
      <c r="D403" s="36"/>
      <c r="E403" s="36"/>
      <c r="F403" s="36"/>
      <c r="G403" s="30"/>
      <c r="H403" s="41"/>
      <c r="I403" s="41"/>
      <c r="J403" s="30"/>
      <c r="K403" s="30"/>
      <c r="L403" s="38"/>
      <c r="M403" s="30"/>
      <c r="N403" s="36"/>
    </row>
    <row r="404" spans="1:14" x14ac:dyDescent="0.2">
      <c r="A404" s="36"/>
      <c r="B404" s="29"/>
      <c r="C404" s="37"/>
      <c r="D404" s="36"/>
      <c r="E404" s="36"/>
      <c r="F404" s="36"/>
      <c r="G404" s="30"/>
      <c r="H404" s="41"/>
      <c r="I404" s="41"/>
      <c r="J404" s="30"/>
      <c r="K404" s="30"/>
      <c r="L404" s="38"/>
      <c r="M404" s="30"/>
      <c r="N404" s="36"/>
    </row>
    <row r="405" spans="1:14" x14ac:dyDescent="0.2">
      <c r="A405" s="36"/>
      <c r="B405" s="29"/>
      <c r="C405" s="37"/>
      <c r="D405" s="36"/>
      <c r="E405" s="36"/>
      <c r="F405" s="36"/>
      <c r="G405" s="30"/>
      <c r="H405" s="41"/>
      <c r="I405" s="41"/>
      <c r="J405" s="30"/>
      <c r="K405" s="30"/>
      <c r="L405" s="38"/>
      <c r="M405" s="30"/>
      <c r="N405" s="36"/>
    </row>
    <row r="406" spans="1:14" x14ac:dyDescent="0.2">
      <c r="A406" s="36"/>
      <c r="B406" s="29"/>
      <c r="C406" s="37"/>
      <c r="D406" s="36"/>
      <c r="E406" s="36"/>
      <c r="F406" s="36"/>
      <c r="G406" s="30"/>
      <c r="H406" s="41"/>
      <c r="I406" s="41"/>
      <c r="J406" s="30"/>
      <c r="K406" s="30"/>
      <c r="L406" s="38"/>
      <c r="M406" s="30"/>
      <c r="N406" s="36"/>
    </row>
    <row r="407" spans="1:14" x14ac:dyDescent="0.2">
      <c r="A407" s="36"/>
      <c r="B407" s="29"/>
      <c r="C407" s="37"/>
      <c r="D407" s="36"/>
      <c r="E407" s="36"/>
      <c r="F407" s="36"/>
      <c r="G407" s="30"/>
      <c r="H407" s="41"/>
      <c r="I407" s="41"/>
      <c r="J407" s="30"/>
      <c r="K407" s="30"/>
      <c r="L407" s="38"/>
      <c r="M407" s="30"/>
      <c r="N407" s="36"/>
    </row>
    <row r="408" spans="1:14" x14ac:dyDescent="0.2">
      <c r="A408" s="36"/>
      <c r="B408" s="29"/>
      <c r="C408" s="37"/>
      <c r="D408" s="36"/>
      <c r="E408" s="36"/>
      <c r="F408" s="36"/>
      <c r="G408" s="30"/>
      <c r="H408" s="41"/>
      <c r="I408" s="41"/>
      <c r="J408" s="30"/>
      <c r="K408" s="30"/>
      <c r="L408" s="38"/>
      <c r="M408" s="30"/>
      <c r="N408" s="36"/>
    </row>
    <row r="409" spans="1:14" x14ac:dyDescent="0.2">
      <c r="A409" s="36"/>
      <c r="B409" s="29"/>
      <c r="C409" s="37"/>
      <c r="D409" s="36"/>
      <c r="E409" s="36"/>
      <c r="F409" s="36"/>
      <c r="G409" s="30"/>
      <c r="H409" s="41"/>
      <c r="I409" s="41"/>
      <c r="J409" s="30"/>
      <c r="K409" s="30"/>
      <c r="L409" s="38"/>
      <c r="M409" s="30"/>
      <c r="N409" s="36"/>
    </row>
    <row r="410" spans="1:14" x14ac:dyDescent="0.2">
      <c r="A410" s="36"/>
      <c r="B410" s="29"/>
      <c r="C410" s="37"/>
      <c r="D410" s="36"/>
      <c r="E410" s="36"/>
      <c r="F410" s="36"/>
      <c r="G410" s="30"/>
      <c r="H410" s="41"/>
      <c r="I410" s="41"/>
      <c r="J410" s="30"/>
      <c r="K410" s="30"/>
      <c r="L410" s="38"/>
      <c r="M410" s="30"/>
      <c r="N410" s="36"/>
    </row>
    <row r="411" spans="1:14" x14ac:dyDescent="0.2">
      <c r="A411" s="36"/>
      <c r="B411" s="29"/>
      <c r="C411" s="37"/>
      <c r="D411" s="36"/>
      <c r="E411" s="36"/>
      <c r="F411" s="36"/>
      <c r="G411" s="30"/>
      <c r="H411" s="41"/>
      <c r="I411" s="41"/>
      <c r="J411" s="30"/>
      <c r="K411" s="30"/>
      <c r="L411" s="38"/>
      <c r="M411" s="30"/>
      <c r="N411" s="36"/>
    </row>
    <row r="412" spans="1:14" x14ac:dyDescent="0.2">
      <c r="A412" s="36"/>
      <c r="B412" s="29"/>
      <c r="C412" s="37"/>
      <c r="D412" s="36"/>
      <c r="E412" s="36"/>
      <c r="F412" s="36"/>
      <c r="G412" s="30"/>
      <c r="H412" s="41"/>
      <c r="I412" s="41"/>
      <c r="J412" s="30"/>
      <c r="K412" s="30"/>
      <c r="L412" s="38"/>
      <c r="M412" s="30"/>
      <c r="N412" s="36"/>
    </row>
    <row r="413" spans="1:14" x14ac:dyDescent="0.2">
      <c r="A413" s="36"/>
      <c r="B413" s="29"/>
      <c r="C413" s="37"/>
      <c r="D413" s="36"/>
      <c r="E413" s="36"/>
      <c r="F413" s="36"/>
      <c r="G413" s="30"/>
      <c r="H413" s="41"/>
      <c r="I413" s="41"/>
      <c r="J413" s="30"/>
      <c r="K413" s="30"/>
      <c r="L413" s="38"/>
      <c r="M413" s="30"/>
      <c r="N413" s="36"/>
    </row>
    <row r="414" spans="1:14" x14ac:dyDescent="0.2">
      <c r="A414" s="36"/>
      <c r="B414" s="29"/>
      <c r="C414" s="37"/>
      <c r="D414" s="36"/>
      <c r="E414" s="36"/>
      <c r="F414" s="36"/>
      <c r="G414" s="30"/>
      <c r="H414" s="41"/>
      <c r="I414" s="41"/>
      <c r="J414" s="30"/>
      <c r="K414" s="30"/>
      <c r="L414" s="38"/>
      <c r="M414" s="30"/>
      <c r="N414" s="36"/>
    </row>
    <row r="415" spans="1:14" x14ac:dyDescent="0.2">
      <c r="A415" s="36"/>
      <c r="B415" s="29"/>
      <c r="C415" s="37"/>
      <c r="D415" s="36"/>
      <c r="E415" s="36"/>
      <c r="F415" s="36"/>
      <c r="G415" s="30"/>
      <c r="H415" s="41"/>
      <c r="I415" s="41"/>
      <c r="J415" s="30"/>
      <c r="K415" s="30"/>
      <c r="L415" s="38"/>
      <c r="M415" s="30"/>
      <c r="N415" s="36"/>
    </row>
    <row r="416" spans="1:14" x14ac:dyDescent="0.2">
      <c r="A416" s="36"/>
      <c r="B416" s="29"/>
      <c r="C416" s="37"/>
      <c r="D416" s="36"/>
      <c r="E416" s="36"/>
      <c r="F416" s="36"/>
      <c r="G416" s="30"/>
      <c r="H416" s="41"/>
      <c r="I416" s="41"/>
      <c r="J416" s="30"/>
      <c r="K416" s="30"/>
      <c r="L416" s="38"/>
      <c r="M416" s="30"/>
      <c r="N416" s="36"/>
    </row>
    <row r="417" spans="1:14" x14ac:dyDescent="0.2">
      <c r="A417" s="36"/>
      <c r="B417" s="29"/>
      <c r="C417" s="37"/>
      <c r="D417" s="36"/>
      <c r="E417" s="36"/>
      <c r="F417" s="36"/>
      <c r="G417" s="30"/>
      <c r="H417" s="41"/>
      <c r="I417" s="41"/>
      <c r="J417" s="30"/>
      <c r="K417" s="30"/>
      <c r="L417" s="38"/>
      <c r="M417" s="30"/>
      <c r="N417" s="36"/>
    </row>
    <row r="418" spans="1:14" x14ac:dyDescent="0.2">
      <c r="A418" s="36"/>
      <c r="B418" s="29"/>
      <c r="C418" s="37"/>
      <c r="D418" s="36"/>
      <c r="E418" s="36"/>
      <c r="F418" s="36"/>
      <c r="G418" s="30"/>
      <c r="H418" s="41"/>
      <c r="I418" s="41"/>
      <c r="J418" s="30"/>
      <c r="K418" s="30"/>
      <c r="L418" s="38"/>
      <c r="M418" s="30"/>
      <c r="N418" s="36"/>
    </row>
    <row r="419" spans="1:14" x14ac:dyDescent="0.2">
      <c r="A419" s="36"/>
      <c r="B419" s="29"/>
      <c r="C419" s="37"/>
      <c r="D419" s="36"/>
      <c r="E419" s="36"/>
      <c r="F419" s="36"/>
      <c r="G419" s="30"/>
      <c r="H419" s="41"/>
      <c r="I419" s="41"/>
      <c r="J419" s="30"/>
      <c r="K419" s="30"/>
      <c r="L419" s="38"/>
      <c r="M419" s="30"/>
      <c r="N419" s="36"/>
    </row>
    <row r="420" spans="1:14" x14ac:dyDescent="0.2">
      <c r="A420" s="36"/>
      <c r="B420" s="29"/>
      <c r="C420" s="37"/>
      <c r="D420" s="36"/>
      <c r="E420" s="36"/>
      <c r="F420" s="36"/>
      <c r="G420" s="30"/>
      <c r="H420" s="41"/>
      <c r="I420" s="41"/>
      <c r="J420" s="30"/>
      <c r="K420" s="30"/>
      <c r="L420" s="38"/>
      <c r="M420" s="30"/>
      <c r="N420" s="36"/>
    </row>
    <row r="421" spans="1:14" x14ac:dyDescent="0.2">
      <c r="A421" s="36"/>
      <c r="B421" s="29"/>
      <c r="C421" s="37"/>
      <c r="D421" s="36"/>
      <c r="E421" s="36"/>
      <c r="F421" s="36"/>
      <c r="G421" s="30"/>
      <c r="H421" s="41"/>
      <c r="I421" s="41"/>
      <c r="J421" s="30"/>
      <c r="K421" s="30"/>
      <c r="L421" s="38"/>
      <c r="M421" s="30"/>
      <c r="N421" s="36"/>
    </row>
    <row r="422" spans="1:14" x14ac:dyDescent="0.2">
      <c r="A422" s="36"/>
      <c r="B422" s="29"/>
      <c r="C422" s="37"/>
      <c r="D422" s="36"/>
      <c r="E422" s="36"/>
      <c r="F422" s="36"/>
      <c r="G422" s="30"/>
      <c r="H422" s="41"/>
      <c r="I422" s="41"/>
      <c r="J422" s="30"/>
      <c r="K422" s="30"/>
      <c r="L422" s="38"/>
      <c r="M422" s="30"/>
      <c r="N422" s="36"/>
    </row>
    <row r="423" spans="1:14" x14ac:dyDescent="0.2">
      <c r="A423" s="36"/>
      <c r="B423" s="29"/>
      <c r="C423" s="37"/>
      <c r="D423" s="36"/>
      <c r="E423" s="36"/>
      <c r="F423" s="36"/>
      <c r="G423" s="30"/>
      <c r="H423" s="41"/>
      <c r="I423" s="41"/>
      <c r="J423" s="30"/>
      <c r="K423" s="30"/>
      <c r="L423" s="38"/>
      <c r="M423" s="30"/>
      <c r="N423" s="36"/>
    </row>
    <row r="424" spans="1:14" x14ac:dyDescent="0.2">
      <c r="A424" s="36"/>
      <c r="B424" s="29"/>
      <c r="C424" s="37"/>
      <c r="D424" s="36"/>
      <c r="E424" s="36"/>
      <c r="F424" s="36"/>
      <c r="G424" s="30"/>
      <c r="H424" s="41"/>
      <c r="I424" s="41"/>
      <c r="J424" s="30"/>
      <c r="K424" s="30"/>
      <c r="L424" s="38"/>
      <c r="M424" s="30"/>
      <c r="N424" s="36"/>
    </row>
    <row r="425" spans="1:14" x14ac:dyDescent="0.2">
      <c r="A425" s="36"/>
      <c r="B425" s="29"/>
      <c r="C425" s="37"/>
      <c r="D425" s="36"/>
      <c r="E425" s="36"/>
      <c r="F425" s="36"/>
      <c r="G425" s="30"/>
      <c r="H425" s="41"/>
      <c r="I425" s="41"/>
      <c r="J425" s="30"/>
      <c r="K425" s="30"/>
      <c r="L425" s="38"/>
      <c r="M425" s="30"/>
      <c r="N425" s="36"/>
    </row>
    <row r="426" spans="1:14" x14ac:dyDescent="0.2">
      <c r="A426" s="36"/>
      <c r="B426" s="29"/>
      <c r="C426" s="37"/>
      <c r="D426" s="36"/>
      <c r="E426" s="36"/>
      <c r="F426" s="36"/>
      <c r="G426" s="30"/>
      <c r="H426" s="41"/>
      <c r="I426" s="41"/>
      <c r="J426" s="30"/>
      <c r="K426" s="30"/>
      <c r="L426" s="38"/>
      <c r="M426" s="30"/>
      <c r="N426" s="36"/>
    </row>
    <row r="427" spans="1:14" x14ac:dyDescent="0.2">
      <c r="A427" s="36"/>
      <c r="B427" s="29"/>
      <c r="C427" s="37"/>
      <c r="D427" s="36"/>
      <c r="E427" s="36"/>
      <c r="F427" s="36"/>
      <c r="G427" s="30"/>
      <c r="H427" s="41"/>
      <c r="I427" s="41"/>
      <c r="J427" s="30"/>
      <c r="K427" s="30"/>
      <c r="L427" s="38"/>
      <c r="M427" s="30"/>
      <c r="N427" s="36"/>
    </row>
    <row r="428" spans="1:14" x14ac:dyDescent="0.2">
      <c r="A428" s="36"/>
      <c r="B428" s="29"/>
      <c r="C428" s="37"/>
      <c r="D428" s="36"/>
      <c r="E428" s="36"/>
      <c r="F428" s="36"/>
      <c r="G428" s="30"/>
      <c r="H428" s="41"/>
      <c r="I428" s="41"/>
      <c r="J428" s="30"/>
      <c r="K428" s="30"/>
      <c r="L428" s="38"/>
      <c r="M428" s="30"/>
      <c r="N428" s="36"/>
    </row>
    <row r="429" spans="1:14" x14ac:dyDescent="0.2">
      <c r="A429" s="36"/>
      <c r="B429" s="29"/>
      <c r="C429" s="37"/>
      <c r="D429" s="36"/>
      <c r="E429" s="36"/>
      <c r="F429" s="36"/>
      <c r="G429" s="30"/>
      <c r="H429" s="41"/>
      <c r="I429" s="41"/>
      <c r="J429" s="30"/>
      <c r="K429" s="30"/>
      <c r="L429" s="38"/>
      <c r="M429" s="30"/>
      <c r="N429" s="36"/>
    </row>
    <row r="430" spans="1:14" x14ac:dyDescent="0.2">
      <c r="A430" s="36"/>
      <c r="B430" s="29"/>
      <c r="C430" s="37"/>
      <c r="D430" s="36"/>
      <c r="E430" s="36"/>
      <c r="F430" s="36"/>
      <c r="G430" s="30"/>
      <c r="H430" s="41"/>
      <c r="I430" s="41"/>
      <c r="J430" s="30"/>
      <c r="K430" s="30"/>
      <c r="L430" s="38"/>
      <c r="M430" s="30"/>
      <c r="N430" s="36"/>
    </row>
    <row r="431" spans="1:14" x14ac:dyDescent="0.2">
      <c r="A431" s="36"/>
      <c r="B431" s="29"/>
      <c r="C431" s="37"/>
      <c r="D431" s="36"/>
      <c r="E431" s="36"/>
      <c r="F431" s="36"/>
      <c r="G431" s="30"/>
      <c r="H431" s="41"/>
      <c r="I431" s="41"/>
      <c r="J431" s="30"/>
      <c r="K431" s="30"/>
      <c r="L431" s="38"/>
      <c r="M431" s="30"/>
      <c r="N431" s="36"/>
    </row>
    <row r="432" spans="1:14" x14ac:dyDescent="0.2">
      <c r="A432" s="36"/>
      <c r="B432" s="29"/>
      <c r="C432" s="37"/>
      <c r="D432" s="36"/>
      <c r="E432" s="36"/>
      <c r="F432" s="36"/>
      <c r="G432" s="30"/>
      <c r="H432" s="41"/>
      <c r="I432" s="41"/>
      <c r="J432" s="30"/>
      <c r="K432" s="30"/>
      <c r="L432" s="38"/>
      <c r="M432" s="30"/>
      <c r="N432" s="36"/>
    </row>
    <row r="433" spans="1:14" x14ac:dyDescent="0.2">
      <c r="A433" s="36"/>
      <c r="B433" s="29"/>
      <c r="C433" s="37"/>
      <c r="D433" s="36"/>
      <c r="E433" s="36"/>
      <c r="F433" s="36"/>
      <c r="G433" s="30"/>
      <c r="H433" s="41"/>
      <c r="I433" s="41"/>
      <c r="J433" s="30"/>
      <c r="K433" s="30"/>
      <c r="L433" s="38"/>
      <c r="M433" s="30"/>
      <c r="N433" s="36"/>
    </row>
    <row r="434" spans="1:14" x14ac:dyDescent="0.2">
      <c r="A434" s="36"/>
      <c r="B434" s="29"/>
      <c r="C434" s="37"/>
      <c r="D434" s="36"/>
      <c r="E434" s="36"/>
      <c r="F434" s="36"/>
      <c r="G434" s="30"/>
      <c r="H434" s="41"/>
      <c r="I434" s="41"/>
      <c r="J434" s="30"/>
      <c r="K434" s="30"/>
      <c r="L434" s="38"/>
      <c r="M434" s="30"/>
      <c r="N434" s="36"/>
    </row>
    <row r="435" spans="1:14" x14ac:dyDescent="0.2">
      <c r="A435" s="36"/>
      <c r="B435" s="29"/>
      <c r="C435" s="37"/>
      <c r="D435" s="36"/>
      <c r="E435" s="36"/>
      <c r="F435" s="36"/>
      <c r="G435" s="30"/>
      <c r="H435" s="41"/>
      <c r="I435" s="41"/>
      <c r="J435" s="30"/>
      <c r="K435" s="30"/>
      <c r="L435" s="38"/>
      <c r="M435" s="30"/>
      <c r="N435" s="36"/>
    </row>
    <row r="436" spans="1:14" x14ac:dyDescent="0.2">
      <c r="A436" s="36"/>
      <c r="B436" s="29"/>
      <c r="C436" s="37"/>
      <c r="D436" s="36"/>
      <c r="E436" s="36"/>
      <c r="F436" s="36"/>
      <c r="G436" s="30"/>
      <c r="H436" s="41"/>
      <c r="I436" s="41"/>
      <c r="J436" s="30"/>
      <c r="K436" s="30"/>
      <c r="L436" s="38"/>
      <c r="M436" s="30"/>
      <c r="N436" s="36"/>
    </row>
    <row r="437" spans="1:14" x14ac:dyDescent="0.2">
      <c r="A437" s="36"/>
      <c r="B437" s="29"/>
      <c r="C437" s="37"/>
      <c r="D437" s="36"/>
      <c r="E437" s="36"/>
      <c r="F437" s="36"/>
      <c r="G437" s="30"/>
      <c r="H437" s="41"/>
      <c r="I437" s="41"/>
      <c r="J437" s="30"/>
      <c r="K437" s="30"/>
      <c r="L437" s="38"/>
      <c r="M437" s="30"/>
      <c r="N437" s="36"/>
    </row>
    <row r="438" spans="1:14" x14ac:dyDescent="0.2">
      <c r="A438" s="36"/>
      <c r="B438" s="29"/>
      <c r="C438" s="37"/>
      <c r="D438" s="36"/>
      <c r="E438" s="36"/>
      <c r="F438" s="36"/>
      <c r="G438" s="30"/>
      <c r="H438" s="41"/>
      <c r="I438" s="41"/>
      <c r="J438" s="30"/>
      <c r="K438" s="30"/>
      <c r="L438" s="38"/>
      <c r="M438" s="30"/>
      <c r="N438" s="36"/>
    </row>
    <row r="439" spans="1:14" x14ac:dyDescent="0.2">
      <c r="A439" s="36"/>
      <c r="B439" s="29"/>
      <c r="C439" s="37"/>
      <c r="D439" s="36"/>
      <c r="E439" s="36"/>
      <c r="F439" s="36"/>
      <c r="G439" s="30"/>
      <c r="H439" s="41"/>
      <c r="I439" s="41"/>
      <c r="J439" s="30"/>
      <c r="K439" s="30"/>
      <c r="L439" s="38"/>
      <c r="M439" s="30"/>
      <c r="N439" s="36"/>
    </row>
    <row r="440" spans="1:14" x14ac:dyDescent="0.2">
      <c r="A440" s="36"/>
      <c r="B440" s="29"/>
      <c r="C440" s="37"/>
      <c r="D440" s="36"/>
      <c r="E440" s="36"/>
      <c r="F440" s="36"/>
      <c r="G440" s="30"/>
      <c r="H440" s="41"/>
      <c r="I440" s="41"/>
      <c r="J440" s="30"/>
      <c r="K440" s="30"/>
      <c r="L440" s="38"/>
      <c r="M440" s="30"/>
      <c r="N440" s="36"/>
    </row>
    <row r="441" spans="1:14" x14ac:dyDescent="0.2">
      <c r="A441" s="36"/>
      <c r="B441" s="29"/>
      <c r="C441" s="37"/>
      <c r="D441" s="36"/>
      <c r="E441" s="36"/>
      <c r="F441" s="36"/>
      <c r="G441" s="30"/>
      <c r="H441" s="41"/>
      <c r="I441" s="41"/>
      <c r="J441" s="30"/>
      <c r="K441" s="30"/>
      <c r="L441" s="38"/>
      <c r="M441" s="30"/>
      <c r="N441" s="36"/>
    </row>
    <row r="442" spans="1:14" x14ac:dyDescent="0.2">
      <c r="A442" s="36"/>
      <c r="B442" s="29"/>
      <c r="C442" s="37"/>
      <c r="D442" s="36"/>
      <c r="E442" s="36"/>
      <c r="F442" s="36"/>
      <c r="G442" s="30"/>
      <c r="H442" s="41"/>
      <c r="I442" s="41"/>
      <c r="J442" s="30"/>
      <c r="K442" s="30"/>
      <c r="L442" s="38"/>
      <c r="M442" s="30"/>
      <c r="N442" s="36"/>
    </row>
    <row r="443" spans="1:14" x14ac:dyDescent="0.2">
      <c r="A443" s="36"/>
      <c r="B443" s="29"/>
      <c r="C443" s="37"/>
      <c r="D443" s="36"/>
      <c r="E443" s="36"/>
      <c r="F443" s="36"/>
      <c r="G443" s="30"/>
      <c r="H443" s="41"/>
      <c r="I443" s="41"/>
      <c r="J443" s="30"/>
      <c r="K443" s="30"/>
      <c r="L443" s="38"/>
      <c r="M443" s="30"/>
      <c r="N443" s="36"/>
    </row>
    <row r="444" spans="1:14" x14ac:dyDescent="0.2">
      <c r="A444" s="36"/>
      <c r="B444" s="29"/>
      <c r="C444" s="37"/>
      <c r="D444" s="36"/>
      <c r="E444" s="36"/>
      <c r="F444" s="36"/>
      <c r="G444" s="30"/>
      <c r="H444" s="41"/>
      <c r="I444" s="41"/>
      <c r="J444" s="30"/>
      <c r="K444" s="30"/>
      <c r="L444" s="38"/>
      <c r="M444" s="30"/>
      <c r="N444" s="36"/>
    </row>
    <row r="445" spans="1:14" x14ac:dyDescent="0.2">
      <c r="A445" s="36"/>
      <c r="B445" s="29"/>
      <c r="C445" s="37"/>
      <c r="D445" s="36"/>
      <c r="E445" s="36"/>
      <c r="F445" s="36"/>
      <c r="G445" s="30"/>
      <c r="H445" s="41"/>
      <c r="I445" s="41"/>
      <c r="J445" s="30"/>
      <c r="K445" s="30"/>
      <c r="L445" s="38"/>
      <c r="M445" s="30"/>
      <c r="N445" s="36"/>
    </row>
    <row r="446" spans="1:14" x14ac:dyDescent="0.2">
      <c r="A446" s="36"/>
      <c r="B446" s="29"/>
      <c r="C446" s="37"/>
      <c r="D446" s="36"/>
      <c r="E446" s="36"/>
      <c r="F446" s="36"/>
      <c r="G446" s="30"/>
      <c r="H446" s="41"/>
      <c r="I446" s="41"/>
      <c r="J446" s="30"/>
      <c r="K446" s="30"/>
      <c r="L446" s="38"/>
      <c r="M446" s="30"/>
      <c r="N446" s="36"/>
    </row>
    <row r="447" spans="1:14" x14ac:dyDescent="0.2">
      <c r="A447" s="36"/>
      <c r="B447" s="29"/>
      <c r="C447" s="37"/>
      <c r="D447" s="36"/>
      <c r="E447" s="36"/>
      <c r="F447" s="36"/>
      <c r="G447" s="30"/>
      <c r="H447" s="41"/>
      <c r="I447" s="41"/>
      <c r="J447" s="30"/>
      <c r="K447" s="30"/>
      <c r="L447" s="38"/>
      <c r="M447" s="30"/>
      <c r="N447" s="36"/>
    </row>
    <row r="448" spans="1:14" x14ac:dyDescent="0.2">
      <c r="A448" s="36"/>
      <c r="B448" s="29"/>
      <c r="C448" s="37"/>
      <c r="D448" s="36"/>
      <c r="E448" s="36"/>
      <c r="F448" s="36"/>
      <c r="G448" s="30"/>
      <c r="H448" s="41"/>
      <c r="I448" s="41"/>
      <c r="J448" s="30"/>
      <c r="K448" s="30"/>
      <c r="L448" s="38"/>
      <c r="M448" s="30"/>
      <c r="N448" s="36"/>
    </row>
    <row r="449" spans="1:14" x14ac:dyDescent="0.2">
      <c r="A449" s="36"/>
      <c r="B449" s="29"/>
      <c r="C449" s="37"/>
      <c r="D449" s="36"/>
      <c r="E449" s="36"/>
      <c r="F449" s="36"/>
      <c r="G449" s="30"/>
      <c r="H449" s="41"/>
      <c r="I449" s="41"/>
      <c r="J449" s="30"/>
      <c r="K449" s="30"/>
      <c r="L449" s="38"/>
      <c r="M449" s="30"/>
      <c r="N449" s="36"/>
    </row>
    <row r="450" spans="1:14" x14ac:dyDescent="0.2">
      <c r="A450" s="36"/>
      <c r="B450" s="29"/>
      <c r="C450" s="37"/>
      <c r="D450" s="36"/>
      <c r="E450" s="36"/>
      <c r="F450" s="36"/>
      <c r="G450" s="30"/>
      <c r="H450" s="41"/>
      <c r="I450" s="41"/>
      <c r="J450" s="30"/>
      <c r="K450" s="30"/>
      <c r="L450" s="38"/>
      <c r="M450" s="30"/>
      <c r="N450" s="36"/>
    </row>
    <row r="451" spans="1:14" x14ac:dyDescent="0.2">
      <c r="A451" s="36"/>
      <c r="B451" s="29"/>
      <c r="C451" s="37"/>
      <c r="D451" s="36"/>
      <c r="E451" s="36"/>
      <c r="F451" s="36"/>
      <c r="G451" s="30"/>
      <c r="H451" s="41"/>
      <c r="I451" s="41"/>
      <c r="J451" s="30"/>
      <c r="K451" s="30"/>
      <c r="L451" s="38"/>
      <c r="M451" s="30"/>
      <c r="N451" s="36"/>
    </row>
    <row r="452" spans="1:14" x14ac:dyDescent="0.2">
      <c r="A452" s="36"/>
      <c r="B452" s="29"/>
      <c r="C452" s="37"/>
      <c r="D452" s="36"/>
      <c r="E452" s="36"/>
      <c r="F452" s="36"/>
      <c r="G452" s="30"/>
      <c r="H452" s="41"/>
      <c r="I452" s="41"/>
      <c r="J452" s="30"/>
      <c r="K452" s="30"/>
      <c r="L452" s="38"/>
      <c r="M452" s="30"/>
      <c r="N452" s="36"/>
    </row>
    <row r="453" spans="1:14" x14ac:dyDescent="0.2">
      <c r="A453" s="36"/>
      <c r="B453" s="29"/>
      <c r="C453" s="37"/>
      <c r="D453" s="36"/>
      <c r="E453" s="36"/>
      <c r="F453" s="36"/>
      <c r="G453" s="30"/>
      <c r="H453" s="41"/>
      <c r="I453" s="41"/>
      <c r="J453" s="30"/>
      <c r="K453" s="30"/>
      <c r="L453" s="38"/>
      <c r="M453" s="30"/>
      <c r="N453" s="36"/>
    </row>
    <row r="454" spans="1:14" x14ac:dyDescent="0.2">
      <c r="A454" s="36"/>
      <c r="B454" s="29"/>
      <c r="C454" s="37"/>
      <c r="D454" s="36"/>
      <c r="E454" s="36"/>
      <c r="F454" s="36"/>
      <c r="G454" s="30"/>
      <c r="H454" s="41"/>
      <c r="I454" s="41"/>
      <c r="J454" s="30"/>
      <c r="K454" s="30"/>
      <c r="L454" s="38"/>
      <c r="M454" s="30"/>
      <c r="N454" s="36"/>
    </row>
    <row r="455" spans="1:14" x14ac:dyDescent="0.2">
      <c r="A455" s="36"/>
      <c r="B455" s="29"/>
      <c r="C455" s="37"/>
      <c r="D455" s="36"/>
      <c r="E455" s="36"/>
      <c r="F455" s="36"/>
      <c r="G455" s="30"/>
      <c r="H455" s="41"/>
      <c r="I455" s="41"/>
      <c r="J455" s="30"/>
      <c r="K455" s="30"/>
      <c r="L455" s="38"/>
      <c r="M455" s="30"/>
      <c r="N455" s="36"/>
    </row>
    <row r="456" spans="1:14" x14ac:dyDescent="0.2">
      <c r="A456" s="36"/>
      <c r="B456" s="29"/>
      <c r="C456" s="37"/>
      <c r="D456" s="36"/>
      <c r="E456" s="36"/>
      <c r="F456" s="36"/>
      <c r="G456" s="30"/>
      <c r="H456" s="41"/>
      <c r="I456" s="41"/>
      <c r="J456" s="30"/>
      <c r="K456" s="30"/>
      <c r="L456" s="38"/>
      <c r="M456" s="30"/>
      <c r="N456" s="36"/>
    </row>
    <row r="457" spans="1:14" x14ac:dyDescent="0.2">
      <c r="A457" s="36"/>
      <c r="B457" s="29"/>
      <c r="C457" s="37"/>
      <c r="D457" s="36"/>
      <c r="E457" s="36"/>
      <c r="F457" s="36"/>
      <c r="G457" s="30"/>
      <c r="H457" s="41"/>
      <c r="I457" s="41"/>
      <c r="J457" s="30"/>
      <c r="K457" s="30"/>
      <c r="L457" s="38"/>
      <c r="M457" s="30"/>
      <c r="N457" s="36"/>
    </row>
    <row r="458" spans="1:14" x14ac:dyDescent="0.2">
      <c r="A458" s="36"/>
      <c r="B458" s="29"/>
      <c r="C458" s="37"/>
      <c r="D458" s="36"/>
      <c r="E458" s="36"/>
      <c r="F458" s="36"/>
      <c r="G458" s="30"/>
      <c r="H458" s="41"/>
      <c r="I458" s="41"/>
      <c r="J458" s="30"/>
      <c r="K458" s="30"/>
      <c r="L458" s="38"/>
      <c r="M458" s="30"/>
      <c r="N458" s="36"/>
    </row>
    <row r="459" spans="1:14" x14ac:dyDescent="0.2">
      <c r="A459" s="36"/>
      <c r="B459" s="29"/>
      <c r="C459" s="37"/>
      <c r="D459" s="36"/>
      <c r="E459" s="36"/>
      <c r="F459" s="36"/>
      <c r="G459" s="30"/>
      <c r="H459" s="41"/>
      <c r="I459" s="41"/>
      <c r="J459" s="30"/>
      <c r="K459" s="30"/>
      <c r="L459" s="38"/>
      <c r="M459" s="30"/>
      <c r="N459" s="36"/>
    </row>
    <row r="460" spans="1:14" x14ac:dyDescent="0.2">
      <c r="A460" s="36"/>
      <c r="B460" s="29"/>
      <c r="C460" s="37"/>
      <c r="D460" s="36"/>
      <c r="E460" s="36"/>
      <c r="F460" s="36"/>
      <c r="G460" s="30"/>
      <c r="H460" s="41"/>
      <c r="I460" s="41"/>
      <c r="J460" s="30"/>
      <c r="K460" s="30"/>
      <c r="L460" s="38"/>
      <c r="M460" s="30"/>
      <c r="N460" s="36"/>
    </row>
    <row r="461" spans="1:14" x14ac:dyDescent="0.2">
      <c r="A461" s="36"/>
      <c r="B461" s="29"/>
      <c r="C461" s="37"/>
      <c r="D461" s="36"/>
      <c r="E461" s="36"/>
      <c r="F461" s="36"/>
      <c r="G461" s="30"/>
      <c r="H461" s="41"/>
      <c r="I461" s="41"/>
      <c r="J461" s="30"/>
      <c r="K461" s="30"/>
      <c r="L461" s="38"/>
      <c r="M461" s="30"/>
      <c r="N461" s="36"/>
    </row>
    <row r="462" spans="1:14" x14ac:dyDescent="0.2">
      <c r="A462" s="36"/>
      <c r="B462" s="29"/>
      <c r="C462" s="37"/>
      <c r="D462" s="36"/>
      <c r="E462" s="36"/>
      <c r="F462" s="36"/>
      <c r="G462" s="30"/>
      <c r="H462" s="41"/>
      <c r="I462" s="41"/>
      <c r="J462" s="30"/>
      <c r="K462" s="30"/>
      <c r="L462" s="38"/>
      <c r="M462" s="30"/>
      <c r="N462" s="36"/>
    </row>
    <row r="463" spans="1:14" x14ac:dyDescent="0.2">
      <c r="A463" s="36"/>
      <c r="B463" s="29"/>
      <c r="C463" s="37"/>
      <c r="D463" s="36"/>
      <c r="E463" s="36"/>
      <c r="F463" s="36"/>
      <c r="G463" s="30"/>
      <c r="H463" s="41"/>
      <c r="I463" s="41"/>
      <c r="J463" s="30"/>
      <c r="K463" s="30"/>
      <c r="L463" s="38"/>
      <c r="M463" s="30"/>
      <c r="N463" s="36"/>
    </row>
    <row r="464" spans="1:14" x14ac:dyDescent="0.2">
      <c r="A464" s="36"/>
      <c r="B464" s="29"/>
      <c r="C464" s="37"/>
      <c r="D464" s="36"/>
      <c r="E464" s="36"/>
      <c r="F464" s="36"/>
      <c r="G464" s="30"/>
      <c r="H464" s="41"/>
      <c r="I464" s="41"/>
      <c r="J464" s="30"/>
      <c r="K464" s="30"/>
      <c r="L464" s="38"/>
      <c r="M464" s="30"/>
      <c r="N464" s="36"/>
    </row>
    <row r="465" spans="1:14" x14ac:dyDescent="0.2">
      <c r="A465" s="36"/>
      <c r="B465" s="29"/>
      <c r="C465" s="37"/>
      <c r="D465" s="36"/>
      <c r="E465" s="36"/>
      <c r="F465" s="36"/>
      <c r="G465" s="30"/>
      <c r="H465" s="41"/>
      <c r="I465" s="41"/>
      <c r="J465" s="30"/>
      <c r="K465" s="30"/>
      <c r="L465" s="38"/>
      <c r="M465" s="30"/>
      <c r="N465" s="36"/>
    </row>
    <row r="466" spans="1:14" x14ac:dyDescent="0.2">
      <c r="A466" s="36"/>
      <c r="B466" s="29"/>
      <c r="C466" s="37"/>
      <c r="D466" s="36"/>
      <c r="E466" s="36"/>
      <c r="F466" s="36"/>
      <c r="G466" s="30"/>
      <c r="H466" s="41"/>
      <c r="I466" s="41"/>
      <c r="J466" s="30"/>
      <c r="K466" s="30"/>
      <c r="L466" s="38"/>
      <c r="M466" s="30"/>
      <c r="N466" s="36"/>
    </row>
    <row r="467" spans="1:14" x14ac:dyDescent="0.2">
      <c r="A467" s="36"/>
      <c r="B467" s="29"/>
      <c r="C467" s="37"/>
      <c r="D467" s="36"/>
      <c r="E467" s="36"/>
      <c r="F467" s="36"/>
      <c r="G467" s="30"/>
      <c r="H467" s="41"/>
      <c r="I467" s="41"/>
      <c r="J467" s="30"/>
      <c r="K467" s="30"/>
      <c r="L467" s="38"/>
      <c r="M467" s="30"/>
      <c r="N467" s="36"/>
    </row>
    <row r="468" spans="1:14" x14ac:dyDescent="0.2">
      <c r="A468" s="36"/>
      <c r="B468" s="29"/>
      <c r="C468" s="37"/>
      <c r="D468" s="36"/>
      <c r="E468" s="36"/>
      <c r="F468" s="36"/>
      <c r="G468" s="30"/>
      <c r="H468" s="41"/>
      <c r="I468" s="41"/>
      <c r="J468" s="30"/>
      <c r="K468" s="30"/>
      <c r="L468" s="38"/>
      <c r="M468" s="30"/>
      <c r="N468" s="36"/>
    </row>
    <row r="469" spans="1:14" x14ac:dyDescent="0.2">
      <c r="A469" s="36"/>
      <c r="B469" s="29"/>
      <c r="C469" s="37"/>
      <c r="D469" s="36"/>
      <c r="E469" s="36"/>
      <c r="F469" s="36"/>
      <c r="G469" s="30"/>
      <c r="H469" s="41"/>
      <c r="I469" s="41"/>
      <c r="J469" s="30"/>
      <c r="K469" s="30"/>
      <c r="L469" s="38"/>
      <c r="M469" s="30"/>
      <c r="N469" s="36"/>
    </row>
    <row r="470" spans="1:14" x14ac:dyDescent="0.2">
      <c r="A470" s="36"/>
      <c r="B470" s="29"/>
      <c r="C470" s="37"/>
      <c r="D470" s="36"/>
      <c r="E470" s="36"/>
      <c r="F470" s="36"/>
      <c r="G470" s="30"/>
      <c r="H470" s="41"/>
      <c r="I470" s="41"/>
      <c r="J470" s="30"/>
      <c r="K470" s="30"/>
      <c r="L470" s="38"/>
      <c r="M470" s="30"/>
      <c r="N470" s="36"/>
    </row>
    <row r="471" spans="1:14" x14ac:dyDescent="0.2">
      <c r="A471" s="36"/>
      <c r="B471" s="29"/>
      <c r="C471" s="37"/>
      <c r="D471" s="36"/>
      <c r="E471" s="36"/>
      <c r="F471" s="36"/>
      <c r="G471" s="30"/>
      <c r="H471" s="41"/>
      <c r="I471" s="41"/>
      <c r="J471" s="30"/>
      <c r="K471" s="30"/>
      <c r="L471" s="38"/>
      <c r="M471" s="30"/>
      <c r="N471" s="36"/>
    </row>
    <row r="472" spans="1:14" x14ac:dyDescent="0.2">
      <c r="A472" s="36"/>
      <c r="B472" s="29"/>
      <c r="C472" s="37"/>
      <c r="D472" s="36"/>
      <c r="E472" s="36"/>
      <c r="F472" s="36"/>
      <c r="G472" s="30"/>
      <c r="H472" s="41"/>
      <c r="I472" s="41"/>
      <c r="J472" s="30"/>
      <c r="K472" s="30"/>
      <c r="L472" s="38"/>
      <c r="M472" s="30"/>
      <c r="N472" s="36"/>
    </row>
    <row r="473" spans="1:14" x14ac:dyDescent="0.2">
      <c r="A473" s="36"/>
      <c r="B473" s="29"/>
      <c r="C473" s="37"/>
      <c r="D473" s="36"/>
      <c r="E473" s="36"/>
      <c r="F473" s="36"/>
      <c r="G473" s="30"/>
      <c r="H473" s="41"/>
      <c r="I473" s="41"/>
      <c r="J473" s="30"/>
      <c r="K473" s="30"/>
      <c r="L473" s="38"/>
      <c r="M473" s="30"/>
      <c r="N473" s="36"/>
    </row>
    <row r="474" spans="1:14" x14ac:dyDescent="0.2">
      <c r="A474" s="36"/>
      <c r="B474" s="29"/>
      <c r="C474" s="37"/>
      <c r="D474" s="36"/>
      <c r="E474" s="36"/>
      <c r="F474" s="36"/>
      <c r="G474" s="30"/>
      <c r="H474" s="41"/>
      <c r="I474" s="41"/>
      <c r="J474" s="30"/>
      <c r="K474" s="30"/>
      <c r="L474" s="38"/>
      <c r="M474" s="30"/>
      <c r="N474" s="36"/>
    </row>
    <row r="475" spans="1:14" x14ac:dyDescent="0.2">
      <c r="A475" s="36"/>
      <c r="B475" s="29"/>
      <c r="C475" s="37"/>
      <c r="D475" s="36"/>
      <c r="E475" s="36"/>
      <c r="F475" s="36"/>
      <c r="G475" s="30"/>
      <c r="H475" s="41"/>
      <c r="I475" s="41"/>
      <c r="J475" s="30"/>
      <c r="K475" s="30"/>
      <c r="L475" s="38"/>
      <c r="M475" s="30"/>
      <c r="N475" s="36"/>
    </row>
    <row r="476" spans="1:14" x14ac:dyDescent="0.2">
      <c r="A476" s="36"/>
      <c r="B476" s="29"/>
      <c r="C476" s="37"/>
      <c r="D476" s="36"/>
      <c r="E476" s="36"/>
      <c r="F476" s="36"/>
      <c r="G476" s="30"/>
      <c r="H476" s="41"/>
      <c r="I476" s="41"/>
      <c r="J476" s="30"/>
      <c r="K476" s="30"/>
      <c r="L476" s="38"/>
      <c r="M476" s="30"/>
      <c r="N476" s="36"/>
    </row>
    <row r="477" spans="1:14" x14ac:dyDescent="0.2">
      <c r="A477" s="36"/>
      <c r="B477" s="29"/>
      <c r="C477" s="37"/>
      <c r="D477" s="36"/>
      <c r="E477" s="36"/>
      <c r="F477" s="36"/>
      <c r="G477" s="30"/>
      <c r="H477" s="41"/>
      <c r="I477" s="41"/>
      <c r="J477" s="30"/>
      <c r="K477" s="30"/>
      <c r="L477" s="38"/>
      <c r="M477" s="30"/>
      <c r="N477" s="36"/>
    </row>
    <row r="478" spans="1:14" x14ac:dyDescent="0.2">
      <c r="A478" s="36"/>
      <c r="B478" s="29"/>
      <c r="C478" s="37"/>
      <c r="D478" s="36"/>
      <c r="E478" s="36"/>
      <c r="F478" s="36"/>
      <c r="G478" s="30"/>
      <c r="H478" s="41"/>
      <c r="I478" s="41"/>
      <c r="J478" s="30"/>
      <c r="K478" s="30"/>
      <c r="L478" s="38"/>
      <c r="M478" s="30"/>
      <c r="N478" s="36"/>
    </row>
    <row r="479" spans="1:14" x14ac:dyDescent="0.2">
      <c r="A479" s="36"/>
      <c r="B479" s="29"/>
      <c r="C479" s="37"/>
      <c r="D479" s="36"/>
      <c r="E479" s="36"/>
      <c r="F479" s="36"/>
      <c r="G479" s="30"/>
      <c r="H479" s="41"/>
      <c r="I479" s="41"/>
      <c r="J479" s="30"/>
      <c r="K479" s="30"/>
      <c r="L479" s="38"/>
      <c r="M479" s="30"/>
      <c r="N479" s="36"/>
    </row>
    <row r="480" spans="1:14" x14ac:dyDescent="0.2">
      <c r="A480" s="36"/>
      <c r="B480" s="29"/>
      <c r="C480" s="37"/>
      <c r="D480" s="36"/>
      <c r="E480" s="36"/>
      <c r="F480" s="36"/>
      <c r="G480" s="30"/>
      <c r="H480" s="41"/>
      <c r="I480" s="41"/>
      <c r="J480" s="30"/>
      <c r="K480" s="30"/>
      <c r="L480" s="38"/>
      <c r="M480" s="30"/>
      <c r="N480" s="36"/>
    </row>
    <row r="481" spans="1:14" x14ac:dyDescent="0.2">
      <c r="A481" s="36"/>
      <c r="B481" s="29"/>
      <c r="C481" s="37"/>
      <c r="D481" s="36"/>
      <c r="E481" s="36"/>
      <c r="F481" s="36"/>
      <c r="G481" s="30"/>
      <c r="H481" s="41"/>
      <c r="I481" s="41"/>
      <c r="J481" s="30"/>
      <c r="K481" s="30"/>
      <c r="L481" s="38"/>
      <c r="M481" s="30"/>
      <c r="N481" s="36"/>
    </row>
    <row r="482" spans="1:14" x14ac:dyDescent="0.2">
      <c r="A482" s="36"/>
      <c r="B482" s="29"/>
      <c r="C482" s="37"/>
      <c r="D482" s="36"/>
      <c r="E482" s="36"/>
      <c r="F482" s="36"/>
      <c r="G482" s="30"/>
      <c r="H482" s="41"/>
      <c r="I482" s="41"/>
      <c r="J482" s="30"/>
      <c r="K482" s="30"/>
      <c r="L482" s="38"/>
      <c r="M482" s="30"/>
      <c r="N482" s="36"/>
    </row>
    <row r="483" spans="1:14" x14ac:dyDescent="0.2">
      <c r="A483" s="36"/>
      <c r="B483" s="29"/>
      <c r="C483" s="37"/>
      <c r="D483" s="36"/>
      <c r="E483" s="36"/>
      <c r="F483" s="36"/>
      <c r="G483" s="30"/>
      <c r="H483" s="41"/>
      <c r="I483" s="41"/>
      <c r="J483" s="30"/>
      <c r="K483" s="30"/>
      <c r="L483" s="38"/>
      <c r="M483" s="30"/>
      <c r="N483" s="36"/>
    </row>
    <row r="484" spans="1:14" x14ac:dyDescent="0.2">
      <c r="A484" s="36"/>
      <c r="B484" s="29"/>
      <c r="C484" s="37"/>
      <c r="D484" s="36"/>
      <c r="E484" s="36"/>
      <c r="F484" s="36"/>
      <c r="G484" s="30"/>
      <c r="H484" s="41"/>
      <c r="I484" s="41"/>
      <c r="J484" s="30"/>
      <c r="K484" s="30"/>
      <c r="L484" s="38"/>
      <c r="M484" s="30"/>
      <c r="N484" s="36"/>
    </row>
    <row r="485" spans="1:14" x14ac:dyDescent="0.2">
      <c r="A485" s="36"/>
      <c r="B485" s="29"/>
      <c r="C485" s="37"/>
      <c r="D485" s="36"/>
      <c r="E485" s="36"/>
      <c r="F485" s="36"/>
      <c r="G485" s="30"/>
      <c r="H485" s="41"/>
      <c r="I485" s="41"/>
      <c r="J485" s="30"/>
      <c r="K485" s="30"/>
      <c r="L485" s="38"/>
      <c r="M485" s="30"/>
      <c r="N485" s="36"/>
    </row>
    <row r="486" spans="1:14" x14ac:dyDescent="0.2">
      <c r="A486" s="36"/>
      <c r="B486" s="29"/>
      <c r="C486" s="37"/>
      <c r="D486" s="36"/>
      <c r="E486" s="36"/>
      <c r="F486" s="36"/>
      <c r="G486" s="30"/>
      <c r="H486" s="41"/>
      <c r="I486" s="41"/>
      <c r="J486" s="30"/>
      <c r="K486" s="30"/>
      <c r="L486" s="38"/>
      <c r="M486" s="30"/>
      <c r="N486" s="36"/>
    </row>
    <row r="487" spans="1:14" x14ac:dyDescent="0.2">
      <c r="A487" s="36"/>
      <c r="B487" s="29"/>
      <c r="C487" s="37"/>
      <c r="D487" s="36"/>
      <c r="E487" s="36"/>
      <c r="F487" s="36"/>
      <c r="G487" s="30"/>
      <c r="H487" s="41"/>
      <c r="I487" s="41"/>
      <c r="J487" s="30"/>
      <c r="K487" s="30"/>
      <c r="L487" s="38"/>
      <c r="M487" s="30"/>
      <c r="N487" s="36"/>
    </row>
    <row r="488" spans="1:14" x14ac:dyDescent="0.2">
      <c r="A488" s="36"/>
      <c r="B488" s="29"/>
      <c r="C488" s="37"/>
      <c r="D488" s="36"/>
      <c r="E488" s="36"/>
      <c r="F488" s="36"/>
      <c r="G488" s="30"/>
      <c r="H488" s="41"/>
      <c r="I488" s="41"/>
      <c r="J488" s="30"/>
      <c r="K488" s="30"/>
      <c r="L488" s="38"/>
      <c r="M488" s="30"/>
      <c r="N488" s="36"/>
    </row>
    <row r="489" spans="1:14" x14ac:dyDescent="0.2">
      <c r="A489" s="36"/>
      <c r="B489" s="29"/>
      <c r="C489" s="37"/>
      <c r="D489" s="36"/>
      <c r="E489" s="36"/>
      <c r="F489" s="36"/>
      <c r="G489" s="30"/>
      <c r="H489" s="41"/>
      <c r="I489" s="41"/>
      <c r="J489" s="30"/>
      <c r="K489" s="30"/>
      <c r="L489" s="38"/>
      <c r="M489" s="30"/>
      <c r="N489" s="36"/>
    </row>
    <row r="490" spans="1:14" x14ac:dyDescent="0.2">
      <c r="A490" s="36"/>
      <c r="B490" s="29"/>
      <c r="C490" s="37"/>
      <c r="D490" s="36"/>
      <c r="E490" s="36"/>
      <c r="F490" s="36"/>
      <c r="G490" s="30"/>
      <c r="H490" s="41"/>
      <c r="I490" s="41"/>
      <c r="J490" s="30"/>
      <c r="K490" s="30"/>
      <c r="L490" s="38"/>
      <c r="M490" s="30"/>
      <c r="N490" s="36"/>
    </row>
    <row r="491" spans="1:14" x14ac:dyDescent="0.2">
      <c r="A491" s="36"/>
      <c r="B491" s="29"/>
      <c r="C491" s="37"/>
      <c r="D491" s="36"/>
      <c r="E491" s="36"/>
      <c r="F491" s="36"/>
      <c r="G491" s="30"/>
      <c r="H491" s="41"/>
      <c r="I491" s="41"/>
      <c r="J491" s="30"/>
      <c r="K491" s="30"/>
      <c r="L491" s="38"/>
      <c r="M491" s="30"/>
      <c r="N491" s="36"/>
    </row>
    <row r="492" spans="1:14" x14ac:dyDescent="0.2">
      <c r="A492" s="36"/>
      <c r="B492" s="29"/>
      <c r="C492" s="37"/>
      <c r="D492" s="36"/>
      <c r="E492" s="36"/>
      <c r="F492" s="36"/>
      <c r="G492" s="30"/>
      <c r="H492" s="41"/>
      <c r="I492" s="41"/>
      <c r="J492" s="30"/>
      <c r="K492" s="30"/>
      <c r="L492" s="38"/>
      <c r="M492" s="30"/>
      <c r="N492" s="36"/>
    </row>
    <row r="493" spans="1:14" x14ac:dyDescent="0.2">
      <c r="A493" s="36"/>
      <c r="B493" s="29"/>
      <c r="C493" s="37"/>
      <c r="D493" s="36"/>
      <c r="E493" s="36"/>
      <c r="F493" s="36"/>
      <c r="G493" s="30"/>
      <c r="H493" s="41"/>
      <c r="I493" s="41"/>
      <c r="J493" s="30"/>
      <c r="K493" s="30"/>
      <c r="L493" s="38"/>
      <c r="M493" s="30"/>
      <c r="N493" s="36"/>
    </row>
    <row r="494" spans="1:14" x14ac:dyDescent="0.2">
      <c r="A494" s="36"/>
      <c r="B494" s="29"/>
      <c r="C494" s="37"/>
      <c r="D494" s="36"/>
      <c r="E494" s="36"/>
      <c r="F494" s="36"/>
      <c r="G494" s="30"/>
      <c r="H494" s="41"/>
      <c r="I494" s="41"/>
      <c r="J494" s="30"/>
      <c r="K494" s="30"/>
      <c r="L494" s="38"/>
      <c r="M494" s="30"/>
      <c r="N494" s="36"/>
    </row>
    <row r="495" spans="1:14" x14ac:dyDescent="0.2">
      <c r="A495" s="36"/>
      <c r="B495" s="29"/>
      <c r="C495" s="37"/>
      <c r="D495" s="36"/>
      <c r="E495" s="36"/>
      <c r="F495" s="36"/>
      <c r="G495" s="30"/>
      <c r="H495" s="41"/>
      <c r="I495" s="41"/>
      <c r="J495" s="30"/>
      <c r="K495" s="30"/>
      <c r="L495" s="38"/>
      <c r="M495" s="30"/>
      <c r="N495" s="36"/>
    </row>
    <row r="496" spans="1:14" x14ac:dyDescent="0.2">
      <c r="A496" s="36"/>
      <c r="B496" s="29"/>
      <c r="C496" s="37"/>
      <c r="D496" s="36"/>
      <c r="E496" s="36"/>
      <c r="F496" s="36"/>
      <c r="G496" s="30"/>
      <c r="H496" s="41"/>
      <c r="I496" s="41"/>
      <c r="J496" s="30"/>
      <c r="K496" s="30"/>
      <c r="L496" s="38"/>
      <c r="M496" s="30"/>
      <c r="N496" s="36"/>
    </row>
    <row r="497" spans="1:14" x14ac:dyDescent="0.2">
      <c r="A497" s="36"/>
      <c r="B497" s="29"/>
      <c r="C497" s="37"/>
      <c r="D497" s="36"/>
      <c r="E497" s="36"/>
      <c r="F497" s="36"/>
      <c r="G497" s="30"/>
      <c r="H497" s="41"/>
      <c r="I497" s="41"/>
      <c r="J497" s="30"/>
      <c r="K497" s="30"/>
      <c r="L497" s="38"/>
      <c r="M497" s="30"/>
      <c r="N497" s="36"/>
    </row>
    <row r="498" spans="1:14" x14ac:dyDescent="0.2">
      <c r="A498" s="36"/>
      <c r="B498" s="29"/>
      <c r="C498" s="37"/>
      <c r="D498" s="36"/>
      <c r="E498" s="36"/>
      <c r="F498" s="36"/>
      <c r="G498" s="30"/>
      <c r="H498" s="41"/>
      <c r="I498" s="41"/>
      <c r="J498" s="30"/>
      <c r="K498" s="30"/>
      <c r="L498" s="38"/>
      <c r="M498" s="30"/>
      <c r="N498" s="36"/>
    </row>
    <row r="499" spans="1:14" x14ac:dyDescent="0.2">
      <c r="A499" s="36"/>
      <c r="B499" s="29"/>
      <c r="C499" s="37"/>
      <c r="D499" s="36"/>
      <c r="E499" s="36"/>
      <c r="F499" s="36"/>
      <c r="G499" s="30"/>
      <c r="H499" s="41"/>
      <c r="I499" s="41"/>
      <c r="J499" s="30"/>
      <c r="K499" s="30"/>
      <c r="L499" s="38"/>
      <c r="M499" s="30"/>
      <c r="N499" s="36"/>
    </row>
    <row r="500" spans="1:14" x14ac:dyDescent="0.2">
      <c r="A500" s="36"/>
      <c r="B500" s="29"/>
      <c r="C500" s="37"/>
      <c r="D500" s="36"/>
      <c r="E500" s="36"/>
      <c r="F500" s="36"/>
      <c r="G500" s="30"/>
      <c r="H500" s="41"/>
      <c r="I500" s="41"/>
      <c r="J500" s="30"/>
      <c r="K500" s="30"/>
      <c r="L500" s="38"/>
      <c r="M500" s="30"/>
      <c r="N500" s="36"/>
    </row>
    <row r="501" spans="1:14" x14ac:dyDescent="0.2">
      <c r="A501" s="36"/>
      <c r="B501" s="29"/>
      <c r="C501" s="37"/>
      <c r="D501" s="36"/>
      <c r="E501" s="36"/>
      <c r="F501" s="36"/>
      <c r="G501" s="30"/>
      <c r="H501" s="41"/>
      <c r="I501" s="41"/>
      <c r="J501" s="30"/>
      <c r="K501" s="30"/>
      <c r="L501" s="38"/>
      <c r="M501" s="30"/>
      <c r="N501" s="36"/>
    </row>
    <row r="502" spans="1:14" x14ac:dyDescent="0.2">
      <c r="A502" s="36"/>
      <c r="B502" s="29"/>
      <c r="C502" s="37"/>
      <c r="D502" s="36"/>
      <c r="E502" s="36"/>
      <c r="F502" s="36"/>
      <c r="G502" s="30"/>
      <c r="H502" s="41"/>
      <c r="I502" s="41"/>
      <c r="J502" s="30"/>
      <c r="K502" s="30"/>
      <c r="L502" s="38"/>
      <c r="M502" s="30"/>
      <c r="N502" s="36"/>
    </row>
    <row r="503" spans="1:14" x14ac:dyDescent="0.2">
      <c r="A503" s="36"/>
      <c r="B503" s="29"/>
      <c r="C503" s="37"/>
      <c r="D503" s="36"/>
      <c r="E503" s="36"/>
      <c r="F503" s="36"/>
      <c r="G503" s="30"/>
      <c r="H503" s="41"/>
      <c r="I503" s="41"/>
      <c r="J503" s="30"/>
      <c r="K503" s="30"/>
      <c r="L503" s="38"/>
      <c r="M503" s="30"/>
      <c r="N503" s="36"/>
    </row>
    <row r="504" spans="1:14" x14ac:dyDescent="0.2">
      <c r="A504" s="36"/>
      <c r="B504" s="29"/>
      <c r="C504" s="37"/>
      <c r="D504" s="36"/>
      <c r="E504" s="36"/>
      <c r="F504" s="36"/>
      <c r="G504" s="30"/>
      <c r="H504" s="41"/>
      <c r="I504" s="41"/>
      <c r="J504" s="30"/>
      <c r="K504" s="30"/>
      <c r="L504" s="38"/>
      <c r="M504" s="30"/>
      <c r="N504" s="36"/>
    </row>
    <row r="505" spans="1:14" x14ac:dyDescent="0.2">
      <c r="A505" s="36"/>
      <c r="B505" s="29"/>
      <c r="C505" s="37"/>
      <c r="D505" s="36"/>
      <c r="E505" s="36"/>
      <c r="F505" s="36"/>
      <c r="G505" s="30"/>
      <c r="H505" s="41"/>
      <c r="I505" s="41"/>
      <c r="J505" s="30"/>
      <c r="K505" s="30"/>
      <c r="L505" s="38"/>
      <c r="M505" s="30"/>
      <c r="N505" s="36"/>
    </row>
    <row r="506" spans="1:14" x14ac:dyDescent="0.2">
      <c r="A506" s="36"/>
      <c r="B506" s="29"/>
      <c r="C506" s="37"/>
      <c r="D506" s="36"/>
      <c r="E506" s="36"/>
      <c r="F506" s="36"/>
      <c r="G506" s="30"/>
      <c r="H506" s="41"/>
      <c r="I506" s="41"/>
      <c r="J506" s="30"/>
      <c r="K506" s="30"/>
      <c r="L506" s="38"/>
      <c r="M506" s="30"/>
      <c r="N506" s="36"/>
    </row>
    <row r="507" spans="1:14" x14ac:dyDescent="0.2">
      <c r="A507" s="36"/>
      <c r="B507" s="29"/>
      <c r="C507" s="37"/>
      <c r="D507" s="36"/>
      <c r="E507" s="36"/>
      <c r="F507" s="36"/>
      <c r="G507" s="30"/>
      <c r="H507" s="41"/>
      <c r="I507" s="41"/>
      <c r="J507" s="30"/>
      <c r="K507" s="30"/>
      <c r="L507" s="38"/>
      <c r="M507" s="30"/>
      <c r="N507" s="36"/>
    </row>
    <row r="508" spans="1:14" x14ac:dyDescent="0.2">
      <c r="A508" s="36"/>
      <c r="B508" s="29"/>
      <c r="C508" s="37"/>
      <c r="D508" s="36"/>
      <c r="E508" s="36"/>
      <c r="F508" s="36"/>
      <c r="G508" s="30"/>
      <c r="H508" s="41"/>
      <c r="I508" s="41"/>
      <c r="J508" s="30"/>
      <c r="K508" s="30"/>
      <c r="L508" s="38"/>
      <c r="M508" s="30"/>
      <c r="N508" s="36"/>
    </row>
    <row r="509" spans="1:14" x14ac:dyDescent="0.2">
      <c r="A509" s="36"/>
      <c r="B509" s="29"/>
      <c r="C509" s="37"/>
      <c r="D509" s="36"/>
      <c r="E509" s="36"/>
      <c r="F509" s="36"/>
      <c r="G509" s="30"/>
      <c r="H509" s="41"/>
      <c r="I509" s="41"/>
      <c r="J509" s="30"/>
      <c r="K509" s="30"/>
      <c r="L509" s="38"/>
      <c r="M509" s="30"/>
      <c r="N509" s="36"/>
    </row>
    <row r="510" spans="1:14" x14ac:dyDescent="0.2">
      <c r="A510" s="36"/>
      <c r="B510" s="29"/>
      <c r="C510" s="37"/>
      <c r="D510" s="36"/>
      <c r="E510" s="36"/>
      <c r="F510" s="36"/>
      <c r="G510" s="30"/>
      <c r="H510" s="41"/>
      <c r="I510" s="41"/>
      <c r="J510" s="30"/>
      <c r="K510" s="30"/>
      <c r="L510" s="38"/>
      <c r="M510" s="30"/>
      <c r="N510" s="36"/>
    </row>
    <row r="511" spans="1:14" x14ac:dyDescent="0.2">
      <c r="A511" s="36"/>
      <c r="B511" s="29"/>
      <c r="C511" s="37"/>
      <c r="D511" s="36"/>
      <c r="E511" s="36"/>
      <c r="F511" s="36"/>
      <c r="G511" s="30"/>
      <c r="H511" s="41"/>
      <c r="I511" s="41"/>
      <c r="J511" s="30"/>
      <c r="K511" s="30"/>
      <c r="L511" s="38"/>
      <c r="M511" s="30"/>
      <c r="N511" s="36"/>
    </row>
    <row r="512" spans="1:14" x14ac:dyDescent="0.2">
      <c r="A512" s="36"/>
      <c r="B512" s="29"/>
      <c r="C512" s="37"/>
      <c r="D512" s="36"/>
      <c r="E512" s="36"/>
      <c r="F512" s="36"/>
      <c r="G512" s="30"/>
      <c r="H512" s="41"/>
      <c r="I512" s="41"/>
      <c r="J512" s="30"/>
      <c r="K512" s="30"/>
      <c r="L512" s="38"/>
      <c r="M512" s="30"/>
      <c r="N512" s="36"/>
    </row>
    <row r="513" spans="1:14" x14ac:dyDescent="0.2">
      <c r="A513" s="36"/>
      <c r="B513" s="29"/>
      <c r="C513" s="37"/>
      <c r="D513" s="36"/>
      <c r="E513" s="36"/>
      <c r="F513" s="36"/>
      <c r="G513" s="30"/>
      <c r="H513" s="41"/>
      <c r="I513" s="41"/>
      <c r="J513" s="30"/>
      <c r="K513" s="30"/>
      <c r="L513" s="38"/>
      <c r="M513" s="30"/>
      <c r="N513" s="36"/>
    </row>
    <row r="514" spans="1:14" x14ac:dyDescent="0.2">
      <c r="A514" s="36"/>
      <c r="B514" s="29"/>
      <c r="C514" s="37"/>
      <c r="D514" s="36"/>
      <c r="E514" s="36"/>
      <c r="F514" s="36"/>
      <c r="G514" s="30"/>
      <c r="H514" s="41"/>
      <c r="I514" s="41"/>
      <c r="J514" s="30"/>
      <c r="K514" s="30"/>
      <c r="L514" s="38"/>
      <c r="M514" s="30"/>
      <c r="N514" s="36"/>
    </row>
    <row r="515" spans="1:14" x14ac:dyDescent="0.2">
      <c r="A515" s="36"/>
      <c r="B515" s="29"/>
      <c r="C515" s="37"/>
      <c r="D515" s="36"/>
      <c r="E515" s="36"/>
      <c r="F515" s="36"/>
      <c r="G515" s="30"/>
      <c r="H515" s="41"/>
      <c r="I515" s="41"/>
      <c r="J515" s="30"/>
      <c r="K515" s="30"/>
      <c r="L515" s="38"/>
      <c r="M515" s="30"/>
      <c r="N515" s="36"/>
    </row>
    <row r="516" spans="1:14" x14ac:dyDescent="0.2">
      <c r="A516" s="36"/>
      <c r="B516" s="29"/>
      <c r="C516" s="37"/>
      <c r="D516" s="36"/>
      <c r="E516" s="36"/>
      <c r="F516" s="36"/>
      <c r="G516" s="30"/>
      <c r="H516" s="41"/>
      <c r="I516" s="41"/>
      <c r="J516" s="30"/>
      <c r="K516" s="30"/>
      <c r="L516" s="38"/>
      <c r="M516" s="30"/>
      <c r="N516" s="36"/>
    </row>
    <row r="517" spans="1:14" x14ac:dyDescent="0.2">
      <c r="A517" s="36"/>
      <c r="B517" s="29"/>
      <c r="C517" s="37"/>
      <c r="D517" s="36"/>
      <c r="E517" s="36"/>
      <c r="F517" s="36"/>
      <c r="G517" s="30"/>
      <c r="H517" s="41"/>
      <c r="I517" s="41"/>
      <c r="J517" s="30"/>
      <c r="K517" s="30"/>
      <c r="L517" s="38"/>
      <c r="M517" s="30"/>
      <c r="N517" s="36"/>
    </row>
    <row r="518" spans="1:14" x14ac:dyDescent="0.2">
      <c r="A518" s="36"/>
      <c r="B518" s="29"/>
      <c r="C518" s="37"/>
      <c r="D518" s="36"/>
      <c r="E518" s="36"/>
      <c r="F518" s="36"/>
      <c r="G518" s="30"/>
      <c r="H518" s="41"/>
      <c r="I518" s="41"/>
      <c r="J518" s="30"/>
      <c r="K518" s="30"/>
      <c r="L518" s="38"/>
      <c r="M518" s="30"/>
      <c r="N518" s="36"/>
    </row>
    <row r="519" spans="1:14" x14ac:dyDescent="0.2">
      <c r="A519" s="36"/>
      <c r="B519" s="29"/>
      <c r="C519" s="37"/>
      <c r="D519" s="36"/>
      <c r="E519" s="36"/>
      <c r="F519" s="36"/>
      <c r="G519" s="30"/>
      <c r="H519" s="41"/>
      <c r="I519" s="41"/>
      <c r="J519" s="30"/>
      <c r="K519" s="30"/>
      <c r="L519" s="38"/>
      <c r="M519" s="30"/>
      <c r="N519" s="36"/>
    </row>
    <row r="520" spans="1:14" x14ac:dyDescent="0.2">
      <c r="A520" s="36"/>
      <c r="B520" s="29"/>
      <c r="C520" s="37"/>
      <c r="D520" s="36"/>
      <c r="E520" s="36"/>
      <c r="F520" s="36"/>
      <c r="G520" s="30"/>
      <c r="H520" s="41"/>
      <c r="I520" s="41"/>
      <c r="J520" s="30"/>
      <c r="K520" s="30"/>
      <c r="L520" s="38"/>
      <c r="M520" s="30"/>
      <c r="N520" s="36"/>
    </row>
    <row r="521" spans="1:14" x14ac:dyDescent="0.2">
      <c r="A521" s="36"/>
      <c r="B521" s="29"/>
      <c r="C521" s="37"/>
      <c r="D521" s="36"/>
      <c r="E521" s="36"/>
      <c r="F521" s="36"/>
      <c r="G521" s="30"/>
      <c r="H521" s="41"/>
      <c r="I521" s="41"/>
      <c r="J521" s="30"/>
      <c r="K521" s="30"/>
      <c r="L521" s="38"/>
      <c r="M521" s="30"/>
      <c r="N521" s="36"/>
    </row>
    <row r="522" spans="1:14" x14ac:dyDescent="0.2">
      <c r="A522" s="36"/>
      <c r="B522" s="29"/>
      <c r="C522" s="37"/>
      <c r="D522" s="36"/>
      <c r="E522" s="36"/>
      <c r="F522" s="36"/>
      <c r="G522" s="30"/>
      <c r="H522" s="41"/>
      <c r="I522" s="41"/>
      <c r="J522" s="30"/>
      <c r="K522" s="30"/>
      <c r="L522" s="38"/>
      <c r="M522" s="30"/>
      <c r="N522" s="36"/>
    </row>
    <row r="523" spans="1:14" x14ac:dyDescent="0.2">
      <c r="A523" s="36"/>
      <c r="B523" s="29"/>
      <c r="C523" s="37"/>
      <c r="D523" s="36"/>
      <c r="E523" s="36"/>
      <c r="F523" s="36"/>
      <c r="G523" s="30"/>
      <c r="H523" s="41"/>
      <c r="I523" s="41"/>
      <c r="J523" s="30"/>
      <c r="K523" s="30"/>
      <c r="L523" s="38"/>
      <c r="M523" s="30"/>
      <c r="N523" s="36"/>
    </row>
    <row r="524" spans="1:14" x14ac:dyDescent="0.2">
      <c r="A524" s="36"/>
      <c r="B524" s="29"/>
      <c r="C524" s="37"/>
      <c r="D524" s="36"/>
      <c r="E524" s="36"/>
      <c r="F524" s="36"/>
      <c r="G524" s="30"/>
      <c r="H524" s="41"/>
      <c r="I524" s="41"/>
      <c r="J524" s="30"/>
      <c r="K524" s="30"/>
      <c r="L524" s="38"/>
      <c r="M524" s="30"/>
      <c r="N524" s="36"/>
    </row>
    <row r="525" spans="1:14" x14ac:dyDescent="0.2">
      <c r="A525" s="36"/>
      <c r="B525" s="29"/>
      <c r="C525" s="37"/>
      <c r="D525" s="36"/>
      <c r="E525" s="36"/>
      <c r="F525" s="36"/>
      <c r="G525" s="30"/>
      <c r="H525" s="41"/>
      <c r="I525" s="41"/>
      <c r="J525" s="30"/>
      <c r="K525" s="30"/>
      <c r="L525" s="38"/>
      <c r="M525" s="30"/>
      <c r="N525" s="36"/>
    </row>
    <row r="526" spans="1:14" x14ac:dyDescent="0.2">
      <c r="A526" s="36"/>
      <c r="B526" s="29"/>
      <c r="C526" s="37"/>
      <c r="D526" s="36"/>
      <c r="E526" s="36"/>
      <c r="F526" s="36"/>
      <c r="G526" s="30"/>
      <c r="H526" s="41"/>
      <c r="I526" s="41"/>
      <c r="J526" s="30"/>
      <c r="K526" s="30"/>
      <c r="L526" s="38"/>
      <c r="M526" s="30"/>
      <c r="N526" s="36"/>
    </row>
    <row r="527" spans="1:14" x14ac:dyDescent="0.2">
      <c r="A527" s="36"/>
      <c r="B527" s="29"/>
      <c r="C527" s="37"/>
      <c r="D527" s="36"/>
      <c r="E527" s="36"/>
      <c r="F527" s="36"/>
      <c r="G527" s="30"/>
      <c r="H527" s="41"/>
      <c r="I527" s="41"/>
      <c r="J527" s="30"/>
      <c r="K527" s="30"/>
      <c r="L527" s="38"/>
      <c r="M527" s="30"/>
      <c r="N527" s="36"/>
    </row>
    <row r="528" spans="1:14" x14ac:dyDescent="0.2">
      <c r="A528" s="36"/>
      <c r="B528" s="29"/>
      <c r="C528" s="37"/>
      <c r="D528" s="36"/>
      <c r="E528" s="36"/>
      <c r="F528" s="36"/>
      <c r="G528" s="30"/>
      <c r="H528" s="41"/>
      <c r="I528" s="41"/>
      <c r="J528" s="30"/>
      <c r="K528" s="30"/>
      <c r="L528" s="38"/>
      <c r="M528" s="30"/>
      <c r="N528" s="36"/>
    </row>
    <row r="529" spans="1:14" x14ac:dyDescent="0.2">
      <c r="A529" s="36"/>
      <c r="B529" s="29"/>
      <c r="C529" s="37"/>
      <c r="D529" s="36"/>
      <c r="E529" s="36"/>
      <c r="F529" s="36"/>
      <c r="G529" s="30"/>
      <c r="H529" s="41"/>
      <c r="I529" s="41"/>
      <c r="J529" s="30"/>
      <c r="K529" s="30"/>
      <c r="L529" s="38"/>
      <c r="M529" s="30"/>
      <c r="N529" s="36"/>
    </row>
    <row r="530" spans="1:14" x14ac:dyDescent="0.2">
      <c r="A530" s="36"/>
      <c r="B530" s="29"/>
      <c r="C530" s="37"/>
      <c r="D530" s="36"/>
      <c r="E530" s="36"/>
      <c r="F530" s="36"/>
      <c r="G530" s="30"/>
      <c r="H530" s="41"/>
      <c r="I530" s="41"/>
      <c r="J530" s="30"/>
      <c r="K530" s="30"/>
      <c r="L530" s="38"/>
      <c r="M530" s="30"/>
      <c r="N530" s="36"/>
    </row>
    <row r="531" spans="1:14" x14ac:dyDescent="0.2">
      <c r="A531" s="36"/>
      <c r="B531" s="29"/>
      <c r="C531" s="37"/>
      <c r="D531" s="36"/>
      <c r="E531" s="36"/>
      <c r="F531" s="36"/>
      <c r="G531" s="30"/>
      <c r="H531" s="41"/>
      <c r="I531" s="41"/>
      <c r="J531" s="30"/>
      <c r="K531" s="30"/>
      <c r="L531" s="38"/>
      <c r="M531" s="30"/>
      <c r="N531" s="36"/>
    </row>
    <row r="532" spans="1:14" x14ac:dyDescent="0.2">
      <c r="A532" s="36"/>
      <c r="B532" s="29"/>
      <c r="C532" s="37"/>
      <c r="D532" s="36"/>
      <c r="E532" s="36"/>
      <c r="F532" s="36"/>
      <c r="G532" s="30"/>
      <c r="H532" s="41"/>
      <c r="I532" s="41"/>
      <c r="J532" s="30"/>
      <c r="K532" s="30"/>
      <c r="L532" s="38"/>
      <c r="M532" s="30"/>
      <c r="N532" s="36"/>
    </row>
    <row r="533" spans="1:14" x14ac:dyDescent="0.2">
      <c r="A533" s="36"/>
      <c r="B533" s="29"/>
      <c r="C533" s="37"/>
      <c r="D533" s="36"/>
      <c r="E533" s="36"/>
      <c r="F533" s="36"/>
      <c r="G533" s="30"/>
      <c r="H533" s="41"/>
      <c r="I533" s="41"/>
      <c r="J533" s="30"/>
      <c r="K533" s="30"/>
      <c r="L533" s="38"/>
      <c r="M533" s="30"/>
      <c r="N533" s="36"/>
    </row>
    <row r="534" spans="1:14" x14ac:dyDescent="0.2">
      <c r="A534" s="36"/>
      <c r="B534" s="29"/>
      <c r="C534" s="37"/>
      <c r="D534" s="36"/>
      <c r="E534" s="36"/>
      <c r="F534" s="36"/>
      <c r="G534" s="30"/>
      <c r="H534" s="41"/>
      <c r="I534" s="41"/>
      <c r="J534" s="30"/>
      <c r="K534" s="30"/>
      <c r="L534" s="38"/>
      <c r="M534" s="30"/>
      <c r="N534" s="36"/>
    </row>
    <row r="535" spans="1:14" x14ac:dyDescent="0.2">
      <c r="A535" s="36"/>
      <c r="B535" s="29"/>
      <c r="C535" s="37"/>
      <c r="D535" s="36"/>
      <c r="E535" s="36"/>
      <c r="F535" s="36"/>
      <c r="G535" s="30"/>
      <c r="H535" s="41"/>
      <c r="I535" s="41"/>
      <c r="J535" s="30"/>
      <c r="K535" s="30"/>
      <c r="L535" s="38"/>
      <c r="M535" s="30"/>
      <c r="N535" s="36"/>
    </row>
    <row r="536" spans="1:14" x14ac:dyDescent="0.2">
      <c r="A536" s="36"/>
      <c r="B536" s="29"/>
      <c r="C536" s="37"/>
      <c r="D536" s="36"/>
      <c r="E536" s="36"/>
      <c r="F536" s="36"/>
      <c r="G536" s="30"/>
      <c r="H536" s="41"/>
      <c r="I536" s="41"/>
      <c r="J536" s="30"/>
      <c r="K536" s="30"/>
      <c r="L536" s="38"/>
      <c r="M536" s="30"/>
      <c r="N536" s="36"/>
    </row>
    <row r="537" spans="1:14" x14ac:dyDescent="0.2">
      <c r="A537" s="36"/>
      <c r="B537" s="29"/>
      <c r="C537" s="37"/>
      <c r="D537" s="36"/>
      <c r="E537" s="36"/>
      <c r="F537" s="36"/>
      <c r="G537" s="30"/>
      <c r="H537" s="41"/>
      <c r="I537" s="41"/>
      <c r="J537" s="30"/>
      <c r="K537" s="30"/>
      <c r="L537" s="38"/>
      <c r="M537" s="30"/>
      <c r="N537" s="36"/>
    </row>
    <row r="538" spans="1:14" x14ac:dyDescent="0.2">
      <c r="A538" s="36"/>
      <c r="B538" s="29"/>
      <c r="C538" s="37"/>
      <c r="D538" s="36"/>
      <c r="E538" s="36"/>
      <c r="F538" s="36"/>
      <c r="G538" s="30"/>
      <c r="H538" s="41"/>
      <c r="I538" s="41"/>
      <c r="J538" s="30"/>
      <c r="K538" s="30"/>
      <c r="L538" s="38"/>
      <c r="M538" s="30"/>
      <c r="N538" s="36"/>
    </row>
    <row r="539" spans="1:14" x14ac:dyDescent="0.2">
      <c r="A539" s="36"/>
      <c r="B539" s="29"/>
      <c r="C539" s="37"/>
      <c r="D539" s="36"/>
      <c r="E539" s="36"/>
      <c r="F539" s="36"/>
      <c r="G539" s="30"/>
      <c r="H539" s="41"/>
      <c r="I539" s="41"/>
      <c r="J539" s="30"/>
      <c r="K539" s="30"/>
      <c r="L539" s="38"/>
      <c r="M539" s="30"/>
      <c r="N539" s="36"/>
    </row>
    <row r="540" spans="1:14" x14ac:dyDescent="0.2">
      <c r="A540" s="36"/>
      <c r="B540" s="29"/>
      <c r="C540" s="37"/>
      <c r="D540" s="36"/>
      <c r="E540" s="36"/>
      <c r="F540" s="36"/>
      <c r="G540" s="30"/>
      <c r="H540" s="41"/>
      <c r="I540" s="41"/>
      <c r="J540" s="30"/>
      <c r="K540" s="30"/>
      <c r="L540" s="38"/>
      <c r="M540" s="30"/>
      <c r="N540" s="36"/>
    </row>
    <row r="541" spans="1:14" x14ac:dyDescent="0.2">
      <c r="A541" s="36"/>
      <c r="B541" s="29"/>
      <c r="C541" s="37"/>
      <c r="D541" s="36"/>
      <c r="E541" s="36"/>
      <c r="F541" s="36"/>
      <c r="G541" s="30"/>
      <c r="H541" s="41"/>
      <c r="I541" s="41"/>
      <c r="J541" s="30"/>
      <c r="K541" s="30"/>
      <c r="L541" s="38"/>
      <c r="M541" s="30"/>
      <c r="N541" s="36"/>
    </row>
    <row r="542" spans="1:14" x14ac:dyDescent="0.2">
      <c r="A542" s="36"/>
      <c r="B542" s="29"/>
      <c r="C542" s="37"/>
      <c r="D542" s="36"/>
      <c r="E542" s="36"/>
      <c r="F542" s="36"/>
      <c r="G542" s="30"/>
      <c r="H542" s="41"/>
      <c r="I542" s="41"/>
      <c r="J542" s="30"/>
      <c r="K542" s="30"/>
      <c r="L542" s="38"/>
      <c r="M542" s="30"/>
      <c r="N542" s="36"/>
    </row>
    <row r="543" spans="1:14" x14ac:dyDescent="0.2">
      <c r="A543" s="36"/>
      <c r="B543" s="29"/>
      <c r="C543" s="37"/>
      <c r="D543" s="36"/>
      <c r="E543" s="36"/>
      <c r="F543" s="36"/>
      <c r="G543" s="30"/>
      <c r="H543" s="41"/>
      <c r="I543" s="41"/>
      <c r="J543" s="30"/>
      <c r="K543" s="30"/>
      <c r="L543" s="38"/>
      <c r="M543" s="30"/>
      <c r="N543" s="36"/>
    </row>
    <row r="544" spans="1:14" x14ac:dyDescent="0.2">
      <c r="A544" s="36"/>
      <c r="B544" s="29"/>
      <c r="C544" s="37"/>
      <c r="D544" s="36"/>
      <c r="E544" s="36"/>
      <c r="F544" s="36"/>
      <c r="G544" s="30"/>
      <c r="H544" s="41"/>
      <c r="I544" s="41"/>
      <c r="J544" s="30"/>
      <c r="K544" s="30"/>
      <c r="L544" s="38"/>
      <c r="M544" s="30"/>
      <c r="N544" s="36"/>
    </row>
    <row r="545" spans="1:14" x14ac:dyDescent="0.2">
      <c r="A545" s="36"/>
      <c r="B545" s="29"/>
      <c r="C545" s="37"/>
      <c r="D545" s="36"/>
      <c r="E545" s="36"/>
      <c r="F545" s="36"/>
      <c r="G545" s="30"/>
      <c r="H545" s="41"/>
      <c r="I545" s="41"/>
      <c r="J545" s="30"/>
      <c r="K545" s="30"/>
      <c r="L545" s="38"/>
      <c r="M545" s="30"/>
      <c r="N545" s="36"/>
    </row>
    <row r="546" spans="1:14" x14ac:dyDescent="0.2">
      <c r="A546" s="36"/>
      <c r="B546" s="29"/>
      <c r="C546" s="37"/>
      <c r="D546" s="36"/>
      <c r="E546" s="36"/>
      <c r="F546" s="36"/>
      <c r="G546" s="30"/>
      <c r="H546" s="41"/>
      <c r="I546" s="41"/>
      <c r="J546" s="30"/>
      <c r="K546" s="30"/>
      <c r="L546" s="38"/>
      <c r="M546" s="30"/>
      <c r="N546" s="36"/>
    </row>
    <row r="547" spans="1:14" x14ac:dyDescent="0.2">
      <c r="A547" s="36"/>
      <c r="B547" s="29"/>
      <c r="C547" s="37"/>
      <c r="D547" s="36"/>
      <c r="E547" s="36"/>
      <c r="F547" s="36"/>
      <c r="G547" s="30"/>
      <c r="H547" s="41"/>
      <c r="I547" s="41"/>
      <c r="J547" s="30"/>
      <c r="K547" s="30"/>
      <c r="L547" s="38"/>
      <c r="M547" s="30"/>
      <c r="N547" s="36"/>
    </row>
    <row r="548" spans="1:14" x14ac:dyDescent="0.2">
      <c r="A548" s="36"/>
      <c r="B548" s="29"/>
      <c r="C548" s="37"/>
      <c r="D548" s="36"/>
      <c r="E548" s="36"/>
      <c r="F548" s="36"/>
      <c r="G548" s="30"/>
      <c r="H548" s="41"/>
      <c r="I548" s="41"/>
      <c r="J548" s="30"/>
      <c r="K548" s="30"/>
      <c r="L548" s="38"/>
      <c r="M548" s="30"/>
      <c r="N548" s="36"/>
    </row>
    <row r="549" spans="1:14" x14ac:dyDescent="0.2">
      <c r="A549" s="36"/>
      <c r="B549" s="29"/>
      <c r="C549" s="37"/>
      <c r="D549" s="36"/>
      <c r="E549" s="36"/>
      <c r="F549" s="36"/>
      <c r="G549" s="30"/>
      <c r="H549" s="41"/>
      <c r="I549" s="41"/>
      <c r="J549" s="30"/>
      <c r="K549" s="30"/>
      <c r="L549" s="38"/>
      <c r="M549" s="30"/>
      <c r="N549" s="36"/>
    </row>
    <row r="550" spans="1:14" x14ac:dyDescent="0.2">
      <c r="A550" s="36"/>
      <c r="B550" s="29"/>
      <c r="C550" s="37"/>
      <c r="D550" s="36"/>
      <c r="E550" s="36"/>
      <c r="F550" s="36"/>
      <c r="G550" s="30"/>
      <c r="H550" s="41"/>
      <c r="I550" s="41"/>
      <c r="J550" s="30"/>
      <c r="K550" s="30"/>
      <c r="L550" s="38"/>
      <c r="M550" s="30"/>
      <c r="N550" s="36"/>
    </row>
    <row r="551" spans="1:14" x14ac:dyDescent="0.2">
      <c r="A551" s="36"/>
      <c r="B551" s="29"/>
      <c r="C551" s="37"/>
      <c r="D551" s="36"/>
      <c r="E551" s="36"/>
      <c r="F551" s="36"/>
      <c r="G551" s="30"/>
      <c r="H551" s="41"/>
      <c r="I551" s="41"/>
      <c r="J551" s="30"/>
      <c r="K551" s="30"/>
      <c r="L551" s="38"/>
      <c r="M551" s="30"/>
      <c r="N551" s="36"/>
    </row>
    <row r="552" spans="1:14" x14ac:dyDescent="0.2">
      <c r="A552" s="36"/>
      <c r="B552" s="29"/>
      <c r="C552" s="37"/>
      <c r="D552" s="36"/>
      <c r="E552" s="36"/>
      <c r="F552" s="36"/>
      <c r="G552" s="30"/>
      <c r="H552" s="41"/>
      <c r="I552" s="41"/>
      <c r="J552" s="30"/>
      <c r="K552" s="30"/>
      <c r="L552" s="38"/>
      <c r="M552" s="30"/>
      <c r="N552" s="36"/>
    </row>
    <row r="553" spans="1:14" x14ac:dyDescent="0.2">
      <c r="A553" s="36"/>
      <c r="B553" s="29"/>
      <c r="C553" s="37"/>
      <c r="D553" s="36"/>
      <c r="E553" s="36"/>
      <c r="F553" s="36"/>
      <c r="G553" s="30"/>
      <c r="H553" s="41"/>
      <c r="I553" s="41"/>
      <c r="J553" s="30"/>
      <c r="K553" s="30"/>
      <c r="L553" s="38"/>
      <c r="M553" s="30"/>
      <c r="N553" s="36"/>
    </row>
    <row r="554" spans="1:14" x14ac:dyDescent="0.2">
      <c r="A554" s="36"/>
      <c r="B554" s="29"/>
      <c r="C554" s="37"/>
      <c r="D554" s="36"/>
      <c r="E554" s="36"/>
      <c r="F554" s="36"/>
      <c r="G554" s="30"/>
      <c r="H554" s="41"/>
      <c r="I554" s="41"/>
      <c r="J554" s="30"/>
      <c r="K554" s="30"/>
      <c r="L554" s="38"/>
      <c r="M554" s="30"/>
      <c r="N554" s="36"/>
    </row>
    <row r="555" spans="1:14" x14ac:dyDescent="0.2">
      <c r="A555" s="36"/>
      <c r="B555" s="29"/>
      <c r="C555" s="37"/>
      <c r="D555" s="36"/>
      <c r="E555" s="36"/>
      <c r="F555" s="36"/>
      <c r="G555" s="30"/>
      <c r="H555" s="41"/>
      <c r="I555" s="41"/>
      <c r="J555" s="30"/>
      <c r="K555" s="30"/>
      <c r="L555" s="38"/>
      <c r="M555" s="30"/>
      <c r="N555" s="36"/>
    </row>
    <row r="556" spans="1:14" x14ac:dyDescent="0.2">
      <c r="A556" s="36"/>
      <c r="B556" s="29"/>
      <c r="C556" s="37"/>
      <c r="D556" s="36"/>
      <c r="E556" s="36"/>
      <c r="F556" s="36"/>
      <c r="G556" s="30"/>
      <c r="H556" s="41"/>
      <c r="I556" s="41"/>
      <c r="J556" s="30"/>
      <c r="K556" s="30"/>
      <c r="L556" s="38"/>
      <c r="M556" s="30"/>
      <c r="N556" s="36"/>
    </row>
    <row r="557" spans="1:14" x14ac:dyDescent="0.2">
      <c r="A557" s="36"/>
      <c r="B557" s="29"/>
      <c r="C557" s="37"/>
      <c r="D557" s="36"/>
      <c r="E557" s="36"/>
      <c r="F557" s="36"/>
      <c r="G557" s="30"/>
      <c r="H557" s="41"/>
      <c r="I557" s="41"/>
      <c r="J557" s="30"/>
      <c r="K557" s="30"/>
      <c r="L557" s="38"/>
      <c r="M557" s="30"/>
      <c r="N557" s="36"/>
    </row>
    <row r="558" spans="1:14" x14ac:dyDescent="0.2">
      <c r="A558" s="36"/>
      <c r="B558" s="29"/>
      <c r="C558" s="37"/>
      <c r="D558" s="36"/>
      <c r="E558" s="36"/>
      <c r="F558" s="36"/>
      <c r="G558" s="30"/>
      <c r="H558" s="41"/>
      <c r="I558" s="41"/>
      <c r="J558" s="30"/>
      <c r="K558" s="30"/>
      <c r="L558" s="38"/>
      <c r="M558" s="30"/>
      <c r="N558" s="36"/>
    </row>
    <row r="559" spans="1:14" x14ac:dyDescent="0.2">
      <c r="A559" s="36"/>
      <c r="B559" s="29"/>
      <c r="C559" s="37"/>
      <c r="D559" s="36"/>
      <c r="E559" s="36"/>
      <c r="F559" s="36"/>
      <c r="G559" s="30"/>
      <c r="H559" s="41"/>
      <c r="I559" s="41"/>
      <c r="J559" s="30"/>
      <c r="K559" s="30"/>
      <c r="L559" s="38"/>
      <c r="M559" s="30"/>
      <c r="N559" s="36"/>
    </row>
    <row r="560" spans="1:14" x14ac:dyDescent="0.2">
      <c r="A560" s="36"/>
      <c r="B560" s="29"/>
      <c r="C560" s="37"/>
      <c r="D560" s="36"/>
      <c r="E560" s="36"/>
      <c r="F560" s="36"/>
      <c r="G560" s="30"/>
      <c r="H560" s="41"/>
      <c r="I560" s="41"/>
      <c r="J560" s="30"/>
      <c r="K560" s="30"/>
      <c r="L560" s="38"/>
      <c r="M560" s="30"/>
      <c r="N560" s="36"/>
    </row>
    <row r="561" spans="1:14" x14ac:dyDescent="0.2">
      <c r="A561" s="36"/>
      <c r="B561" s="29"/>
      <c r="C561" s="37"/>
      <c r="D561" s="36"/>
      <c r="E561" s="36"/>
      <c r="F561" s="36"/>
      <c r="G561" s="30"/>
      <c r="H561" s="41"/>
      <c r="I561" s="41"/>
      <c r="J561" s="30"/>
      <c r="K561" s="30"/>
      <c r="L561" s="38"/>
      <c r="M561" s="30"/>
      <c r="N561" s="36"/>
    </row>
    <row r="562" spans="1:14" x14ac:dyDescent="0.2">
      <c r="A562" s="36"/>
      <c r="B562" s="29"/>
      <c r="C562" s="37"/>
      <c r="D562" s="36"/>
      <c r="E562" s="36"/>
      <c r="F562" s="36"/>
      <c r="G562" s="30"/>
      <c r="H562" s="41"/>
      <c r="I562" s="41"/>
      <c r="J562" s="30"/>
      <c r="K562" s="30"/>
      <c r="L562" s="38"/>
      <c r="M562" s="30"/>
      <c r="N562" s="36"/>
    </row>
    <row r="563" spans="1:14" x14ac:dyDescent="0.2">
      <c r="A563" s="36"/>
      <c r="B563" s="29"/>
      <c r="C563" s="37"/>
      <c r="D563" s="36"/>
      <c r="E563" s="36"/>
      <c r="F563" s="36"/>
      <c r="G563" s="30"/>
      <c r="H563" s="41"/>
      <c r="I563" s="41"/>
      <c r="J563" s="30"/>
      <c r="K563" s="30"/>
      <c r="L563" s="38"/>
      <c r="M563" s="30"/>
      <c r="N563" s="36"/>
    </row>
    <row r="564" spans="1:14" x14ac:dyDescent="0.2">
      <c r="A564" s="36"/>
      <c r="B564" s="29"/>
      <c r="C564" s="37"/>
      <c r="D564" s="36"/>
      <c r="E564" s="36"/>
      <c r="F564" s="36"/>
      <c r="G564" s="30"/>
      <c r="H564" s="41"/>
      <c r="I564" s="41"/>
      <c r="J564" s="30"/>
      <c r="K564" s="30"/>
      <c r="L564" s="38"/>
      <c r="M564" s="30"/>
      <c r="N564" s="36"/>
    </row>
    <row r="565" spans="1:14" x14ac:dyDescent="0.2">
      <c r="A565" s="36"/>
      <c r="B565" s="29"/>
      <c r="C565" s="37"/>
      <c r="D565" s="36"/>
      <c r="E565" s="36"/>
      <c r="F565" s="36"/>
      <c r="G565" s="30"/>
      <c r="H565" s="41"/>
      <c r="I565" s="41"/>
      <c r="J565" s="30"/>
      <c r="K565" s="30"/>
      <c r="L565" s="38"/>
      <c r="M565" s="30"/>
      <c r="N565" s="36"/>
    </row>
    <row r="566" spans="1:14" x14ac:dyDescent="0.2">
      <c r="A566" s="36"/>
      <c r="B566" s="29"/>
      <c r="C566" s="37"/>
      <c r="D566" s="36"/>
      <c r="E566" s="36"/>
      <c r="F566" s="36"/>
      <c r="G566" s="30"/>
      <c r="H566" s="41"/>
      <c r="I566" s="41"/>
      <c r="J566" s="30"/>
      <c r="K566" s="30"/>
      <c r="L566" s="38"/>
      <c r="M566" s="30"/>
      <c r="N566" s="36"/>
    </row>
    <row r="567" spans="1:14" x14ac:dyDescent="0.2">
      <c r="A567" s="36"/>
      <c r="B567" s="29"/>
      <c r="C567" s="37"/>
      <c r="D567" s="36"/>
      <c r="E567" s="36"/>
      <c r="F567" s="36"/>
      <c r="G567" s="30"/>
      <c r="H567" s="41"/>
      <c r="I567" s="41"/>
      <c r="J567" s="30"/>
      <c r="K567" s="30"/>
      <c r="L567" s="38"/>
      <c r="M567" s="30"/>
      <c r="N567" s="36"/>
    </row>
    <row r="568" spans="1:14" x14ac:dyDescent="0.2">
      <c r="A568" s="36"/>
      <c r="B568" s="29"/>
      <c r="C568" s="37"/>
      <c r="D568" s="36"/>
      <c r="E568" s="36"/>
      <c r="F568" s="36"/>
      <c r="G568" s="30"/>
      <c r="H568" s="41"/>
      <c r="I568" s="41"/>
      <c r="J568" s="30"/>
      <c r="K568" s="30"/>
      <c r="L568" s="38"/>
      <c r="M568" s="30"/>
      <c r="N568" s="36"/>
    </row>
    <row r="569" spans="1:14" x14ac:dyDescent="0.2">
      <c r="A569" s="36"/>
      <c r="B569" s="29"/>
      <c r="C569" s="37"/>
      <c r="D569" s="36"/>
      <c r="E569" s="36"/>
      <c r="F569" s="36"/>
      <c r="G569" s="30"/>
      <c r="H569" s="41"/>
      <c r="I569" s="41"/>
      <c r="J569" s="30"/>
      <c r="K569" s="30"/>
      <c r="L569" s="38"/>
      <c r="M569" s="30"/>
      <c r="N569" s="36"/>
    </row>
    <row r="570" spans="1:14" x14ac:dyDescent="0.2">
      <c r="A570" s="36"/>
      <c r="B570" s="29"/>
      <c r="C570" s="37"/>
      <c r="D570" s="36"/>
      <c r="E570" s="36"/>
      <c r="F570" s="36"/>
      <c r="G570" s="30"/>
      <c r="H570" s="41"/>
      <c r="I570" s="41"/>
      <c r="J570" s="30"/>
      <c r="K570" s="30"/>
      <c r="L570" s="38"/>
      <c r="M570" s="30"/>
      <c r="N570" s="36"/>
    </row>
    <row r="571" spans="1:14" x14ac:dyDescent="0.2">
      <c r="A571" s="36"/>
      <c r="B571" s="29"/>
      <c r="C571" s="37"/>
      <c r="D571" s="36"/>
      <c r="E571" s="36"/>
      <c r="F571" s="36"/>
      <c r="G571" s="30"/>
      <c r="H571" s="41"/>
      <c r="I571" s="41"/>
      <c r="J571" s="30"/>
      <c r="K571" s="30"/>
      <c r="L571" s="38"/>
      <c r="M571" s="30"/>
      <c r="N571" s="36"/>
    </row>
    <row r="572" spans="1:14" x14ac:dyDescent="0.2">
      <c r="A572" s="36"/>
      <c r="B572" s="29"/>
      <c r="C572" s="37"/>
      <c r="D572" s="36"/>
      <c r="E572" s="36"/>
      <c r="F572" s="36"/>
      <c r="G572" s="30"/>
      <c r="H572" s="41"/>
      <c r="I572" s="41"/>
      <c r="J572" s="30"/>
      <c r="K572" s="30"/>
      <c r="L572" s="38"/>
      <c r="M572" s="30"/>
      <c r="N572" s="36"/>
    </row>
    <row r="573" spans="1:14" x14ac:dyDescent="0.2">
      <c r="A573" s="36"/>
      <c r="B573" s="29"/>
      <c r="C573" s="37"/>
      <c r="D573" s="36"/>
      <c r="E573" s="36"/>
      <c r="F573" s="36"/>
      <c r="G573" s="30"/>
      <c r="H573" s="41"/>
      <c r="I573" s="41"/>
      <c r="J573" s="30"/>
      <c r="K573" s="30"/>
      <c r="L573" s="38"/>
      <c r="M573" s="30"/>
      <c r="N573" s="36"/>
    </row>
    <row r="574" spans="1:14" x14ac:dyDescent="0.2">
      <c r="A574" s="36"/>
      <c r="B574" s="29"/>
      <c r="C574" s="37"/>
      <c r="D574" s="36"/>
      <c r="E574" s="36"/>
      <c r="F574" s="36"/>
      <c r="G574" s="30"/>
      <c r="H574" s="41"/>
      <c r="I574" s="41"/>
      <c r="J574" s="30"/>
      <c r="K574" s="30"/>
      <c r="L574" s="38"/>
      <c r="M574" s="30"/>
      <c r="N574" s="36"/>
    </row>
    <row r="575" spans="1:14" x14ac:dyDescent="0.2">
      <c r="A575" s="36"/>
      <c r="B575" s="29"/>
      <c r="C575" s="37"/>
      <c r="D575" s="36"/>
      <c r="E575" s="36"/>
      <c r="F575" s="36"/>
      <c r="G575" s="30"/>
      <c r="H575" s="41"/>
      <c r="I575" s="41"/>
      <c r="J575" s="30"/>
      <c r="K575" s="30"/>
      <c r="L575" s="38"/>
      <c r="M575" s="30"/>
      <c r="N575" s="36"/>
    </row>
    <row r="576" spans="1:14" x14ac:dyDescent="0.2">
      <c r="A576" s="36"/>
      <c r="B576" s="29"/>
      <c r="C576" s="37"/>
      <c r="D576" s="36"/>
      <c r="E576" s="36"/>
      <c r="F576" s="36"/>
      <c r="G576" s="30"/>
      <c r="H576" s="41"/>
      <c r="I576" s="41"/>
      <c r="J576" s="30"/>
      <c r="K576" s="30"/>
      <c r="L576" s="38"/>
      <c r="M576" s="30"/>
      <c r="N576" s="36"/>
    </row>
    <row r="577" spans="1:14" x14ac:dyDescent="0.2">
      <c r="A577" s="36"/>
      <c r="B577" s="29"/>
      <c r="C577" s="37"/>
      <c r="D577" s="36"/>
      <c r="E577" s="36"/>
      <c r="F577" s="36"/>
      <c r="G577" s="30"/>
      <c r="H577" s="41"/>
      <c r="I577" s="41"/>
      <c r="J577" s="30"/>
      <c r="K577" s="30"/>
      <c r="L577" s="38"/>
      <c r="M577" s="30"/>
      <c r="N577" s="36"/>
    </row>
    <row r="578" spans="1:14" x14ac:dyDescent="0.2">
      <c r="A578" s="36"/>
      <c r="B578" s="29"/>
      <c r="C578" s="37"/>
      <c r="D578" s="36"/>
      <c r="E578" s="36"/>
      <c r="F578" s="36"/>
      <c r="G578" s="30"/>
      <c r="H578" s="41"/>
      <c r="I578" s="41"/>
      <c r="J578" s="30"/>
      <c r="K578" s="30"/>
      <c r="L578" s="38"/>
      <c r="M578" s="30"/>
      <c r="N578" s="36"/>
    </row>
    <row r="579" spans="1:14" x14ac:dyDescent="0.2">
      <c r="A579" s="36"/>
      <c r="B579" s="29"/>
      <c r="C579" s="37"/>
      <c r="D579" s="36"/>
      <c r="E579" s="36"/>
      <c r="F579" s="36"/>
      <c r="G579" s="30"/>
      <c r="H579" s="41"/>
      <c r="I579" s="41"/>
      <c r="J579" s="30"/>
      <c r="K579" s="30"/>
      <c r="L579" s="38"/>
      <c r="M579" s="30"/>
      <c r="N579" s="36"/>
    </row>
    <row r="580" spans="1:14" x14ac:dyDescent="0.2">
      <c r="A580" s="36"/>
      <c r="B580" s="29"/>
      <c r="C580" s="37"/>
      <c r="D580" s="36"/>
      <c r="E580" s="36"/>
      <c r="F580" s="36"/>
      <c r="G580" s="30"/>
      <c r="H580" s="41"/>
      <c r="I580" s="41"/>
      <c r="J580" s="30"/>
      <c r="K580" s="30"/>
      <c r="L580" s="38"/>
      <c r="M580" s="30"/>
      <c r="N580" s="36"/>
    </row>
    <row r="581" spans="1:14" x14ac:dyDescent="0.2">
      <c r="A581" s="36"/>
      <c r="B581" s="29"/>
      <c r="C581" s="37"/>
      <c r="D581" s="36"/>
      <c r="E581" s="36"/>
      <c r="F581" s="36"/>
      <c r="G581" s="30"/>
      <c r="H581" s="41"/>
      <c r="I581" s="41"/>
      <c r="J581" s="30"/>
      <c r="K581" s="30"/>
      <c r="L581" s="38"/>
      <c r="M581" s="30"/>
      <c r="N581" s="36"/>
    </row>
    <row r="582" spans="1:14" x14ac:dyDescent="0.2">
      <c r="A582" s="36"/>
      <c r="B582" s="29"/>
      <c r="C582" s="37"/>
      <c r="D582" s="36"/>
      <c r="E582" s="36"/>
      <c r="F582" s="36"/>
      <c r="G582" s="30"/>
      <c r="H582" s="41"/>
      <c r="I582" s="41"/>
      <c r="J582" s="30"/>
      <c r="K582" s="30"/>
      <c r="L582" s="38"/>
      <c r="M582" s="30"/>
      <c r="N582" s="36"/>
    </row>
    <row r="583" spans="1:14" x14ac:dyDescent="0.2">
      <c r="A583" s="36"/>
      <c r="B583" s="29"/>
      <c r="C583" s="37"/>
      <c r="D583" s="36"/>
      <c r="E583" s="36"/>
      <c r="F583" s="36"/>
      <c r="G583" s="30"/>
      <c r="H583" s="41"/>
      <c r="I583" s="41"/>
      <c r="J583" s="30"/>
      <c r="K583" s="30"/>
      <c r="L583" s="38"/>
      <c r="M583" s="30"/>
      <c r="N583" s="36"/>
    </row>
    <row r="584" spans="1:14" x14ac:dyDescent="0.2">
      <c r="A584" s="36"/>
      <c r="B584" s="29"/>
      <c r="C584" s="37"/>
      <c r="D584" s="36"/>
      <c r="E584" s="36"/>
      <c r="F584" s="36"/>
      <c r="G584" s="30"/>
      <c r="H584" s="41"/>
      <c r="I584" s="41"/>
      <c r="J584" s="30"/>
      <c r="K584" s="30"/>
      <c r="L584" s="38"/>
      <c r="M584" s="30"/>
      <c r="N584" s="36"/>
    </row>
    <row r="585" spans="1:14" x14ac:dyDescent="0.2">
      <c r="A585" s="36"/>
      <c r="B585" s="29"/>
      <c r="C585" s="37"/>
      <c r="D585" s="36"/>
      <c r="E585" s="36"/>
      <c r="F585" s="36"/>
      <c r="G585" s="30"/>
      <c r="H585" s="41"/>
      <c r="I585" s="41"/>
      <c r="J585" s="30"/>
      <c r="K585" s="30"/>
      <c r="L585" s="38"/>
      <c r="M585" s="30"/>
      <c r="N585" s="36"/>
    </row>
    <row r="586" spans="1:14" x14ac:dyDescent="0.2">
      <c r="A586" s="36"/>
      <c r="B586" s="29"/>
      <c r="C586" s="37"/>
      <c r="D586" s="36"/>
      <c r="E586" s="36"/>
      <c r="F586" s="36"/>
      <c r="G586" s="30"/>
      <c r="H586" s="41"/>
      <c r="I586" s="41"/>
      <c r="J586" s="30"/>
      <c r="K586" s="30"/>
      <c r="L586" s="38"/>
      <c r="M586" s="30"/>
      <c r="N586" s="36"/>
    </row>
    <row r="587" spans="1:14" x14ac:dyDescent="0.2">
      <c r="A587" s="36"/>
      <c r="B587" s="29"/>
      <c r="C587" s="37"/>
      <c r="D587" s="36"/>
      <c r="E587" s="36"/>
      <c r="F587" s="36"/>
      <c r="G587" s="30"/>
      <c r="H587" s="41"/>
      <c r="I587" s="41"/>
      <c r="J587" s="30"/>
      <c r="K587" s="30"/>
      <c r="L587" s="38"/>
      <c r="M587" s="30"/>
      <c r="N587" s="36"/>
    </row>
    <row r="588" spans="1:14" x14ac:dyDescent="0.2">
      <c r="A588" s="36"/>
      <c r="B588" s="29"/>
      <c r="C588" s="37"/>
      <c r="D588" s="36"/>
      <c r="E588" s="36"/>
      <c r="F588" s="36"/>
      <c r="G588" s="30"/>
      <c r="H588" s="41"/>
      <c r="I588" s="41"/>
      <c r="J588" s="30"/>
      <c r="K588" s="30"/>
      <c r="L588" s="38"/>
      <c r="M588" s="30"/>
      <c r="N588" s="36"/>
    </row>
    <row r="589" spans="1:14" x14ac:dyDescent="0.2">
      <c r="A589" s="36"/>
      <c r="B589" s="29"/>
      <c r="C589" s="37"/>
      <c r="D589" s="36"/>
      <c r="E589" s="36"/>
      <c r="F589" s="36"/>
      <c r="G589" s="30"/>
      <c r="H589" s="41"/>
      <c r="I589" s="41"/>
      <c r="J589" s="30"/>
      <c r="K589" s="30"/>
      <c r="L589" s="38"/>
      <c r="M589" s="30"/>
      <c r="N589" s="36"/>
    </row>
    <row r="590" spans="1:14" x14ac:dyDescent="0.2">
      <c r="A590" s="36"/>
      <c r="B590" s="29"/>
      <c r="C590" s="37"/>
      <c r="D590" s="36"/>
      <c r="E590" s="36"/>
      <c r="F590" s="36"/>
      <c r="G590" s="30"/>
      <c r="H590" s="41"/>
      <c r="I590" s="41"/>
      <c r="J590" s="30"/>
      <c r="K590" s="30"/>
      <c r="L590" s="38"/>
      <c r="M590" s="30"/>
      <c r="N590" s="36"/>
    </row>
    <row r="591" spans="1:14" x14ac:dyDescent="0.2">
      <c r="A591" s="36"/>
      <c r="B591" s="29"/>
      <c r="C591" s="37"/>
      <c r="D591" s="36"/>
      <c r="E591" s="36"/>
      <c r="F591" s="36"/>
      <c r="G591" s="30"/>
      <c r="H591" s="41"/>
      <c r="I591" s="41"/>
      <c r="J591" s="30"/>
      <c r="K591" s="30"/>
      <c r="L591" s="38"/>
      <c r="M591" s="30"/>
      <c r="N591" s="36"/>
    </row>
    <row r="592" spans="1:14" x14ac:dyDescent="0.2">
      <c r="A592" s="36"/>
      <c r="B592" s="29"/>
      <c r="C592" s="37"/>
      <c r="D592" s="36"/>
      <c r="E592" s="36"/>
      <c r="F592" s="36"/>
      <c r="G592" s="30"/>
      <c r="H592" s="41"/>
      <c r="I592" s="41"/>
      <c r="J592" s="30"/>
      <c r="K592" s="30"/>
      <c r="L592" s="38"/>
      <c r="M592" s="30"/>
      <c r="N592" s="36"/>
    </row>
    <row r="593" spans="1:14" x14ac:dyDescent="0.2">
      <c r="A593" s="36"/>
      <c r="B593" s="29"/>
      <c r="C593" s="37"/>
      <c r="D593" s="36"/>
      <c r="E593" s="36"/>
      <c r="F593" s="36"/>
      <c r="G593" s="30"/>
      <c r="H593" s="41"/>
      <c r="I593" s="41"/>
      <c r="J593" s="30"/>
      <c r="K593" s="30"/>
      <c r="L593" s="38"/>
      <c r="M593" s="30"/>
      <c r="N593" s="36"/>
    </row>
    <row r="594" spans="1:14" x14ac:dyDescent="0.2">
      <c r="A594" s="36"/>
      <c r="B594" s="29"/>
      <c r="C594" s="37"/>
      <c r="D594" s="36"/>
      <c r="E594" s="36"/>
      <c r="F594" s="36"/>
      <c r="G594" s="30"/>
      <c r="H594" s="41"/>
      <c r="I594" s="41"/>
      <c r="J594" s="30"/>
      <c r="K594" s="30"/>
      <c r="L594" s="38"/>
      <c r="M594" s="30"/>
      <c r="N594" s="36"/>
    </row>
    <row r="595" spans="1:14" x14ac:dyDescent="0.2">
      <c r="A595" s="36"/>
      <c r="B595" s="29"/>
      <c r="C595" s="37"/>
      <c r="D595" s="36"/>
      <c r="E595" s="36"/>
      <c r="F595" s="36"/>
      <c r="G595" s="30"/>
      <c r="H595" s="41"/>
      <c r="I595" s="41"/>
      <c r="J595" s="30"/>
      <c r="K595" s="30"/>
      <c r="L595" s="38"/>
      <c r="M595" s="30"/>
      <c r="N595" s="36"/>
    </row>
    <row r="596" spans="1:14" x14ac:dyDescent="0.2">
      <c r="A596" s="36"/>
      <c r="B596" s="29"/>
      <c r="C596" s="37"/>
      <c r="D596" s="36"/>
      <c r="E596" s="36"/>
      <c r="F596" s="36"/>
      <c r="G596" s="30"/>
      <c r="H596" s="41"/>
      <c r="I596" s="41"/>
      <c r="J596" s="30"/>
      <c r="K596" s="30"/>
      <c r="L596" s="38"/>
      <c r="M596" s="30"/>
      <c r="N596" s="36"/>
    </row>
    <row r="597" spans="1:14" x14ac:dyDescent="0.2">
      <c r="A597" s="36"/>
      <c r="B597" s="29"/>
      <c r="C597" s="37"/>
      <c r="D597" s="36"/>
      <c r="E597" s="36"/>
      <c r="F597" s="36"/>
      <c r="G597" s="30"/>
      <c r="H597" s="41"/>
      <c r="I597" s="41"/>
      <c r="J597" s="30"/>
      <c r="K597" s="30"/>
      <c r="L597" s="38"/>
      <c r="M597" s="30"/>
      <c r="N597" s="36"/>
    </row>
    <row r="598" spans="1:14" x14ac:dyDescent="0.2">
      <c r="A598" s="36"/>
      <c r="B598" s="29"/>
      <c r="C598" s="37"/>
      <c r="D598" s="36"/>
      <c r="E598" s="36"/>
      <c r="F598" s="36"/>
      <c r="G598" s="30"/>
      <c r="H598" s="41"/>
      <c r="I598" s="41"/>
      <c r="J598" s="30"/>
      <c r="K598" s="30"/>
      <c r="L598" s="38"/>
      <c r="M598" s="30"/>
      <c r="N598" s="36"/>
    </row>
    <row r="599" spans="1:14" x14ac:dyDescent="0.2">
      <c r="A599" s="36"/>
      <c r="B599" s="29"/>
      <c r="C599" s="37"/>
      <c r="D599" s="36"/>
      <c r="E599" s="36"/>
      <c r="F599" s="36"/>
      <c r="G599" s="30"/>
      <c r="H599" s="41"/>
      <c r="I599" s="41"/>
      <c r="J599" s="30"/>
      <c r="K599" s="30"/>
      <c r="L599" s="38"/>
      <c r="M599" s="30"/>
      <c r="N599" s="36"/>
    </row>
    <row r="600" spans="1:14" x14ac:dyDescent="0.2">
      <c r="A600" s="36"/>
      <c r="B600" s="29"/>
      <c r="C600" s="37"/>
      <c r="D600" s="36"/>
      <c r="E600" s="36"/>
      <c r="F600" s="36"/>
      <c r="G600" s="30"/>
      <c r="H600" s="41"/>
      <c r="I600" s="41"/>
      <c r="J600" s="30"/>
      <c r="K600" s="30"/>
      <c r="L600" s="38"/>
      <c r="M600" s="30"/>
      <c r="N600" s="36"/>
    </row>
    <row r="601" spans="1:14" x14ac:dyDescent="0.2">
      <c r="A601" s="36"/>
      <c r="B601" s="29"/>
      <c r="C601" s="37"/>
      <c r="D601" s="36"/>
      <c r="E601" s="36"/>
      <c r="F601" s="36"/>
      <c r="G601" s="30"/>
      <c r="H601" s="41"/>
      <c r="I601" s="41"/>
      <c r="J601" s="30"/>
      <c r="K601" s="30"/>
      <c r="L601" s="38"/>
      <c r="M601" s="30"/>
      <c r="N601" s="36"/>
    </row>
    <row r="602" spans="1:14" x14ac:dyDescent="0.2">
      <c r="A602" s="36"/>
      <c r="B602" s="29"/>
      <c r="C602" s="37"/>
      <c r="D602" s="36"/>
      <c r="E602" s="36"/>
      <c r="F602" s="36"/>
      <c r="G602" s="30"/>
      <c r="H602" s="41"/>
      <c r="I602" s="41"/>
      <c r="J602" s="30"/>
      <c r="K602" s="30"/>
      <c r="L602" s="38"/>
      <c r="M602" s="30"/>
      <c r="N602" s="36"/>
    </row>
    <row r="603" spans="1:14" x14ac:dyDescent="0.2">
      <c r="A603" s="36"/>
      <c r="B603" s="29"/>
      <c r="C603" s="37"/>
      <c r="D603" s="36"/>
      <c r="E603" s="36"/>
      <c r="F603" s="36"/>
      <c r="G603" s="30"/>
      <c r="H603" s="41"/>
      <c r="I603" s="41"/>
      <c r="J603" s="30"/>
      <c r="K603" s="30"/>
      <c r="L603" s="38"/>
      <c r="M603" s="30"/>
      <c r="N603" s="36"/>
    </row>
    <row r="604" spans="1:14" x14ac:dyDescent="0.2">
      <c r="A604" s="36"/>
      <c r="B604" s="29"/>
      <c r="C604" s="37"/>
      <c r="D604" s="36"/>
      <c r="E604" s="36"/>
      <c r="F604" s="36"/>
      <c r="G604" s="30"/>
      <c r="H604" s="41"/>
      <c r="I604" s="41"/>
      <c r="J604" s="30"/>
      <c r="K604" s="30"/>
      <c r="L604" s="38"/>
      <c r="M604" s="30"/>
      <c r="N604" s="36"/>
    </row>
    <row r="605" spans="1:14" x14ac:dyDescent="0.2">
      <c r="A605" s="36"/>
      <c r="B605" s="29"/>
      <c r="C605" s="37"/>
      <c r="D605" s="36"/>
      <c r="E605" s="36"/>
      <c r="F605" s="36"/>
      <c r="G605" s="30"/>
      <c r="H605" s="41"/>
      <c r="I605" s="41"/>
      <c r="J605" s="30"/>
      <c r="K605" s="30"/>
      <c r="L605" s="38"/>
      <c r="M605" s="30"/>
      <c r="N605" s="36"/>
    </row>
    <row r="606" spans="1:14" x14ac:dyDescent="0.2">
      <c r="A606" s="36"/>
      <c r="B606" s="29"/>
      <c r="C606" s="37"/>
      <c r="D606" s="36"/>
      <c r="E606" s="36"/>
      <c r="F606" s="36"/>
      <c r="G606" s="30"/>
      <c r="H606" s="41"/>
      <c r="I606" s="41"/>
      <c r="J606" s="30"/>
      <c r="K606" s="30"/>
      <c r="L606" s="38"/>
      <c r="M606" s="30"/>
      <c r="N606" s="36"/>
    </row>
    <row r="607" spans="1:14" x14ac:dyDescent="0.2">
      <c r="A607" s="36"/>
      <c r="B607" s="29"/>
      <c r="C607" s="37"/>
      <c r="D607" s="36"/>
      <c r="E607" s="36"/>
      <c r="F607" s="36"/>
      <c r="G607" s="30"/>
      <c r="H607" s="41"/>
      <c r="I607" s="41"/>
      <c r="J607" s="30"/>
      <c r="K607" s="30"/>
      <c r="L607" s="38"/>
      <c r="M607" s="30"/>
      <c r="N607" s="36"/>
    </row>
    <row r="608" spans="1:14" x14ac:dyDescent="0.2">
      <c r="A608" s="36"/>
      <c r="B608" s="29"/>
      <c r="C608" s="37"/>
      <c r="D608" s="36"/>
      <c r="E608" s="36"/>
      <c r="F608" s="36"/>
      <c r="G608" s="30"/>
      <c r="H608" s="41"/>
      <c r="I608" s="41"/>
      <c r="J608" s="30"/>
      <c r="K608" s="30"/>
      <c r="L608" s="38"/>
      <c r="M608" s="30"/>
      <c r="N608" s="36"/>
    </row>
    <row r="609" spans="1:14" x14ac:dyDescent="0.2">
      <c r="A609" s="36"/>
      <c r="B609" s="29"/>
      <c r="C609" s="37"/>
      <c r="D609" s="36"/>
      <c r="E609" s="36"/>
      <c r="F609" s="36"/>
      <c r="G609" s="30"/>
      <c r="H609" s="41"/>
      <c r="I609" s="41"/>
      <c r="J609" s="30"/>
      <c r="K609" s="30"/>
      <c r="L609" s="38"/>
      <c r="M609" s="30"/>
      <c r="N609" s="36"/>
    </row>
    <row r="610" spans="1:14" x14ac:dyDescent="0.2">
      <c r="A610" s="36"/>
      <c r="B610" s="29"/>
      <c r="C610" s="37"/>
      <c r="D610" s="36"/>
      <c r="E610" s="36"/>
      <c r="F610" s="36"/>
      <c r="G610" s="30"/>
      <c r="H610" s="41"/>
      <c r="I610" s="41"/>
      <c r="J610" s="30"/>
      <c r="K610" s="30"/>
      <c r="L610" s="38"/>
      <c r="M610" s="30"/>
      <c r="N610" s="36"/>
    </row>
    <row r="611" spans="1:14" x14ac:dyDescent="0.2">
      <c r="A611" s="36"/>
      <c r="B611" s="29"/>
      <c r="C611" s="37"/>
      <c r="D611" s="36"/>
      <c r="E611" s="36"/>
      <c r="F611" s="36"/>
      <c r="G611" s="30"/>
      <c r="H611" s="41"/>
      <c r="I611" s="41"/>
      <c r="J611" s="30"/>
      <c r="K611" s="30"/>
      <c r="L611" s="38"/>
      <c r="M611" s="30"/>
      <c r="N611" s="36"/>
    </row>
    <row r="612" spans="1:14" x14ac:dyDescent="0.2">
      <c r="A612" s="36"/>
      <c r="B612" s="29"/>
      <c r="C612" s="37"/>
      <c r="D612" s="36"/>
      <c r="E612" s="36"/>
      <c r="F612" s="36"/>
      <c r="G612" s="30"/>
      <c r="H612" s="41"/>
      <c r="I612" s="41"/>
      <c r="J612" s="30"/>
      <c r="K612" s="30"/>
      <c r="L612" s="38"/>
      <c r="M612" s="30"/>
      <c r="N612" s="36"/>
    </row>
    <row r="613" spans="1:14" x14ac:dyDescent="0.2">
      <c r="A613" s="36"/>
      <c r="B613" s="29"/>
      <c r="C613" s="37"/>
      <c r="D613" s="36"/>
      <c r="E613" s="36"/>
      <c r="F613" s="36"/>
      <c r="G613" s="30"/>
      <c r="H613" s="41"/>
      <c r="I613" s="41"/>
      <c r="J613" s="30"/>
      <c r="K613" s="30"/>
      <c r="L613" s="38"/>
      <c r="M613" s="30"/>
      <c r="N613" s="36"/>
    </row>
    <row r="614" spans="1:14" x14ac:dyDescent="0.2">
      <c r="A614" s="36"/>
      <c r="B614" s="29"/>
      <c r="C614" s="37"/>
      <c r="D614" s="36"/>
      <c r="E614" s="36"/>
      <c r="F614" s="36"/>
      <c r="G614" s="30"/>
      <c r="H614" s="41"/>
      <c r="I614" s="41"/>
      <c r="J614" s="30"/>
      <c r="K614" s="30"/>
      <c r="L614" s="38"/>
      <c r="M614" s="30"/>
      <c r="N614" s="36"/>
    </row>
    <row r="615" spans="1:14" x14ac:dyDescent="0.2">
      <c r="A615" s="36"/>
      <c r="B615" s="29"/>
      <c r="C615" s="37"/>
      <c r="D615" s="36"/>
      <c r="E615" s="36"/>
      <c r="F615" s="36"/>
      <c r="G615" s="30"/>
      <c r="H615" s="41"/>
      <c r="I615" s="41"/>
      <c r="J615" s="30"/>
      <c r="K615" s="30"/>
      <c r="L615" s="38"/>
      <c r="M615" s="30"/>
      <c r="N615" s="36"/>
    </row>
    <row r="616" spans="1:14" x14ac:dyDescent="0.2">
      <c r="A616" s="36"/>
      <c r="B616" s="29"/>
      <c r="C616" s="37"/>
      <c r="D616" s="36"/>
      <c r="E616" s="36"/>
      <c r="F616" s="36"/>
      <c r="G616" s="30"/>
      <c r="H616" s="41"/>
      <c r="I616" s="41"/>
      <c r="J616" s="30"/>
      <c r="K616" s="30"/>
      <c r="L616" s="38"/>
      <c r="M616" s="30"/>
      <c r="N616" s="36"/>
    </row>
    <row r="617" spans="1:14" x14ac:dyDescent="0.2">
      <c r="A617" s="36"/>
      <c r="B617" s="29"/>
      <c r="C617" s="37"/>
      <c r="D617" s="36"/>
      <c r="E617" s="36"/>
      <c r="F617" s="36"/>
      <c r="G617" s="30"/>
      <c r="H617" s="41"/>
      <c r="I617" s="41"/>
      <c r="J617" s="30"/>
      <c r="K617" s="30"/>
      <c r="L617" s="38"/>
      <c r="M617" s="30"/>
      <c r="N617" s="36"/>
    </row>
    <row r="618" spans="1:14" x14ac:dyDescent="0.2">
      <c r="A618" s="36"/>
      <c r="B618" s="29"/>
      <c r="C618" s="37"/>
      <c r="D618" s="36"/>
      <c r="E618" s="36"/>
      <c r="F618" s="36"/>
      <c r="G618" s="30"/>
      <c r="H618" s="41"/>
      <c r="I618" s="41"/>
      <c r="J618" s="30"/>
      <c r="K618" s="30"/>
      <c r="L618" s="38"/>
      <c r="M618" s="30"/>
      <c r="N618" s="36"/>
    </row>
    <row r="619" spans="1:14" x14ac:dyDescent="0.2">
      <c r="A619" s="36"/>
      <c r="B619" s="29"/>
      <c r="C619" s="37"/>
      <c r="D619" s="36"/>
      <c r="E619" s="36"/>
      <c r="F619" s="36"/>
      <c r="G619" s="30"/>
      <c r="H619" s="41"/>
      <c r="I619" s="41"/>
      <c r="J619" s="30"/>
      <c r="K619" s="30"/>
      <c r="L619" s="38"/>
      <c r="M619" s="30"/>
      <c r="N619" s="36"/>
    </row>
    <row r="620" spans="1:14" x14ac:dyDescent="0.2">
      <c r="A620" s="36"/>
      <c r="B620" s="29"/>
      <c r="C620" s="37"/>
      <c r="D620" s="36"/>
      <c r="E620" s="36"/>
      <c r="F620" s="36"/>
      <c r="G620" s="30"/>
      <c r="H620" s="41"/>
      <c r="I620" s="41"/>
      <c r="J620" s="30"/>
      <c r="K620" s="30"/>
      <c r="L620" s="38"/>
      <c r="M620" s="30"/>
      <c r="N620" s="36"/>
    </row>
    <row r="621" spans="1:14" x14ac:dyDescent="0.2">
      <c r="A621" s="36"/>
      <c r="B621" s="29"/>
      <c r="C621" s="37"/>
      <c r="D621" s="36"/>
      <c r="E621" s="36"/>
      <c r="F621" s="36"/>
      <c r="G621" s="30"/>
      <c r="H621" s="41"/>
      <c r="I621" s="41"/>
      <c r="J621" s="30"/>
      <c r="K621" s="30"/>
      <c r="L621" s="38"/>
      <c r="M621" s="30"/>
      <c r="N621" s="36"/>
    </row>
    <row r="622" spans="1:14" x14ac:dyDescent="0.2">
      <c r="A622" s="36"/>
      <c r="B622" s="29"/>
      <c r="C622" s="37"/>
      <c r="D622" s="36"/>
      <c r="E622" s="36"/>
      <c r="F622" s="36"/>
      <c r="G622" s="30"/>
      <c r="H622" s="41"/>
      <c r="I622" s="41"/>
      <c r="J622" s="30"/>
      <c r="K622" s="30"/>
      <c r="L622" s="38"/>
      <c r="M622" s="30"/>
      <c r="N622" s="36"/>
    </row>
    <row r="623" spans="1:14" x14ac:dyDescent="0.2">
      <c r="A623" s="36"/>
      <c r="B623" s="29"/>
      <c r="C623" s="37"/>
      <c r="D623" s="36"/>
      <c r="E623" s="36"/>
      <c r="F623" s="36"/>
      <c r="G623" s="30"/>
      <c r="H623" s="41"/>
      <c r="I623" s="41"/>
      <c r="J623" s="30"/>
      <c r="K623" s="30"/>
      <c r="L623" s="38"/>
      <c r="M623" s="30"/>
      <c r="N623" s="36"/>
    </row>
    <row r="624" spans="1:14" x14ac:dyDescent="0.2">
      <c r="A624" s="36"/>
      <c r="B624" s="29"/>
      <c r="C624" s="37"/>
      <c r="D624" s="36"/>
      <c r="E624" s="36"/>
      <c r="F624" s="36"/>
      <c r="G624" s="30"/>
      <c r="H624" s="41"/>
      <c r="I624" s="41"/>
      <c r="J624" s="30"/>
      <c r="K624" s="30"/>
      <c r="L624" s="38"/>
      <c r="M624" s="30"/>
      <c r="N624" s="36"/>
    </row>
    <row r="625" spans="1:14" x14ac:dyDescent="0.2">
      <c r="A625" s="36"/>
      <c r="B625" s="29"/>
      <c r="C625" s="37"/>
      <c r="D625" s="36"/>
      <c r="E625" s="36"/>
      <c r="F625" s="36"/>
      <c r="G625" s="30"/>
      <c r="H625" s="41"/>
      <c r="I625" s="41"/>
      <c r="J625" s="30"/>
      <c r="K625" s="30"/>
      <c r="L625" s="38"/>
      <c r="M625" s="30"/>
      <c r="N625" s="36"/>
    </row>
    <row r="626" spans="1:14" x14ac:dyDescent="0.2">
      <c r="A626" s="36"/>
      <c r="B626" s="29"/>
      <c r="C626" s="37"/>
      <c r="D626" s="36"/>
      <c r="E626" s="36"/>
      <c r="F626" s="36"/>
      <c r="G626" s="30"/>
      <c r="H626" s="41"/>
      <c r="I626" s="41"/>
      <c r="J626" s="30"/>
      <c r="K626" s="30"/>
      <c r="L626" s="38"/>
      <c r="M626" s="30"/>
      <c r="N626" s="36"/>
    </row>
    <row r="627" spans="1:14" x14ac:dyDescent="0.2">
      <c r="A627" s="36"/>
      <c r="B627" s="29"/>
      <c r="C627" s="37"/>
      <c r="D627" s="36"/>
      <c r="E627" s="36"/>
      <c r="F627" s="36"/>
      <c r="G627" s="30"/>
      <c r="H627" s="41"/>
      <c r="I627" s="41"/>
      <c r="J627" s="30"/>
      <c r="K627" s="30"/>
      <c r="L627" s="38"/>
      <c r="M627" s="30"/>
      <c r="N627" s="36"/>
    </row>
    <row r="628" spans="1:14" x14ac:dyDescent="0.2">
      <c r="A628" s="36"/>
      <c r="B628" s="29"/>
      <c r="C628" s="37"/>
      <c r="D628" s="36"/>
      <c r="E628" s="36"/>
      <c r="F628" s="36"/>
      <c r="G628" s="30"/>
      <c r="H628" s="41"/>
      <c r="I628" s="41"/>
      <c r="J628" s="30"/>
      <c r="K628" s="30"/>
      <c r="L628" s="38"/>
      <c r="M628" s="30"/>
      <c r="N628" s="36"/>
    </row>
    <row r="629" spans="1:14" x14ac:dyDescent="0.2">
      <c r="A629" s="36"/>
      <c r="B629" s="29"/>
      <c r="C629" s="37"/>
      <c r="D629" s="36"/>
      <c r="E629" s="36"/>
      <c r="F629" s="36"/>
      <c r="G629" s="30"/>
      <c r="H629" s="41"/>
      <c r="I629" s="41"/>
      <c r="J629" s="30"/>
      <c r="K629" s="30"/>
      <c r="L629" s="38"/>
      <c r="M629" s="30"/>
      <c r="N629" s="36"/>
    </row>
    <row r="630" spans="1:14" x14ac:dyDescent="0.2">
      <c r="A630" s="36"/>
      <c r="B630" s="29"/>
      <c r="C630" s="37"/>
      <c r="D630" s="36"/>
      <c r="E630" s="36"/>
      <c r="F630" s="36"/>
      <c r="G630" s="30"/>
      <c r="H630" s="41"/>
      <c r="I630" s="41"/>
      <c r="J630" s="30"/>
      <c r="K630" s="30"/>
      <c r="L630" s="38"/>
      <c r="M630" s="30"/>
      <c r="N630" s="36"/>
    </row>
    <row r="631" spans="1:14" x14ac:dyDescent="0.2">
      <c r="A631" s="36"/>
      <c r="B631" s="29"/>
      <c r="C631" s="37"/>
      <c r="D631" s="36"/>
      <c r="E631" s="36"/>
      <c r="F631" s="36"/>
      <c r="G631" s="30"/>
      <c r="H631" s="41"/>
      <c r="I631" s="41"/>
      <c r="J631" s="30"/>
      <c r="K631" s="30"/>
      <c r="L631" s="38"/>
      <c r="M631" s="30"/>
      <c r="N631" s="36"/>
    </row>
    <row r="632" spans="1:14" x14ac:dyDescent="0.2">
      <c r="A632" s="36"/>
      <c r="B632" s="29"/>
      <c r="C632" s="37"/>
      <c r="D632" s="36"/>
      <c r="E632" s="36"/>
      <c r="F632" s="36"/>
      <c r="G632" s="30"/>
      <c r="H632" s="41"/>
      <c r="I632" s="41"/>
      <c r="J632" s="30"/>
      <c r="K632" s="30"/>
      <c r="L632" s="38"/>
      <c r="M632" s="30"/>
      <c r="N632" s="36"/>
    </row>
    <row r="633" spans="1:14" x14ac:dyDescent="0.2">
      <c r="A633" s="36"/>
      <c r="B633" s="29"/>
      <c r="C633" s="37"/>
      <c r="D633" s="36"/>
      <c r="E633" s="36"/>
      <c r="F633" s="36"/>
      <c r="G633" s="30"/>
      <c r="H633" s="41"/>
      <c r="I633" s="41"/>
      <c r="J633" s="30"/>
      <c r="K633" s="30"/>
      <c r="L633" s="38"/>
      <c r="M633" s="30"/>
      <c r="N633" s="36"/>
    </row>
    <row r="634" spans="1:14" x14ac:dyDescent="0.2">
      <c r="A634" s="36"/>
      <c r="B634" s="29"/>
      <c r="C634" s="37"/>
      <c r="D634" s="36"/>
      <c r="E634" s="36"/>
      <c r="F634" s="36"/>
      <c r="G634" s="30"/>
      <c r="H634" s="41"/>
      <c r="I634" s="41"/>
      <c r="J634" s="30"/>
      <c r="K634" s="30"/>
      <c r="L634" s="38"/>
      <c r="M634" s="30"/>
      <c r="N634" s="36"/>
    </row>
    <row r="635" spans="1:14" x14ac:dyDescent="0.2">
      <c r="A635" s="36"/>
      <c r="B635" s="29"/>
      <c r="C635" s="37"/>
      <c r="D635" s="36"/>
      <c r="E635" s="36"/>
      <c r="F635" s="36"/>
      <c r="G635" s="30"/>
      <c r="H635" s="41"/>
      <c r="I635" s="41"/>
      <c r="J635" s="30"/>
      <c r="K635" s="30"/>
      <c r="L635" s="38"/>
      <c r="M635" s="30"/>
      <c r="N635" s="36"/>
    </row>
    <row r="636" spans="1:14" x14ac:dyDescent="0.2">
      <c r="A636" s="36"/>
      <c r="B636" s="29"/>
      <c r="C636" s="37"/>
      <c r="D636" s="36"/>
      <c r="E636" s="36"/>
      <c r="F636" s="36"/>
      <c r="G636" s="30"/>
      <c r="H636" s="41"/>
      <c r="I636" s="41"/>
      <c r="J636" s="30"/>
      <c r="K636" s="30"/>
      <c r="L636" s="38"/>
      <c r="M636" s="30"/>
      <c r="N636" s="36"/>
    </row>
    <row r="637" spans="1:14" x14ac:dyDescent="0.2">
      <c r="A637" s="36"/>
      <c r="B637" s="29"/>
      <c r="C637" s="37"/>
      <c r="D637" s="36"/>
      <c r="E637" s="36"/>
      <c r="F637" s="36"/>
      <c r="G637" s="30"/>
      <c r="H637" s="41"/>
      <c r="I637" s="41"/>
      <c r="J637" s="30"/>
      <c r="K637" s="30"/>
      <c r="L637" s="38"/>
      <c r="M637" s="30"/>
      <c r="N637" s="36"/>
    </row>
    <row r="638" spans="1:14" x14ac:dyDescent="0.2">
      <c r="A638" s="36"/>
      <c r="B638" s="29"/>
      <c r="C638" s="37"/>
      <c r="D638" s="36"/>
      <c r="E638" s="36"/>
      <c r="F638" s="36"/>
      <c r="G638" s="30"/>
      <c r="H638" s="41"/>
      <c r="I638" s="41"/>
      <c r="J638" s="30"/>
      <c r="K638" s="30"/>
      <c r="L638" s="38"/>
      <c r="M638" s="30"/>
      <c r="N638" s="36"/>
    </row>
    <row r="639" spans="1:14" x14ac:dyDescent="0.2">
      <c r="A639" s="36"/>
      <c r="B639" s="29"/>
      <c r="C639" s="37"/>
      <c r="D639" s="36"/>
      <c r="E639" s="36"/>
      <c r="F639" s="36"/>
      <c r="G639" s="30"/>
      <c r="H639" s="41"/>
      <c r="I639" s="41"/>
      <c r="J639" s="30"/>
      <c r="K639" s="30"/>
      <c r="L639" s="38"/>
      <c r="M639" s="30"/>
      <c r="N639" s="36"/>
    </row>
    <row r="640" spans="1:14" x14ac:dyDescent="0.2">
      <c r="A640" s="36"/>
      <c r="B640" s="29"/>
      <c r="C640" s="37"/>
      <c r="D640" s="36"/>
      <c r="E640" s="36"/>
      <c r="F640" s="36"/>
      <c r="G640" s="30"/>
      <c r="H640" s="41"/>
      <c r="I640" s="41"/>
      <c r="J640" s="30"/>
      <c r="K640" s="30"/>
      <c r="L640" s="38"/>
      <c r="M640" s="30"/>
      <c r="N640" s="36"/>
    </row>
    <row r="641" spans="1:14" x14ac:dyDescent="0.2">
      <c r="A641" s="36"/>
      <c r="B641" s="29"/>
      <c r="C641" s="37"/>
      <c r="D641" s="36"/>
      <c r="E641" s="36"/>
      <c r="F641" s="36"/>
      <c r="G641" s="30"/>
      <c r="H641" s="41"/>
      <c r="I641" s="41"/>
      <c r="J641" s="30"/>
      <c r="K641" s="30"/>
      <c r="L641" s="38"/>
      <c r="M641" s="30"/>
      <c r="N641" s="36"/>
    </row>
    <row r="642" spans="1:14" x14ac:dyDescent="0.2">
      <c r="A642" s="36"/>
      <c r="B642" s="29"/>
      <c r="C642" s="37"/>
      <c r="D642" s="36"/>
      <c r="E642" s="36"/>
      <c r="F642" s="36"/>
      <c r="G642" s="30"/>
      <c r="H642" s="41"/>
      <c r="I642" s="41"/>
      <c r="J642" s="30"/>
      <c r="K642" s="30"/>
      <c r="L642" s="38"/>
      <c r="M642" s="30"/>
      <c r="N642" s="36"/>
    </row>
    <row r="643" spans="1:14" x14ac:dyDescent="0.2">
      <c r="A643" s="36"/>
      <c r="B643" s="29"/>
      <c r="C643" s="37"/>
      <c r="D643" s="36"/>
      <c r="E643" s="36"/>
      <c r="F643" s="36"/>
      <c r="G643" s="30"/>
      <c r="H643" s="41"/>
      <c r="I643" s="41"/>
      <c r="J643" s="30"/>
      <c r="K643" s="30"/>
      <c r="L643" s="38"/>
      <c r="M643" s="30"/>
      <c r="N643" s="36"/>
    </row>
    <row r="644" spans="1:14" x14ac:dyDescent="0.2">
      <c r="A644" s="36"/>
      <c r="B644" s="29"/>
      <c r="C644" s="37"/>
      <c r="D644" s="36"/>
      <c r="E644" s="36"/>
      <c r="F644" s="36"/>
      <c r="G644" s="30"/>
      <c r="H644" s="41"/>
      <c r="I644" s="41"/>
      <c r="J644" s="30"/>
      <c r="K644" s="30"/>
      <c r="L644" s="38"/>
      <c r="M644" s="30"/>
      <c r="N644" s="36"/>
    </row>
    <row r="645" spans="1:14" x14ac:dyDescent="0.2">
      <c r="A645" s="36"/>
      <c r="B645" s="29"/>
      <c r="C645" s="37"/>
      <c r="D645" s="36"/>
      <c r="E645" s="36"/>
      <c r="F645" s="36"/>
      <c r="G645" s="30"/>
      <c r="H645" s="41"/>
      <c r="I645" s="41"/>
      <c r="J645" s="30"/>
      <c r="K645" s="30"/>
      <c r="L645" s="38"/>
      <c r="M645" s="30"/>
      <c r="N645" s="36"/>
    </row>
    <row r="646" spans="1:14" x14ac:dyDescent="0.2">
      <c r="A646" s="36"/>
      <c r="B646" s="29"/>
      <c r="C646" s="37"/>
      <c r="D646" s="36"/>
      <c r="E646" s="36"/>
      <c r="F646" s="36"/>
      <c r="G646" s="30"/>
      <c r="H646" s="41"/>
      <c r="I646" s="41"/>
      <c r="J646" s="30"/>
      <c r="K646" s="30"/>
      <c r="L646" s="38"/>
      <c r="M646" s="30"/>
      <c r="N646" s="36"/>
    </row>
    <row r="647" spans="1:14" x14ac:dyDescent="0.2">
      <c r="A647" s="36"/>
      <c r="B647" s="29"/>
      <c r="C647" s="37"/>
      <c r="D647" s="36"/>
      <c r="E647" s="36"/>
      <c r="F647" s="36"/>
      <c r="G647" s="30"/>
      <c r="H647" s="41"/>
      <c r="I647" s="41"/>
      <c r="J647" s="30"/>
      <c r="K647" s="30"/>
      <c r="L647" s="38"/>
      <c r="M647" s="30"/>
      <c r="N647" s="36"/>
    </row>
    <row r="648" spans="1:14" x14ac:dyDescent="0.2">
      <c r="A648" s="36"/>
      <c r="B648" s="29"/>
      <c r="C648" s="37"/>
      <c r="D648" s="36"/>
      <c r="E648" s="36"/>
      <c r="F648" s="36"/>
      <c r="G648" s="30"/>
      <c r="H648" s="41"/>
      <c r="I648" s="41"/>
      <c r="J648" s="30"/>
      <c r="K648" s="30"/>
      <c r="L648" s="38"/>
      <c r="M648" s="30"/>
      <c r="N648" s="36"/>
    </row>
    <row r="649" spans="1:14" x14ac:dyDescent="0.2">
      <c r="A649" s="36"/>
      <c r="B649" s="29"/>
      <c r="C649" s="37"/>
      <c r="D649" s="36"/>
      <c r="E649" s="36"/>
      <c r="F649" s="36"/>
      <c r="G649" s="30"/>
      <c r="H649" s="41"/>
      <c r="I649" s="41"/>
      <c r="J649" s="30"/>
      <c r="K649" s="30"/>
      <c r="L649" s="38"/>
      <c r="M649" s="30"/>
      <c r="N649" s="36"/>
    </row>
    <row r="650" spans="1:14" x14ac:dyDescent="0.2">
      <c r="A650" s="36"/>
      <c r="B650" s="29"/>
      <c r="C650" s="37"/>
      <c r="D650" s="36"/>
      <c r="E650" s="36"/>
      <c r="F650" s="36"/>
      <c r="G650" s="30"/>
      <c r="H650" s="41"/>
      <c r="I650" s="41"/>
      <c r="J650" s="30"/>
      <c r="K650" s="30"/>
      <c r="L650" s="38"/>
      <c r="M650" s="30"/>
      <c r="N650" s="36"/>
    </row>
    <row r="651" spans="1:14" x14ac:dyDescent="0.2">
      <c r="A651" s="36"/>
      <c r="B651" s="29"/>
      <c r="C651" s="37"/>
      <c r="D651" s="36"/>
      <c r="E651" s="36"/>
      <c r="F651" s="36"/>
      <c r="G651" s="30"/>
      <c r="H651" s="41"/>
      <c r="I651" s="41"/>
      <c r="J651" s="30"/>
      <c r="K651" s="30"/>
      <c r="L651" s="38"/>
      <c r="M651" s="30"/>
      <c r="N651" s="36"/>
    </row>
    <row r="652" spans="1:14" x14ac:dyDescent="0.2">
      <c r="A652" s="36"/>
      <c r="B652" s="29"/>
      <c r="C652" s="37"/>
      <c r="D652" s="36"/>
      <c r="E652" s="36"/>
      <c r="F652" s="36"/>
      <c r="G652" s="30"/>
      <c r="H652" s="41"/>
      <c r="I652" s="41"/>
      <c r="J652" s="30"/>
      <c r="K652" s="30"/>
      <c r="L652" s="38"/>
      <c r="M652" s="30"/>
      <c r="N652" s="36"/>
    </row>
    <row r="653" spans="1:14" x14ac:dyDescent="0.2">
      <c r="A653" s="36"/>
      <c r="B653" s="29"/>
      <c r="C653" s="37"/>
      <c r="D653" s="36"/>
      <c r="E653" s="36"/>
      <c r="F653" s="36"/>
      <c r="G653" s="30"/>
      <c r="H653" s="41"/>
      <c r="I653" s="41"/>
      <c r="J653" s="30"/>
      <c r="K653" s="30"/>
      <c r="L653" s="38"/>
      <c r="M653" s="30"/>
      <c r="N653" s="36"/>
    </row>
    <row r="654" spans="1:14" x14ac:dyDescent="0.2">
      <c r="A654" s="36"/>
      <c r="B654" s="29"/>
      <c r="C654" s="37"/>
      <c r="D654" s="36"/>
      <c r="E654" s="36"/>
      <c r="F654" s="36"/>
      <c r="G654" s="30"/>
      <c r="H654" s="41"/>
      <c r="I654" s="41"/>
      <c r="J654" s="30"/>
      <c r="K654" s="30"/>
      <c r="L654" s="38"/>
      <c r="M654" s="30"/>
      <c r="N654" s="36"/>
    </row>
    <row r="655" spans="1:14" x14ac:dyDescent="0.2">
      <c r="A655" s="36"/>
      <c r="B655" s="29"/>
      <c r="C655" s="37"/>
      <c r="D655" s="36"/>
      <c r="E655" s="36"/>
      <c r="F655" s="36"/>
      <c r="G655" s="30"/>
      <c r="H655" s="41"/>
      <c r="I655" s="41"/>
      <c r="J655" s="30"/>
      <c r="K655" s="30"/>
      <c r="L655" s="38"/>
      <c r="M655" s="30"/>
      <c r="N655" s="36"/>
    </row>
    <row r="656" spans="1:14" x14ac:dyDescent="0.2">
      <c r="A656" s="36"/>
      <c r="B656" s="29"/>
      <c r="C656" s="37"/>
      <c r="D656" s="36"/>
      <c r="E656" s="36"/>
      <c r="F656" s="36"/>
      <c r="G656" s="30"/>
      <c r="H656" s="41"/>
      <c r="I656" s="41"/>
      <c r="J656" s="30"/>
      <c r="K656" s="30"/>
      <c r="L656" s="38"/>
      <c r="M656" s="30"/>
      <c r="N656" s="36"/>
    </row>
    <row r="657" spans="1:14" x14ac:dyDescent="0.2">
      <c r="A657" s="36"/>
      <c r="B657" s="29"/>
      <c r="C657" s="37"/>
      <c r="D657" s="36"/>
      <c r="E657" s="36"/>
      <c r="F657" s="36"/>
      <c r="G657" s="30"/>
      <c r="H657" s="41"/>
      <c r="I657" s="41"/>
      <c r="J657" s="30"/>
      <c r="K657" s="30"/>
      <c r="L657" s="38"/>
      <c r="M657" s="30"/>
      <c r="N657" s="36"/>
    </row>
    <row r="658" spans="1:14" x14ac:dyDescent="0.2">
      <c r="A658" s="36"/>
      <c r="B658" s="29"/>
      <c r="C658" s="37"/>
      <c r="D658" s="36"/>
      <c r="E658" s="36"/>
      <c r="F658" s="36"/>
      <c r="G658" s="30"/>
      <c r="H658" s="41"/>
      <c r="I658" s="41"/>
      <c r="J658" s="30"/>
      <c r="K658" s="30"/>
      <c r="L658" s="38"/>
      <c r="M658" s="30"/>
      <c r="N658" s="36"/>
    </row>
    <row r="659" spans="1:14" x14ac:dyDescent="0.2">
      <c r="A659" s="36"/>
      <c r="B659" s="29"/>
      <c r="C659" s="37"/>
      <c r="D659" s="36"/>
      <c r="E659" s="36"/>
      <c r="F659" s="36"/>
      <c r="G659" s="30"/>
      <c r="H659" s="41"/>
      <c r="I659" s="41"/>
      <c r="J659" s="30"/>
      <c r="K659" s="30"/>
      <c r="L659" s="38"/>
      <c r="M659" s="30"/>
      <c r="N659" s="36"/>
    </row>
    <row r="660" spans="1:14" x14ac:dyDescent="0.2">
      <c r="A660" s="36"/>
      <c r="B660" s="29"/>
      <c r="C660" s="37"/>
      <c r="D660" s="36"/>
      <c r="E660" s="36"/>
      <c r="F660" s="36"/>
      <c r="G660" s="30"/>
      <c r="H660" s="41"/>
      <c r="I660" s="41"/>
      <c r="J660" s="30"/>
      <c r="K660" s="30"/>
      <c r="L660" s="38"/>
      <c r="M660" s="30"/>
      <c r="N660" s="36"/>
    </row>
    <row r="661" spans="1:14" x14ac:dyDescent="0.2">
      <c r="A661" s="36"/>
      <c r="B661" s="29"/>
      <c r="C661" s="37"/>
      <c r="D661" s="36"/>
      <c r="E661" s="36"/>
      <c r="F661" s="36"/>
      <c r="G661" s="30"/>
      <c r="H661" s="41"/>
      <c r="I661" s="41"/>
      <c r="J661" s="30"/>
      <c r="K661" s="30"/>
      <c r="L661" s="38"/>
      <c r="M661" s="30"/>
      <c r="N661" s="36"/>
    </row>
    <row r="662" spans="1:14" x14ac:dyDescent="0.2">
      <c r="A662" s="36"/>
      <c r="B662" s="29"/>
      <c r="C662" s="37"/>
      <c r="D662" s="36"/>
      <c r="E662" s="36"/>
      <c r="F662" s="36"/>
      <c r="G662" s="30"/>
      <c r="H662" s="41"/>
      <c r="I662" s="41"/>
      <c r="J662" s="30"/>
      <c r="K662" s="30"/>
      <c r="L662" s="38"/>
      <c r="M662" s="30"/>
      <c r="N662" s="36"/>
    </row>
    <row r="663" spans="1:14" x14ac:dyDescent="0.2">
      <c r="A663" s="36"/>
      <c r="B663" s="29"/>
      <c r="C663" s="37"/>
      <c r="D663" s="36"/>
      <c r="E663" s="36"/>
      <c r="F663" s="36"/>
      <c r="G663" s="30"/>
      <c r="H663" s="41"/>
      <c r="I663" s="41"/>
      <c r="J663" s="30"/>
      <c r="K663" s="30"/>
      <c r="L663" s="38"/>
      <c r="M663" s="30"/>
      <c r="N663" s="36"/>
    </row>
    <row r="664" spans="1:14" x14ac:dyDescent="0.2">
      <c r="A664" s="36"/>
      <c r="B664" s="29"/>
      <c r="C664" s="37"/>
      <c r="D664" s="36"/>
      <c r="E664" s="36"/>
      <c r="F664" s="36"/>
      <c r="G664" s="30"/>
      <c r="H664" s="41"/>
      <c r="I664" s="41"/>
      <c r="J664" s="30"/>
      <c r="K664" s="30"/>
      <c r="L664" s="38"/>
      <c r="M664" s="30"/>
      <c r="N664" s="36"/>
    </row>
    <row r="665" spans="1:14" x14ac:dyDescent="0.2">
      <c r="A665" s="36"/>
      <c r="B665" s="29"/>
      <c r="C665" s="37"/>
      <c r="D665" s="36"/>
      <c r="E665" s="36"/>
      <c r="F665" s="36"/>
      <c r="G665" s="30"/>
      <c r="H665" s="41"/>
      <c r="I665" s="41"/>
      <c r="J665" s="30"/>
      <c r="K665" s="30"/>
      <c r="L665" s="38"/>
      <c r="M665" s="30"/>
      <c r="N665" s="36"/>
    </row>
    <row r="666" spans="1:14" x14ac:dyDescent="0.2">
      <c r="A666" s="36"/>
      <c r="B666" s="29"/>
      <c r="C666" s="37"/>
      <c r="D666" s="36"/>
      <c r="E666" s="36"/>
      <c r="F666" s="36"/>
      <c r="G666" s="30"/>
      <c r="H666" s="41"/>
      <c r="I666" s="41"/>
      <c r="J666" s="30"/>
      <c r="K666" s="30"/>
      <c r="L666" s="38"/>
      <c r="M666" s="30"/>
      <c r="N666" s="36"/>
    </row>
    <row r="667" spans="1:14" x14ac:dyDescent="0.2">
      <c r="A667" s="36"/>
      <c r="B667" s="29"/>
      <c r="C667" s="37"/>
      <c r="D667" s="36"/>
      <c r="E667" s="36"/>
      <c r="F667" s="36"/>
      <c r="G667" s="30"/>
      <c r="H667" s="41"/>
      <c r="I667" s="41"/>
      <c r="J667" s="30"/>
      <c r="K667" s="30"/>
      <c r="L667" s="38"/>
      <c r="M667" s="30"/>
      <c r="N667" s="36"/>
    </row>
    <row r="668" spans="1:14" x14ac:dyDescent="0.2">
      <c r="A668" s="36"/>
      <c r="B668" s="29"/>
      <c r="C668" s="37"/>
      <c r="D668" s="36"/>
      <c r="E668" s="36"/>
      <c r="F668" s="36"/>
      <c r="G668" s="30"/>
      <c r="H668" s="41"/>
      <c r="I668" s="41"/>
      <c r="J668" s="30"/>
      <c r="K668" s="30"/>
      <c r="L668" s="38"/>
      <c r="M668" s="30"/>
      <c r="N668" s="36"/>
    </row>
    <row r="669" spans="1:14" x14ac:dyDescent="0.2">
      <c r="A669" s="36"/>
      <c r="B669" s="29"/>
      <c r="C669" s="37"/>
      <c r="D669" s="36"/>
      <c r="E669" s="36"/>
      <c r="F669" s="36"/>
      <c r="G669" s="30"/>
      <c r="H669" s="41"/>
      <c r="I669" s="41"/>
      <c r="J669" s="30"/>
      <c r="K669" s="30"/>
      <c r="L669" s="38"/>
      <c r="M669" s="30"/>
      <c r="N669" s="36"/>
    </row>
    <row r="670" spans="1:14" x14ac:dyDescent="0.2">
      <c r="A670" s="36"/>
      <c r="B670" s="29"/>
      <c r="C670" s="37"/>
      <c r="D670" s="36"/>
      <c r="E670" s="36"/>
      <c r="F670" s="36"/>
      <c r="G670" s="30"/>
      <c r="H670" s="41"/>
      <c r="I670" s="41"/>
      <c r="J670" s="30"/>
      <c r="K670" s="30"/>
      <c r="L670" s="38"/>
      <c r="M670" s="30"/>
      <c r="N670" s="36"/>
    </row>
    <row r="671" spans="1:14" x14ac:dyDescent="0.2">
      <c r="A671" s="36"/>
      <c r="B671" s="29"/>
      <c r="C671" s="37"/>
      <c r="D671" s="36"/>
      <c r="E671" s="36"/>
      <c r="F671" s="36"/>
      <c r="G671" s="30"/>
      <c r="H671" s="41"/>
      <c r="I671" s="41"/>
      <c r="J671" s="30"/>
      <c r="K671" s="30"/>
      <c r="L671" s="38"/>
      <c r="M671" s="30"/>
      <c r="N671" s="36"/>
    </row>
    <row r="672" spans="1:14" x14ac:dyDescent="0.2">
      <c r="A672" s="36"/>
      <c r="B672" s="29"/>
      <c r="C672" s="37"/>
      <c r="D672" s="36"/>
      <c r="E672" s="36"/>
      <c r="F672" s="36"/>
      <c r="G672" s="30"/>
      <c r="H672" s="41"/>
      <c r="I672" s="41"/>
      <c r="J672" s="30"/>
      <c r="K672" s="30"/>
      <c r="L672" s="38"/>
      <c r="M672" s="30"/>
      <c r="N672" s="36"/>
    </row>
    <row r="673" spans="1:14" x14ac:dyDescent="0.2">
      <c r="A673" s="36"/>
      <c r="B673" s="29"/>
      <c r="C673" s="37"/>
      <c r="D673" s="36"/>
      <c r="E673" s="36"/>
      <c r="F673" s="36"/>
      <c r="G673" s="30"/>
      <c r="H673" s="41"/>
      <c r="I673" s="41"/>
      <c r="J673" s="30"/>
      <c r="K673" s="30"/>
      <c r="L673" s="38"/>
      <c r="M673" s="30"/>
      <c r="N673" s="36"/>
    </row>
    <row r="674" spans="1:14" x14ac:dyDescent="0.2">
      <c r="A674" s="36"/>
      <c r="B674" s="29"/>
      <c r="C674" s="37"/>
      <c r="D674" s="36"/>
      <c r="E674" s="36"/>
      <c r="F674" s="36"/>
      <c r="G674" s="30"/>
      <c r="H674" s="41"/>
      <c r="I674" s="41"/>
      <c r="J674" s="30"/>
      <c r="K674" s="30"/>
      <c r="L674" s="38"/>
      <c r="M674" s="30"/>
      <c r="N674" s="36"/>
    </row>
    <row r="675" spans="1:14" x14ac:dyDescent="0.2">
      <c r="A675" s="36"/>
      <c r="B675" s="29"/>
      <c r="C675" s="37"/>
      <c r="D675" s="36"/>
      <c r="E675" s="36"/>
      <c r="F675" s="36"/>
      <c r="G675" s="30"/>
      <c r="H675" s="41"/>
      <c r="I675" s="41"/>
      <c r="J675" s="30"/>
      <c r="K675" s="30"/>
      <c r="L675" s="38"/>
      <c r="M675" s="30"/>
      <c r="N675" s="36"/>
    </row>
    <row r="676" spans="1:14" x14ac:dyDescent="0.2">
      <c r="A676" s="36"/>
      <c r="B676" s="29"/>
      <c r="C676" s="37"/>
      <c r="D676" s="36"/>
      <c r="E676" s="36"/>
      <c r="F676" s="36"/>
      <c r="G676" s="30"/>
      <c r="H676" s="41"/>
      <c r="I676" s="41"/>
      <c r="J676" s="30"/>
      <c r="K676" s="30"/>
      <c r="L676" s="38"/>
      <c r="M676" s="30"/>
      <c r="N676" s="36"/>
    </row>
    <row r="677" spans="1:14" x14ac:dyDescent="0.2">
      <c r="A677" s="36"/>
      <c r="B677" s="29"/>
      <c r="C677" s="37"/>
      <c r="D677" s="36"/>
      <c r="E677" s="36"/>
      <c r="F677" s="36"/>
      <c r="G677" s="30"/>
      <c r="H677" s="41"/>
      <c r="I677" s="41"/>
      <c r="J677" s="30"/>
      <c r="K677" s="30"/>
      <c r="L677" s="38"/>
      <c r="M677" s="30"/>
      <c r="N677" s="36"/>
    </row>
    <row r="678" spans="1:14" x14ac:dyDescent="0.2">
      <c r="A678" s="36"/>
      <c r="B678" s="29"/>
      <c r="C678" s="37"/>
      <c r="D678" s="36"/>
      <c r="E678" s="36"/>
      <c r="F678" s="36"/>
      <c r="G678" s="30"/>
      <c r="H678" s="41"/>
      <c r="I678" s="41"/>
      <c r="J678" s="30"/>
      <c r="K678" s="30"/>
      <c r="L678" s="38"/>
      <c r="M678" s="30"/>
      <c r="N678" s="36"/>
    </row>
    <row r="679" spans="1:14" x14ac:dyDescent="0.2">
      <c r="A679" s="36"/>
      <c r="B679" s="29"/>
      <c r="C679" s="37"/>
      <c r="D679" s="36"/>
      <c r="E679" s="36"/>
      <c r="F679" s="36"/>
      <c r="G679" s="30"/>
      <c r="H679" s="41"/>
      <c r="I679" s="41"/>
      <c r="J679" s="30"/>
      <c r="K679" s="30"/>
      <c r="L679" s="38"/>
      <c r="M679" s="30"/>
      <c r="N679" s="36"/>
    </row>
    <row r="680" spans="1:14" x14ac:dyDescent="0.2">
      <c r="A680" s="36"/>
      <c r="B680" s="29"/>
      <c r="C680" s="37"/>
      <c r="D680" s="36"/>
      <c r="E680" s="36"/>
      <c r="F680" s="36"/>
      <c r="G680" s="30"/>
      <c r="H680" s="41"/>
      <c r="I680" s="41"/>
      <c r="J680" s="30"/>
      <c r="K680" s="30"/>
      <c r="L680" s="38"/>
      <c r="M680" s="30"/>
      <c r="N680" s="36"/>
    </row>
    <row r="681" spans="1:14" x14ac:dyDescent="0.2">
      <c r="A681" s="36"/>
      <c r="B681" s="29"/>
      <c r="C681" s="37"/>
      <c r="D681" s="36"/>
      <c r="E681" s="36"/>
      <c r="F681" s="36"/>
      <c r="G681" s="30"/>
      <c r="H681" s="41"/>
      <c r="I681" s="41"/>
      <c r="J681" s="30"/>
      <c r="K681" s="30"/>
      <c r="L681" s="38"/>
      <c r="M681" s="30"/>
      <c r="N681" s="36"/>
    </row>
    <row r="682" spans="1:14" x14ac:dyDescent="0.2">
      <c r="A682" s="36"/>
      <c r="B682" s="29"/>
      <c r="C682" s="37"/>
      <c r="D682" s="36"/>
      <c r="E682" s="36"/>
      <c r="F682" s="36"/>
      <c r="G682" s="30"/>
      <c r="H682" s="41"/>
      <c r="I682" s="41"/>
      <c r="J682" s="30"/>
      <c r="K682" s="30"/>
      <c r="L682" s="38"/>
      <c r="M682" s="30"/>
      <c r="N682" s="36"/>
    </row>
    <row r="683" spans="1:14" x14ac:dyDescent="0.2">
      <c r="A683" s="36"/>
      <c r="B683" s="29"/>
      <c r="C683" s="37"/>
      <c r="D683" s="36"/>
      <c r="E683" s="36"/>
      <c r="F683" s="36"/>
      <c r="G683" s="30"/>
      <c r="H683" s="41"/>
      <c r="I683" s="41"/>
      <c r="J683" s="30"/>
      <c r="K683" s="30"/>
      <c r="L683" s="38"/>
      <c r="M683" s="30"/>
      <c r="N683" s="36"/>
    </row>
    <row r="684" spans="1:14" x14ac:dyDescent="0.2">
      <c r="A684" s="36"/>
      <c r="B684" s="29"/>
      <c r="C684" s="37"/>
      <c r="D684" s="36"/>
      <c r="E684" s="36"/>
      <c r="F684" s="36"/>
      <c r="G684" s="30"/>
      <c r="H684" s="41"/>
      <c r="I684" s="41"/>
      <c r="J684" s="30"/>
      <c r="K684" s="30"/>
      <c r="L684" s="38"/>
      <c r="M684" s="30"/>
      <c r="N684" s="36"/>
    </row>
    <row r="685" spans="1:14" x14ac:dyDescent="0.2">
      <c r="A685" s="36"/>
      <c r="B685" s="29"/>
      <c r="C685" s="37"/>
      <c r="D685" s="36"/>
      <c r="E685" s="36"/>
      <c r="F685" s="36"/>
      <c r="G685" s="30"/>
      <c r="H685" s="41"/>
      <c r="I685" s="41"/>
      <c r="J685" s="30"/>
      <c r="K685" s="30"/>
      <c r="L685" s="38"/>
      <c r="M685" s="30"/>
      <c r="N685" s="36"/>
    </row>
    <row r="686" spans="1:14" x14ac:dyDescent="0.2">
      <c r="A686" s="36"/>
      <c r="B686" s="29"/>
      <c r="C686" s="37"/>
      <c r="D686" s="36"/>
      <c r="E686" s="36"/>
      <c r="F686" s="36"/>
      <c r="G686" s="30"/>
      <c r="H686" s="41"/>
      <c r="I686" s="41"/>
      <c r="J686" s="30"/>
      <c r="K686" s="30"/>
      <c r="L686" s="38"/>
      <c r="M686" s="30"/>
      <c r="N686" s="36"/>
    </row>
    <row r="687" spans="1:14" x14ac:dyDescent="0.2">
      <c r="A687" s="36"/>
      <c r="B687" s="29"/>
      <c r="C687" s="37"/>
      <c r="D687" s="36"/>
      <c r="E687" s="36"/>
      <c r="F687" s="36"/>
      <c r="G687" s="30"/>
      <c r="H687" s="41"/>
      <c r="I687" s="41"/>
      <c r="J687" s="30"/>
      <c r="K687" s="30"/>
      <c r="L687" s="38"/>
      <c r="M687" s="30"/>
      <c r="N687" s="36"/>
    </row>
    <row r="688" spans="1:14" x14ac:dyDescent="0.2">
      <c r="A688" s="36"/>
      <c r="B688" s="29"/>
      <c r="C688" s="37"/>
      <c r="D688" s="36"/>
      <c r="E688" s="36"/>
      <c r="F688" s="36"/>
      <c r="G688" s="30"/>
      <c r="H688" s="41"/>
      <c r="I688" s="41"/>
      <c r="J688" s="30"/>
      <c r="K688" s="30"/>
      <c r="L688" s="38"/>
      <c r="M688" s="30"/>
      <c r="N688" s="36"/>
    </row>
    <row r="689" spans="1:14" x14ac:dyDescent="0.2">
      <c r="A689" s="36"/>
      <c r="B689" s="29"/>
      <c r="C689" s="37"/>
      <c r="D689" s="36"/>
      <c r="E689" s="36"/>
      <c r="F689" s="36"/>
      <c r="G689" s="30"/>
      <c r="H689" s="41"/>
      <c r="I689" s="41"/>
      <c r="J689" s="30"/>
      <c r="K689" s="30"/>
      <c r="L689" s="38"/>
      <c r="M689" s="30"/>
      <c r="N689" s="36"/>
    </row>
    <row r="690" spans="1:14" x14ac:dyDescent="0.2">
      <c r="A690" s="36"/>
      <c r="B690" s="29"/>
      <c r="C690" s="37"/>
      <c r="D690" s="36"/>
      <c r="E690" s="36"/>
      <c r="F690" s="36"/>
      <c r="G690" s="30"/>
      <c r="H690" s="41"/>
      <c r="I690" s="41"/>
      <c r="J690" s="30"/>
      <c r="K690" s="30"/>
      <c r="L690" s="38"/>
      <c r="M690" s="30"/>
      <c r="N690" s="36"/>
    </row>
    <row r="691" spans="1:14" x14ac:dyDescent="0.2">
      <c r="A691" s="36"/>
      <c r="B691" s="29"/>
      <c r="C691" s="37"/>
      <c r="D691" s="36"/>
      <c r="E691" s="36"/>
      <c r="F691" s="36"/>
      <c r="G691" s="30"/>
      <c r="H691" s="41"/>
      <c r="I691" s="41"/>
      <c r="J691" s="30"/>
      <c r="K691" s="30"/>
      <c r="L691" s="38"/>
      <c r="M691" s="30"/>
      <c r="N691" s="36"/>
    </row>
    <row r="692" spans="1:14" x14ac:dyDescent="0.2">
      <c r="A692" s="36"/>
      <c r="B692" s="29"/>
      <c r="C692" s="37"/>
      <c r="D692" s="36"/>
      <c r="E692" s="36"/>
      <c r="F692" s="36"/>
      <c r="G692" s="30"/>
      <c r="H692" s="41"/>
      <c r="I692" s="41"/>
      <c r="J692" s="30"/>
      <c r="K692" s="30"/>
      <c r="L692" s="38"/>
      <c r="M692" s="30"/>
      <c r="N692" s="36"/>
    </row>
    <row r="693" spans="1:14" x14ac:dyDescent="0.2">
      <c r="A693" s="36"/>
      <c r="B693" s="29"/>
      <c r="C693" s="37"/>
      <c r="D693" s="36"/>
      <c r="E693" s="36"/>
      <c r="F693" s="36"/>
      <c r="G693" s="30"/>
      <c r="H693" s="41"/>
      <c r="I693" s="41"/>
      <c r="J693" s="30"/>
      <c r="K693" s="30"/>
      <c r="L693" s="38"/>
      <c r="M693" s="30"/>
      <c r="N693" s="36"/>
    </row>
    <row r="694" spans="1:14" x14ac:dyDescent="0.2">
      <c r="A694" s="36"/>
      <c r="B694" s="29"/>
      <c r="C694" s="37"/>
      <c r="D694" s="36"/>
      <c r="E694" s="36"/>
      <c r="F694" s="36"/>
      <c r="G694" s="30"/>
      <c r="H694" s="41"/>
      <c r="I694" s="41"/>
      <c r="J694" s="30"/>
      <c r="K694" s="30"/>
      <c r="L694" s="38"/>
      <c r="M694" s="30"/>
      <c r="N694" s="36"/>
    </row>
    <row r="695" spans="1:14" x14ac:dyDescent="0.2">
      <c r="A695" s="36"/>
      <c r="B695" s="29"/>
      <c r="C695" s="37"/>
      <c r="D695" s="36"/>
      <c r="E695" s="36"/>
      <c r="F695" s="36"/>
      <c r="G695" s="30"/>
      <c r="H695" s="41"/>
      <c r="I695" s="41"/>
      <c r="J695" s="30"/>
      <c r="K695" s="30"/>
      <c r="L695" s="38"/>
      <c r="M695" s="30"/>
      <c r="N695" s="36"/>
    </row>
    <row r="696" spans="1:14" x14ac:dyDescent="0.2">
      <c r="A696" s="36"/>
      <c r="B696" s="29"/>
      <c r="C696" s="37"/>
      <c r="D696" s="36"/>
      <c r="E696" s="36"/>
      <c r="F696" s="36"/>
      <c r="G696" s="30"/>
      <c r="H696" s="41"/>
      <c r="I696" s="41"/>
      <c r="J696" s="30"/>
      <c r="K696" s="30"/>
      <c r="L696" s="38"/>
      <c r="M696" s="30"/>
      <c r="N696" s="36"/>
    </row>
    <row r="697" spans="1:14" x14ac:dyDescent="0.2">
      <c r="A697" s="36"/>
      <c r="B697" s="29"/>
      <c r="C697" s="37"/>
      <c r="D697" s="36"/>
      <c r="E697" s="36"/>
      <c r="F697" s="36"/>
      <c r="G697" s="30"/>
      <c r="H697" s="41"/>
      <c r="I697" s="41"/>
      <c r="J697" s="30"/>
      <c r="K697" s="30"/>
      <c r="L697" s="38"/>
      <c r="M697" s="30"/>
      <c r="N697" s="36"/>
    </row>
    <row r="698" spans="1:14" x14ac:dyDescent="0.2">
      <c r="A698" s="36"/>
      <c r="B698" s="29"/>
      <c r="C698" s="37"/>
      <c r="D698" s="36"/>
      <c r="E698" s="36"/>
      <c r="F698" s="36"/>
      <c r="G698" s="30"/>
      <c r="H698" s="41"/>
      <c r="I698" s="41"/>
      <c r="J698" s="30"/>
      <c r="K698" s="30"/>
      <c r="L698" s="38"/>
      <c r="M698" s="30"/>
      <c r="N698" s="36"/>
    </row>
    <row r="699" spans="1:14" x14ac:dyDescent="0.2">
      <c r="A699" s="36"/>
      <c r="B699" s="29"/>
      <c r="C699" s="37"/>
      <c r="D699" s="36"/>
      <c r="E699" s="36"/>
      <c r="F699" s="36"/>
      <c r="G699" s="30"/>
      <c r="H699" s="41"/>
      <c r="I699" s="41"/>
      <c r="J699" s="30"/>
      <c r="K699" s="30"/>
      <c r="L699" s="38"/>
      <c r="M699" s="30"/>
      <c r="N699" s="36"/>
    </row>
    <row r="700" spans="1:14" x14ac:dyDescent="0.2">
      <c r="A700" s="36"/>
      <c r="B700" s="29"/>
      <c r="C700" s="37"/>
      <c r="D700" s="36"/>
      <c r="E700" s="36"/>
      <c r="F700" s="36"/>
      <c r="G700" s="30"/>
      <c r="H700" s="41"/>
      <c r="I700" s="41"/>
      <c r="J700" s="30"/>
      <c r="K700" s="30"/>
      <c r="L700" s="38"/>
      <c r="M700" s="30"/>
      <c r="N700" s="36"/>
    </row>
    <row r="701" spans="1:14" x14ac:dyDescent="0.2">
      <c r="A701" s="36"/>
      <c r="B701" s="29"/>
      <c r="C701" s="37"/>
      <c r="D701" s="36"/>
      <c r="E701" s="36"/>
      <c r="F701" s="36"/>
      <c r="G701" s="30"/>
      <c r="H701" s="41"/>
      <c r="I701" s="41"/>
      <c r="J701" s="30"/>
      <c r="K701" s="30"/>
      <c r="L701" s="38"/>
      <c r="M701" s="30"/>
      <c r="N701" s="36"/>
    </row>
    <row r="702" spans="1:14" x14ac:dyDescent="0.2">
      <c r="A702" s="36"/>
      <c r="B702" s="29"/>
      <c r="C702" s="37"/>
      <c r="D702" s="36"/>
      <c r="E702" s="36"/>
      <c r="F702" s="36"/>
      <c r="G702" s="30"/>
      <c r="H702" s="41"/>
      <c r="I702" s="41"/>
      <c r="J702" s="30"/>
      <c r="K702" s="30"/>
      <c r="L702" s="38"/>
      <c r="M702" s="30"/>
      <c r="N702" s="36"/>
    </row>
    <row r="703" spans="1:14" x14ac:dyDescent="0.2">
      <c r="A703" s="36"/>
      <c r="B703" s="29"/>
      <c r="C703" s="37"/>
      <c r="D703" s="36"/>
      <c r="E703" s="36"/>
      <c r="F703" s="36"/>
      <c r="G703" s="30"/>
      <c r="H703" s="41"/>
      <c r="I703" s="41"/>
      <c r="J703" s="30"/>
      <c r="K703" s="30"/>
      <c r="L703" s="38"/>
      <c r="M703" s="30"/>
      <c r="N703" s="36"/>
    </row>
    <row r="704" spans="1:14" x14ac:dyDescent="0.2">
      <c r="A704" s="36"/>
      <c r="B704" s="29"/>
      <c r="C704" s="37"/>
      <c r="D704" s="36"/>
      <c r="E704" s="36"/>
      <c r="F704" s="36"/>
      <c r="G704" s="30"/>
      <c r="H704" s="41"/>
      <c r="I704" s="41"/>
      <c r="J704" s="30"/>
      <c r="K704" s="30"/>
      <c r="L704" s="38"/>
      <c r="M704" s="30"/>
      <c r="N704" s="36"/>
    </row>
    <row r="705" spans="1:14" x14ac:dyDescent="0.2">
      <c r="A705" s="36"/>
      <c r="B705" s="29"/>
      <c r="C705" s="37"/>
      <c r="D705" s="36"/>
      <c r="E705" s="36"/>
      <c r="F705" s="36"/>
      <c r="G705" s="30"/>
      <c r="H705" s="41"/>
      <c r="I705" s="41"/>
      <c r="J705" s="30"/>
      <c r="K705" s="30"/>
      <c r="L705" s="38"/>
      <c r="M705" s="30"/>
      <c r="N705" s="36"/>
    </row>
    <row r="706" spans="1:14" x14ac:dyDescent="0.2">
      <c r="A706" s="36"/>
      <c r="B706" s="29"/>
      <c r="C706" s="37"/>
      <c r="D706" s="36"/>
      <c r="E706" s="36"/>
      <c r="F706" s="36"/>
      <c r="G706" s="30"/>
      <c r="H706" s="41"/>
      <c r="I706" s="41"/>
      <c r="J706" s="30"/>
      <c r="K706" s="30"/>
      <c r="L706" s="38"/>
      <c r="M706" s="30"/>
      <c r="N706" s="36"/>
    </row>
    <row r="707" spans="1:14" x14ac:dyDescent="0.2">
      <c r="A707" s="36"/>
      <c r="B707" s="29"/>
      <c r="C707" s="37"/>
      <c r="D707" s="36"/>
      <c r="E707" s="36"/>
      <c r="F707" s="36"/>
      <c r="G707" s="30"/>
      <c r="H707" s="41"/>
      <c r="I707" s="41"/>
      <c r="J707" s="30"/>
      <c r="K707" s="30"/>
      <c r="L707" s="38"/>
      <c r="M707" s="30"/>
      <c r="N707" s="36"/>
    </row>
    <row r="708" spans="1:14" x14ac:dyDescent="0.2">
      <c r="A708" s="36"/>
      <c r="B708" s="29"/>
      <c r="C708" s="37"/>
      <c r="D708" s="36"/>
      <c r="E708" s="36"/>
      <c r="F708" s="36"/>
      <c r="G708" s="30"/>
      <c r="H708" s="41"/>
      <c r="I708" s="41"/>
      <c r="J708" s="30"/>
      <c r="K708" s="30"/>
      <c r="L708" s="38"/>
      <c r="M708" s="30"/>
      <c r="N708" s="36"/>
    </row>
    <row r="709" spans="1:14" x14ac:dyDescent="0.2">
      <c r="A709" s="36"/>
      <c r="B709" s="29"/>
      <c r="C709" s="37"/>
      <c r="D709" s="36"/>
      <c r="E709" s="36"/>
      <c r="F709" s="36"/>
      <c r="G709" s="30"/>
      <c r="H709" s="41"/>
      <c r="I709" s="41"/>
      <c r="J709" s="30"/>
      <c r="K709" s="30"/>
      <c r="L709" s="38"/>
      <c r="M709" s="30"/>
      <c r="N709" s="36"/>
    </row>
    <row r="710" spans="1:14" x14ac:dyDescent="0.2">
      <c r="A710" s="36"/>
      <c r="B710" s="29"/>
      <c r="C710" s="37"/>
      <c r="D710" s="36"/>
      <c r="E710" s="36"/>
      <c r="F710" s="36"/>
      <c r="G710" s="30"/>
      <c r="H710" s="41"/>
      <c r="I710" s="41"/>
      <c r="J710" s="30"/>
      <c r="K710" s="30"/>
      <c r="L710" s="38"/>
      <c r="M710" s="30"/>
      <c r="N710" s="36"/>
    </row>
    <row r="711" spans="1:14" x14ac:dyDescent="0.2">
      <c r="A711" s="36"/>
      <c r="B711" s="29"/>
      <c r="C711" s="37"/>
      <c r="D711" s="36"/>
      <c r="E711" s="36"/>
      <c r="F711" s="36"/>
      <c r="G711" s="30"/>
      <c r="H711" s="41"/>
      <c r="I711" s="41"/>
      <c r="J711" s="30"/>
      <c r="K711" s="30"/>
      <c r="L711" s="38"/>
      <c r="M711" s="30"/>
      <c r="N711" s="36"/>
    </row>
    <row r="712" spans="1:14" x14ac:dyDescent="0.2">
      <c r="A712" s="36"/>
      <c r="B712" s="29"/>
      <c r="C712" s="37"/>
      <c r="D712" s="36"/>
      <c r="E712" s="36"/>
      <c r="F712" s="36"/>
      <c r="G712" s="30"/>
      <c r="H712" s="41"/>
      <c r="I712" s="41"/>
      <c r="J712" s="30"/>
      <c r="K712" s="30"/>
      <c r="L712" s="38"/>
      <c r="M712" s="30"/>
      <c r="N712" s="36"/>
    </row>
    <row r="713" spans="1:14" x14ac:dyDescent="0.2">
      <c r="A713" s="36"/>
      <c r="B713" s="29"/>
      <c r="C713" s="37"/>
      <c r="D713" s="36"/>
      <c r="E713" s="36"/>
      <c r="F713" s="36"/>
      <c r="G713" s="30"/>
      <c r="H713" s="41"/>
      <c r="I713" s="41"/>
      <c r="J713" s="30"/>
      <c r="K713" s="30"/>
      <c r="L713" s="38"/>
      <c r="M713" s="30"/>
      <c r="N713" s="36"/>
    </row>
    <row r="714" spans="1:14" x14ac:dyDescent="0.2">
      <c r="A714" s="36"/>
      <c r="B714" s="29"/>
      <c r="C714" s="37"/>
      <c r="D714" s="36"/>
      <c r="E714" s="36"/>
      <c r="F714" s="36"/>
      <c r="G714" s="30"/>
      <c r="H714" s="41"/>
      <c r="I714" s="41"/>
      <c r="J714" s="30"/>
      <c r="K714" s="30"/>
      <c r="L714" s="38"/>
      <c r="M714" s="30"/>
      <c r="N714" s="36"/>
    </row>
    <row r="715" spans="1:14" x14ac:dyDescent="0.2">
      <c r="A715" s="36"/>
      <c r="B715" s="29"/>
      <c r="C715" s="37"/>
      <c r="D715" s="36"/>
      <c r="E715" s="36"/>
      <c r="F715" s="36"/>
      <c r="G715" s="30"/>
      <c r="H715" s="41"/>
      <c r="I715" s="41"/>
      <c r="J715" s="30"/>
      <c r="K715" s="30"/>
      <c r="L715" s="38"/>
      <c r="M715" s="30"/>
      <c r="N715" s="36"/>
    </row>
    <row r="716" spans="1:14" x14ac:dyDescent="0.2">
      <c r="A716" s="36"/>
      <c r="B716" s="29"/>
      <c r="C716" s="37"/>
      <c r="D716" s="36"/>
      <c r="E716" s="36"/>
      <c r="F716" s="36"/>
      <c r="G716" s="30"/>
      <c r="H716" s="41"/>
      <c r="I716" s="41"/>
      <c r="J716" s="30"/>
      <c r="K716" s="30"/>
      <c r="L716" s="38"/>
      <c r="M716" s="30"/>
      <c r="N716" s="36"/>
    </row>
    <row r="717" spans="1:14" x14ac:dyDescent="0.2">
      <c r="A717" s="36"/>
      <c r="B717" s="29"/>
      <c r="C717" s="37"/>
      <c r="D717" s="36"/>
      <c r="E717" s="36"/>
      <c r="F717" s="36"/>
      <c r="G717" s="30"/>
      <c r="H717" s="41"/>
      <c r="I717" s="41"/>
      <c r="J717" s="30"/>
      <c r="K717" s="30"/>
      <c r="L717" s="38"/>
      <c r="M717" s="30"/>
      <c r="N717" s="36"/>
    </row>
    <row r="718" spans="1:14" x14ac:dyDescent="0.2">
      <c r="A718" s="36"/>
      <c r="B718" s="29"/>
      <c r="C718" s="37"/>
      <c r="D718" s="36"/>
      <c r="E718" s="36"/>
      <c r="F718" s="36"/>
      <c r="G718" s="30"/>
      <c r="H718" s="41"/>
      <c r="I718" s="41"/>
      <c r="J718" s="30"/>
      <c r="K718" s="30"/>
      <c r="L718" s="38"/>
      <c r="M718" s="30"/>
      <c r="N718" s="36"/>
    </row>
    <row r="719" spans="1:14" x14ac:dyDescent="0.2">
      <c r="A719" s="36"/>
      <c r="B719" s="29"/>
      <c r="C719" s="37"/>
      <c r="D719" s="36"/>
      <c r="E719" s="36"/>
      <c r="F719" s="36"/>
      <c r="G719" s="30"/>
      <c r="H719" s="41"/>
      <c r="I719" s="41"/>
      <c r="J719" s="30"/>
      <c r="K719" s="30"/>
      <c r="L719" s="38"/>
      <c r="M719" s="30"/>
      <c r="N719" s="36"/>
    </row>
    <row r="720" spans="1:14" x14ac:dyDescent="0.2">
      <c r="A720" s="36"/>
      <c r="B720" s="29"/>
      <c r="C720" s="37"/>
      <c r="D720" s="36"/>
      <c r="E720" s="36"/>
      <c r="F720" s="36"/>
      <c r="G720" s="30"/>
      <c r="H720" s="41"/>
      <c r="I720" s="41"/>
      <c r="J720" s="30"/>
      <c r="K720" s="30"/>
      <c r="L720" s="38"/>
      <c r="M720" s="30"/>
      <c r="N720" s="36"/>
    </row>
    <row r="721" spans="1:14" x14ac:dyDescent="0.2">
      <c r="A721" s="36"/>
      <c r="B721" s="29"/>
      <c r="C721" s="37"/>
      <c r="D721" s="36"/>
      <c r="E721" s="36"/>
      <c r="F721" s="36"/>
      <c r="G721" s="30"/>
      <c r="H721" s="41"/>
      <c r="I721" s="41"/>
      <c r="J721" s="30"/>
      <c r="K721" s="30"/>
      <c r="L721" s="38"/>
      <c r="M721" s="30"/>
      <c r="N721" s="36"/>
    </row>
    <row r="722" spans="1:14" x14ac:dyDescent="0.2">
      <c r="A722" s="36"/>
      <c r="B722" s="29"/>
      <c r="C722" s="37"/>
      <c r="D722" s="36"/>
      <c r="E722" s="36"/>
      <c r="F722" s="36"/>
      <c r="G722" s="30"/>
      <c r="H722" s="41"/>
      <c r="I722" s="41"/>
      <c r="J722" s="30"/>
      <c r="K722" s="30"/>
      <c r="L722" s="38"/>
      <c r="M722" s="30"/>
      <c r="N722" s="36"/>
    </row>
    <row r="723" spans="1:14" x14ac:dyDescent="0.2">
      <c r="A723" s="36"/>
      <c r="B723" s="29"/>
      <c r="C723" s="37"/>
      <c r="D723" s="36"/>
      <c r="E723" s="36"/>
      <c r="F723" s="36"/>
      <c r="G723" s="30"/>
      <c r="H723" s="41"/>
      <c r="I723" s="41"/>
      <c r="J723" s="30"/>
      <c r="K723" s="30"/>
      <c r="L723" s="38"/>
      <c r="M723" s="30"/>
      <c r="N723" s="36"/>
    </row>
    <row r="724" spans="1:14" x14ac:dyDescent="0.2">
      <c r="A724" s="36"/>
      <c r="B724" s="29"/>
      <c r="C724" s="37"/>
      <c r="D724" s="36"/>
      <c r="E724" s="36"/>
      <c r="F724" s="36"/>
      <c r="G724" s="30"/>
      <c r="H724" s="41"/>
      <c r="I724" s="41"/>
      <c r="J724" s="30"/>
      <c r="K724" s="30"/>
      <c r="L724" s="38"/>
      <c r="M724" s="30"/>
      <c r="N724" s="36"/>
    </row>
    <row r="725" spans="1:14" x14ac:dyDescent="0.2">
      <c r="A725" s="36"/>
      <c r="B725" s="29"/>
      <c r="C725" s="37"/>
      <c r="D725" s="36"/>
      <c r="E725" s="36"/>
      <c r="F725" s="36"/>
      <c r="G725" s="30"/>
      <c r="H725" s="41"/>
      <c r="I725" s="41"/>
      <c r="J725" s="30"/>
      <c r="K725" s="30"/>
      <c r="L725" s="38"/>
      <c r="M725" s="30"/>
      <c r="N725" s="36"/>
    </row>
    <row r="726" spans="1:14" x14ac:dyDescent="0.2">
      <c r="A726" s="36"/>
      <c r="B726" s="29"/>
      <c r="C726" s="37"/>
      <c r="D726" s="36"/>
      <c r="E726" s="36"/>
      <c r="F726" s="36"/>
      <c r="G726" s="30"/>
      <c r="H726" s="41"/>
      <c r="I726" s="41"/>
      <c r="J726" s="30"/>
      <c r="K726" s="30"/>
      <c r="L726" s="38"/>
      <c r="M726" s="30"/>
      <c r="N726" s="36"/>
    </row>
    <row r="727" spans="1:14" x14ac:dyDescent="0.2">
      <c r="A727" s="36"/>
      <c r="B727" s="29"/>
      <c r="C727" s="37"/>
      <c r="D727" s="36"/>
      <c r="E727" s="36"/>
      <c r="F727" s="36"/>
      <c r="G727" s="30"/>
      <c r="H727" s="41"/>
      <c r="I727" s="41"/>
      <c r="J727" s="30"/>
      <c r="K727" s="30"/>
      <c r="L727" s="38"/>
      <c r="M727" s="30"/>
      <c r="N727" s="36"/>
    </row>
    <row r="728" spans="1:14" x14ac:dyDescent="0.2">
      <c r="A728" s="36"/>
      <c r="B728" s="29"/>
      <c r="C728" s="37"/>
      <c r="D728" s="36"/>
      <c r="E728" s="36"/>
      <c r="F728" s="36"/>
      <c r="G728" s="30"/>
      <c r="H728" s="41"/>
      <c r="I728" s="41"/>
      <c r="J728" s="30"/>
      <c r="K728" s="30"/>
      <c r="L728" s="38"/>
      <c r="M728" s="30"/>
      <c r="N728" s="36"/>
    </row>
    <row r="729" spans="1:14" x14ac:dyDescent="0.2">
      <c r="A729" s="36"/>
      <c r="B729" s="29"/>
      <c r="C729" s="37"/>
      <c r="D729" s="36"/>
      <c r="E729" s="36"/>
      <c r="F729" s="36"/>
      <c r="G729" s="30"/>
      <c r="H729" s="41"/>
      <c r="I729" s="41"/>
      <c r="J729" s="30"/>
      <c r="K729" s="30"/>
      <c r="L729" s="38"/>
      <c r="M729" s="30"/>
      <c r="N729" s="36"/>
    </row>
    <row r="730" spans="1:14" x14ac:dyDescent="0.2">
      <c r="A730" s="36"/>
      <c r="B730" s="29"/>
      <c r="C730" s="37"/>
      <c r="D730" s="36"/>
      <c r="E730" s="36"/>
      <c r="F730" s="36"/>
      <c r="G730" s="30"/>
      <c r="H730" s="41"/>
      <c r="I730" s="41"/>
      <c r="J730" s="30"/>
      <c r="K730" s="30"/>
      <c r="L730" s="38"/>
      <c r="M730" s="30"/>
      <c r="N730" s="36"/>
    </row>
    <row r="731" spans="1:14" x14ac:dyDescent="0.2">
      <c r="A731" s="36"/>
      <c r="B731" s="29"/>
      <c r="C731" s="37"/>
      <c r="D731" s="36"/>
      <c r="E731" s="36"/>
      <c r="F731" s="36"/>
      <c r="G731" s="30"/>
      <c r="H731" s="41"/>
      <c r="I731" s="41"/>
      <c r="J731" s="30"/>
      <c r="K731" s="30"/>
      <c r="L731" s="38"/>
      <c r="M731" s="30"/>
      <c r="N731" s="36"/>
    </row>
    <row r="732" spans="1:14" x14ac:dyDescent="0.2">
      <c r="A732" s="36"/>
      <c r="B732" s="29"/>
      <c r="C732" s="37"/>
      <c r="D732" s="36"/>
      <c r="E732" s="36"/>
      <c r="F732" s="36"/>
      <c r="G732" s="30"/>
      <c r="H732" s="41"/>
      <c r="I732" s="41"/>
      <c r="J732" s="30"/>
      <c r="K732" s="30"/>
      <c r="L732" s="38"/>
      <c r="M732" s="30"/>
      <c r="N732" s="36"/>
    </row>
    <row r="733" spans="1:14" x14ac:dyDescent="0.2">
      <c r="A733" s="36"/>
      <c r="B733" s="29"/>
      <c r="C733" s="37"/>
      <c r="D733" s="36"/>
      <c r="E733" s="36"/>
      <c r="F733" s="36"/>
      <c r="G733" s="30"/>
      <c r="H733" s="41"/>
      <c r="I733" s="41"/>
      <c r="J733" s="30"/>
      <c r="K733" s="30"/>
      <c r="L733" s="38"/>
      <c r="M733" s="30"/>
      <c r="N733" s="36"/>
    </row>
    <row r="734" spans="1:14" x14ac:dyDescent="0.2">
      <c r="A734" s="36"/>
      <c r="B734" s="29"/>
      <c r="C734" s="37"/>
      <c r="D734" s="36"/>
      <c r="E734" s="36"/>
      <c r="F734" s="36"/>
      <c r="G734" s="30"/>
      <c r="H734" s="41"/>
      <c r="I734" s="41"/>
      <c r="J734" s="30"/>
      <c r="K734" s="30"/>
      <c r="L734" s="38"/>
      <c r="M734" s="30"/>
      <c r="N734" s="36"/>
    </row>
    <row r="735" spans="1:14" x14ac:dyDescent="0.2">
      <c r="A735" s="36"/>
      <c r="B735" s="29"/>
      <c r="C735" s="37"/>
      <c r="D735" s="36"/>
      <c r="E735" s="36"/>
      <c r="F735" s="36"/>
      <c r="G735" s="30"/>
      <c r="H735" s="41"/>
      <c r="I735" s="41"/>
      <c r="J735" s="30"/>
      <c r="K735" s="30"/>
      <c r="L735" s="38"/>
      <c r="M735" s="30"/>
      <c r="N735" s="36"/>
    </row>
    <row r="736" spans="1:14" x14ac:dyDescent="0.2">
      <c r="A736" s="36"/>
      <c r="B736" s="29"/>
      <c r="C736" s="37"/>
      <c r="D736" s="36"/>
      <c r="E736" s="36"/>
      <c r="F736" s="36"/>
      <c r="G736" s="30"/>
      <c r="H736" s="41"/>
      <c r="I736" s="41"/>
      <c r="J736" s="30"/>
      <c r="K736" s="30"/>
      <c r="L736" s="38"/>
      <c r="M736" s="30"/>
      <c r="N736" s="36"/>
    </row>
    <row r="737" spans="1:14" x14ac:dyDescent="0.2">
      <c r="A737" s="36"/>
      <c r="B737" s="29"/>
      <c r="C737" s="37"/>
      <c r="D737" s="36"/>
      <c r="E737" s="36"/>
      <c r="F737" s="36"/>
      <c r="G737" s="30"/>
      <c r="H737" s="41"/>
      <c r="I737" s="41"/>
      <c r="J737" s="30"/>
      <c r="K737" s="30"/>
      <c r="L737" s="38"/>
      <c r="M737" s="30"/>
      <c r="N737" s="36"/>
    </row>
    <row r="738" spans="1:14" x14ac:dyDescent="0.2">
      <c r="A738" s="36"/>
      <c r="B738" s="29"/>
      <c r="C738" s="37"/>
      <c r="D738" s="36"/>
      <c r="E738" s="36"/>
      <c r="F738" s="36"/>
      <c r="G738" s="30"/>
      <c r="H738" s="41"/>
      <c r="I738" s="41"/>
      <c r="J738" s="30"/>
      <c r="K738" s="30"/>
      <c r="L738" s="38"/>
      <c r="M738" s="30"/>
      <c r="N738" s="36"/>
    </row>
    <row r="739" spans="1:14" x14ac:dyDescent="0.2">
      <c r="A739" s="36"/>
      <c r="B739" s="29"/>
      <c r="C739" s="37"/>
      <c r="D739" s="36"/>
      <c r="E739" s="36"/>
      <c r="F739" s="36"/>
      <c r="G739" s="30"/>
      <c r="H739" s="41"/>
      <c r="I739" s="41"/>
      <c r="J739" s="30"/>
      <c r="K739" s="30"/>
      <c r="L739" s="38"/>
      <c r="M739" s="30"/>
      <c r="N739" s="36"/>
    </row>
    <row r="740" spans="1:14" x14ac:dyDescent="0.2">
      <c r="A740" s="36"/>
      <c r="B740" s="29"/>
      <c r="C740" s="37"/>
      <c r="D740" s="36"/>
      <c r="E740" s="36"/>
      <c r="F740" s="36"/>
      <c r="G740" s="30"/>
      <c r="H740" s="41"/>
      <c r="I740" s="41"/>
      <c r="J740" s="30"/>
      <c r="K740" s="30"/>
      <c r="L740" s="38"/>
      <c r="M740" s="30"/>
      <c r="N740" s="36"/>
    </row>
    <row r="741" spans="1:14" x14ac:dyDescent="0.2">
      <c r="A741" s="36"/>
      <c r="B741" s="29"/>
      <c r="C741" s="37"/>
      <c r="D741" s="36"/>
      <c r="E741" s="36"/>
      <c r="F741" s="36"/>
      <c r="G741" s="30"/>
      <c r="H741" s="41"/>
      <c r="I741" s="41"/>
      <c r="J741" s="30"/>
      <c r="K741" s="30"/>
      <c r="L741" s="38"/>
      <c r="M741" s="30"/>
      <c r="N741" s="36"/>
    </row>
    <row r="742" spans="1:14" x14ac:dyDescent="0.2">
      <c r="A742" s="36"/>
      <c r="B742" s="29"/>
      <c r="C742" s="37"/>
      <c r="D742" s="36"/>
      <c r="E742" s="36"/>
      <c r="F742" s="36"/>
      <c r="G742" s="30"/>
      <c r="H742" s="41"/>
      <c r="I742" s="41"/>
      <c r="J742" s="30"/>
      <c r="K742" s="30"/>
      <c r="L742" s="38"/>
      <c r="M742" s="30"/>
      <c r="N742" s="36"/>
    </row>
    <row r="743" spans="1:14" x14ac:dyDescent="0.2">
      <c r="A743" s="36"/>
      <c r="B743" s="29"/>
      <c r="C743" s="37"/>
      <c r="D743" s="36"/>
      <c r="E743" s="36"/>
      <c r="F743" s="36"/>
      <c r="G743" s="30"/>
      <c r="H743" s="41"/>
      <c r="I743" s="41"/>
      <c r="J743" s="30"/>
      <c r="K743" s="30"/>
      <c r="L743" s="38"/>
      <c r="M743" s="30"/>
      <c r="N743" s="36"/>
    </row>
    <row r="744" spans="1:14" x14ac:dyDescent="0.2">
      <c r="A744" s="36"/>
      <c r="B744" s="29"/>
      <c r="C744" s="37"/>
      <c r="D744" s="36"/>
      <c r="E744" s="36"/>
      <c r="F744" s="36"/>
      <c r="G744" s="30"/>
      <c r="H744" s="41"/>
      <c r="I744" s="41"/>
      <c r="J744" s="30"/>
      <c r="K744" s="30"/>
      <c r="L744" s="38"/>
      <c r="M744" s="30"/>
      <c r="N744" s="36"/>
    </row>
    <row r="745" spans="1:14" x14ac:dyDescent="0.2">
      <c r="A745" s="36"/>
      <c r="B745" s="29"/>
      <c r="C745" s="37"/>
      <c r="D745" s="36"/>
      <c r="E745" s="36"/>
      <c r="F745" s="36"/>
      <c r="G745" s="30"/>
      <c r="H745" s="41"/>
      <c r="I745" s="41"/>
      <c r="J745" s="30"/>
      <c r="K745" s="30"/>
      <c r="L745" s="38"/>
      <c r="M745" s="30"/>
      <c r="N745" s="36"/>
    </row>
    <row r="746" spans="1:14" x14ac:dyDescent="0.2">
      <c r="A746" s="36"/>
      <c r="B746" s="29"/>
      <c r="C746" s="37"/>
      <c r="D746" s="36"/>
      <c r="E746" s="36"/>
      <c r="F746" s="36"/>
      <c r="G746" s="30"/>
      <c r="H746" s="41"/>
      <c r="I746" s="41"/>
      <c r="J746" s="30"/>
      <c r="K746" s="30"/>
      <c r="L746" s="38"/>
      <c r="M746" s="30"/>
      <c r="N746" s="36"/>
    </row>
    <row r="747" spans="1:14" x14ac:dyDescent="0.2">
      <c r="A747" s="36"/>
      <c r="B747" s="29"/>
      <c r="C747" s="37"/>
      <c r="D747" s="36"/>
      <c r="E747" s="36"/>
      <c r="F747" s="36"/>
      <c r="G747" s="30"/>
      <c r="H747" s="41"/>
      <c r="I747" s="41"/>
      <c r="J747" s="30"/>
      <c r="K747" s="30"/>
      <c r="L747" s="38"/>
      <c r="M747" s="30"/>
      <c r="N747" s="36"/>
    </row>
    <row r="748" spans="1:14" x14ac:dyDescent="0.2">
      <c r="A748" s="36"/>
      <c r="B748" s="29"/>
      <c r="C748" s="37"/>
      <c r="D748" s="36"/>
      <c r="E748" s="36"/>
      <c r="F748" s="36"/>
      <c r="G748" s="30"/>
      <c r="H748" s="41"/>
      <c r="I748" s="41"/>
      <c r="J748" s="30"/>
      <c r="K748" s="30"/>
      <c r="L748" s="38"/>
      <c r="M748" s="30"/>
      <c r="N748" s="36"/>
    </row>
    <row r="749" spans="1:14" x14ac:dyDescent="0.2">
      <c r="A749" s="36"/>
      <c r="B749" s="29"/>
      <c r="C749" s="37"/>
      <c r="D749" s="36"/>
      <c r="E749" s="36"/>
      <c r="F749" s="36"/>
      <c r="G749" s="30"/>
      <c r="H749" s="41"/>
      <c r="I749" s="41"/>
      <c r="J749" s="30"/>
      <c r="K749" s="30"/>
      <c r="L749" s="38"/>
      <c r="M749" s="30"/>
      <c r="N749" s="36"/>
    </row>
    <row r="750" spans="1:14" x14ac:dyDescent="0.2">
      <c r="A750" s="36"/>
      <c r="B750" s="29"/>
      <c r="C750" s="37"/>
      <c r="D750" s="36"/>
      <c r="E750" s="36"/>
      <c r="F750" s="36"/>
      <c r="G750" s="30"/>
      <c r="H750" s="41"/>
      <c r="I750" s="41"/>
      <c r="J750" s="30"/>
      <c r="K750" s="30"/>
      <c r="L750" s="38"/>
      <c r="M750" s="30"/>
      <c r="N750" s="36"/>
    </row>
    <row r="751" spans="1:14" x14ac:dyDescent="0.2">
      <c r="A751" s="36"/>
      <c r="B751" s="29"/>
      <c r="C751" s="37"/>
      <c r="D751" s="36"/>
      <c r="E751" s="36"/>
      <c r="F751" s="36"/>
      <c r="G751" s="30"/>
      <c r="H751" s="41"/>
      <c r="I751" s="41"/>
      <c r="J751" s="30"/>
      <c r="K751" s="30"/>
      <c r="L751" s="38"/>
      <c r="M751" s="30"/>
      <c r="N751" s="36"/>
    </row>
    <row r="752" spans="1:14" x14ac:dyDescent="0.2">
      <c r="A752" s="36"/>
      <c r="B752" s="29"/>
      <c r="C752" s="37"/>
      <c r="D752" s="36"/>
      <c r="E752" s="36"/>
      <c r="F752" s="36"/>
      <c r="G752" s="30"/>
      <c r="H752" s="41"/>
      <c r="I752" s="41"/>
      <c r="J752" s="30"/>
      <c r="K752" s="30"/>
      <c r="L752" s="38"/>
      <c r="M752" s="30"/>
      <c r="N752" s="36"/>
    </row>
    <row r="753" spans="1:14" x14ac:dyDescent="0.2">
      <c r="A753" s="36"/>
      <c r="B753" s="29"/>
      <c r="C753" s="37"/>
      <c r="D753" s="36"/>
      <c r="E753" s="36"/>
      <c r="F753" s="36"/>
      <c r="G753" s="30"/>
      <c r="H753" s="41"/>
      <c r="I753" s="41"/>
      <c r="J753" s="30"/>
      <c r="K753" s="30"/>
      <c r="L753" s="38"/>
      <c r="M753" s="30"/>
      <c r="N753" s="36"/>
    </row>
    <row r="754" spans="1:14" x14ac:dyDescent="0.2">
      <c r="A754" s="36"/>
      <c r="B754" s="29"/>
      <c r="C754" s="37"/>
      <c r="D754" s="36"/>
      <c r="E754" s="36"/>
      <c r="F754" s="36"/>
      <c r="G754" s="30"/>
      <c r="H754" s="41"/>
      <c r="I754" s="41"/>
      <c r="J754" s="30"/>
      <c r="K754" s="30"/>
      <c r="L754" s="38"/>
      <c r="M754" s="30"/>
      <c r="N754" s="36"/>
    </row>
    <row r="755" spans="1:14" x14ac:dyDescent="0.2">
      <c r="A755" s="36"/>
      <c r="B755" s="29"/>
      <c r="C755" s="37"/>
      <c r="D755" s="36"/>
      <c r="E755" s="36"/>
      <c r="F755" s="36"/>
      <c r="G755" s="30"/>
      <c r="H755" s="41"/>
      <c r="I755" s="41"/>
      <c r="J755" s="30"/>
      <c r="K755" s="30"/>
      <c r="L755" s="38"/>
      <c r="M755" s="30"/>
      <c r="N755" s="36"/>
    </row>
    <row r="756" spans="1:14" x14ac:dyDescent="0.2">
      <c r="A756" s="36"/>
      <c r="B756" s="29"/>
      <c r="C756" s="37"/>
      <c r="D756" s="36"/>
      <c r="E756" s="36"/>
      <c r="F756" s="36"/>
      <c r="G756" s="30"/>
      <c r="H756" s="41"/>
      <c r="I756" s="41"/>
      <c r="J756" s="30"/>
      <c r="K756" s="30"/>
      <c r="L756" s="38"/>
      <c r="M756" s="30"/>
      <c r="N756" s="36"/>
    </row>
    <row r="757" spans="1:14" x14ac:dyDescent="0.2">
      <c r="A757" s="36"/>
      <c r="B757" s="29"/>
      <c r="C757" s="37"/>
      <c r="D757" s="36"/>
      <c r="E757" s="36"/>
      <c r="F757" s="36"/>
      <c r="G757" s="30"/>
      <c r="H757" s="41"/>
      <c r="I757" s="41"/>
      <c r="J757" s="30"/>
      <c r="K757" s="30"/>
      <c r="L757" s="38"/>
      <c r="M757" s="30"/>
      <c r="N757" s="36"/>
    </row>
    <row r="758" spans="1:14" x14ac:dyDescent="0.2">
      <c r="A758" s="36"/>
      <c r="B758" s="29"/>
      <c r="C758" s="37"/>
      <c r="D758" s="36"/>
      <c r="E758" s="36"/>
      <c r="F758" s="36"/>
      <c r="G758" s="30"/>
      <c r="H758" s="41"/>
      <c r="I758" s="41"/>
      <c r="J758" s="30"/>
      <c r="K758" s="30"/>
      <c r="L758" s="38"/>
      <c r="M758" s="30"/>
      <c r="N758" s="36"/>
    </row>
    <row r="759" spans="1:14" x14ac:dyDescent="0.2">
      <c r="A759" s="36"/>
      <c r="B759" s="29"/>
      <c r="C759" s="37"/>
      <c r="D759" s="36"/>
      <c r="E759" s="36"/>
      <c r="F759" s="36"/>
      <c r="G759" s="30"/>
      <c r="H759" s="41"/>
      <c r="I759" s="41"/>
      <c r="J759" s="30"/>
      <c r="K759" s="30"/>
      <c r="L759" s="38"/>
      <c r="M759" s="30"/>
      <c r="N759" s="36"/>
    </row>
    <row r="760" spans="1:14" x14ac:dyDescent="0.2">
      <c r="A760" s="36"/>
      <c r="B760" s="29"/>
      <c r="C760" s="37"/>
      <c r="D760" s="36"/>
      <c r="E760" s="36"/>
      <c r="F760" s="36"/>
      <c r="G760" s="30"/>
      <c r="H760" s="41"/>
      <c r="I760" s="41"/>
      <c r="J760" s="30"/>
      <c r="K760" s="30"/>
      <c r="L760" s="38"/>
      <c r="M760" s="30"/>
      <c r="N760" s="36"/>
    </row>
    <row r="761" spans="1:14" x14ac:dyDescent="0.2">
      <c r="A761" s="36"/>
      <c r="B761" s="29"/>
      <c r="C761" s="37"/>
      <c r="D761" s="36"/>
      <c r="E761" s="36"/>
      <c r="F761" s="36"/>
      <c r="G761" s="30"/>
      <c r="H761" s="41"/>
      <c r="I761" s="41"/>
      <c r="J761" s="30"/>
      <c r="K761" s="30"/>
      <c r="L761" s="38"/>
      <c r="M761" s="30"/>
      <c r="N761" s="36"/>
    </row>
    <row r="762" spans="1:14" x14ac:dyDescent="0.2">
      <c r="A762" s="36"/>
      <c r="B762" s="29"/>
      <c r="C762" s="37"/>
      <c r="D762" s="36"/>
      <c r="E762" s="36"/>
      <c r="F762" s="36"/>
      <c r="G762" s="30"/>
      <c r="H762" s="41"/>
      <c r="I762" s="41"/>
      <c r="J762" s="30"/>
      <c r="K762" s="30"/>
      <c r="L762" s="38"/>
      <c r="M762" s="30"/>
      <c r="N762" s="36"/>
    </row>
    <row r="763" spans="1:14" x14ac:dyDescent="0.2">
      <c r="A763" s="36"/>
      <c r="B763" s="29"/>
      <c r="C763" s="37"/>
      <c r="D763" s="36"/>
      <c r="E763" s="36"/>
      <c r="F763" s="36"/>
      <c r="G763" s="30"/>
      <c r="H763" s="41"/>
      <c r="I763" s="41"/>
      <c r="J763" s="30"/>
      <c r="K763" s="30"/>
      <c r="L763" s="38"/>
      <c r="M763" s="30"/>
      <c r="N763" s="36"/>
    </row>
    <row r="764" spans="1:14" x14ac:dyDescent="0.2">
      <c r="A764" s="36"/>
      <c r="B764" s="29"/>
      <c r="C764" s="37"/>
      <c r="D764" s="36"/>
      <c r="E764" s="36"/>
      <c r="F764" s="36"/>
      <c r="G764" s="30"/>
      <c r="H764" s="41"/>
      <c r="I764" s="41"/>
      <c r="J764" s="30"/>
      <c r="K764" s="30"/>
      <c r="L764" s="38"/>
      <c r="M764" s="30"/>
      <c r="N764" s="36"/>
    </row>
    <row r="765" spans="1:14" x14ac:dyDescent="0.2">
      <c r="A765" s="36"/>
      <c r="B765" s="29"/>
      <c r="C765" s="37"/>
      <c r="D765" s="36"/>
      <c r="E765" s="36"/>
      <c r="F765" s="36"/>
      <c r="G765" s="30"/>
      <c r="H765" s="41"/>
      <c r="I765" s="41"/>
      <c r="J765" s="30"/>
      <c r="K765" s="30"/>
      <c r="L765" s="38"/>
      <c r="M765" s="30"/>
      <c r="N765" s="36"/>
    </row>
    <row r="766" spans="1:14" x14ac:dyDescent="0.2">
      <c r="A766" s="36"/>
      <c r="B766" s="29"/>
      <c r="C766" s="37"/>
      <c r="D766" s="36"/>
      <c r="E766" s="36"/>
      <c r="F766" s="36"/>
      <c r="G766" s="30"/>
      <c r="H766" s="41"/>
      <c r="I766" s="41"/>
      <c r="J766" s="30"/>
      <c r="K766" s="30"/>
      <c r="L766" s="38"/>
      <c r="M766" s="30"/>
      <c r="N766" s="36"/>
    </row>
    <row r="767" spans="1:14" x14ac:dyDescent="0.2">
      <c r="A767" s="36"/>
      <c r="B767" s="29"/>
      <c r="C767" s="37"/>
      <c r="D767" s="36"/>
      <c r="E767" s="36"/>
      <c r="F767" s="36"/>
      <c r="G767" s="30"/>
      <c r="H767" s="41"/>
      <c r="I767" s="41"/>
      <c r="J767" s="30"/>
      <c r="K767" s="30"/>
      <c r="L767" s="38"/>
      <c r="M767" s="30"/>
      <c r="N767" s="36"/>
    </row>
    <row r="768" spans="1:14" x14ac:dyDescent="0.2">
      <c r="A768" s="36"/>
      <c r="B768" s="29"/>
      <c r="C768" s="37"/>
      <c r="D768" s="36"/>
      <c r="E768" s="36"/>
      <c r="F768" s="36"/>
      <c r="G768" s="30"/>
      <c r="H768" s="41"/>
      <c r="I768" s="41"/>
      <c r="J768" s="30"/>
      <c r="K768" s="30"/>
      <c r="L768" s="38"/>
      <c r="M768" s="30"/>
      <c r="N768" s="36"/>
    </row>
    <row r="769" spans="1:14" x14ac:dyDescent="0.2">
      <c r="A769" s="36"/>
      <c r="B769" s="29"/>
      <c r="C769" s="37"/>
      <c r="D769" s="36"/>
      <c r="E769" s="36"/>
      <c r="F769" s="36"/>
      <c r="G769" s="30"/>
      <c r="H769" s="41"/>
      <c r="I769" s="41"/>
      <c r="J769" s="30"/>
      <c r="K769" s="30"/>
      <c r="L769" s="38"/>
      <c r="M769" s="30"/>
      <c r="N769" s="36"/>
    </row>
    <row r="770" spans="1:14" x14ac:dyDescent="0.2">
      <c r="A770" s="36"/>
      <c r="B770" s="29"/>
      <c r="C770" s="37"/>
      <c r="D770" s="36"/>
      <c r="E770" s="36"/>
      <c r="F770" s="36"/>
      <c r="G770" s="30"/>
      <c r="H770" s="41"/>
      <c r="I770" s="41"/>
      <c r="J770" s="30"/>
      <c r="K770" s="30"/>
      <c r="L770" s="38"/>
      <c r="M770" s="30"/>
      <c r="N770" s="36"/>
    </row>
    <row r="771" spans="1:14" x14ac:dyDescent="0.2">
      <c r="A771" s="36"/>
      <c r="B771" s="29"/>
      <c r="C771" s="37"/>
      <c r="D771" s="36"/>
      <c r="E771" s="36"/>
      <c r="F771" s="36"/>
      <c r="G771" s="30"/>
      <c r="H771" s="41"/>
      <c r="I771" s="41"/>
      <c r="J771" s="30"/>
      <c r="K771" s="30"/>
      <c r="L771" s="38"/>
      <c r="M771" s="30"/>
      <c r="N771" s="36"/>
    </row>
    <row r="772" spans="1:14" x14ac:dyDescent="0.2">
      <c r="A772" s="36"/>
      <c r="B772" s="29"/>
      <c r="C772" s="37"/>
      <c r="D772" s="36"/>
      <c r="E772" s="36"/>
      <c r="F772" s="36"/>
      <c r="G772" s="30"/>
      <c r="H772" s="41"/>
      <c r="I772" s="41"/>
      <c r="J772" s="30"/>
      <c r="K772" s="30"/>
      <c r="L772" s="38"/>
      <c r="M772" s="30"/>
      <c r="N772" s="36"/>
    </row>
    <row r="773" spans="1:14" x14ac:dyDescent="0.2">
      <c r="A773" s="36"/>
      <c r="B773" s="29"/>
      <c r="C773" s="37"/>
      <c r="D773" s="36"/>
      <c r="E773" s="36"/>
      <c r="F773" s="36"/>
      <c r="G773" s="30"/>
      <c r="H773" s="41"/>
      <c r="I773" s="41"/>
      <c r="J773" s="30"/>
      <c r="K773" s="30"/>
      <c r="L773" s="38"/>
      <c r="M773" s="30"/>
      <c r="N773" s="36"/>
    </row>
    <row r="774" spans="1:14" x14ac:dyDescent="0.2">
      <c r="A774" s="36"/>
      <c r="B774" s="29"/>
      <c r="C774" s="37"/>
      <c r="D774" s="36"/>
      <c r="E774" s="36"/>
      <c r="F774" s="36"/>
      <c r="G774" s="30"/>
      <c r="H774" s="41"/>
      <c r="I774" s="41"/>
      <c r="J774" s="30"/>
      <c r="K774" s="30"/>
      <c r="L774" s="38"/>
      <c r="M774" s="30"/>
      <c r="N774" s="36"/>
    </row>
    <row r="775" spans="1:14" x14ac:dyDescent="0.2">
      <c r="A775" s="36"/>
      <c r="B775" s="29"/>
      <c r="C775" s="37"/>
      <c r="D775" s="36"/>
      <c r="E775" s="36"/>
      <c r="F775" s="36"/>
      <c r="G775" s="30"/>
      <c r="H775" s="41"/>
      <c r="I775" s="41"/>
      <c r="J775" s="30"/>
      <c r="K775" s="30"/>
      <c r="L775" s="38"/>
      <c r="M775" s="30"/>
      <c r="N775" s="36"/>
    </row>
    <row r="776" spans="1:14" x14ac:dyDescent="0.2">
      <c r="A776" s="36"/>
      <c r="B776" s="29"/>
      <c r="C776" s="37"/>
      <c r="D776" s="36"/>
      <c r="E776" s="36"/>
      <c r="F776" s="36"/>
      <c r="G776" s="30"/>
      <c r="H776" s="41"/>
      <c r="I776" s="41"/>
      <c r="J776" s="30"/>
      <c r="K776" s="30"/>
      <c r="L776" s="38"/>
      <c r="M776" s="30"/>
      <c r="N776" s="36"/>
    </row>
    <row r="777" spans="1:14" x14ac:dyDescent="0.2">
      <c r="A777" s="36"/>
      <c r="B777" s="29"/>
      <c r="C777" s="37"/>
      <c r="D777" s="36"/>
      <c r="E777" s="36"/>
      <c r="F777" s="36"/>
      <c r="G777" s="30"/>
      <c r="H777" s="41"/>
      <c r="I777" s="41"/>
      <c r="J777" s="30"/>
      <c r="K777" s="30"/>
      <c r="L777" s="38"/>
      <c r="M777" s="30"/>
      <c r="N777" s="36"/>
    </row>
    <row r="778" spans="1:14" x14ac:dyDescent="0.2">
      <c r="A778" s="36"/>
      <c r="B778" s="29"/>
      <c r="C778" s="37"/>
      <c r="D778" s="36"/>
      <c r="E778" s="36"/>
      <c r="F778" s="36"/>
      <c r="G778" s="30"/>
      <c r="H778" s="41"/>
      <c r="I778" s="41"/>
      <c r="J778" s="30"/>
      <c r="K778" s="30"/>
      <c r="L778" s="38"/>
      <c r="M778" s="30"/>
      <c r="N778" s="36"/>
    </row>
    <row r="779" spans="1:14" x14ac:dyDescent="0.2">
      <c r="A779" s="36"/>
      <c r="B779" s="29"/>
      <c r="C779" s="37"/>
      <c r="D779" s="36"/>
      <c r="E779" s="36"/>
      <c r="F779" s="36"/>
      <c r="G779" s="30"/>
      <c r="H779" s="41"/>
      <c r="I779" s="41"/>
      <c r="J779" s="30"/>
      <c r="K779" s="30"/>
      <c r="L779" s="38"/>
      <c r="M779" s="30"/>
      <c r="N779" s="36"/>
    </row>
    <row r="780" spans="1:14" x14ac:dyDescent="0.2">
      <c r="A780" s="36"/>
      <c r="B780" s="29"/>
      <c r="C780" s="37"/>
      <c r="D780" s="36"/>
      <c r="E780" s="36"/>
      <c r="F780" s="36"/>
      <c r="G780" s="30"/>
      <c r="H780" s="41"/>
      <c r="I780" s="41"/>
      <c r="J780" s="30"/>
      <c r="K780" s="30"/>
      <c r="L780" s="38"/>
      <c r="M780" s="30"/>
      <c r="N780" s="36"/>
    </row>
    <row r="781" spans="1:14" x14ac:dyDescent="0.2">
      <c r="A781" s="36"/>
      <c r="B781" s="29"/>
      <c r="C781" s="37"/>
      <c r="D781" s="36"/>
      <c r="E781" s="36"/>
      <c r="F781" s="36"/>
      <c r="G781" s="30"/>
      <c r="H781" s="41"/>
      <c r="I781" s="41"/>
      <c r="J781" s="30"/>
      <c r="K781" s="30"/>
      <c r="L781" s="38"/>
      <c r="M781" s="30"/>
      <c r="N781" s="36"/>
    </row>
    <row r="782" spans="1:14" x14ac:dyDescent="0.2">
      <c r="A782" s="36"/>
      <c r="B782" s="29"/>
      <c r="C782" s="37"/>
      <c r="D782" s="36"/>
      <c r="E782" s="36"/>
      <c r="F782" s="36"/>
      <c r="G782" s="30"/>
      <c r="H782" s="41"/>
      <c r="I782" s="41"/>
      <c r="J782" s="30"/>
      <c r="K782" s="30"/>
      <c r="L782" s="38"/>
      <c r="M782" s="30"/>
      <c r="N782" s="36"/>
    </row>
    <row r="783" spans="1:14" x14ac:dyDescent="0.2">
      <c r="A783" s="36"/>
      <c r="B783" s="29"/>
      <c r="C783" s="37"/>
      <c r="D783" s="36"/>
      <c r="E783" s="36"/>
      <c r="F783" s="36"/>
      <c r="G783" s="30"/>
      <c r="H783" s="41"/>
      <c r="I783" s="41"/>
      <c r="J783" s="30"/>
      <c r="K783" s="30"/>
      <c r="L783" s="38"/>
      <c r="M783" s="30"/>
      <c r="N783" s="36"/>
    </row>
    <row r="784" spans="1:14" x14ac:dyDescent="0.2">
      <c r="A784" s="36"/>
      <c r="B784" s="29"/>
      <c r="C784" s="37"/>
      <c r="D784" s="36"/>
      <c r="E784" s="36"/>
      <c r="F784" s="36"/>
      <c r="G784" s="30"/>
      <c r="H784" s="41"/>
      <c r="I784" s="41"/>
      <c r="J784" s="30"/>
      <c r="K784" s="30"/>
      <c r="L784" s="38"/>
      <c r="M784" s="30"/>
      <c r="N784" s="36"/>
    </row>
    <row r="785" spans="1:14" x14ac:dyDescent="0.2">
      <c r="A785" s="36"/>
      <c r="B785" s="29"/>
      <c r="C785" s="37"/>
      <c r="D785" s="36"/>
      <c r="E785" s="36"/>
      <c r="F785" s="36"/>
      <c r="G785" s="30"/>
      <c r="H785" s="41"/>
      <c r="I785" s="41"/>
      <c r="J785" s="30"/>
      <c r="K785" s="30"/>
      <c r="L785" s="38"/>
      <c r="M785" s="30"/>
      <c r="N785" s="36"/>
    </row>
    <row r="786" spans="1:14" x14ac:dyDescent="0.2">
      <c r="A786" s="36"/>
      <c r="B786" s="29"/>
      <c r="C786" s="37"/>
      <c r="D786" s="36"/>
      <c r="E786" s="36"/>
      <c r="F786" s="36"/>
      <c r="G786" s="30"/>
      <c r="H786" s="41"/>
      <c r="I786" s="41"/>
      <c r="J786" s="30"/>
      <c r="K786" s="30"/>
      <c r="L786" s="38"/>
      <c r="M786" s="30"/>
      <c r="N786" s="36"/>
    </row>
    <row r="787" spans="1:14" x14ac:dyDescent="0.2">
      <c r="A787" s="36"/>
      <c r="B787" s="29"/>
      <c r="C787" s="37"/>
      <c r="D787" s="36"/>
      <c r="E787" s="36"/>
      <c r="F787" s="36"/>
      <c r="G787" s="30"/>
      <c r="H787" s="41"/>
      <c r="I787" s="41"/>
      <c r="J787" s="30"/>
      <c r="K787" s="30"/>
      <c r="L787" s="38"/>
      <c r="M787" s="30"/>
      <c r="N787" s="36"/>
    </row>
    <row r="788" spans="1:14" x14ac:dyDescent="0.2">
      <c r="A788" s="36"/>
      <c r="B788" s="29"/>
      <c r="C788" s="37"/>
      <c r="D788" s="36"/>
      <c r="E788" s="36"/>
      <c r="F788" s="36"/>
      <c r="G788" s="30"/>
      <c r="H788" s="41"/>
      <c r="I788" s="41"/>
      <c r="J788" s="30"/>
      <c r="K788" s="30"/>
      <c r="L788" s="38"/>
      <c r="M788" s="30"/>
      <c r="N788" s="36"/>
    </row>
    <row r="789" spans="1:14" x14ac:dyDescent="0.2">
      <c r="A789" s="36"/>
      <c r="B789" s="29"/>
      <c r="C789" s="37"/>
      <c r="D789" s="36"/>
      <c r="E789" s="36"/>
      <c r="F789" s="36"/>
      <c r="G789" s="30"/>
      <c r="H789" s="41"/>
      <c r="I789" s="41"/>
      <c r="J789" s="30"/>
      <c r="K789" s="30"/>
      <c r="L789" s="38"/>
      <c r="M789" s="30"/>
      <c r="N789" s="36"/>
    </row>
    <row r="790" spans="1:14" x14ac:dyDescent="0.2">
      <c r="A790" s="36"/>
      <c r="B790" s="29"/>
      <c r="C790" s="37"/>
      <c r="D790" s="36"/>
      <c r="E790" s="36"/>
      <c r="F790" s="36"/>
      <c r="G790" s="30"/>
      <c r="H790" s="41"/>
      <c r="I790" s="41"/>
      <c r="J790" s="30"/>
      <c r="K790" s="30"/>
      <c r="L790" s="38"/>
      <c r="M790" s="30"/>
      <c r="N790" s="36"/>
    </row>
    <row r="791" spans="1:14" x14ac:dyDescent="0.2">
      <c r="A791" s="36"/>
      <c r="B791" s="29"/>
      <c r="C791" s="37"/>
      <c r="D791" s="36"/>
      <c r="E791" s="36"/>
      <c r="F791" s="36"/>
      <c r="G791" s="30"/>
      <c r="H791" s="41"/>
      <c r="I791" s="41"/>
      <c r="J791" s="30"/>
      <c r="K791" s="30"/>
      <c r="L791" s="38"/>
      <c r="M791" s="30"/>
      <c r="N791" s="36"/>
    </row>
    <row r="792" spans="1:14" x14ac:dyDescent="0.2">
      <c r="A792" s="36"/>
      <c r="B792" s="29"/>
      <c r="C792" s="37"/>
      <c r="D792" s="36"/>
      <c r="E792" s="36"/>
      <c r="F792" s="36"/>
      <c r="G792" s="30"/>
      <c r="H792" s="41"/>
      <c r="I792" s="41"/>
      <c r="J792" s="30"/>
      <c r="K792" s="30"/>
      <c r="L792" s="38"/>
      <c r="M792" s="30"/>
      <c r="N792" s="36"/>
    </row>
    <row r="793" spans="1:14" x14ac:dyDescent="0.2">
      <c r="A793" s="36"/>
      <c r="B793" s="29"/>
      <c r="C793" s="37"/>
      <c r="D793" s="36"/>
      <c r="E793" s="36"/>
      <c r="F793" s="36"/>
      <c r="G793" s="30"/>
      <c r="H793" s="41"/>
      <c r="I793" s="41"/>
      <c r="J793" s="30"/>
      <c r="K793" s="30"/>
      <c r="L793" s="38"/>
      <c r="M793" s="30"/>
      <c r="N793" s="36"/>
    </row>
    <row r="794" spans="1:14" x14ac:dyDescent="0.2">
      <c r="A794" s="36"/>
      <c r="B794" s="29"/>
      <c r="C794" s="37"/>
      <c r="D794" s="36"/>
      <c r="E794" s="36"/>
      <c r="F794" s="36"/>
      <c r="G794" s="30"/>
      <c r="H794" s="41"/>
      <c r="I794" s="41"/>
      <c r="J794" s="30"/>
      <c r="K794" s="30"/>
      <c r="L794" s="38"/>
      <c r="M794" s="30"/>
      <c r="N794" s="36"/>
    </row>
    <row r="795" spans="1:14" x14ac:dyDescent="0.2">
      <c r="A795" s="36"/>
      <c r="B795" s="29"/>
      <c r="C795" s="37"/>
      <c r="D795" s="36"/>
      <c r="E795" s="36"/>
      <c r="F795" s="36"/>
      <c r="G795" s="30"/>
      <c r="H795" s="41"/>
      <c r="I795" s="41"/>
      <c r="J795" s="30"/>
      <c r="K795" s="30"/>
      <c r="L795" s="38"/>
      <c r="M795" s="30"/>
      <c r="N795" s="36"/>
    </row>
    <row r="796" spans="1:14" x14ac:dyDescent="0.2">
      <c r="A796" s="36"/>
      <c r="B796" s="29"/>
      <c r="C796" s="37"/>
      <c r="D796" s="36"/>
      <c r="E796" s="36"/>
      <c r="F796" s="36"/>
      <c r="G796" s="30"/>
      <c r="H796" s="41"/>
      <c r="I796" s="41"/>
      <c r="J796" s="30"/>
      <c r="K796" s="30"/>
      <c r="L796" s="38"/>
      <c r="M796" s="30"/>
      <c r="N796" s="36"/>
    </row>
    <row r="797" spans="1:14" x14ac:dyDescent="0.2">
      <c r="A797" s="36"/>
      <c r="B797" s="29"/>
      <c r="C797" s="37"/>
      <c r="D797" s="36"/>
      <c r="E797" s="36"/>
      <c r="F797" s="36"/>
      <c r="G797" s="30"/>
      <c r="H797" s="41"/>
      <c r="I797" s="41"/>
      <c r="J797" s="30"/>
      <c r="K797" s="30"/>
      <c r="L797" s="38"/>
      <c r="M797" s="30"/>
      <c r="N797" s="36"/>
    </row>
    <row r="798" spans="1:14" x14ac:dyDescent="0.2">
      <c r="A798" s="36"/>
      <c r="B798" s="29"/>
      <c r="C798" s="37"/>
      <c r="D798" s="36"/>
      <c r="E798" s="36"/>
      <c r="F798" s="36"/>
      <c r="G798" s="30"/>
      <c r="H798" s="41"/>
      <c r="I798" s="41"/>
      <c r="J798" s="30"/>
      <c r="K798" s="30"/>
      <c r="L798" s="38"/>
      <c r="M798" s="30"/>
      <c r="N798" s="36"/>
    </row>
    <row r="799" spans="1:14" x14ac:dyDescent="0.2">
      <c r="A799" s="36"/>
      <c r="B799" s="29"/>
      <c r="C799" s="37"/>
      <c r="D799" s="36"/>
      <c r="E799" s="36"/>
      <c r="F799" s="36"/>
      <c r="G799" s="30"/>
      <c r="H799" s="41"/>
      <c r="I799" s="41"/>
      <c r="J799" s="30"/>
      <c r="K799" s="30"/>
      <c r="L799" s="38"/>
      <c r="M799" s="30"/>
      <c r="N799" s="36"/>
    </row>
    <row r="800" spans="1:14" x14ac:dyDescent="0.2">
      <c r="A800" s="36"/>
      <c r="B800" s="29"/>
      <c r="C800" s="37"/>
      <c r="D800" s="36"/>
      <c r="E800" s="36"/>
      <c r="F800" s="36"/>
      <c r="G800" s="30"/>
      <c r="H800" s="41"/>
      <c r="I800" s="41"/>
      <c r="J800" s="30"/>
      <c r="K800" s="30"/>
      <c r="L800" s="38"/>
      <c r="M800" s="30"/>
      <c r="N800" s="36"/>
    </row>
    <row r="801" spans="1:14" x14ac:dyDescent="0.2">
      <c r="A801" s="36"/>
      <c r="B801" s="29"/>
      <c r="C801" s="37"/>
      <c r="D801" s="36"/>
      <c r="E801" s="36"/>
      <c r="F801" s="36"/>
      <c r="G801" s="30"/>
      <c r="H801" s="41"/>
      <c r="I801" s="41"/>
      <c r="J801" s="30"/>
      <c r="K801" s="30"/>
      <c r="L801" s="38"/>
      <c r="M801" s="30"/>
      <c r="N801" s="36"/>
    </row>
    <row r="802" spans="1:14" x14ac:dyDescent="0.2">
      <c r="A802" s="36"/>
      <c r="B802" s="29"/>
      <c r="C802" s="37"/>
      <c r="D802" s="36"/>
      <c r="E802" s="36"/>
      <c r="F802" s="36"/>
      <c r="G802" s="30"/>
      <c r="H802" s="41"/>
      <c r="I802" s="41"/>
      <c r="J802" s="30"/>
      <c r="K802" s="30"/>
      <c r="L802" s="38"/>
      <c r="M802" s="30"/>
      <c r="N802" s="36"/>
    </row>
    <row r="803" spans="1:14" x14ac:dyDescent="0.2">
      <c r="A803" s="36"/>
      <c r="B803" s="29"/>
      <c r="C803" s="37"/>
      <c r="D803" s="36"/>
      <c r="E803" s="36"/>
      <c r="F803" s="36"/>
      <c r="G803" s="30"/>
      <c r="H803" s="41"/>
      <c r="I803" s="41"/>
      <c r="J803" s="30"/>
      <c r="K803" s="30"/>
      <c r="L803" s="38"/>
      <c r="M803" s="30"/>
      <c r="N803" s="36"/>
    </row>
    <row r="804" spans="1:14" x14ac:dyDescent="0.2">
      <c r="A804" s="36"/>
      <c r="B804" s="29"/>
      <c r="C804" s="37"/>
      <c r="D804" s="36"/>
      <c r="E804" s="36"/>
      <c r="F804" s="36"/>
      <c r="G804" s="30"/>
      <c r="H804" s="41"/>
      <c r="I804" s="41"/>
      <c r="J804" s="30"/>
      <c r="K804" s="30"/>
      <c r="L804" s="38"/>
      <c r="M804" s="30"/>
      <c r="N804" s="36"/>
    </row>
    <row r="805" spans="1:14" x14ac:dyDescent="0.2">
      <c r="A805" s="36"/>
      <c r="B805" s="29"/>
      <c r="C805" s="37"/>
      <c r="D805" s="36"/>
      <c r="E805" s="36"/>
      <c r="F805" s="36"/>
      <c r="G805" s="30"/>
      <c r="H805" s="41"/>
      <c r="I805" s="41"/>
      <c r="J805" s="30"/>
      <c r="K805" s="30"/>
      <c r="L805" s="38"/>
      <c r="M805" s="30"/>
      <c r="N805" s="36"/>
    </row>
    <row r="806" spans="1:14" x14ac:dyDescent="0.2">
      <c r="A806" s="36"/>
      <c r="B806" s="29"/>
      <c r="C806" s="37"/>
      <c r="D806" s="36"/>
      <c r="E806" s="36"/>
      <c r="F806" s="36"/>
      <c r="G806" s="30"/>
      <c r="H806" s="41"/>
      <c r="I806" s="41"/>
      <c r="J806" s="30"/>
      <c r="K806" s="30"/>
      <c r="L806" s="38"/>
      <c r="M806" s="30"/>
      <c r="N806" s="36"/>
    </row>
    <row r="807" spans="1:14" x14ac:dyDescent="0.2">
      <c r="A807" s="36"/>
      <c r="B807" s="29"/>
      <c r="C807" s="37"/>
      <c r="D807" s="36"/>
      <c r="E807" s="36"/>
      <c r="F807" s="36"/>
      <c r="G807" s="30"/>
      <c r="H807" s="41"/>
      <c r="I807" s="41"/>
      <c r="J807" s="30"/>
      <c r="K807" s="30"/>
      <c r="L807" s="38"/>
      <c r="M807" s="30"/>
      <c r="N807" s="36"/>
    </row>
    <row r="808" spans="1:14" x14ac:dyDescent="0.2">
      <c r="A808" s="36"/>
      <c r="B808" s="29"/>
      <c r="C808" s="37"/>
      <c r="D808" s="36"/>
      <c r="E808" s="36"/>
      <c r="F808" s="36"/>
      <c r="G808" s="30"/>
      <c r="H808" s="41"/>
      <c r="I808" s="41"/>
      <c r="J808" s="30"/>
      <c r="K808" s="30"/>
      <c r="L808" s="38"/>
      <c r="M808" s="30"/>
      <c r="N808" s="36"/>
    </row>
    <row r="809" spans="1:14" x14ac:dyDescent="0.2">
      <c r="A809" s="36"/>
      <c r="B809" s="29"/>
      <c r="C809" s="37"/>
      <c r="D809" s="36"/>
      <c r="E809" s="36"/>
      <c r="F809" s="36"/>
      <c r="G809" s="30"/>
      <c r="H809" s="41"/>
      <c r="I809" s="41"/>
      <c r="J809" s="30"/>
      <c r="K809" s="30"/>
      <c r="L809" s="38"/>
      <c r="M809" s="30"/>
      <c r="N809" s="36"/>
    </row>
    <row r="810" spans="1:14" x14ac:dyDescent="0.2">
      <c r="A810" s="36"/>
      <c r="B810" s="29"/>
      <c r="C810" s="37"/>
      <c r="D810" s="36"/>
      <c r="E810" s="36"/>
      <c r="F810" s="36"/>
      <c r="G810" s="30"/>
      <c r="H810" s="41"/>
      <c r="I810" s="41"/>
      <c r="J810" s="30"/>
      <c r="K810" s="30"/>
      <c r="L810" s="38"/>
      <c r="M810" s="30"/>
      <c r="N810" s="36"/>
    </row>
    <row r="811" spans="1:14" x14ac:dyDescent="0.2">
      <c r="A811" s="36"/>
      <c r="B811" s="29"/>
      <c r="C811" s="37"/>
      <c r="D811" s="36"/>
      <c r="E811" s="36"/>
      <c r="F811" s="36"/>
      <c r="G811" s="30"/>
      <c r="H811" s="41"/>
      <c r="I811" s="41"/>
      <c r="J811" s="30"/>
      <c r="K811" s="30"/>
      <c r="L811" s="38"/>
      <c r="M811" s="30"/>
      <c r="N811" s="36"/>
    </row>
    <row r="812" spans="1:14" x14ac:dyDescent="0.2">
      <c r="A812" s="36"/>
      <c r="B812" s="29"/>
      <c r="C812" s="37"/>
      <c r="D812" s="36"/>
      <c r="E812" s="36"/>
      <c r="F812" s="36"/>
      <c r="G812" s="30"/>
      <c r="H812" s="41"/>
      <c r="I812" s="41"/>
      <c r="J812" s="30"/>
      <c r="K812" s="30"/>
      <c r="L812" s="38"/>
      <c r="M812" s="30"/>
      <c r="N812" s="36"/>
    </row>
    <row r="813" spans="1:14" x14ac:dyDescent="0.2">
      <c r="A813" s="36"/>
      <c r="B813" s="29"/>
      <c r="C813" s="37"/>
      <c r="D813" s="36"/>
      <c r="E813" s="36"/>
      <c r="F813" s="36"/>
      <c r="G813" s="30"/>
      <c r="H813" s="41"/>
      <c r="I813" s="41"/>
      <c r="J813" s="30"/>
      <c r="K813" s="30"/>
      <c r="L813" s="38"/>
      <c r="M813" s="30"/>
      <c r="N813" s="36"/>
    </row>
    <row r="814" spans="1:14" x14ac:dyDescent="0.2">
      <c r="A814" s="36"/>
      <c r="B814" s="29"/>
      <c r="C814" s="37"/>
      <c r="D814" s="36"/>
      <c r="E814" s="36"/>
      <c r="F814" s="36"/>
      <c r="G814" s="30"/>
      <c r="H814" s="41"/>
      <c r="I814" s="41"/>
      <c r="J814" s="30"/>
      <c r="K814" s="30"/>
      <c r="L814" s="38"/>
      <c r="M814" s="30"/>
      <c r="N814" s="36"/>
    </row>
    <row r="815" spans="1:14" x14ac:dyDescent="0.2">
      <c r="A815" s="36"/>
      <c r="B815" s="29"/>
      <c r="C815" s="37"/>
      <c r="D815" s="36"/>
      <c r="E815" s="36"/>
      <c r="F815" s="36"/>
      <c r="G815" s="30"/>
      <c r="H815" s="41"/>
      <c r="I815" s="41"/>
      <c r="J815" s="30"/>
      <c r="K815" s="30"/>
      <c r="L815" s="38"/>
      <c r="M815" s="30"/>
      <c r="N815" s="36"/>
    </row>
    <row r="816" spans="1:14" x14ac:dyDescent="0.2">
      <c r="A816" s="36"/>
      <c r="B816" s="29"/>
      <c r="C816" s="37"/>
      <c r="D816" s="36"/>
      <c r="E816" s="36"/>
      <c r="F816" s="36"/>
      <c r="G816" s="30"/>
      <c r="H816" s="41"/>
      <c r="I816" s="41"/>
      <c r="J816" s="30"/>
      <c r="K816" s="30"/>
      <c r="L816" s="38"/>
      <c r="M816" s="30"/>
      <c r="N816" s="36"/>
    </row>
    <row r="817" spans="1:14" x14ac:dyDescent="0.2">
      <c r="A817" s="36"/>
      <c r="B817" s="29"/>
      <c r="C817" s="37"/>
      <c r="D817" s="36"/>
      <c r="E817" s="36"/>
      <c r="F817" s="36"/>
      <c r="G817" s="30"/>
      <c r="H817" s="41"/>
      <c r="I817" s="41"/>
      <c r="J817" s="30"/>
      <c r="K817" s="30"/>
      <c r="L817" s="38"/>
      <c r="M817" s="30"/>
      <c r="N817" s="36"/>
    </row>
    <row r="818" spans="1:14" x14ac:dyDescent="0.2">
      <c r="A818" s="36"/>
      <c r="B818" s="29"/>
      <c r="C818" s="37"/>
      <c r="D818" s="36"/>
      <c r="E818" s="36"/>
      <c r="F818" s="36"/>
      <c r="G818" s="30"/>
      <c r="H818" s="41"/>
      <c r="I818" s="41"/>
      <c r="J818" s="30"/>
      <c r="K818" s="30"/>
      <c r="L818" s="38"/>
      <c r="M818" s="30"/>
      <c r="N818" s="36"/>
    </row>
    <row r="819" spans="1:14" x14ac:dyDescent="0.2">
      <c r="A819" s="36"/>
      <c r="B819" s="29"/>
      <c r="C819" s="37"/>
      <c r="D819" s="36"/>
      <c r="E819" s="36"/>
      <c r="F819" s="36"/>
      <c r="G819" s="30"/>
      <c r="H819" s="41"/>
      <c r="I819" s="41"/>
      <c r="J819" s="30"/>
      <c r="K819" s="30"/>
      <c r="L819" s="38"/>
      <c r="M819" s="30"/>
      <c r="N819" s="36"/>
    </row>
    <row r="820" spans="1:14" x14ac:dyDescent="0.2">
      <c r="A820" s="36"/>
      <c r="B820" s="29"/>
      <c r="C820" s="37"/>
      <c r="D820" s="36"/>
      <c r="E820" s="36"/>
      <c r="F820" s="36"/>
      <c r="G820" s="30"/>
      <c r="H820" s="41"/>
      <c r="I820" s="41"/>
      <c r="J820" s="30"/>
      <c r="K820" s="30"/>
      <c r="L820" s="38"/>
      <c r="M820" s="30"/>
      <c r="N820" s="36"/>
    </row>
    <row r="821" spans="1:14" x14ac:dyDescent="0.2">
      <c r="A821" s="36"/>
      <c r="B821" s="29"/>
      <c r="C821" s="37"/>
      <c r="D821" s="36"/>
      <c r="E821" s="36"/>
      <c r="F821" s="36"/>
      <c r="G821" s="30"/>
      <c r="H821" s="41"/>
      <c r="I821" s="41"/>
      <c r="J821" s="30"/>
      <c r="K821" s="30"/>
      <c r="L821" s="38"/>
      <c r="M821" s="30"/>
      <c r="N821" s="36"/>
    </row>
    <row r="822" spans="1:14" x14ac:dyDescent="0.2">
      <c r="A822" s="36"/>
      <c r="B822" s="29"/>
      <c r="C822" s="37"/>
      <c r="D822" s="36"/>
      <c r="E822" s="36"/>
      <c r="F822" s="36"/>
      <c r="G822" s="30"/>
      <c r="H822" s="41"/>
      <c r="I822" s="41"/>
      <c r="J822" s="30"/>
      <c r="K822" s="30"/>
      <c r="L822" s="38"/>
      <c r="M822" s="30"/>
      <c r="N822" s="36"/>
    </row>
    <row r="823" spans="1:14" x14ac:dyDescent="0.2">
      <c r="A823" s="36"/>
      <c r="B823" s="29"/>
      <c r="C823" s="37"/>
      <c r="D823" s="36"/>
      <c r="E823" s="36"/>
      <c r="F823" s="36"/>
      <c r="G823" s="30"/>
      <c r="H823" s="41"/>
      <c r="I823" s="41"/>
      <c r="J823" s="30"/>
      <c r="K823" s="30"/>
      <c r="L823" s="38"/>
      <c r="M823" s="30"/>
      <c r="N823" s="36"/>
    </row>
    <row r="824" spans="1:14" x14ac:dyDescent="0.2">
      <c r="A824" s="36"/>
      <c r="B824" s="29"/>
      <c r="C824" s="37"/>
      <c r="D824" s="36"/>
      <c r="E824" s="36"/>
      <c r="F824" s="36"/>
      <c r="G824" s="30"/>
      <c r="H824" s="41"/>
      <c r="I824" s="41"/>
      <c r="J824" s="30"/>
      <c r="K824" s="30"/>
      <c r="L824" s="38"/>
      <c r="M824" s="30"/>
      <c r="N824" s="36"/>
    </row>
    <row r="825" spans="1:14" x14ac:dyDescent="0.2">
      <c r="A825" s="36"/>
      <c r="B825" s="29"/>
      <c r="C825" s="37"/>
      <c r="D825" s="36"/>
      <c r="E825" s="36"/>
      <c r="F825" s="36"/>
      <c r="G825" s="30"/>
      <c r="H825" s="41"/>
      <c r="I825" s="41"/>
      <c r="J825" s="30"/>
      <c r="K825" s="30"/>
      <c r="L825" s="38"/>
      <c r="M825" s="30"/>
      <c r="N825" s="36"/>
    </row>
    <row r="826" spans="1:14" x14ac:dyDescent="0.2">
      <c r="A826" s="36"/>
      <c r="B826" s="29"/>
      <c r="C826" s="37"/>
      <c r="D826" s="36"/>
      <c r="E826" s="36"/>
      <c r="F826" s="36"/>
      <c r="G826" s="30"/>
      <c r="H826" s="41"/>
      <c r="I826" s="41"/>
      <c r="J826" s="30"/>
      <c r="K826" s="30"/>
      <c r="L826" s="38"/>
      <c r="M826" s="30"/>
      <c r="N826" s="36"/>
    </row>
    <row r="827" spans="1:14" x14ac:dyDescent="0.2">
      <c r="A827" s="36"/>
      <c r="B827" s="29"/>
      <c r="C827" s="37"/>
      <c r="D827" s="36"/>
      <c r="E827" s="36"/>
      <c r="F827" s="36"/>
      <c r="G827" s="30"/>
      <c r="H827" s="41"/>
      <c r="I827" s="41"/>
      <c r="J827" s="30"/>
      <c r="K827" s="30"/>
      <c r="L827" s="38"/>
      <c r="M827" s="30"/>
      <c r="N827" s="36"/>
    </row>
    <row r="828" spans="1:14" x14ac:dyDescent="0.2">
      <c r="A828" s="36"/>
      <c r="B828" s="29"/>
      <c r="C828" s="37"/>
      <c r="D828" s="36"/>
      <c r="E828" s="36"/>
      <c r="F828" s="36"/>
      <c r="G828" s="30"/>
      <c r="H828" s="41"/>
      <c r="I828" s="41"/>
      <c r="J828" s="30"/>
      <c r="K828" s="30"/>
      <c r="L828" s="38"/>
      <c r="M828" s="30"/>
      <c r="N828" s="36"/>
    </row>
    <row r="829" spans="1:14" x14ac:dyDescent="0.2">
      <c r="A829" s="36"/>
      <c r="B829" s="29"/>
      <c r="C829" s="37"/>
      <c r="D829" s="36"/>
      <c r="E829" s="36"/>
      <c r="F829" s="36"/>
      <c r="G829" s="30"/>
      <c r="H829" s="41"/>
      <c r="I829" s="41"/>
      <c r="J829" s="30"/>
      <c r="K829" s="30"/>
      <c r="L829" s="38"/>
      <c r="M829" s="30"/>
      <c r="N829" s="36"/>
    </row>
    <row r="830" spans="1:14" x14ac:dyDescent="0.2">
      <c r="A830" s="36"/>
      <c r="B830" s="29"/>
      <c r="C830" s="37"/>
      <c r="D830" s="36"/>
      <c r="E830" s="36"/>
      <c r="F830" s="36"/>
      <c r="G830" s="30"/>
      <c r="H830" s="41"/>
      <c r="I830" s="41"/>
      <c r="J830" s="30"/>
      <c r="K830" s="30"/>
      <c r="L830" s="38"/>
      <c r="M830" s="30"/>
      <c r="N830" s="36"/>
    </row>
    <row r="831" spans="1:14" x14ac:dyDescent="0.2">
      <c r="A831" s="36"/>
      <c r="B831" s="29"/>
      <c r="C831" s="37"/>
      <c r="D831" s="36"/>
      <c r="E831" s="36"/>
      <c r="F831" s="36"/>
      <c r="G831" s="30"/>
      <c r="H831" s="41"/>
      <c r="I831" s="41"/>
      <c r="J831" s="30"/>
      <c r="K831" s="30"/>
      <c r="L831" s="38"/>
      <c r="M831" s="30"/>
      <c r="N831" s="36"/>
    </row>
    <row r="832" spans="1:14" x14ac:dyDescent="0.2">
      <c r="A832" s="36"/>
      <c r="B832" s="29"/>
      <c r="C832" s="37"/>
      <c r="D832" s="36"/>
      <c r="E832" s="36"/>
      <c r="F832" s="36"/>
      <c r="G832" s="30"/>
      <c r="H832" s="41"/>
      <c r="I832" s="41"/>
      <c r="J832" s="30"/>
      <c r="K832" s="30"/>
      <c r="L832" s="38"/>
      <c r="M832" s="30"/>
      <c r="N832" s="36"/>
    </row>
    <row r="833" spans="1:14" x14ac:dyDescent="0.2">
      <c r="A833" s="36"/>
      <c r="B833" s="29"/>
      <c r="C833" s="37"/>
      <c r="D833" s="36"/>
      <c r="E833" s="36"/>
      <c r="F833" s="36"/>
      <c r="G833" s="30"/>
      <c r="H833" s="41"/>
      <c r="I833" s="41"/>
      <c r="J833" s="30"/>
      <c r="K833" s="30"/>
      <c r="L833" s="38"/>
      <c r="M833" s="30"/>
      <c r="N833" s="36"/>
    </row>
    <row r="834" spans="1:14" x14ac:dyDescent="0.2">
      <c r="A834" s="36"/>
      <c r="B834" s="29"/>
      <c r="C834" s="37"/>
      <c r="D834" s="36"/>
      <c r="E834" s="36"/>
      <c r="F834" s="36"/>
      <c r="G834" s="30"/>
      <c r="H834" s="41"/>
      <c r="I834" s="41"/>
      <c r="J834" s="30"/>
      <c r="K834" s="30"/>
      <c r="L834" s="38"/>
      <c r="M834" s="30"/>
      <c r="N834" s="36"/>
    </row>
    <row r="835" spans="1:14" x14ac:dyDescent="0.2">
      <c r="A835" s="36"/>
      <c r="B835" s="29"/>
      <c r="C835" s="37"/>
      <c r="D835" s="36"/>
      <c r="E835" s="36"/>
      <c r="F835" s="36"/>
      <c r="G835" s="30"/>
      <c r="H835" s="41"/>
      <c r="I835" s="41"/>
      <c r="J835" s="30"/>
      <c r="K835" s="30"/>
      <c r="L835" s="38"/>
      <c r="M835" s="30"/>
      <c r="N835" s="36"/>
    </row>
    <row r="836" spans="1:14" x14ac:dyDescent="0.2">
      <c r="A836" s="36"/>
      <c r="B836" s="29"/>
      <c r="C836" s="37"/>
      <c r="D836" s="36"/>
      <c r="E836" s="36"/>
      <c r="F836" s="36"/>
      <c r="G836" s="30"/>
      <c r="H836" s="41"/>
      <c r="I836" s="41"/>
      <c r="J836" s="30"/>
      <c r="K836" s="30"/>
      <c r="L836" s="38"/>
      <c r="M836" s="30"/>
      <c r="N836" s="36"/>
    </row>
    <row r="837" spans="1:14" x14ac:dyDescent="0.2">
      <c r="A837" s="36"/>
      <c r="B837" s="29"/>
      <c r="C837" s="37"/>
      <c r="D837" s="36"/>
      <c r="E837" s="36"/>
      <c r="F837" s="36"/>
      <c r="G837" s="30"/>
      <c r="H837" s="41"/>
      <c r="I837" s="41"/>
      <c r="J837" s="30"/>
      <c r="K837" s="30"/>
      <c r="L837" s="38"/>
      <c r="M837" s="30"/>
      <c r="N837" s="36"/>
    </row>
    <row r="838" spans="1:14" x14ac:dyDescent="0.2">
      <c r="A838" s="36"/>
      <c r="B838" s="29"/>
      <c r="C838" s="37"/>
      <c r="D838" s="36"/>
      <c r="E838" s="36"/>
      <c r="F838" s="36"/>
      <c r="G838" s="30"/>
      <c r="H838" s="41"/>
      <c r="I838" s="41"/>
      <c r="J838" s="30"/>
      <c r="K838" s="30"/>
      <c r="L838" s="38"/>
      <c r="M838" s="30"/>
      <c r="N838" s="36"/>
    </row>
    <row r="839" spans="1:14" x14ac:dyDescent="0.2">
      <c r="A839" s="36"/>
      <c r="B839" s="29"/>
      <c r="C839" s="37"/>
      <c r="D839" s="36"/>
      <c r="E839" s="36"/>
      <c r="F839" s="36"/>
      <c r="G839" s="30"/>
      <c r="H839" s="41"/>
      <c r="I839" s="41"/>
      <c r="J839" s="30"/>
      <c r="K839" s="30"/>
      <c r="L839" s="38"/>
      <c r="M839" s="30"/>
      <c r="N839" s="36"/>
    </row>
    <row r="840" spans="1:14" x14ac:dyDescent="0.2">
      <c r="A840" s="36"/>
      <c r="B840" s="29"/>
      <c r="C840" s="37"/>
      <c r="D840" s="36"/>
      <c r="E840" s="36"/>
      <c r="F840" s="36"/>
      <c r="G840" s="30"/>
      <c r="H840" s="41"/>
      <c r="I840" s="41"/>
      <c r="J840" s="30"/>
      <c r="K840" s="30"/>
      <c r="L840" s="38"/>
      <c r="M840" s="30"/>
      <c r="N840" s="36"/>
    </row>
    <row r="841" spans="1:14" x14ac:dyDescent="0.2">
      <c r="A841" s="36"/>
      <c r="B841" s="29"/>
      <c r="C841" s="37"/>
      <c r="D841" s="36"/>
      <c r="E841" s="36"/>
      <c r="F841" s="36"/>
      <c r="G841" s="30"/>
      <c r="H841" s="41"/>
      <c r="I841" s="41"/>
      <c r="J841" s="30"/>
      <c r="K841" s="30"/>
      <c r="L841" s="38"/>
      <c r="M841" s="30"/>
      <c r="N841" s="36"/>
    </row>
    <row r="842" spans="1:14" x14ac:dyDescent="0.2">
      <c r="A842" s="36"/>
      <c r="B842" s="29"/>
      <c r="C842" s="37"/>
      <c r="D842" s="36"/>
      <c r="E842" s="36"/>
      <c r="F842" s="36"/>
      <c r="G842" s="30"/>
      <c r="H842" s="41"/>
      <c r="I842" s="41"/>
      <c r="J842" s="30"/>
      <c r="K842" s="30"/>
      <c r="L842" s="38"/>
      <c r="M842" s="30"/>
      <c r="N842" s="36"/>
    </row>
    <row r="843" spans="1:14" x14ac:dyDescent="0.2">
      <c r="A843" s="36"/>
      <c r="B843" s="29"/>
      <c r="C843" s="37"/>
      <c r="D843" s="36"/>
      <c r="E843" s="36"/>
      <c r="F843" s="36"/>
      <c r="G843" s="30"/>
      <c r="H843" s="41"/>
      <c r="I843" s="41"/>
      <c r="J843" s="30"/>
      <c r="K843" s="30"/>
      <c r="L843" s="38"/>
      <c r="M843" s="30"/>
      <c r="N843" s="36"/>
    </row>
    <row r="844" spans="1:14" x14ac:dyDescent="0.2">
      <c r="A844" s="36"/>
      <c r="B844" s="29"/>
      <c r="C844" s="37"/>
      <c r="D844" s="36"/>
      <c r="E844" s="36"/>
      <c r="F844" s="36"/>
      <c r="G844" s="30"/>
      <c r="H844" s="41"/>
      <c r="I844" s="41"/>
      <c r="J844" s="30"/>
      <c r="K844" s="30"/>
      <c r="L844" s="38"/>
      <c r="M844" s="30"/>
      <c r="N844" s="36"/>
    </row>
    <row r="845" spans="1:14" x14ac:dyDescent="0.2">
      <c r="A845" s="36"/>
      <c r="B845" s="29"/>
      <c r="C845" s="37"/>
      <c r="D845" s="36"/>
      <c r="E845" s="36"/>
      <c r="F845" s="36"/>
      <c r="G845" s="30"/>
      <c r="H845" s="41"/>
      <c r="I845" s="41"/>
      <c r="J845" s="30"/>
      <c r="K845" s="30"/>
      <c r="L845" s="38"/>
      <c r="M845" s="30"/>
      <c r="N845" s="36"/>
    </row>
    <row r="846" spans="1:14" x14ac:dyDescent="0.2">
      <c r="A846" s="36"/>
      <c r="B846" s="29"/>
      <c r="C846" s="37"/>
      <c r="D846" s="36"/>
      <c r="E846" s="36"/>
      <c r="F846" s="36"/>
      <c r="G846" s="30"/>
      <c r="H846" s="41"/>
      <c r="I846" s="41"/>
      <c r="J846" s="30"/>
      <c r="K846" s="30"/>
      <c r="L846" s="38"/>
      <c r="M846" s="30"/>
      <c r="N846" s="36"/>
    </row>
    <row r="847" spans="1:14" x14ac:dyDescent="0.2">
      <c r="A847" s="36"/>
      <c r="B847" s="29"/>
      <c r="C847" s="37"/>
      <c r="D847" s="36"/>
      <c r="E847" s="36"/>
      <c r="F847" s="36"/>
      <c r="G847" s="30"/>
      <c r="H847" s="41"/>
      <c r="I847" s="41"/>
      <c r="J847" s="30"/>
      <c r="K847" s="30"/>
      <c r="L847" s="38"/>
      <c r="M847" s="30"/>
      <c r="N847" s="36"/>
    </row>
    <row r="848" spans="1:14" x14ac:dyDescent="0.2">
      <c r="A848" s="36"/>
      <c r="B848" s="29"/>
      <c r="C848" s="37"/>
      <c r="D848" s="36"/>
      <c r="E848" s="36"/>
      <c r="F848" s="36"/>
      <c r="G848" s="30"/>
      <c r="H848" s="41"/>
      <c r="I848" s="41"/>
      <c r="J848" s="30"/>
      <c r="K848" s="30"/>
      <c r="L848" s="38"/>
      <c r="M848" s="30"/>
      <c r="N848" s="36"/>
    </row>
    <row r="849" spans="1:14" x14ac:dyDescent="0.2">
      <c r="A849" s="36"/>
      <c r="B849" s="29"/>
      <c r="C849" s="37"/>
      <c r="D849" s="36"/>
      <c r="E849" s="36"/>
      <c r="F849" s="36"/>
      <c r="G849" s="30"/>
      <c r="H849" s="41"/>
      <c r="I849" s="41"/>
      <c r="J849" s="30"/>
      <c r="K849" s="30"/>
      <c r="L849" s="38"/>
      <c r="M849" s="30"/>
      <c r="N849" s="36"/>
    </row>
    <row r="850" spans="1:14" x14ac:dyDescent="0.2">
      <c r="A850" s="36"/>
      <c r="B850" s="29"/>
      <c r="C850" s="37"/>
      <c r="D850" s="36"/>
      <c r="E850" s="36"/>
      <c r="F850" s="36"/>
      <c r="G850" s="30"/>
      <c r="H850" s="41"/>
      <c r="I850" s="41"/>
      <c r="J850" s="30"/>
      <c r="K850" s="30"/>
      <c r="L850" s="38"/>
      <c r="M850" s="30"/>
      <c r="N850" s="36"/>
    </row>
    <row r="851" spans="1:14" x14ac:dyDescent="0.2">
      <c r="A851" s="36"/>
      <c r="B851" s="29"/>
      <c r="C851" s="37"/>
      <c r="D851" s="36"/>
      <c r="E851" s="36"/>
      <c r="F851" s="36"/>
      <c r="G851" s="30"/>
      <c r="H851" s="41"/>
      <c r="I851" s="41"/>
      <c r="J851" s="30"/>
      <c r="K851" s="30"/>
      <c r="L851" s="38"/>
      <c r="M851" s="30"/>
      <c r="N851" s="36"/>
    </row>
    <row r="852" spans="1:14" x14ac:dyDescent="0.2">
      <c r="A852" s="36"/>
      <c r="B852" s="29"/>
      <c r="C852" s="37"/>
      <c r="D852" s="36"/>
      <c r="E852" s="36"/>
      <c r="F852" s="36"/>
      <c r="G852" s="30"/>
      <c r="H852" s="41"/>
      <c r="I852" s="41"/>
      <c r="J852" s="30"/>
      <c r="K852" s="30"/>
      <c r="L852" s="38"/>
      <c r="M852" s="30"/>
      <c r="N852" s="36"/>
    </row>
    <row r="853" spans="1:14" x14ac:dyDescent="0.2">
      <c r="A853" s="36"/>
      <c r="B853" s="29"/>
      <c r="C853" s="37"/>
      <c r="D853" s="36"/>
      <c r="E853" s="36"/>
      <c r="F853" s="36"/>
      <c r="G853" s="30"/>
      <c r="H853" s="41"/>
      <c r="I853" s="41"/>
      <c r="J853" s="30"/>
      <c r="K853" s="30"/>
      <c r="L853" s="38"/>
      <c r="M853" s="30"/>
      <c r="N853" s="36"/>
    </row>
    <row r="854" spans="1:14" x14ac:dyDescent="0.2">
      <c r="A854" s="36"/>
      <c r="B854" s="29"/>
      <c r="C854" s="37"/>
      <c r="D854" s="36"/>
      <c r="E854" s="36"/>
      <c r="F854" s="36"/>
      <c r="G854" s="30"/>
      <c r="H854" s="41"/>
      <c r="I854" s="41"/>
      <c r="J854" s="30"/>
      <c r="K854" s="30"/>
      <c r="L854" s="38"/>
      <c r="M854" s="30"/>
      <c r="N854" s="36"/>
    </row>
    <row r="855" spans="1:14" x14ac:dyDescent="0.2">
      <c r="A855" s="36"/>
      <c r="B855" s="29"/>
      <c r="C855" s="37"/>
      <c r="D855" s="36"/>
      <c r="E855" s="36"/>
      <c r="F855" s="36"/>
      <c r="G855" s="30"/>
      <c r="H855" s="41"/>
      <c r="I855" s="41"/>
      <c r="J855" s="30"/>
      <c r="K855" s="30"/>
      <c r="L855" s="38"/>
      <c r="M855" s="30"/>
      <c r="N855" s="36"/>
    </row>
    <row r="856" spans="1:14" x14ac:dyDescent="0.2">
      <c r="A856" s="36"/>
      <c r="B856" s="29"/>
      <c r="C856" s="37"/>
      <c r="D856" s="36"/>
      <c r="E856" s="36"/>
      <c r="F856" s="36"/>
      <c r="G856" s="30"/>
      <c r="H856" s="41"/>
      <c r="I856" s="41"/>
      <c r="J856" s="30"/>
      <c r="K856" s="30"/>
      <c r="L856" s="38"/>
      <c r="M856" s="30"/>
      <c r="N856" s="36"/>
    </row>
    <row r="857" spans="1:14" x14ac:dyDescent="0.2">
      <c r="A857" s="36"/>
      <c r="B857" s="29"/>
      <c r="C857" s="37"/>
      <c r="D857" s="36"/>
      <c r="E857" s="36"/>
      <c r="F857" s="36"/>
      <c r="G857" s="30"/>
      <c r="H857" s="41"/>
      <c r="I857" s="41"/>
      <c r="J857" s="30"/>
      <c r="K857" s="30"/>
      <c r="L857" s="38"/>
      <c r="M857" s="30"/>
      <c r="N857" s="36"/>
    </row>
    <row r="858" spans="1:14" x14ac:dyDescent="0.2">
      <c r="A858" s="36"/>
      <c r="B858" s="29"/>
      <c r="C858" s="37"/>
      <c r="D858" s="36"/>
      <c r="E858" s="36"/>
      <c r="F858" s="36"/>
      <c r="G858" s="30"/>
      <c r="H858" s="41"/>
      <c r="I858" s="41"/>
      <c r="J858" s="30"/>
      <c r="K858" s="30"/>
      <c r="L858" s="38"/>
      <c r="M858" s="30"/>
      <c r="N858" s="36"/>
    </row>
    <row r="859" spans="1:14" x14ac:dyDescent="0.2">
      <c r="A859" s="36"/>
      <c r="B859" s="29"/>
      <c r="C859" s="37"/>
      <c r="D859" s="36"/>
      <c r="E859" s="36"/>
      <c r="F859" s="36"/>
      <c r="G859" s="30"/>
      <c r="H859" s="41"/>
      <c r="I859" s="41"/>
      <c r="J859" s="30"/>
      <c r="K859" s="30"/>
      <c r="L859" s="38"/>
      <c r="M859" s="30"/>
      <c r="N859" s="36"/>
    </row>
    <row r="860" spans="1:14" x14ac:dyDescent="0.2">
      <c r="A860" s="36"/>
      <c r="B860" s="29"/>
      <c r="C860" s="37"/>
      <c r="D860" s="36"/>
      <c r="E860" s="36"/>
      <c r="F860" s="36"/>
      <c r="G860" s="30"/>
      <c r="H860" s="41"/>
      <c r="I860" s="41"/>
      <c r="J860" s="30"/>
      <c r="K860" s="30"/>
      <c r="L860" s="38"/>
      <c r="M860" s="30"/>
      <c r="N860" s="36"/>
    </row>
    <row r="861" spans="1:14" x14ac:dyDescent="0.2">
      <c r="A861" s="36"/>
      <c r="B861" s="29"/>
      <c r="C861" s="37"/>
      <c r="D861" s="36"/>
      <c r="E861" s="36"/>
      <c r="F861" s="36"/>
      <c r="G861" s="30"/>
      <c r="H861" s="41"/>
      <c r="I861" s="41"/>
      <c r="J861" s="30"/>
      <c r="K861" s="30"/>
      <c r="L861" s="38"/>
      <c r="M861" s="30"/>
      <c r="N861" s="36"/>
    </row>
    <row r="862" spans="1:14" x14ac:dyDescent="0.2">
      <c r="A862" s="36"/>
      <c r="B862" s="29"/>
      <c r="C862" s="37"/>
      <c r="D862" s="36"/>
      <c r="E862" s="36"/>
      <c r="F862" s="36"/>
      <c r="G862" s="30"/>
      <c r="H862" s="41"/>
      <c r="I862" s="41"/>
      <c r="J862" s="30"/>
      <c r="K862" s="30"/>
      <c r="L862" s="38"/>
      <c r="M862" s="30"/>
      <c r="N862" s="36"/>
    </row>
    <row r="863" spans="1:14" x14ac:dyDescent="0.2">
      <c r="A863" s="36"/>
      <c r="B863" s="29"/>
      <c r="C863" s="37"/>
      <c r="D863" s="36"/>
      <c r="E863" s="36"/>
      <c r="F863" s="36"/>
      <c r="G863" s="30"/>
      <c r="H863" s="41"/>
      <c r="I863" s="41"/>
      <c r="J863" s="30"/>
      <c r="K863" s="30"/>
      <c r="L863" s="38"/>
      <c r="M863" s="30"/>
      <c r="N863" s="36"/>
    </row>
    <row r="864" spans="1:14" x14ac:dyDescent="0.2">
      <c r="A864" s="36"/>
      <c r="B864" s="29"/>
      <c r="C864" s="37"/>
      <c r="D864" s="36"/>
      <c r="E864" s="36"/>
      <c r="F864" s="36"/>
      <c r="G864" s="30"/>
      <c r="H864" s="41"/>
      <c r="I864" s="41"/>
      <c r="J864" s="30"/>
      <c r="K864" s="30"/>
      <c r="L864" s="38"/>
      <c r="M864" s="30"/>
      <c r="N864" s="36"/>
    </row>
    <row r="865" spans="1:14" x14ac:dyDescent="0.2">
      <c r="A865" s="36"/>
      <c r="B865" s="29"/>
      <c r="C865" s="37"/>
      <c r="D865" s="36"/>
      <c r="E865" s="36"/>
      <c r="F865" s="36"/>
      <c r="G865" s="30"/>
      <c r="H865" s="41"/>
      <c r="I865" s="41"/>
      <c r="J865" s="30"/>
      <c r="K865" s="30"/>
      <c r="L865" s="38"/>
      <c r="M865" s="30"/>
      <c r="N865" s="36"/>
    </row>
    <row r="866" spans="1:14" x14ac:dyDescent="0.2">
      <c r="A866" s="36"/>
      <c r="B866" s="29"/>
      <c r="C866" s="37"/>
      <c r="D866" s="36"/>
      <c r="E866" s="36"/>
      <c r="F866" s="36"/>
      <c r="G866" s="30"/>
      <c r="H866" s="41"/>
      <c r="I866" s="41"/>
      <c r="J866" s="30"/>
      <c r="K866" s="30"/>
      <c r="L866" s="38"/>
      <c r="M866" s="30"/>
      <c r="N866" s="36"/>
    </row>
    <row r="867" spans="1:14" x14ac:dyDescent="0.2">
      <c r="A867" s="36"/>
      <c r="B867" s="29"/>
      <c r="C867" s="37"/>
      <c r="D867" s="36"/>
      <c r="E867" s="36"/>
      <c r="F867" s="36"/>
      <c r="G867" s="30"/>
      <c r="H867" s="41"/>
      <c r="I867" s="41"/>
      <c r="J867" s="30"/>
      <c r="K867" s="30"/>
      <c r="L867" s="38"/>
      <c r="M867" s="30"/>
      <c r="N867" s="36"/>
    </row>
    <row r="868" spans="1:14" x14ac:dyDescent="0.2">
      <c r="A868" s="36"/>
      <c r="B868" s="29"/>
      <c r="C868" s="37"/>
      <c r="D868" s="36"/>
      <c r="E868" s="36"/>
      <c r="F868" s="36"/>
      <c r="G868" s="30"/>
      <c r="H868" s="41"/>
      <c r="I868" s="41"/>
      <c r="J868" s="30"/>
      <c r="K868" s="30"/>
      <c r="L868" s="38"/>
      <c r="M868" s="30"/>
      <c r="N868" s="36"/>
    </row>
    <row r="869" spans="1:14" x14ac:dyDescent="0.2">
      <c r="A869" s="36"/>
      <c r="B869" s="29"/>
      <c r="C869" s="37"/>
      <c r="D869" s="36"/>
      <c r="E869" s="36"/>
      <c r="F869" s="36"/>
      <c r="G869" s="30"/>
      <c r="H869" s="41"/>
      <c r="I869" s="41"/>
      <c r="J869" s="30"/>
      <c r="K869" s="30"/>
      <c r="L869" s="38"/>
      <c r="M869" s="30"/>
      <c r="N869" s="36"/>
    </row>
    <row r="870" spans="1:14" x14ac:dyDescent="0.2">
      <c r="A870" s="36"/>
      <c r="B870" s="29"/>
      <c r="C870" s="37"/>
      <c r="D870" s="36"/>
      <c r="E870" s="36"/>
      <c r="F870" s="36"/>
      <c r="G870" s="30"/>
      <c r="H870" s="41"/>
      <c r="I870" s="41"/>
      <c r="J870" s="30"/>
      <c r="K870" s="30"/>
      <c r="L870" s="38"/>
      <c r="M870" s="30"/>
      <c r="N870" s="36"/>
    </row>
    <row r="871" spans="1:14" x14ac:dyDescent="0.2">
      <c r="A871" s="36"/>
      <c r="B871" s="29"/>
      <c r="C871" s="37"/>
      <c r="D871" s="36"/>
      <c r="E871" s="36"/>
      <c r="F871" s="36"/>
      <c r="G871" s="30"/>
      <c r="H871" s="41"/>
      <c r="I871" s="41"/>
      <c r="J871" s="30"/>
      <c r="K871" s="30"/>
      <c r="L871" s="38"/>
      <c r="M871" s="30"/>
      <c r="N871" s="36"/>
    </row>
    <row r="872" spans="1:14" x14ac:dyDescent="0.2">
      <c r="A872" s="36"/>
      <c r="B872" s="29"/>
      <c r="C872" s="37"/>
      <c r="D872" s="36"/>
      <c r="E872" s="36"/>
      <c r="F872" s="36"/>
      <c r="G872" s="30"/>
      <c r="H872" s="41"/>
      <c r="I872" s="41"/>
      <c r="J872" s="30"/>
      <c r="K872" s="30"/>
      <c r="L872" s="38"/>
      <c r="M872" s="30"/>
      <c r="N872" s="36"/>
    </row>
    <row r="873" spans="1:14" x14ac:dyDescent="0.2">
      <c r="A873" s="36"/>
      <c r="B873" s="29"/>
      <c r="C873" s="37"/>
      <c r="D873" s="36"/>
      <c r="E873" s="36"/>
      <c r="F873" s="36"/>
      <c r="G873" s="30"/>
      <c r="H873" s="41"/>
      <c r="I873" s="41"/>
      <c r="J873" s="30"/>
      <c r="K873" s="30"/>
      <c r="L873" s="38"/>
      <c r="M873" s="30"/>
      <c r="N873" s="36"/>
    </row>
    <row r="874" spans="1:14" x14ac:dyDescent="0.2">
      <c r="A874" s="36"/>
      <c r="B874" s="29"/>
      <c r="C874" s="37"/>
      <c r="D874" s="36"/>
      <c r="E874" s="36"/>
      <c r="F874" s="36"/>
      <c r="G874" s="30"/>
      <c r="H874" s="41"/>
      <c r="I874" s="41"/>
      <c r="J874" s="30"/>
      <c r="K874" s="30"/>
      <c r="L874" s="38"/>
      <c r="M874" s="30"/>
      <c r="N874" s="36"/>
    </row>
    <row r="875" spans="1:14" x14ac:dyDescent="0.2">
      <c r="A875" s="36"/>
      <c r="B875" s="29"/>
      <c r="C875" s="37"/>
      <c r="D875" s="36"/>
      <c r="E875" s="36"/>
      <c r="F875" s="36"/>
      <c r="G875" s="30"/>
      <c r="H875" s="41"/>
      <c r="I875" s="41"/>
      <c r="J875" s="30"/>
      <c r="K875" s="30"/>
      <c r="L875" s="38"/>
      <c r="M875" s="30"/>
      <c r="N875" s="36"/>
    </row>
    <row r="876" spans="1:14" x14ac:dyDescent="0.2">
      <c r="A876" s="36"/>
      <c r="B876" s="29"/>
      <c r="C876" s="37"/>
      <c r="D876" s="36"/>
      <c r="E876" s="36"/>
      <c r="F876" s="36"/>
      <c r="G876" s="30"/>
      <c r="H876" s="41"/>
      <c r="I876" s="41"/>
      <c r="J876" s="30"/>
      <c r="K876" s="30"/>
      <c r="L876" s="38"/>
      <c r="M876" s="30"/>
      <c r="N876" s="36"/>
    </row>
    <row r="877" spans="1:14" x14ac:dyDescent="0.2">
      <c r="A877" s="36"/>
      <c r="B877" s="29"/>
      <c r="C877" s="37"/>
      <c r="D877" s="36"/>
      <c r="E877" s="36"/>
      <c r="F877" s="36"/>
      <c r="G877" s="30"/>
      <c r="H877" s="41"/>
      <c r="I877" s="41"/>
      <c r="J877" s="30"/>
      <c r="K877" s="30"/>
      <c r="L877" s="38"/>
      <c r="M877" s="30"/>
      <c r="N877" s="36"/>
    </row>
    <row r="878" spans="1:14" x14ac:dyDescent="0.2">
      <c r="A878" s="36"/>
      <c r="B878" s="29"/>
      <c r="C878" s="37"/>
      <c r="D878" s="36"/>
      <c r="E878" s="36"/>
      <c r="F878" s="36"/>
      <c r="G878" s="30"/>
      <c r="H878" s="41"/>
      <c r="I878" s="41"/>
      <c r="J878" s="30"/>
      <c r="K878" s="30"/>
      <c r="L878" s="38"/>
      <c r="M878" s="30"/>
      <c r="N878" s="36"/>
    </row>
    <row r="879" spans="1:14" x14ac:dyDescent="0.2">
      <c r="A879" s="36"/>
      <c r="B879" s="29"/>
      <c r="C879" s="37"/>
      <c r="D879" s="36"/>
      <c r="E879" s="36"/>
      <c r="F879" s="36"/>
      <c r="G879" s="30"/>
      <c r="H879" s="41"/>
      <c r="I879" s="41"/>
      <c r="J879" s="30"/>
      <c r="K879" s="30"/>
      <c r="L879" s="38"/>
      <c r="M879" s="30"/>
      <c r="N879" s="36"/>
    </row>
    <row r="880" spans="1:14" x14ac:dyDescent="0.2">
      <c r="A880" s="36"/>
      <c r="B880" s="29"/>
      <c r="C880" s="37"/>
      <c r="D880" s="36"/>
      <c r="E880" s="36"/>
      <c r="F880" s="36"/>
      <c r="G880" s="30"/>
      <c r="H880" s="41"/>
      <c r="I880" s="41"/>
      <c r="J880" s="30"/>
      <c r="K880" s="30"/>
      <c r="L880" s="38"/>
      <c r="M880" s="30"/>
      <c r="N880" s="36"/>
    </row>
    <row r="881" spans="1:14" x14ac:dyDescent="0.2">
      <c r="A881" s="36"/>
      <c r="B881" s="29"/>
      <c r="C881" s="37"/>
      <c r="D881" s="36"/>
      <c r="E881" s="36"/>
      <c r="F881" s="36"/>
      <c r="G881" s="30"/>
      <c r="H881" s="41"/>
      <c r="I881" s="41"/>
      <c r="J881" s="30"/>
      <c r="K881" s="30"/>
      <c r="L881" s="38"/>
      <c r="M881" s="30"/>
      <c r="N881" s="36"/>
    </row>
    <row r="882" spans="1:14" x14ac:dyDescent="0.2">
      <c r="A882" s="36"/>
      <c r="B882" s="29"/>
      <c r="C882" s="37"/>
      <c r="D882" s="36"/>
      <c r="E882" s="36"/>
      <c r="F882" s="36"/>
      <c r="G882" s="30"/>
      <c r="H882" s="41"/>
      <c r="I882" s="41"/>
      <c r="J882" s="30"/>
      <c r="K882" s="30"/>
      <c r="L882" s="38"/>
      <c r="M882" s="30"/>
      <c r="N882" s="36"/>
    </row>
    <row r="883" spans="1:14" x14ac:dyDescent="0.2">
      <c r="A883" s="36"/>
      <c r="B883" s="29"/>
      <c r="C883" s="37"/>
      <c r="D883" s="36"/>
      <c r="E883" s="36"/>
      <c r="F883" s="36"/>
      <c r="G883" s="30"/>
      <c r="H883" s="41"/>
      <c r="I883" s="41"/>
      <c r="J883" s="30"/>
      <c r="K883" s="30"/>
      <c r="L883" s="38"/>
      <c r="M883" s="30"/>
      <c r="N883" s="36"/>
    </row>
    <row r="884" spans="1:14" x14ac:dyDescent="0.2">
      <c r="A884" s="36"/>
      <c r="B884" s="29"/>
      <c r="C884" s="37"/>
      <c r="D884" s="36"/>
      <c r="E884" s="36"/>
      <c r="F884" s="36"/>
      <c r="G884" s="30"/>
      <c r="H884" s="41"/>
      <c r="I884" s="41"/>
      <c r="J884" s="30"/>
      <c r="K884" s="30"/>
      <c r="L884" s="38"/>
      <c r="M884" s="30"/>
      <c r="N884" s="36"/>
    </row>
    <row r="885" spans="1:14" x14ac:dyDescent="0.2">
      <c r="A885" s="36"/>
      <c r="B885" s="29"/>
      <c r="C885" s="37"/>
      <c r="D885" s="36"/>
      <c r="E885" s="36"/>
      <c r="F885" s="36"/>
      <c r="G885" s="30"/>
      <c r="H885" s="41"/>
      <c r="I885" s="41"/>
      <c r="J885" s="30"/>
      <c r="K885" s="30"/>
      <c r="L885" s="38"/>
      <c r="M885" s="30"/>
      <c r="N885" s="36"/>
    </row>
    <row r="886" spans="1:14" x14ac:dyDescent="0.2">
      <c r="A886" s="36"/>
      <c r="B886" s="29"/>
      <c r="C886" s="37"/>
      <c r="D886" s="36"/>
      <c r="E886" s="36"/>
      <c r="F886" s="36"/>
      <c r="G886" s="30"/>
      <c r="H886" s="41"/>
      <c r="I886" s="41"/>
      <c r="J886" s="30"/>
      <c r="K886" s="30"/>
      <c r="L886" s="38"/>
      <c r="M886" s="30"/>
      <c r="N886" s="36"/>
    </row>
    <row r="887" spans="1:14" x14ac:dyDescent="0.2">
      <c r="A887" s="36"/>
      <c r="B887" s="29"/>
      <c r="C887" s="37"/>
      <c r="D887" s="36"/>
      <c r="E887" s="36"/>
      <c r="F887" s="36"/>
      <c r="G887" s="30"/>
      <c r="H887" s="41"/>
      <c r="I887" s="41"/>
      <c r="J887" s="30"/>
      <c r="K887" s="30"/>
      <c r="L887" s="38"/>
      <c r="M887" s="30"/>
      <c r="N887" s="36"/>
    </row>
    <row r="888" spans="1:14" x14ac:dyDescent="0.2">
      <c r="A888" s="36"/>
      <c r="B888" s="29"/>
      <c r="C888" s="37"/>
      <c r="D888" s="36"/>
      <c r="E888" s="36"/>
      <c r="F888" s="36"/>
      <c r="G888" s="30"/>
      <c r="H888" s="41"/>
      <c r="I888" s="41"/>
      <c r="J888" s="30"/>
      <c r="K888" s="30"/>
      <c r="L888" s="38"/>
      <c r="M888" s="30"/>
      <c r="N888" s="36"/>
    </row>
    <row r="889" spans="1:14" x14ac:dyDescent="0.2">
      <c r="A889" s="36"/>
      <c r="B889" s="29"/>
      <c r="C889" s="37"/>
      <c r="D889" s="36"/>
      <c r="E889" s="36"/>
      <c r="F889" s="36"/>
      <c r="G889" s="30"/>
      <c r="H889" s="41"/>
      <c r="I889" s="41"/>
      <c r="J889" s="30"/>
      <c r="K889" s="30"/>
      <c r="L889" s="38"/>
      <c r="M889" s="30"/>
      <c r="N889" s="36"/>
    </row>
    <row r="890" spans="1:14" x14ac:dyDescent="0.2">
      <c r="A890" s="36"/>
      <c r="B890" s="29"/>
      <c r="C890" s="37"/>
      <c r="D890" s="36"/>
      <c r="E890" s="36"/>
      <c r="F890" s="36"/>
      <c r="G890" s="30"/>
      <c r="H890" s="41"/>
      <c r="I890" s="41"/>
      <c r="J890" s="30"/>
      <c r="K890" s="30"/>
      <c r="L890" s="38"/>
      <c r="M890" s="30"/>
      <c r="N890" s="36"/>
    </row>
    <row r="891" spans="1:14" x14ac:dyDescent="0.2">
      <c r="A891" s="36"/>
      <c r="B891" s="29"/>
      <c r="C891" s="37"/>
      <c r="D891" s="36"/>
      <c r="E891" s="36"/>
      <c r="F891" s="36"/>
      <c r="G891" s="30"/>
      <c r="H891" s="41"/>
      <c r="I891" s="41"/>
      <c r="J891" s="30"/>
      <c r="K891" s="30"/>
      <c r="L891" s="38"/>
      <c r="M891" s="30"/>
      <c r="N891" s="36"/>
    </row>
    <row r="892" spans="1:14" x14ac:dyDescent="0.2">
      <c r="A892" s="36"/>
      <c r="B892" s="29"/>
      <c r="C892" s="37"/>
      <c r="D892" s="36"/>
      <c r="E892" s="36"/>
      <c r="F892" s="36"/>
      <c r="G892" s="30"/>
      <c r="H892" s="41"/>
      <c r="I892" s="41"/>
      <c r="J892" s="30"/>
      <c r="K892" s="30"/>
      <c r="L892" s="38"/>
      <c r="M892" s="30"/>
      <c r="N892" s="36"/>
    </row>
    <row r="893" spans="1:14" x14ac:dyDescent="0.2">
      <c r="A893" s="36"/>
      <c r="B893" s="29"/>
      <c r="C893" s="37"/>
      <c r="D893" s="36"/>
      <c r="E893" s="36"/>
      <c r="F893" s="36"/>
      <c r="G893" s="30"/>
      <c r="H893" s="41"/>
      <c r="I893" s="41"/>
      <c r="J893" s="30"/>
      <c r="K893" s="30"/>
      <c r="L893" s="38"/>
      <c r="M893" s="30"/>
      <c r="N893" s="36"/>
    </row>
    <row r="894" spans="1:14" x14ac:dyDescent="0.2">
      <c r="A894" s="36"/>
      <c r="B894" s="29"/>
      <c r="C894" s="37"/>
      <c r="D894" s="36"/>
      <c r="E894" s="36"/>
      <c r="F894" s="36"/>
      <c r="G894" s="30"/>
      <c r="H894" s="41"/>
      <c r="I894" s="41"/>
      <c r="J894" s="30"/>
      <c r="K894" s="30"/>
      <c r="L894" s="38"/>
      <c r="M894" s="30"/>
      <c r="N894" s="36"/>
    </row>
    <row r="895" spans="1:14" x14ac:dyDescent="0.2">
      <c r="A895" s="36"/>
      <c r="B895" s="29"/>
      <c r="C895" s="37"/>
      <c r="D895" s="36"/>
      <c r="E895" s="36"/>
      <c r="F895" s="36"/>
      <c r="G895" s="30"/>
      <c r="H895" s="41"/>
      <c r="I895" s="41"/>
      <c r="J895" s="30"/>
      <c r="K895" s="30"/>
      <c r="L895" s="38"/>
      <c r="M895" s="30"/>
      <c r="N895" s="36"/>
    </row>
    <row r="896" spans="1:14" x14ac:dyDescent="0.2">
      <c r="A896" s="36"/>
      <c r="B896" s="29"/>
      <c r="C896" s="37"/>
      <c r="D896" s="36"/>
      <c r="E896" s="36"/>
      <c r="F896" s="36"/>
      <c r="G896" s="30"/>
      <c r="H896" s="41"/>
      <c r="I896" s="41"/>
      <c r="J896" s="30"/>
      <c r="K896" s="30"/>
      <c r="L896" s="38"/>
      <c r="M896" s="30"/>
      <c r="N896" s="36"/>
    </row>
    <row r="897" spans="1:14" x14ac:dyDescent="0.2">
      <c r="A897" s="36"/>
      <c r="B897" s="29"/>
      <c r="C897" s="37"/>
      <c r="D897" s="36"/>
      <c r="E897" s="36"/>
      <c r="F897" s="36"/>
      <c r="G897" s="30"/>
      <c r="H897" s="41"/>
      <c r="I897" s="41"/>
      <c r="J897" s="30"/>
      <c r="K897" s="30"/>
      <c r="L897" s="38"/>
      <c r="M897" s="30"/>
      <c r="N897" s="36"/>
    </row>
    <row r="898" spans="1:14" x14ac:dyDescent="0.2">
      <c r="A898" s="36"/>
      <c r="B898" s="29"/>
      <c r="C898" s="37"/>
      <c r="D898" s="36"/>
      <c r="E898" s="36"/>
      <c r="F898" s="36"/>
      <c r="G898" s="30"/>
      <c r="H898" s="41"/>
      <c r="I898" s="41"/>
      <c r="J898" s="30"/>
      <c r="K898" s="30"/>
      <c r="L898" s="38"/>
      <c r="M898" s="30"/>
      <c r="N898" s="36"/>
    </row>
    <row r="899" spans="1:14" x14ac:dyDescent="0.2">
      <c r="A899" s="36"/>
      <c r="B899" s="29"/>
      <c r="C899" s="37"/>
      <c r="D899" s="36"/>
      <c r="E899" s="36"/>
      <c r="F899" s="36"/>
      <c r="G899" s="30"/>
      <c r="H899" s="41"/>
      <c r="I899" s="41"/>
      <c r="J899" s="30"/>
      <c r="K899" s="30"/>
      <c r="L899" s="38"/>
      <c r="M899" s="30"/>
      <c r="N899" s="36"/>
    </row>
    <row r="900" spans="1:14" x14ac:dyDescent="0.2">
      <c r="A900" s="36"/>
      <c r="B900" s="29"/>
      <c r="C900" s="37"/>
      <c r="D900" s="36"/>
      <c r="E900" s="36"/>
      <c r="F900" s="36"/>
      <c r="G900" s="30"/>
      <c r="H900" s="41"/>
      <c r="I900" s="41"/>
      <c r="J900" s="30"/>
      <c r="K900" s="30"/>
      <c r="L900" s="38"/>
      <c r="M900" s="30"/>
      <c r="N900" s="36"/>
    </row>
    <row r="901" spans="1:14" x14ac:dyDescent="0.2">
      <c r="A901" s="36"/>
      <c r="B901" s="29"/>
      <c r="C901" s="37"/>
      <c r="D901" s="36"/>
      <c r="E901" s="36"/>
      <c r="F901" s="36"/>
      <c r="G901" s="30"/>
      <c r="H901" s="41"/>
      <c r="I901" s="41"/>
      <c r="J901" s="30"/>
      <c r="K901" s="30"/>
      <c r="L901" s="38"/>
      <c r="M901" s="30"/>
      <c r="N901" s="36"/>
    </row>
    <row r="902" spans="1:14" x14ac:dyDescent="0.2">
      <c r="A902" s="36"/>
      <c r="B902" s="29"/>
      <c r="C902" s="37"/>
      <c r="D902" s="36"/>
      <c r="E902" s="36"/>
      <c r="F902" s="36"/>
      <c r="G902" s="30"/>
      <c r="H902" s="41"/>
      <c r="I902" s="41"/>
      <c r="J902" s="30"/>
      <c r="K902" s="30"/>
      <c r="L902" s="38"/>
      <c r="M902" s="30"/>
      <c r="N902" s="36"/>
    </row>
    <row r="903" spans="1:14" x14ac:dyDescent="0.2">
      <c r="A903" s="36"/>
      <c r="B903" s="29"/>
      <c r="C903" s="37"/>
      <c r="D903" s="36"/>
      <c r="E903" s="36"/>
      <c r="F903" s="36"/>
      <c r="G903" s="30"/>
      <c r="H903" s="41"/>
      <c r="I903" s="41"/>
      <c r="J903" s="30"/>
      <c r="K903" s="30"/>
      <c r="L903" s="38"/>
      <c r="M903" s="30"/>
      <c r="N903" s="36"/>
    </row>
    <row r="904" spans="1:14" x14ac:dyDescent="0.2">
      <c r="A904" s="36"/>
      <c r="B904" s="29"/>
      <c r="C904" s="37"/>
      <c r="D904" s="36"/>
      <c r="E904" s="36"/>
      <c r="F904" s="36"/>
      <c r="G904" s="30"/>
      <c r="H904" s="41"/>
      <c r="I904" s="41"/>
      <c r="J904" s="30"/>
      <c r="K904" s="30"/>
      <c r="L904" s="38"/>
      <c r="M904" s="30"/>
      <c r="N904" s="36"/>
    </row>
    <row r="905" spans="1:14" x14ac:dyDescent="0.2">
      <c r="A905" s="36"/>
      <c r="B905" s="29"/>
      <c r="C905" s="37"/>
      <c r="D905" s="36"/>
      <c r="E905" s="36"/>
      <c r="F905" s="36"/>
      <c r="G905" s="30"/>
      <c r="H905" s="41"/>
      <c r="I905" s="41"/>
      <c r="J905" s="30"/>
      <c r="K905" s="30"/>
      <c r="L905" s="38"/>
      <c r="M905" s="30"/>
      <c r="N905" s="36"/>
    </row>
    <row r="906" spans="1:14" x14ac:dyDescent="0.2">
      <c r="A906" s="36"/>
      <c r="B906" s="29"/>
      <c r="C906" s="37"/>
      <c r="D906" s="36"/>
      <c r="E906" s="36"/>
      <c r="F906" s="36"/>
      <c r="G906" s="30"/>
      <c r="H906" s="41"/>
      <c r="I906" s="41"/>
      <c r="J906" s="30"/>
      <c r="K906" s="30"/>
      <c r="L906" s="38"/>
      <c r="M906" s="30"/>
      <c r="N906" s="36"/>
    </row>
    <row r="907" spans="1:14" x14ac:dyDescent="0.2">
      <c r="A907" s="36"/>
      <c r="B907" s="29"/>
      <c r="C907" s="37"/>
      <c r="D907" s="36"/>
      <c r="E907" s="36"/>
      <c r="F907" s="36"/>
      <c r="G907" s="30"/>
      <c r="H907" s="41"/>
      <c r="I907" s="41"/>
      <c r="J907" s="30"/>
      <c r="K907" s="30"/>
      <c r="L907" s="38"/>
      <c r="M907" s="30"/>
      <c r="N907" s="36"/>
    </row>
    <row r="908" spans="1:14" x14ac:dyDescent="0.2">
      <c r="A908" s="36"/>
      <c r="B908" s="29"/>
      <c r="C908" s="37"/>
      <c r="D908" s="36"/>
      <c r="E908" s="36"/>
      <c r="F908" s="36"/>
      <c r="G908" s="30"/>
      <c r="H908" s="41"/>
      <c r="I908" s="41"/>
      <c r="J908" s="30"/>
      <c r="K908" s="30"/>
      <c r="L908" s="38"/>
      <c r="M908" s="30"/>
      <c r="N908" s="36"/>
    </row>
    <row r="909" spans="1:14" x14ac:dyDescent="0.2">
      <c r="A909" s="36"/>
      <c r="B909" s="29"/>
      <c r="C909" s="37"/>
      <c r="D909" s="36"/>
      <c r="E909" s="36"/>
      <c r="F909" s="36"/>
      <c r="G909" s="30"/>
      <c r="H909" s="41"/>
      <c r="I909" s="41"/>
      <c r="J909" s="30"/>
      <c r="K909" s="30"/>
      <c r="L909" s="38"/>
      <c r="M909" s="30"/>
      <c r="N909" s="36"/>
    </row>
    <row r="910" spans="1:14" x14ac:dyDescent="0.2">
      <c r="A910" s="36"/>
      <c r="B910" s="29"/>
      <c r="C910" s="37"/>
      <c r="D910" s="36"/>
      <c r="E910" s="36"/>
      <c r="F910" s="36"/>
      <c r="G910" s="30"/>
      <c r="H910" s="41"/>
      <c r="I910" s="41"/>
      <c r="J910" s="30"/>
      <c r="K910" s="30"/>
      <c r="L910" s="38"/>
      <c r="M910" s="30"/>
      <c r="N910" s="36"/>
    </row>
    <row r="911" spans="1:14" x14ac:dyDescent="0.2">
      <c r="A911" s="36"/>
      <c r="B911" s="29"/>
      <c r="C911" s="37"/>
      <c r="D911" s="36"/>
      <c r="E911" s="36"/>
      <c r="F911" s="36"/>
      <c r="G911" s="30"/>
      <c r="H911" s="41"/>
      <c r="I911" s="41"/>
      <c r="J911" s="30"/>
      <c r="K911" s="30"/>
      <c r="L911" s="38"/>
      <c r="M911" s="30"/>
      <c r="N911" s="36"/>
    </row>
    <row r="912" spans="1:14" x14ac:dyDescent="0.2">
      <c r="A912" s="36"/>
      <c r="B912" s="29"/>
      <c r="C912" s="37"/>
      <c r="D912" s="36"/>
      <c r="E912" s="36"/>
      <c r="F912" s="36"/>
      <c r="G912" s="30"/>
      <c r="H912" s="41"/>
      <c r="I912" s="41"/>
      <c r="J912" s="30"/>
      <c r="K912" s="30"/>
      <c r="L912" s="38"/>
      <c r="M912" s="30"/>
      <c r="N912" s="36"/>
    </row>
    <row r="913" spans="1:14" x14ac:dyDescent="0.2">
      <c r="A913" s="36"/>
      <c r="B913" s="29"/>
      <c r="C913" s="37"/>
      <c r="D913" s="36"/>
      <c r="E913" s="36"/>
      <c r="F913" s="36"/>
      <c r="G913" s="30"/>
      <c r="H913" s="41"/>
      <c r="I913" s="41"/>
      <c r="J913" s="30"/>
      <c r="K913" s="30"/>
      <c r="L913" s="38"/>
      <c r="M913" s="30"/>
      <c r="N913" s="36"/>
    </row>
    <row r="914" spans="1:14" x14ac:dyDescent="0.2">
      <c r="A914" s="36"/>
      <c r="B914" s="29"/>
      <c r="C914" s="37"/>
      <c r="D914" s="36"/>
      <c r="E914" s="36"/>
      <c r="F914" s="36"/>
      <c r="G914" s="30"/>
      <c r="H914" s="41"/>
      <c r="I914" s="41"/>
      <c r="J914" s="30"/>
      <c r="K914" s="30"/>
      <c r="L914" s="38"/>
      <c r="M914" s="30"/>
      <c r="N914" s="36"/>
    </row>
    <row r="915" spans="1:14" x14ac:dyDescent="0.2">
      <c r="A915" s="36"/>
      <c r="B915" s="29"/>
      <c r="C915" s="37"/>
      <c r="D915" s="36"/>
      <c r="E915" s="36"/>
      <c r="F915" s="36"/>
      <c r="G915" s="30"/>
      <c r="H915" s="41"/>
      <c r="I915" s="41"/>
      <c r="J915" s="30"/>
      <c r="K915" s="30"/>
      <c r="L915" s="38"/>
      <c r="M915" s="30"/>
      <c r="N915" s="36"/>
    </row>
    <row r="916" spans="1:14" x14ac:dyDescent="0.2">
      <c r="A916" s="36"/>
      <c r="B916" s="29"/>
      <c r="C916" s="37"/>
      <c r="D916" s="36"/>
      <c r="E916" s="36"/>
      <c r="F916" s="36"/>
      <c r="G916" s="30"/>
      <c r="H916" s="41"/>
      <c r="I916" s="41"/>
      <c r="J916" s="30"/>
      <c r="K916" s="30"/>
      <c r="L916" s="38"/>
      <c r="M916" s="30"/>
      <c r="N916" s="36"/>
    </row>
    <row r="917" spans="1:14" x14ac:dyDescent="0.2">
      <c r="A917" s="36"/>
      <c r="B917" s="29"/>
      <c r="C917" s="37"/>
      <c r="D917" s="36"/>
      <c r="E917" s="36"/>
      <c r="F917" s="36"/>
      <c r="G917" s="30"/>
      <c r="H917" s="41"/>
      <c r="I917" s="41"/>
      <c r="J917" s="30"/>
      <c r="K917" s="30"/>
      <c r="L917" s="38"/>
      <c r="M917" s="30"/>
      <c r="N917" s="36"/>
    </row>
    <row r="918" spans="1:14" x14ac:dyDescent="0.2">
      <c r="A918" s="36"/>
      <c r="B918" s="29"/>
      <c r="C918" s="37"/>
      <c r="D918" s="36"/>
      <c r="E918" s="36"/>
      <c r="F918" s="36"/>
      <c r="G918" s="30"/>
      <c r="H918" s="41"/>
      <c r="I918" s="41"/>
      <c r="J918" s="30"/>
      <c r="K918" s="30"/>
      <c r="L918" s="38"/>
      <c r="M918" s="30"/>
      <c r="N918" s="36"/>
    </row>
    <row r="919" spans="1:14" x14ac:dyDescent="0.2">
      <c r="A919" s="36"/>
      <c r="B919" s="29"/>
      <c r="C919" s="37"/>
      <c r="D919" s="36"/>
      <c r="E919" s="36"/>
      <c r="F919" s="36"/>
      <c r="G919" s="30"/>
      <c r="H919" s="41"/>
      <c r="I919" s="41"/>
      <c r="J919" s="30"/>
      <c r="K919" s="30"/>
      <c r="L919" s="38"/>
      <c r="M919" s="30"/>
      <c r="N919" s="36"/>
    </row>
    <row r="920" spans="1:14" x14ac:dyDescent="0.2">
      <c r="A920" s="36"/>
      <c r="B920" s="29"/>
      <c r="C920" s="37"/>
      <c r="D920" s="36"/>
      <c r="E920" s="36"/>
      <c r="F920" s="36"/>
      <c r="G920" s="30"/>
      <c r="H920" s="41"/>
      <c r="I920" s="41"/>
      <c r="J920" s="30"/>
      <c r="K920" s="30"/>
      <c r="L920" s="38"/>
      <c r="M920" s="30"/>
      <c r="N920" s="36"/>
    </row>
    <row r="921" spans="1:14" x14ac:dyDescent="0.2">
      <c r="A921" s="36"/>
      <c r="B921" s="29"/>
      <c r="C921" s="37"/>
      <c r="D921" s="36"/>
      <c r="E921" s="36"/>
      <c r="F921" s="36"/>
      <c r="G921" s="30"/>
      <c r="H921" s="41"/>
      <c r="I921" s="41"/>
      <c r="J921" s="30"/>
      <c r="K921" s="30"/>
      <c r="L921" s="38"/>
      <c r="M921" s="30"/>
      <c r="N921" s="36"/>
    </row>
    <row r="922" spans="1:14" x14ac:dyDescent="0.2">
      <c r="A922" s="36"/>
      <c r="B922" s="29"/>
      <c r="C922" s="37"/>
      <c r="D922" s="36"/>
      <c r="E922" s="36"/>
      <c r="F922" s="36"/>
      <c r="G922" s="30"/>
      <c r="H922" s="41"/>
      <c r="I922" s="41"/>
      <c r="J922" s="30"/>
      <c r="K922" s="30"/>
      <c r="L922" s="38"/>
      <c r="M922" s="30"/>
      <c r="N922" s="36"/>
    </row>
    <row r="923" spans="1:14" x14ac:dyDescent="0.2">
      <c r="A923" s="36"/>
      <c r="B923" s="29"/>
      <c r="C923" s="37"/>
      <c r="D923" s="36"/>
      <c r="E923" s="36"/>
      <c r="F923" s="36"/>
      <c r="G923" s="30"/>
      <c r="H923" s="41"/>
      <c r="I923" s="41"/>
      <c r="J923" s="30"/>
      <c r="K923" s="30"/>
      <c r="L923" s="38"/>
      <c r="M923" s="30"/>
      <c r="N923" s="36"/>
    </row>
    <row r="924" spans="1:14" x14ac:dyDescent="0.2">
      <c r="A924" s="36"/>
      <c r="B924" s="29"/>
      <c r="C924" s="37"/>
      <c r="D924" s="36"/>
      <c r="E924" s="36"/>
      <c r="F924" s="36"/>
      <c r="G924" s="30"/>
      <c r="H924" s="41"/>
      <c r="I924" s="41"/>
      <c r="J924" s="30"/>
      <c r="K924" s="30"/>
      <c r="L924" s="38"/>
      <c r="M924" s="30"/>
      <c r="N924" s="36"/>
    </row>
    <row r="925" spans="1:14" x14ac:dyDescent="0.2">
      <c r="A925" s="36"/>
      <c r="B925" s="29"/>
      <c r="C925" s="37"/>
      <c r="D925" s="36"/>
      <c r="E925" s="36"/>
      <c r="F925" s="36"/>
      <c r="G925" s="30"/>
      <c r="H925" s="41"/>
      <c r="I925" s="41"/>
      <c r="J925" s="30"/>
      <c r="K925" s="30"/>
      <c r="L925" s="38"/>
      <c r="M925" s="30"/>
      <c r="N925" s="36"/>
    </row>
    <row r="926" spans="1:14" x14ac:dyDescent="0.2">
      <c r="A926" s="36"/>
      <c r="B926" s="29"/>
      <c r="C926" s="37"/>
      <c r="D926" s="36"/>
      <c r="E926" s="36"/>
      <c r="F926" s="36"/>
      <c r="G926" s="30"/>
      <c r="H926" s="41"/>
      <c r="I926" s="41"/>
      <c r="J926" s="30"/>
      <c r="K926" s="30"/>
      <c r="L926" s="38"/>
      <c r="M926" s="30"/>
      <c r="N926" s="36"/>
    </row>
    <row r="927" spans="1:14" x14ac:dyDescent="0.2">
      <c r="A927" s="36"/>
      <c r="B927" s="29"/>
      <c r="C927" s="37"/>
      <c r="D927" s="36"/>
      <c r="E927" s="36"/>
      <c r="F927" s="36"/>
      <c r="G927" s="30"/>
      <c r="H927" s="41"/>
      <c r="I927" s="41"/>
      <c r="J927" s="30"/>
      <c r="K927" s="30"/>
      <c r="L927" s="38"/>
      <c r="M927" s="30"/>
      <c r="N927" s="36"/>
    </row>
    <row r="928" spans="1:14" x14ac:dyDescent="0.2">
      <c r="A928" s="36"/>
      <c r="B928" s="29"/>
      <c r="C928" s="37"/>
      <c r="D928" s="36"/>
      <c r="E928" s="36"/>
      <c r="F928" s="36"/>
      <c r="G928" s="30"/>
      <c r="H928" s="41"/>
      <c r="I928" s="41"/>
      <c r="J928" s="30"/>
      <c r="K928" s="30"/>
      <c r="L928" s="38"/>
      <c r="M928" s="30"/>
      <c r="N928" s="36"/>
    </row>
    <row r="929" spans="1:14" x14ac:dyDescent="0.2">
      <c r="A929" s="36"/>
      <c r="B929" s="29"/>
      <c r="C929" s="37"/>
      <c r="D929" s="36"/>
      <c r="E929" s="36"/>
      <c r="F929" s="36"/>
      <c r="G929" s="30"/>
      <c r="H929" s="41"/>
      <c r="I929" s="41"/>
      <c r="J929" s="30"/>
      <c r="K929" s="30"/>
      <c r="L929" s="38"/>
      <c r="M929" s="30"/>
      <c r="N929" s="36"/>
    </row>
    <row r="930" spans="1:14" x14ac:dyDescent="0.2">
      <c r="A930" s="36"/>
      <c r="B930" s="29"/>
      <c r="C930" s="37"/>
      <c r="D930" s="36"/>
      <c r="E930" s="36"/>
      <c r="F930" s="36"/>
      <c r="G930" s="30"/>
      <c r="H930" s="41"/>
      <c r="I930" s="41"/>
      <c r="J930" s="30"/>
      <c r="K930" s="30"/>
      <c r="L930" s="38"/>
      <c r="M930" s="30"/>
      <c r="N930" s="36"/>
    </row>
    <row r="931" spans="1:14" x14ac:dyDescent="0.2">
      <c r="A931" s="36"/>
      <c r="B931" s="29"/>
      <c r="C931" s="37"/>
      <c r="D931" s="36"/>
      <c r="E931" s="36"/>
      <c r="F931" s="36"/>
      <c r="G931" s="30"/>
      <c r="H931" s="41"/>
      <c r="I931" s="41"/>
      <c r="J931" s="30"/>
      <c r="K931" s="30"/>
      <c r="L931" s="38"/>
      <c r="M931" s="30"/>
      <c r="N931" s="36"/>
    </row>
    <row r="932" spans="1:14" x14ac:dyDescent="0.2">
      <c r="A932" s="36"/>
      <c r="B932" s="29"/>
      <c r="C932" s="37"/>
      <c r="D932" s="36"/>
      <c r="E932" s="36"/>
      <c r="F932" s="36"/>
      <c r="G932" s="30"/>
      <c r="H932" s="41"/>
      <c r="I932" s="41"/>
      <c r="J932" s="30"/>
      <c r="K932" s="30"/>
      <c r="L932" s="38"/>
      <c r="M932" s="30"/>
      <c r="N932" s="36"/>
    </row>
    <row r="933" spans="1:14" x14ac:dyDescent="0.2">
      <c r="A933" s="36"/>
      <c r="B933" s="29"/>
      <c r="C933" s="37"/>
      <c r="D933" s="36"/>
      <c r="E933" s="36"/>
      <c r="F933" s="36"/>
      <c r="G933" s="30"/>
      <c r="H933" s="41"/>
      <c r="I933" s="41"/>
      <c r="J933" s="30"/>
      <c r="K933" s="30"/>
      <c r="L933" s="38"/>
      <c r="M933" s="30"/>
      <c r="N933" s="36"/>
    </row>
    <row r="934" spans="1:14" x14ac:dyDescent="0.2">
      <c r="A934" s="36"/>
      <c r="B934" s="29"/>
      <c r="C934" s="37"/>
      <c r="D934" s="36"/>
      <c r="E934" s="36"/>
      <c r="F934" s="36"/>
      <c r="G934" s="30"/>
      <c r="H934" s="41"/>
      <c r="I934" s="41"/>
      <c r="J934" s="30"/>
      <c r="K934" s="30"/>
      <c r="L934" s="38"/>
      <c r="M934" s="30"/>
      <c r="N934" s="36"/>
    </row>
    <row r="935" spans="1:14" x14ac:dyDescent="0.2">
      <c r="A935" s="36"/>
      <c r="B935" s="29"/>
      <c r="C935" s="37"/>
      <c r="D935" s="36"/>
      <c r="E935" s="36"/>
      <c r="F935" s="36"/>
      <c r="G935" s="30"/>
      <c r="H935" s="41"/>
      <c r="I935" s="41"/>
      <c r="J935" s="30"/>
      <c r="K935" s="30"/>
      <c r="L935" s="38"/>
      <c r="M935" s="30"/>
      <c r="N935" s="36"/>
    </row>
    <row r="936" spans="1:14" x14ac:dyDescent="0.2">
      <c r="A936" s="36"/>
      <c r="B936" s="29"/>
      <c r="C936" s="37"/>
      <c r="D936" s="36"/>
      <c r="E936" s="36"/>
      <c r="F936" s="36"/>
      <c r="G936" s="30"/>
      <c r="H936" s="41"/>
      <c r="I936" s="41"/>
      <c r="J936" s="30"/>
      <c r="K936" s="30"/>
      <c r="L936" s="38"/>
      <c r="M936" s="30"/>
      <c r="N936" s="36"/>
    </row>
    <row r="937" spans="1:14" x14ac:dyDescent="0.2">
      <c r="A937" s="36"/>
      <c r="B937" s="29"/>
      <c r="C937" s="37"/>
      <c r="D937" s="36"/>
      <c r="E937" s="36"/>
      <c r="F937" s="36"/>
      <c r="G937" s="30"/>
      <c r="H937" s="41"/>
      <c r="I937" s="41"/>
      <c r="J937" s="30"/>
      <c r="K937" s="30"/>
      <c r="L937" s="38"/>
      <c r="M937" s="30"/>
      <c r="N937" s="36"/>
    </row>
    <row r="938" spans="1:14" x14ac:dyDescent="0.2">
      <c r="A938" s="36"/>
      <c r="B938" s="29"/>
      <c r="C938" s="37"/>
      <c r="D938" s="36"/>
      <c r="E938" s="36"/>
      <c r="F938" s="36"/>
      <c r="G938" s="30"/>
      <c r="H938" s="41"/>
      <c r="I938" s="41"/>
      <c r="J938" s="30"/>
      <c r="K938" s="30"/>
      <c r="L938" s="38"/>
      <c r="M938" s="30"/>
      <c r="N938" s="36"/>
    </row>
    <row r="939" spans="1:14" x14ac:dyDescent="0.2">
      <c r="A939" s="36"/>
      <c r="B939" s="29"/>
      <c r="C939" s="37"/>
      <c r="D939" s="36"/>
      <c r="E939" s="36"/>
      <c r="F939" s="36"/>
      <c r="G939" s="30"/>
      <c r="H939" s="41"/>
      <c r="I939" s="41"/>
      <c r="J939" s="30"/>
      <c r="K939" s="30"/>
      <c r="L939" s="38"/>
      <c r="M939" s="30"/>
      <c r="N939" s="36"/>
    </row>
    <row r="940" spans="1:14" x14ac:dyDescent="0.2">
      <c r="A940" s="36"/>
      <c r="B940" s="29"/>
      <c r="C940" s="37"/>
      <c r="D940" s="36"/>
      <c r="E940" s="36"/>
      <c r="F940" s="36"/>
      <c r="G940" s="30"/>
      <c r="H940" s="41"/>
      <c r="I940" s="41"/>
      <c r="J940" s="30"/>
      <c r="K940" s="30"/>
      <c r="L940" s="38"/>
      <c r="M940" s="30"/>
      <c r="N940" s="36"/>
    </row>
    <row r="941" spans="1:14" x14ac:dyDescent="0.2">
      <c r="A941" s="36"/>
      <c r="B941" s="29"/>
      <c r="C941" s="37"/>
      <c r="D941" s="36"/>
      <c r="E941" s="36"/>
      <c r="F941" s="36"/>
      <c r="G941" s="30"/>
      <c r="H941" s="41"/>
      <c r="I941" s="41"/>
      <c r="J941" s="30"/>
      <c r="K941" s="30"/>
      <c r="L941" s="38"/>
      <c r="M941" s="30"/>
      <c r="N941" s="36"/>
    </row>
    <row r="942" spans="1:14" x14ac:dyDescent="0.2">
      <c r="A942" s="36"/>
      <c r="B942" s="29"/>
      <c r="C942" s="37"/>
      <c r="D942" s="36"/>
      <c r="E942" s="36"/>
      <c r="F942" s="36"/>
      <c r="G942" s="30"/>
      <c r="H942" s="41"/>
      <c r="I942" s="41"/>
      <c r="J942" s="30"/>
      <c r="K942" s="30"/>
      <c r="L942" s="38"/>
      <c r="M942" s="30"/>
      <c r="N942" s="36"/>
    </row>
    <row r="943" spans="1:14" x14ac:dyDescent="0.2">
      <c r="A943" s="36"/>
      <c r="B943" s="29"/>
      <c r="C943" s="37"/>
      <c r="D943" s="36"/>
      <c r="E943" s="36"/>
      <c r="F943" s="36"/>
      <c r="G943" s="30"/>
      <c r="H943" s="41"/>
      <c r="I943" s="41"/>
      <c r="J943" s="30"/>
      <c r="K943" s="30"/>
      <c r="L943" s="38"/>
      <c r="M943" s="30"/>
      <c r="N943" s="36"/>
    </row>
    <row r="944" spans="1:14" x14ac:dyDescent="0.2">
      <c r="A944" s="36"/>
      <c r="B944" s="29"/>
      <c r="C944" s="37"/>
      <c r="D944" s="36"/>
      <c r="E944" s="36"/>
      <c r="F944" s="36"/>
      <c r="G944" s="30"/>
      <c r="H944" s="41"/>
      <c r="I944" s="41"/>
      <c r="J944" s="30"/>
      <c r="K944" s="30"/>
      <c r="L944" s="38"/>
      <c r="M944" s="30"/>
      <c r="N944" s="36"/>
    </row>
    <row r="945" spans="1:14" x14ac:dyDescent="0.2">
      <c r="A945" s="36"/>
      <c r="B945" s="29"/>
      <c r="C945" s="37"/>
      <c r="D945" s="36"/>
      <c r="E945" s="36"/>
      <c r="F945" s="36"/>
      <c r="G945" s="30"/>
      <c r="H945" s="41"/>
      <c r="I945" s="41"/>
      <c r="J945" s="30"/>
      <c r="K945" s="30"/>
      <c r="L945" s="38"/>
      <c r="M945" s="30"/>
      <c r="N945" s="36"/>
    </row>
    <row r="946" spans="1:14" x14ac:dyDescent="0.2">
      <c r="A946" s="36"/>
      <c r="B946" s="29"/>
      <c r="C946" s="37"/>
      <c r="D946" s="36"/>
      <c r="E946" s="36"/>
      <c r="F946" s="36"/>
      <c r="G946" s="30"/>
      <c r="H946" s="41"/>
      <c r="I946" s="41"/>
      <c r="J946" s="30"/>
      <c r="K946" s="30"/>
      <c r="L946" s="38"/>
      <c r="M946" s="30"/>
      <c r="N946" s="36"/>
    </row>
    <row r="947" spans="1:14" x14ac:dyDescent="0.2">
      <c r="A947" s="36"/>
      <c r="B947" s="29"/>
      <c r="C947" s="37"/>
      <c r="D947" s="36"/>
      <c r="E947" s="36"/>
      <c r="F947" s="36"/>
      <c r="G947" s="30"/>
      <c r="H947" s="41"/>
      <c r="I947" s="41"/>
      <c r="J947" s="30"/>
      <c r="K947" s="30"/>
      <c r="L947" s="38"/>
      <c r="M947" s="30"/>
      <c r="N947" s="36"/>
    </row>
    <row r="948" spans="1:14" x14ac:dyDescent="0.2">
      <c r="A948" s="36"/>
      <c r="B948" s="29"/>
      <c r="C948" s="37"/>
      <c r="D948" s="36"/>
      <c r="E948" s="36"/>
      <c r="F948" s="36"/>
      <c r="G948" s="30"/>
      <c r="H948" s="41"/>
      <c r="I948" s="41"/>
      <c r="J948" s="30"/>
      <c r="K948" s="30"/>
      <c r="L948" s="38"/>
      <c r="M948" s="30"/>
      <c r="N948" s="36"/>
    </row>
    <row r="949" spans="1:14" x14ac:dyDescent="0.2">
      <c r="A949" s="36"/>
      <c r="B949" s="29"/>
      <c r="C949" s="37"/>
      <c r="D949" s="36"/>
      <c r="E949" s="36"/>
      <c r="F949" s="36"/>
      <c r="G949" s="30"/>
      <c r="H949" s="41"/>
      <c r="I949" s="41"/>
      <c r="J949" s="30"/>
      <c r="K949" s="30"/>
      <c r="L949" s="38"/>
      <c r="M949" s="30"/>
      <c r="N949" s="36"/>
    </row>
    <row r="950" spans="1:14" x14ac:dyDescent="0.2">
      <c r="A950" s="36"/>
      <c r="B950" s="29"/>
      <c r="C950" s="37"/>
      <c r="D950" s="36"/>
      <c r="E950" s="36"/>
      <c r="F950" s="36"/>
      <c r="G950" s="30"/>
      <c r="H950" s="41"/>
      <c r="I950" s="41"/>
      <c r="J950" s="30"/>
      <c r="K950" s="30"/>
      <c r="L950" s="38"/>
      <c r="M950" s="30"/>
      <c r="N950" s="36"/>
    </row>
    <row r="951" spans="1:14" x14ac:dyDescent="0.2">
      <c r="A951" s="36"/>
      <c r="B951" s="29"/>
      <c r="C951" s="37"/>
      <c r="D951" s="36"/>
      <c r="E951" s="36"/>
      <c r="F951" s="36"/>
      <c r="G951" s="30"/>
      <c r="H951" s="41"/>
      <c r="I951" s="41"/>
      <c r="J951" s="30"/>
      <c r="K951" s="30"/>
      <c r="L951" s="38"/>
      <c r="M951" s="30"/>
      <c r="N951" s="36"/>
    </row>
    <row r="952" spans="1:14" x14ac:dyDescent="0.2">
      <c r="A952" s="36"/>
      <c r="B952" s="29"/>
      <c r="C952" s="37"/>
      <c r="D952" s="36"/>
      <c r="E952" s="36"/>
      <c r="F952" s="36"/>
      <c r="G952" s="30"/>
      <c r="H952" s="41"/>
      <c r="I952" s="41"/>
      <c r="J952" s="30"/>
      <c r="K952" s="30"/>
      <c r="L952" s="38"/>
      <c r="M952" s="30"/>
      <c r="N952" s="36"/>
    </row>
    <row r="953" spans="1:14" x14ac:dyDescent="0.2">
      <c r="A953" s="36"/>
      <c r="B953" s="29"/>
      <c r="C953" s="37"/>
      <c r="D953" s="36"/>
      <c r="E953" s="36"/>
      <c r="F953" s="36"/>
      <c r="G953" s="30"/>
      <c r="H953" s="41"/>
      <c r="I953" s="41"/>
      <c r="J953" s="30"/>
      <c r="K953" s="30"/>
      <c r="L953" s="38"/>
      <c r="M953" s="30"/>
      <c r="N953" s="36"/>
    </row>
    <row r="954" spans="1:14" x14ac:dyDescent="0.2">
      <c r="A954" s="36"/>
      <c r="B954" s="29"/>
      <c r="C954" s="37"/>
      <c r="D954" s="36"/>
      <c r="E954" s="36"/>
      <c r="F954" s="36"/>
      <c r="G954" s="30"/>
      <c r="H954" s="41"/>
      <c r="I954" s="41"/>
      <c r="J954" s="30"/>
      <c r="K954" s="30"/>
      <c r="L954" s="38"/>
      <c r="M954" s="30"/>
      <c r="N954" s="36"/>
    </row>
    <row r="955" spans="1:14" x14ac:dyDescent="0.2">
      <c r="A955" s="36"/>
      <c r="B955" s="29"/>
      <c r="C955" s="37"/>
      <c r="D955" s="36"/>
      <c r="E955" s="36"/>
      <c r="F955" s="36"/>
      <c r="G955" s="30"/>
      <c r="H955" s="41"/>
      <c r="I955" s="41"/>
      <c r="J955" s="30"/>
      <c r="K955" s="30"/>
      <c r="L955" s="38"/>
      <c r="M955" s="30"/>
      <c r="N955" s="36"/>
    </row>
    <row r="956" spans="1:14" x14ac:dyDescent="0.2">
      <c r="A956" s="36"/>
      <c r="B956" s="29"/>
      <c r="C956" s="37"/>
      <c r="D956" s="36"/>
      <c r="E956" s="36"/>
      <c r="F956" s="36"/>
      <c r="G956" s="30"/>
      <c r="H956" s="41"/>
      <c r="I956" s="41"/>
      <c r="J956" s="30"/>
      <c r="K956" s="30"/>
      <c r="L956" s="38"/>
      <c r="M956" s="30"/>
      <c r="N956" s="36"/>
    </row>
    <row r="957" spans="1:14" x14ac:dyDescent="0.2">
      <c r="A957" s="36"/>
      <c r="B957" s="29"/>
      <c r="C957" s="37"/>
      <c r="D957" s="36"/>
      <c r="E957" s="36"/>
      <c r="F957" s="36"/>
      <c r="G957" s="30"/>
      <c r="H957" s="41"/>
      <c r="I957" s="41"/>
      <c r="J957" s="30"/>
      <c r="K957" s="30"/>
      <c r="L957" s="38"/>
      <c r="M957" s="30"/>
      <c r="N957" s="36"/>
    </row>
    <row r="958" spans="1:14" x14ac:dyDescent="0.2">
      <c r="A958" s="36"/>
      <c r="B958" s="29"/>
      <c r="C958" s="37"/>
      <c r="D958" s="36"/>
      <c r="E958" s="36"/>
      <c r="F958" s="36"/>
      <c r="G958" s="30"/>
      <c r="H958" s="41"/>
      <c r="I958" s="41"/>
      <c r="J958" s="30"/>
      <c r="K958" s="30"/>
      <c r="L958" s="38"/>
      <c r="M958" s="30"/>
      <c r="N958" s="36"/>
    </row>
    <row r="959" spans="1:14" x14ac:dyDescent="0.2">
      <c r="A959" s="36"/>
      <c r="B959" s="29"/>
      <c r="C959" s="37"/>
      <c r="D959" s="36"/>
      <c r="E959" s="36"/>
      <c r="F959" s="36"/>
      <c r="G959" s="30"/>
      <c r="H959" s="41"/>
      <c r="I959" s="41"/>
      <c r="J959" s="30"/>
      <c r="K959" s="30"/>
      <c r="L959" s="38"/>
      <c r="M959" s="30"/>
      <c r="N959" s="36"/>
    </row>
    <row r="960" spans="1:14" x14ac:dyDescent="0.2">
      <c r="A960" s="36"/>
      <c r="B960" s="29"/>
      <c r="C960" s="37"/>
      <c r="D960" s="36"/>
      <c r="E960" s="36"/>
      <c r="F960" s="36"/>
      <c r="G960" s="30"/>
      <c r="H960" s="41"/>
      <c r="I960" s="41"/>
      <c r="J960" s="30"/>
      <c r="K960" s="30"/>
      <c r="L960" s="38"/>
      <c r="M960" s="30"/>
      <c r="N960" s="36"/>
    </row>
    <row r="961" spans="1:14" x14ac:dyDescent="0.2">
      <c r="A961" s="36"/>
      <c r="B961" s="29"/>
      <c r="C961" s="37"/>
      <c r="D961" s="36"/>
      <c r="E961" s="36"/>
      <c r="F961" s="36"/>
      <c r="G961" s="30"/>
      <c r="H961" s="41"/>
      <c r="I961" s="41"/>
      <c r="J961" s="30"/>
      <c r="K961" s="30"/>
      <c r="L961" s="38"/>
      <c r="M961" s="30"/>
      <c r="N961" s="36"/>
    </row>
    <row r="962" spans="1:14" x14ac:dyDescent="0.2">
      <c r="A962" s="36"/>
      <c r="B962" s="29"/>
      <c r="C962" s="37"/>
      <c r="D962" s="36"/>
      <c r="E962" s="36"/>
      <c r="F962" s="36"/>
      <c r="G962" s="30"/>
      <c r="H962" s="41"/>
      <c r="I962" s="41"/>
      <c r="J962" s="30"/>
      <c r="K962" s="30"/>
      <c r="L962" s="38"/>
      <c r="M962" s="30"/>
      <c r="N962" s="36"/>
    </row>
    <row r="963" spans="1:14" x14ac:dyDescent="0.2">
      <c r="A963" s="36"/>
      <c r="B963" s="29"/>
      <c r="C963" s="37"/>
      <c r="D963" s="36"/>
      <c r="E963" s="36"/>
      <c r="F963" s="36"/>
      <c r="G963" s="30"/>
      <c r="H963" s="41"/>
      <c r="I963" s="41"/>
      <c r="J963" s="30"/>
      <c r="K963" s="30"/>
      <c r="L963" s="38"/>
      <c r="M963" s="30"/>
      <c r="N963" s="36"/>
    </row>
    <row r="964" spans="1:14" x14ac:dyDescent="0.2">
      <c r="A964" s="36"/>
      <c r="B964" s="29"/>
      <c r="C964" s="37"/>
      <c r="D964" s="36"/>
      <c r="E964" s="36"/>
      <c r="F964" s="36"/>
      <c r="G964" s="30"/>
      <c r="H964" s="41"/>
      <c r="I964" s="41"/>
      <c r="J964" s="30"/>
      <c r="K964" s="30"/>
      <c r="L964" s="38"/>
      <c r="M964" s="30"/>
      <c r="N964" s="36"/>
    </row>
    <row r="965" spans="1:14" x14ac:dyDescent="0.2">
      <c r="A965" s="36"/>
      <c r="B965" s="29"/>
      <c r="C965" s="37"/>
      <c r="D965" s="36"/>
      <c r="E965" s="36"/>
      <c r="F965" s="36"/>
      <c r="G965" s="30"/>
      <c r="H965" s="41"/>
      <c r="I965" s="41"/>
      <c r="J965" s="30"/>
      <c r="K965" s="30"/>
      <c r="L965" s="38"/>
      <c r="M965" s="30"/>
      <c r="N965" s="36"/>
    </row>
    <row r="966" spans="1:14" x14ac:dyDescent="0.2">
      <c r="A966" s="36"/>
      <c r="B966" s="29"/>
      <c r="C966" s="37"/>
      <c r="D966" s="36"/>
      <c r="E966" s="36"/>
      <c r="F966" s="36"/>
      <c r="G966" s="30"/>
      <c r="H966" s="41"/>
      <c r="I966" s="41"/>
      <c r="J966" s="30"/>
      <c r="K966" s="30"/>
      <c r="L966" s="38"/>
      <c r="M966" s="30"/>
      <c r="N966" s="36"/>
    </row>
    <row r="967" spans="1:14" x14ac:dyDescent="0.2">
      <c r="A967" s="36"/>
      <c r="B967" s="29"/>
      <c r="C967" s="37"/>
      <c r="D967" s="36"/>
      <c r="E967" s="36"/>
      <c r="F967" s="36"/>
      <c r="G967" s="30"/>
      <c r="H967" s="41"/>
      <c r="I967" s="41"/>
      <c r="J967" s="30"/>
      <c r="K967" s="30"/>
      <c r="L967" s="38"/>
      <c r="M967" s="30"/>
      <c r="N967" s="36"/>
    </row>
    <row r="968" spans="1:14" x14ac:dyDescent="0.2">
      <c r="A968" s="36"/>
      <c r="B968" s="29"/>
      <c r="C968" s="37"/>
      <c r="D968" s="36"/>
      <c r="E968" s="36"/>
      <c r="F968" s="36"/>
      <c r="G968" s="30"/>
      <c r="H968" s="41"/>
      <c r="I968" s="41"/>
      <c r="J968" s="30"/>
      <c r="K968" s="30"/>
      <c r="L968" s="38"/>
      <c r="M968" s="30"/>
      <c r="N968" s="36"/>
    </row>
    <row r="969" spans="1:14" x14ac:dyDescent="0.2">
      <c r="A969" s="36"/>
      <c r="B969" s="29"/>
      <c r="C969" s="37"/>
      <c r="D969" s="36"/>
      <c r="E969" s="36"/>
      <c r="F969" s="36"/>
      <c r="G969" s="30"/>
      <c r="H969" s="41"/>
      <c r="I969" s="41"/>
      <c r="J969" s="30"/>
      <c r="K969" s="30"/>
      <c r="L969" s="38"/>
      <c r="M969" s="30"/>
      <c r="N969" s="36"/>
    </row>
    <row r="970" spans="1:14" x14ac:dyDescent="0.2">
      <c r="A970" s="36"/>
      <c r="B970" s="29"/>
      <c r="C970" s="37"/>
      <c r="D970" s="36"/>
      <c r="E970" s="36"/>
      <c r="F970" s="36"/>
      <c r="G970" s="30"/>
      <c r="H970" s="41"/>
      <c r="I970" s="41"/>
      <c r="J970" s="30"/>
      <c r="K970" s="30"/>
      <c r="L970" s="38"/>
      <c r="M970" s="30"/>
      <c r="N970" s="36"/>
    </row>
    <row r="971" spans="1:14" x14ac:dyDescent="0.2">
      <c r="A971" s="36"/>
      <c r="B971" s="29"/>
      <c r="C971" s="37"/>
      <c r="D971" s="36"/>
      <c r="E971" s="36"/>
      <c r="F971" s="36"/>
      <c r="G971" s="30"/>
      <c r="H971" s="41"/>
      <c r="I971" s="41"/>
      <c r="J971" s="30"/>
      <c r="K971" s="30"/>
      <c r="L971" s="38"/>
      <c r="M971" s="30"/>
      <c r="N971" s="36"/>
    </row>
    <row r="972" spans="1:14" x14ac:dyDescent="0.2">
      <c r="A972" s="36"/>
      <c r="B972" s="29"/>
      <c r="C972" s="37"/>
      <c r="D972" s="36"/>
      <c r="E972" s="36"/>
      <c r="F972" s="36"/>
      <c r="G972" s="30"/>
      <c r="H972" s="41"/>
      <c r="I972" s="41"/>
      <c r="J972" s="30"/>
      <c r="K972" s="30"/>
      <c r="L972" s="38"/>
      <c r="M972" s="30"/>
      <c r="N972" s="36"/>
    </row>
    <row r="973" spans="1:14" x14ac:dyDescent="0.2">
      <c r="A973" s="36"/>
      <c r="B973" s="29"/>
      <c r="C973" s="37"/>
      <c r="D973" s="36"/>
      <c r="E973" s="36"/>
      <c r="F973" s="36"/>
      <c r="G973" s="30"/>
      <c r="H973" s="41"/>
      <c r="I973" s="41"/>
      <c r="J973" s="30"/>
      <c r="K973" s="30"/>
      <c r="L973" s="38"/>
      <c r="M973" s="30"/>
      <c r="N973" s="36"/>
    </row>
    <row r="974" spans="1:14" x14ac:dyDescent="0.2">
      <c r="A974" s="36"/>
      <c r="B974" s="29"/>
      <c r="C974" s="37"/>
      <c r="D974" s="36"/>
      <c r="E974" s="36"/>
      <c r="F974" s="36"/>
      <c r="G974" s="30"/>
      <c r="H974" s="41"/>
      <c r="I974" s="41"/>
      <c r="J974" s="30"/>
      <c r="K974" s="30"/>
      <c r="L974" s="38"/>
      <c r="M974" s="30"/>
      <c r="N974" s="36"/>
    </row>
    <row r="975" spans="1:14" x14ac:dyDescent="0.2">
      <c r="A975" s="36"/>
      <c r="B975" s="29"/>
      <c r="C975" s="37"/>
      <c r="D975" s="36"/>
      <c r="E975" s="36"/>
      <c r="F975" s="36"/>
      <c r="G975" s="30"/>
      <c r="H975" s="41"/>
      <c r="I975" s="41"/>
      <c r="J975" s="30"/>
      <c r="K975" s="30"/>
      <c r="L975" s="38"/>
      <c r="M975" s="30"/>
      <c r="N975" s="36"/>
    </row>
    <row r="976" spans="1:14" x14ac:dyDescent="0.2">
      <c r="A976" s="36"/>
      <c r="B976" s="29"/>
      <c r="C976" s="37"/>
      <c r="D976" s="36"/>
      <c r="E976" s="36"/>
      <c r="F976" s="36"/>
      <c r="G976" s="30"/>
      <c r="H976" s="41"/>
      <c r="I976" s="41"/>
      <c r="J976" s="30"/>
      <c r="K976" s="30"/>
      <c r="L976" s="38"/>
      <c r="M976" s="30"/>
      <c r="N976" s="36"/>
    </row>
    <row r="977" spans="1:14" x14ac:dyDescent="0.2">
      <c r="A977" s="36"/>
      <c r="B977" s="29"/>
      <c r="C977" s="37"/>
      <c r="D977" s="36"/>
      <c r="E977" s="36"/>
      <c r="F977" s="36"/>
      <c r="G977" s="30"/>
      <c r="H977" s="41"/>
      <c r="I977" s="41"/>
      <c r="J977" s="30"/>
      <c r="K977" s="30"/>
      <c r="L977" s="38"/>
      <c r="M977" s="30"/>
      <c r="N977" s="36"/>
    </row>
    <row r="978" spans="1:14" x14ac:dyDescent="0.2">
      <c r="A978" s="36"/>
      <c r="B978" s="29"/>
      <c r="C978" s="37"/>
      <c r="D978" s="36"/>
      <c r="E978" s="36"/>
      <c r="F978" s="36"/>
      <c r="G978" s="30"/>
      <c r="H978" s="41"/>
      <c r="I978" s="41"/>
      <c r="J978" s="30"/>
      <c r="K978" s="30"/>
      <c r="L978" s="38"/>
      <c r="M978" s="30"/>
      <c r="N978" s="36"/>
    </row>
    <row r="979" spans="1:14" x14ac:dyDescent="0.2">
      <c r="A979" s="36"/>
      <c r="B979" s="29"/>
      <c r="C979" s="37"/>
      <c r="D979" s="36"/>
      <c r="E979" s="36"/>
      <c r="F979" s="36"/>
      <c r="G979" s="30"/>
      <c r="H979" s="41"/>
      <c r="I979" s="41"/>
      <c r="J979" s="30"/>
      <c r="K979" s="30"/>
      <c r="L979" s="38"/>
      <c r="M979" s="30"/>
      <c r="N979" s="36"/>
    </row>
    <row r="980" spans="1:14" x14ac:dyDescent="0.2">
      <c r="A980" s="36"/>
      <c r="B980" s="29"/>
      <c r="C980" s="37"/>
      <c r="D980" s="36"/>
      <c r="E980" s="36"/>
      <c r="F980" s="36"/>
      <c r="G980" s="30"/>
      <c r="H980" s="41"/>
      <c r="I980" s="41"/>
      <c r="J980" s="30"/>
      <c r="K980" s="30"/>
      <c r="L980" s="38"/>
      <c r="M980" s="30"/>
      <c r="N980" s="36"/>
    </row>
    <row r="981" spans="1:14" x14ac:dyDescent="0.2">
      <c r="A981" s="36"/>
      <c r="B981" s="29"/>
      <c r="C981" s="37"/>
      <c r="D981" s="36"/>
      <c r="E981" s="36"/>
      <c r="F981" s="36"/>
      <c r="G981" s="30"/>
      <c r="H981" s="41"/>
      <c r="I981" s="41"/>
      <c r="J981" s="30"/>
      <c r="K981" s="30"/>
      <c r="L981" s="38"/>
      <c r="M981" s="30"/>
      <c r="N981" s="36"/>
    </row>
    <row r="982" spans="1:14" x14ac:dyDescent="0.2">
      <c r="A982" s="36"/>
      <c r="B982" s="29"/>
      <c r="C982" s="37"/>
      <c r="D982" s="36"/>
      <c r="E982" s="36"/>
      <c r="F982" s="36"/>
      <c r="G982" s="30"/>
      <c r="H982" s="41"/>
      <c r="I982" s="41"/>
      <c r="J982" s="30"/>
      <c r="K982" s="30"/>
      <c r="L982" s="38"/>
      <c r="M982" s="30"/>
      <c r="N982" s="36"/>
    </row>
    <row r="983" spans="1:14" x14ac:dyDescent="0.2">
      <c r="A983" s="36"/>
      <c r="B983" s="29"/>
      <c r="C983" s="37"/>
      <c r="D983" s="36"/>
      <c r="E983" s="36"/>
      <c r="F983" s="36"/>
      <c r="G983" s="30"/>
      <c r="H983" s="41"/>
      <c r="I983" s="41"/>
      <c r="J983" s="30"/>
      <c r="K983" s="30"/>
      <c r="L983" s="38"/>
      <c r="M983" s="30"/>
      <c r="N983" s="36"/>
    </row>
    <row r="984" spans="1:14" x14ac:dyDescent="0.2">
      <c r="A984" s="36"/>
      <c r="B984" s="29"/>
      <c r="C984" s="37"/>
      <c r="D984" s="36"/>
      <c r="E984" s="36"/>
      <c r="F984" s="36"/>
      <c r="G984" s="30"/>
      <c r="H984" s="41"/>
      <c r="I984" s="41"/>
      <c r="J984" s="30"/>
      <c r="K984" s="30"/>
      <c r="L984" s="38"/>
      <c r="M984" s="30"/>
      <c r="N984" s="36"/>
    </row>
    <row r="985" spans="1:14" x14ac:dyDescent="0.2">
      <c r="A985" s="36"/>
      <c r="B985" s="29"/>
      <c r="C985" s="37"/>
      <c r="D985" s="36"/>
      <c r="E985" s="36"/>
      <c r="F985" s="36"/>
      <c r="G985" s="30"/>
      <c r="H985" s="41"/>
      <c r="I985" s="41"/>
      <c r="J985" s="30"/>
      <c r="K985" s="30"/>
      <c r="L985" s="38"/>
      <c r="M985" s="30"/>
      <c r="N985" s="36"/>
    </row>
    <row r="986" spans="1:14" x14ac:dyDescent="0.2">
      <c r="A986" s="36"/>
      <c r="B986" s="29"/>
      <c r="C986" s="37"/>
      <c r="D986" s="36"/>
      <c r="E986" s="36"/>
      <c r="F986" s="36"/>
      <c r="G986" s="30"/>
      <c r="H986" s="41"/>
      <c r="I986" s="41"/>
      <c r="J986" s="30"/>
      <c r="K986" s="30"/>
      <c r="L986" s="38"/>
      <c r="M986" s="30"/>
      <c r="N986" s="36"/>
    </row>
    <row r="987" spans="1:14" x14ac:dyDescent="0.2">
      <c r="A987" s="36"/>
      <c r="B987" s="29"/>
      <c r="C987" s="37"/>
      <c r="D987" s="36"/>
      <c r="E987" s="36"/>
      <c r="F987" s="36"/>
      <c r="G987" s="30"/>
      <c r="H987" s="41"/>
      <c r="I987" s="41"/>
      <c r="J987" s="30"/>
      <c r="K987" s="30"/>
      <c r="L987" s="38"/>
      <c r="M987" s="30"/>
      <c r="N987" s="36"/>
    </row>
    <row r="988" spans="1:14" x14ac:dyDescent="0.2">
      <c r="A988" s="36"/>
      <c r="B988" s="29"/>
      <c r="C988" s="37"/>
      <c r="D988" s="36"/>
      <c r="E988" s="36"/>
      <c r="F988" s="36"/>
      <c r="G988" s="30"/>
      <c r="H988" s="41"/>
      <c r="I988" s="41"/>
      <c r="J988" s="30"/>
      <c r="K988" s="30"/>
      <c r="L988" s="38"/>
      <c r="M988" s="30"/>
      <c r="N988" s="36"/>
    </row>
    <row r="989" spans="1:14" x14ac:dyDescent="0.2">
      <c r="A989" s="36"/>
      <c r="B989" s="29"/>
      <c r="C989" s="37"/>
      <c r="D989" s="36"/>
      <c r="E989" s="36"/>
      <c r="F989" s="36"/>
      <c r="G989" s="30"/>
      <c r="H989" s="41"/>
      <c r="I989" s="41"/>
      <c r="J989" s="30"/>
      <c r="K989" s="30"/>
      <c r="L989" s="38"/>
      <c r="M989" s="30"/>
      <c r="N989" s="36"/>
    </row>
    <row r="990" spans="1:14" x14ac:dyDescent="0.2">
      <c r="A990" s="36"/>
      <c r="B990" s="29"/>
      <c r="C990" s="37"/>
      <c r="D990" s="36"/>
      <c r="E990" s="36"/>
      <c r="F990" s="36"/>
      <c r="G990" s="30"/>
      <c r="H990" s="41"/>
      <c r="I990" s="41"/>
      <c r="J990" s="30"/>
      <c r="K990" s="30"/>
      <c r="L990" s="38"/>
      <c r="M990" s="30"/>
      <c r="N990" s="36"/>
    </row>
    <row r="991" spans="1:14" x14ac:dyDescent="0.2">
      <c r="A991" s="36"/>
      <c r="B991" s="29"/>
      <c r="C991" s="37"/>
      <c r="D991" s="36"/>
      <c r="E991" s="36"/>
      <c r="F991" s="36"/>
      <c r="G991" s="30"/>
      <c r="H991" s="41"/>
      <c r="I991" s="41"/>
      <c r="J991" s="30"/>
      <c r="K991" s="30"/>
      <c r="L991" s="38"/>
      <c r="M991" s="30"/>
      <c r="N991" s="36"/>
    </row>
    <row r="992" spans="1:14" x14ac:dyDescent="0.2">
      <c r="A992" s="36"/>
      <c r="B992" s="29"/>
      <c r="C992" s="37"/>
      <c r="D992" s="36"/>
      <c r="E992" s="36"/>
      <c r="F992" s="36"/>
      <c r="G992" s="30"/>
      <c r="H992" s="41"/>
      <c r="I992" s="41"/>
      <c r="J992" s="30"/>
      <c r="K992" s="30"/>
      <c r="L992" s="38"/>
      <c r="M992" s="30"/>
      <c r="N992" s="36"/>
    </row>
    <row r="993" spans="1:14" x14ac:dyDescent="0.2">
      <c r="A993" s="36"/>
      <c r="B993" s="29"/>
      <c r="C993" s="37"/>
      <c r="D993" s="36"/>
      <c r="E993" s="36"/>
      <c r="F993" s="36"/>
      <c r="G993" s="30"/>
      <c r="H993" s="41"/>
      <c r="I993" s="41"/>
      <c r="J993" s="30"/>
      <c r="K993" s="30"/>
      <c r="L993" s="38"/>
      <c r="M993" s="30"/>
      <c r="N993" s="36"/>
    </row>
    <row r="994" spans="1:14" x14ac:dyDescent="0.2">
      <c r="A994" s="36"/>
      <c r="B994" s="29"/>
      <c r="C994" s="37"/>
      <c r="D994" s="36"/>
      <c r="E994" s="36"/>
      <c r="F994" s="36"/>
      <c r="G994" s="30"/>
      <c r="H994" s="41"/>
      <c r="I994" s="41"/>
      <c r="J994" s="30"/>
      <c r="K994" s="30"/>
      <c r="L994" s="38"/>
      <c r="M994" s="30"/>
      <c r="N994" s="36"/>
    </row>
    <row r="995" spans="1:14" x14ac:dyDescent="0.2">
      <c r="A995" s="36"/>
      <c r="B995" s="29"/>
      <c r="C995" s="37"/>
      <c r="D995" s="36"/>
      <c r="E995" s="36"/>
      <c r="F995" s="36"/>
      <c r="G995" s="30"/>
      <c r="H995" s="41"/>
      <c r="I995" s="41"/>
      <c r="J995" s="30"/>
      <c r="K995" s="30"/>
      <c r="L995" s="38"/>
      <c r="M995" s="30"/>
      <c r="N995" s="36"/>
    </row>
    <row r="996" spans="1:14" x14ac:dyDescent="0.2">
      <c r="A996" s="36"/>
      <c r="B996" s="29"/>
      <c r="C996" s="37"/>
      <c r="D996" s="36"/>
      <c r="E996" s="36"/>
      <c r="F996" s="36"/>
      <c r="G996" s="30"/>
      <c r="H996" s="41"/>
      <c r="I996" s="41"/>
      <c r="J996" s="30"/>
      <c r="K996" s="30"/>
      <c r="L996" s="38"/>
      <c r="M996" s="30"/>
      <c r="N996" s="36"/>
    </row>
    <row r="997" spans="1:14" x14ac:dyDescent="0.2">
      <c r="A997" s="36"/>
      <c r="B997" s="29"/>
      <c r="C997" s="37"/>
      <c r="D997" s="36"/>
      <c r="E997" s="36"/>
      <c r="F997" s="36"/>
      <c r="G997" s="30"/>
      <c r="H997" s="41"/>
      <c r="I997" s="41"/>
      <c r="J997" s="30"/>
      <c r="K997" s="30"/>
      <c r="L997" s="38"/>
      <c r="M997" s="30"/>
      <c r="N997" s="36"/>
    </row>
    <row r="998" spans="1:14" x14ac:dyDescent="0.2">
      <c r="A998" s="36"/>
      <c r="B998" s="29"/>
      <c r="C998" s="37"/>
      <c r="D998" s="36"/>
      <c r="E998" s="36"/>
      <c r="F998" s="36"/>
      <c r="G998" s="30"/>
      <c r="H998" s="41"/>
      <c r="I998" s="41"/>
      <c r="J998" s="30"/>
      <c r="K998" s="30"/>
      <c r="L998" s="38"/>
      <c r="M998" s="30"/>
      <c r="N998" s="36"/>
    </row>
    <row r="999" spans="1:14" x14ac:dyDescent="0.2">
      <c r="A999" s="36"/>
      <c r="B999" s="29"/>
      <c r="C999" s="37"/>
      <c r="D999" s="36"/>
      <c r="E999" s="36"/>
      <c r="F999" s="36"/>
      <c r="G999" s="30"/>
      <c r="H999" s="41"/>
      <c r="I999" s="41"/>
      <c r="J999" s="30"/>
      <c r="K999" s="30"/>
      <c r="L999" s="38"/>
      <c r="M999" s="30"/>
      <c r="N999" s="36"/>
    </row>
    <row r="1000" spans="1:14" x14ac:dyDescent="0.2">
      <c r="A1000" s="36"/>
      <c r="B1000" s="29"/>
      <c r="C1000" s="37"/>
      <c r="D1000" s="36"/>
      <c r="E1000" s="36"/>
      <c r="F1000" s="36"/>
      <c r="G1000" s="30"/>
      <c r="H1000" s="41"/>
      <c r="I1000" s="41"/>
      <c r="J1000" s="30"/>
      <c r="K1000" s="30"/>
      <c r="L1000" s="38"/>
      <c r="M1000" s="30"/>
      <c r="N1000" s="36"/>
    </row>
    <row r="1001" spans="1:14" x14ac:dyDescent="0.2">
      <c r="A1001" s="36"/>
      <c r="B1001" s="29"/>
      <c r="C1001" s="37"/>
      <c r="D1001" s="36"/>
      <c r="E1001" s="36"/>
      <c r="F1001" s="36"/>
      <c r="G1001" s="30"/>
      <c r="H1001" s="41"/>
      <c r="I1001" s="41"/>
      <c r="J1001" s="30"/>
      <c r="K1001" s="30"/>
      <c r="L1001" s="38"/>
      <c r="M1001" s="30"/>
      <c r="N1001" s="36"/>
    </row>
  </sheetData>
  <mergeCells count="5">
    <mergeCell ref="A1:N1"/>
    <mergeCell ref="A2:N2"/>
    <mergeCell ref="A3:H3"/>
    <mergeCell ref="I3:N3"/>
    <mergeCell ref="A4:B4"/>
  </mergeCells>
  <dataValidations count="2">
    <dataValidation type="decimal" allowBlank="1" showInputMessage="1" showErrorMessage="1" errorTitle="Invalid Entry" error="The data entered must fall within the established longitudinal range for California (-124.4152700 and -114.1313000)." sqref="H87:H1001 H6:H14 H17:H66" xr:uid="{00000000-0002-0000-0500-000000000000}">
      <formula1>-124.41527</formula1>
      <formula2>-114.1313</formula2>
    </dataValidation>
    <dataValidation type="decimal" allowBlank="1" showInputMessage="1" showErrorMessage="1" errorTitle="Invalid Entry" error="The data entered must fall within the established latitudinal range for California (32.5342800 and 41.9985000)." sqref="I87:I1001 I6:I14 I17:I66" xr:uid="{00000000-0002-0000-0500-000001000000}">
      <formula1>32.53428</formula1>
      <formula2>41.9985</formula2>
    </dataValidation>
  </dataValidations>
  <pageMargins left="0.7" right="0.7" top="0.75" bottom="0.75" header="0.3" footer="0.3"/>
  <pageSetup paperSize="5" scale="88" fitToHeight="0" orientation="landscape" horizontalDpi="1800" verticalDpi="1800" r:id="rId1"/>
  <drawing r:id="rId2"/>
  <extLst>
    <ext xmlns:x14="http://schemas.microsoft.com/office/spreadsheetml/2009/9/main" uri="{CCE6A557-97BC-4b89-ADB6-D9C93CAAB3DF}">
      <x14:dataValidations xmlns:xm="http://schemas.microsoft.com/office/excel/2006/main" count="7">
        <x14:dataValidation type="list" showInputMessage="1" showErrorMessage="1" xr:uid="{00000000-0002-0000-0500-000002000000}">
          <x14:formula1>
            <xm:f>SourceData!$B$7:$B$797</xm:f>
          </x14:formula1>
          <xm:sqref>E6:E25 F6:F66 F87:F1001</xm:sqref>
        </x14:dataValidation>
        <x14:dataValidation type="list" allowBlank="1" showInputMessage="1" showErrorMessage="1" xr:uid="{00000000-0002-0000-0500-000003000000}">
          <x14:formula1>
            <xm:f>SourceData!$G$7:$G$13</xm:f>
          </x14:formula1>
          <xm:sqref>M6:M1001</xm:sqref>
        </x14:dataValidation>
        <x14:dataValidation type="list" allowBlank="1" showInputMessage="1" showErrorMessage="1" xr:uid="{00000000-0002-0000-0500-000004000000}">
          <x14:formula1>
            <xm:f>SourceData!$E$7:$E$23</xm:f>
          </x14:formula1>
          <xm:sqref>K6:K1001</xm:sqref>
        </x14:dataValidation>
        <x14:dataValidation type="list" allowBlank="1" showInputMessage="1" showErrorMessage="1" xr:uid="{00000000-0002-0000-0500-000005000000}">
          <x14:formula1>
            <xm:f>SourceData!$F$7:$F$1743</xm:f>
          </x14:formula1>
          <xm:sqref>L6:L1001</xm:sqref>
        </x14:dataValidation>
        <x14:dataValidation type="list" allowBlank="1" showInputMessage="1" showErrorMessage="1" xr:uid="{00000000-0002-0000-0500-000006000000}">
          <x14:formula1>
            <xm:f>SourceData!$D$7:$D$8041</xm:f>
          </x14:formula1>
          <xm:sqref>J6:J1001</xm:sqref>
        </x14:dataValidation>
        <x14:dataValidation type="list" showInputMessage="1" showErrorMessage="1" xr:uid="{00000000-0002-0000-0500-000007000000}">
          <x14:formula1>
            <xm:f>SourceData!$A$7:$A$9</xm:f>
          </x14:formula1>
          <xm:sqref>B6:B46 B48:B66 B87:B1001</xm:sqref>
        </x14:dataValidation>
        <x14:dataValidation type="list" showInputMessage="1" showErrorMessage="1" xr:uid="{00000000-0002-0000-0500-000008000000}">
          <x14:formula1>
            <xm:f>SourceData!$C$7:$C$8</xm:f>
          </x14:formula1>
          <xm:sqref>G87:G1001 G6:G66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P1001"/>
  <sheetViews>
    <sheetView workbookViewId="0">
      <pane ySplit="5" topLeftCell="A57" activePane="bottomLeft" state="frozen"/>
      <selection pane="bottomLeft" activeCell="R74" sqref="R74"/>
    </sheetView>
  </sheetViews>
  <sheetFormatPr baseColWidth="10" defaultColWidth="8.83203125" defaultRowHeight="15" x14ac:dyDescent="0.2"/>
  <cols>
    <col min="1" max="1" width="6.33203125" customWidth="1"/>
    <col min="2" max="2" width="8.33203125" customWidth="1"/>
    <col min="3" max="3" width="19" customWidth="1"/>
    <col min="4" max="5" width="19.33203125" customWidth="1"/>
    <col min="6" max="6" width="14.5" customWidth="1"/>
    <col min="7" max="7" width="9.83203125" customWidth="1"/>
    <col min="8" max="9" width="12.6640625" customWidth="1"/>
    <col min="10" max="10" width="12.33203125" customWidth="1"/>
    <col min="11" max="11" width="10.6640625" customWidth="1"/>
    <col min="12" max="12" width="12" customWidth="1"/>
    <col min="13" max="13" width="10.1640625" customWidth="1"/>
    <col min="14" max="14" width="13.33203125" customWidth="1"/>
  </cols>
  <sheetData>
    <row r="1" spans="1:14" ht="41.5" customHeight="1" x14ac:dyDescent="0.3">
      <c r="A1" s="149" t="s">
        <v>9</v>
      </c>
      <c r="B1" s="150"/>
      <c r="C1" s="150"/>
      <c r="D1" s="150"/>
      <c r="E1" s="150"/>
      <c r="F1" s="150"/>
      <c r="G1" s="150"/>
      <c r="H1" s="150"/>
      <c r="I1" s="150"/>
      <c r="J1" s="150"/>
      <c r="K1" s="150"/>
      <c r="L1" s="150"/>
      <c r="M1" s="150"/>
      <c r="N1" s="151"/>
    </row>
    <row r="2" spans="1:14" ht="41.5" customHeight="1" thickBot="1" x14ac:dyDescent="0.3">
      <c r="A2" s="152" t="s">
        <v>1470</v>
      </c>
      <c r="B2" s="153"/>
      <c r="C2" s="153"/>
      <c r="D2" s="153"/>
      <c r="E2" s="153"/>
      <c r="F2" s="153"/>
      <c r="G2" s="153"/>
      <c r="H2" s="153"/>
      <c r="I2" s="153"/>
      <c r="J2" s="153"/>
      <c r="K2" s="153"/>
      <c r="L2" s="153"/>
      <c r="M2" s="153"/>
      <c r="N2" s="154"/>
    </row>
    <row r="3" spans="1:14" ht="18" customHeight="1" thickBot="1" x14ac:dyDescent="0.3">
      <c r="A3" s="143" t="s">
        <v>815</v>
      </c>
      <c r="B3" s="144"/>
      <c r="C3" s="144"/>
      <c r="D3" s="144"/>
      <c r="E3" s="144"/>
      <c r="F3" s="144"/>
      <c r="G3" s="144"/>
      <c r="H3" s="145"/>
      <c r="I3" s="146" t="s">
        <v>849</v>
      </c>
      <c r="J3" s="147"/>
      <c r="K3" s="147"/>
      <c r="L3" s="147"/>
      <c r="M3" s="147"/>
      <c r="N3" s="148"/>
    </row>
    <row r="4" spans="1:14" s="5" customFormat="1" ht="15" customHeight="1" thickBot="1" x14ac:dyDescent="0.25">
      <c r="A4" s="155" t="s">
        <v>848</v>
      </c>
      <c r="B4" s="156"/>
      <c r="C4" s="21">
        <f>SUM(E4+H4)</f>
        <v>120</v>
      </c>
      <c r="D4" s="22" t="s">
        <v>817</v>
      </c>
      <c r="E4" s="22">
        <f>COUNTIF(B6:B1001, "CAL FIRE")</f>
        <v>120</v>
      </c>
      <c r="F4" s="66" t="s">
        <v>816</v>
      </c>
      <c r="G4" s="42"/>
      <c r="H4" s="21">
        <f>COUNTIF(B6:B1001, "Match")</f>
        <v>0</v>
      </c>
      <c r="I4" s="23" t="s">
        <v>848</v>
      </c>
      <c r="J4" s="24" t="e">
        <f>SUM(L4+N4)</f>
        <v>#VALUE!</v>
      </c>
      <c r="K4" s="25" t="s">
        <v>817</v>
      </c>
      <c r="L4" s="83" t="s">
        <v>819</v>
      </c>
      <c r="M4" s="25" t="s">
        <v>816</v>
      </c>
      <c r="N4" s="27" t="s">
        <v>819</v>
      </c>
    </row>
    <row r="5" spans="1:14" s="1" customFormat="1" ht="15" customHeight="1" thickBot="1" x14ac:dyDescent="0.25">
      <c r="A5" s="2" t="s">
        <v>0</v>
      </c>
      <c r="B5" s="7" t="s">
        <v>14</v>
      </c>
      <c r="C5" s="3" t="s">
        <v>818</v>
      </c>
      <c r="D5" s="3" t="s">
        <v>846</v>
      </c>
      <c r="E5" s="3" t="s">
        <v>847</v>
      </c>
      <c r="F5" s="3" t="s">
        <v>8</v>
      </c>
      <c r="G5" s="3" t="s">
        <v>833</v>
      </c>
      <c r="H5" s="3" t="s">
        <v>13</v>
      </c>
      <c r="I5" s="3" t="s">
        <v>6</v>
      </c>
      <c r="J5" s="3" t="s">
        <v>3</v>
      </c>
      <c r="K5" s="3" t="s">
        <v>7</v>
      </c>
      <c r="L5" s="3" t="s">
        <v>2</v>
      </c>
      <c r="M5" s="3" t="s">
        <v>4</v>
      </c>
      <c r="N5" s="3" t="s">
        <v>1</v>
      </c>
    </row>
    <row r="6" spans="1:14" ht="15" customHeight="1" x14ac:dyDescent="0.2">
      <c r="A6" s="28">
        <v>187</v>
      </c>
      <c r="B6" s="29" t="s">
        <v>18</v>
      </c>
      <c r="C6" s="67" t="s">
        <v>985</v>
      </c>
      <c r="D6" s="68" t="s">
        <v>986</v>
      </c>
      <c r="E6" s="32"/>
      <c r="F6" s="69" t="s">
        <v>42</v>
      </c>
      <c r="G6" s="30" t="s">
        <v>834</v>
      </c>
      <c r="H6" s="77">
        <v>-118.1595495</v>
      </c>
      <c r="I6" s="77">
        <v>33.7847753</v>
      </c>
      <c r="J6" s="30">
        <v>6037575102</v>
      </c>
      <c r="K6" s="30" t="s">
        <v>11</v>
      </c>
      <c r="L6" s="71">
        <v>43914</v>
      </c>
      <c r="M6" s="30" t="s">
        <v>20</v>
      </c>
      <c r="N6" s="72" t="s">
        <v>987</v>
      </c>
    </row>
    <row r="7" spans="1:14" ht="15" customHeight="1" x14ac:dyDescent="0.2">
      <c r="A7" s="32">
        <f>SUM(A6+1)</f>
        <v>188</v>
      </c>
      <c r="B7" s="32" t="s">
        <v>18</v>
      </c>
      <c r="C7" s="67" t="s">
        <v>985</v>
      </c>
      <c r="D7" s="68" t="s">
        <v>988</v>
      </c>
      <c r="E7" s="32"/>
      <c r="F7" s="69" t="s">
        <v>42</v>
      </c>
      <c r="G7" s="32" t="s">
        <v>834</v>
      </c>
      <c r="H7" s="77">
        <v>-118.159976</v>
      </c>
      <c r="I7" s="77">
        <v>33.784641299999997</v>
      </c>
      <c r="J7" s="30">
        <v>6037575102</v>
      </c>
      <c r="K7" s="32" t="s">
        <v>11</v>
      </c>
      <c r="L7" s="71">
        <v>43914</v>
      </c>
      <c r="M7" s="32" t="s">
        <v>20</v>
      </c>
      <c r="N7" s="72" t="s">
        <v>914</v>
      </c>
    </row>
    <row r="8" spans="1:14" ht="15" customHeight="1" x14ac:dyDescent="0.2">
      <c r="A8" s="32">
        <f t="shared" ref="A8:A71" si="0">SUM(A7+1)</f>
        <v>189</v>
      </c>
      <c r="B8" s="32" t="s">
        <v>18</v>
      </c>
      <c r="C8" s="67" t="s">
        <v>985</v>
      </c>
      <c r="D8" s="68" t="s">
        <v>989</v>
      </c>
      <c r="E8" s="32"/>
      <c r="F8" s="69" t="s">
        <v>42</v>
      </c>
      <c r="G8" s="32" t="s">
        <v>834</v>
      </c>
      <c r="H8" s="77">
        <v>-118.1613644</v>
      </c>
      <c r="I8" s="77">
        <v>33.7847352</v>
      </c>
      <c r="J8" s="30">
        <v>6037575102</v>
      </c>
      <c r="K8" s="32" t="s">
        <v>11</v>
      </c>
      <c r="L8" s="71">
        <v>43914</v>
      </c>
      <c r="M8" s="32" t="s">
        <v>20</v>
      </c>
      <c r="N8" s="72" t="s">
        <v>969</v>
      </c>
    </row>
    <row r="9" spans="1:14" ht="15" customHeight="1" x14ac:dyDescent="0.2">
      <c r="A9" s="32">
        <f t="shared" si="0"/>
        <v>190</v>
      </c>
      <c r="B9" s="32" t="s">
        <v>18</v>
      </c>
      <c r="C9" s="67" t="s">
        <v>985</v>
      </c>
      <c r="D9" s="68" t="s">
        <v>990</v>
      </c>
      <c r="E9" s="32"/>
      <c r="F9" s="69" t="s">
        <v>42</v>
      </c>
      <c r="G9" s="32" t="s">
        <v>834</v>
      </c>
      <c r="H9" s="77">
        <v>-118.16200379999999</v>
      </c>
      <c r="I9" s="77">
        <v>33.784425900000002</v>
      </c>
      <c r="J9" s="30">
        <v>6037575102</v>
      </c>
      <c r="K9" s="32" t="s">
        <v>11</v>
      </c>
      <c r="L9" s="71">
        <v>43914</v>
      </c>
      <c r="M9" s="32" t="s">
        <v>20</v>
      </c>
      <c r="N9" s="72" t="s">
        <v>914</v>
      </c>
    </row>
    <row r="10" spans="1:14" ht="15" customHeight="1" x14ac:dyDescent="0.2">
      <c r="A10" s="32">
        <f t="shared" si="0"/>
        <v>191</v>
      </c>
      <c r="B10" s="32" t="s">
        <v>18</v>
      </c>
      <c r="C10" s="67" t="s">
        <v>985</v>
      </c>
      <c r="D10" s="68" t="s">
        <v>991</v>
      </c>
      <c r="E10" s="32"/>
      <c r="F10" s="69" t="s">
        <v>42</v>
      </c>
      <c r="G10" s="32" t="s">
        <v>834</v>
      </c>
      <c r="H10" s="77">
        <v>-118.16242080000001</v>
      </c>
      <c r="I10" s="77">
        <v>33.787292899999997</v>
      </c>
      <c r="J10" s="30">
        <v>6037575102</v>
      </c>
      <c r="K10" s="32" t="s">
        <v>11</v>
      </c>
      <c r="L10" s="71">
        <v>43914</v>
      </c>
      <c r="M10" s="32" t="s">
        <v>20</v>
      </c>
      <c r="N10" s="72" t="s">
        <v>987</v>
      </c>
    </row>
    <row r="11" spans="1:14" ht="15" customHeight="1" x14ac:dyDescent="0.2">
      <c r="A11" s="32">
        <f t="shared" si="0"/>
        <v>192</v>
      </c>
      <c r="B11" s="32" t="s">
        <v>18</v>
      </c>
      <c r="C11" s="67" t="s">
        <v>985</v>
      </c>
      <c r="D11" s="68" t="s">
        <v>992</v>
      </c>
      <c r="E11" s="32"/>
      <c r="F11" s="69" t="s">
        <v>42</v>
      </c>
      <c r="G11" s="32" t="s">
        <v>834</v>
      </c>
      <c r="H11" s="77">
        <v>-118.1619903</v>
      </c>
      <c r="I11" s="77">
        <v>33.7844117</v>
      </c>
      <c r="J11" s="30">
        <v>6037575102</v>
      </c>
      <c r="K11" s="32" t="s">
        <v>11</v>
      </c>
      <c r="L11" s="71">
        <v>43914</v>
      </c>
      <c r="M11" s="32" t="s">
        <v>20</v>
      </c>
      <c r="N11" s="72" t="s">
        <v>912</v>
      </c>
    </row>
    <row r="12" spans="1:14" ht="15" customHeight="1" x14ac:dyDescent="0.2">
      <c r="A12" s="32">
        <f t="shared" si="0"/>
        <v>193</v>
      </c>
      <c r="B12" s="32" t="s">
        <v>18</v>
      </c>
      <c r="C12" s="67" t="s">
        <v>985</v>
      </c>
      <c r="D12" s="68" t="s">
        <v>993</v>
      </c>
      <c r="E12" s="32"/>
      <c r="F12" s="69" t="s">
        <v>42</v>
      </c>
      <c r="G12" s="32" t="s">
        <v>834</v>
      </c>
      <c r="H12" s="77">
        <v>-118.16198730000001</v>
      </c>
      <c r="I12" s="77">
        <v>33.784415799999998</v>
      </c>
      <c r="J12" s="30">
        <v>6037575102</v>
      </c>
      <c r="K12" s="32" t="s">
        <v>11</v>
      </c>
      <c r="L12" s="71">
        <v>43914</v>
      </c>
      <c r="M12" s="32" t="s">
        <v>20</v>
      </c>
      <c r="N12" s="72" t="s">
        <v>912</v>
      </c>
    </row>
    <row r="13" spans="1:14" ht="15" customHeight="1" x14ac:dyDescent="0.2">
      <c r="A13" s="32">
        <f t="shared" si="0"/>
        <v>194</v>
      </c>
      <c r="B13" s="32" t="s">
        <v>18</v>
      </c>
      <c r="C13" s="67" t="s">
        <v>985</v>
      </c>
      <c r="D13" s="68" t="s">
        <v>993</v>
      </c>
      <c r="E13" s="32"/>
      <c r="F13" s="69" t="s">
        <v>42</v>
      </c>
      <c r="G13" s="32" t="s">
        <v>834</v>
      </c>
      <c r="H13" s="77">
        <v>-118.1620396</v>
      </c>
      <c r="I13" s="77">
        <v>33.784599200000002</v>
      </c>
      <c r="J13" s="30">
        <v>6037575102</v>
      </c>
      <c r="K13" s="32" t="s">
        <v>11</v>
      </c>
      <c r="L13" s="71">
        <v>43914</v>
      </c>
      <c r="M13" s="32" t="s">
        <v>20</v>
      </c>
      <c r="N13" s="72" t="s">
        <v>912</v>
      </c>
    </row>
    <row r="14" spans="1:14" ht="15" customHeight="1" x14ac:dyDescent="0.2">
      <c r="A14" s="32">
        <f t="shared" si="0"/>
        <v>195</v>
      </c>
      <c r="B14" s="32" t="s">
        <v>18</v>
      </c>
      <c r="C14" s="67" t="s">
        <v>985</v>
      </c>
      <c r="D14" s="68" t="s">
        <v>993</v>
      </c>
      <c r="E14" s="32"/>
      <c r="F14" s="69" t="s">
        <v>42</v>
      </c>
      <c r="G14" s="32" t="s">
        <v>834</v>
      </c>
      <c r="H14" s="77">
        <v>-118.16175</v>
      </c>
      <c r="I14" s="77">
        <v>33.784414400000003</v>
      </c>
      <c r="J14" s="30">
        <v>6037575102</v>
      </c>
      <c r="K14" s="32" t="s">
        <v>11</v>
      </c>
      <c r="L14" s="71">
        <v>43914</v>
      </c>
      <c r="M14" s="32" t="s">
        <v>20</v>
      </c>
      <c r="N14" s="72" t="s">
        <v>912</v>
      </c>
    </row>
    <row r="15" spans="1:14" ht="15" customHeight="1" x14ac:dyDescent="0.2">
      <c r="A15" s="32">
        <f t="shared" si="0"/>
        <v>196</v>
      </c>
      <c r="B15" s="32" t="s">
        <v>18</v>
      </c>
      <c r="C15" s="67" t="s">
        <v>985</v>
      </c>
      <c r="D15" s="68" t="s">
        <v>994</v>
      </c>
      <c r="E15" s="32" t="s">
        <v>995</v>
      </c>
      <c r="F15" s="69" t="s">
        <v>42</v>
      </c>
      <c r="G15" s="32" t="s">
        <v>834</v>
      </c>
      <c r="H15" s="77">
        <v>-118.1620192</v>
      </c>
      <c r="I15" s="77">
        <v>33.786764099999999</v>
      </c>
      <c r="J15" s="30">
        <v>6037575102</v>
      </c>
      <c r="K15" s="32" t="s">
        <v>11</v>
      </c>
      <c r="L15" s="71">
        <v>43920</v>
      </c>
      <c r="M15" s="32" t="s">
        <v>20</v>
      </c>
      <c r="N15" s="72" t="s">
        <v>912</v>
      </c>
    </row>
    <row r="16" spans="1:14" ht="15" customHeight="1" x14ac:dyDescent="0.2">
      <c r="A16" s="32">
        <f t="shared" si="0"/>
        <v>197</v>
      </c>
      <c r="B16" s="32" t="s">
        <v>18</v>
      </c>
      <c r="C16" s="67" t="s">
        <v>996</v>
      </c>
      <c r="D16" s="68" t="s">
        <v>997</v>
      </c>
      <c r="E16" s="32"/>
      <c r="F16" s="69" t="s">
        <v>42</v>
      </c>
      <c r="G16" s="32" t="s">
        <v>834</v>
      </c>
      <c r="H16" s="77">
        <v>-118.1591787</v>
      </c>
      <c r="I16" s="77">
        <v>33.787248400000003</v>
      </c>
      <c r="J16" s="32">
        <v>6037575101</v>
      </c>
      <c r="K16" s="32" t="s">
        <v>11</v>
      </c>
      <c r="L16" s="71">
        <v>43920</v>
      </c>
      <c r="M16" s="32" t="s">
        <v>20</v>
      </c>
      <c r="N16" s="72" t="s">
        <v>966</v>
      </c>
    </row>
    <row r="17" spans="1:14" ht="15" customHeight="1" x14ac:dyDescent="0.2">
      <c r="A17" s="32">
        <f t="shared" si="0"/>
        <v>198</v>
      </c>
      <c r="B17" s="32" t="s">
        <v>18</v>
      </c>
      <c r="C17" s="67" t="s">
        <v>996</v>
      </c>
      <c r="D17" s="70" t="s">
        <v>998</v>
      </c>
      <c r="E17" s="32"/>
      <c r="F17" s="69" t="s">
        <v>42</v>
      </c>
      <c r="G17" s="32" t="s">
        <v>834</v>
      </c>
      <c r="H17" s="77">
        <v>-118.86584000000001</v>
      </c>
      <c r="I17" s="77">
        <v>33.788502000000001</v>
      </c>
      <c r="J17" s="32">
        <v>6037575101</v>
      </c>
      <c r="K17" s="32" t="s">
        <v>11</v>
      </c>
      <c r="L17" s="73">
        <v>43920</v>
      </c>
      <c r="M17" s="32" t="s">
        <v>20</v>
      </c>
      <c r="N17" s="72" t="s">
        <v>966</v>
      </c>
    </row>
    <row r="18" spans="1:14" ht="15" customHeight="1" x14ac:dyDescent="0.2">
      <c r="A18" s="32">
        <f t="shared" si="0"/>
        <v>199</v>
      </c>
      <c r="B18" s="32" t="s">
        <v>18</v>
      </c>
      <c r="C18" s="67" t="s">
        <v>999</v>
      </c>
      <c r="D18" s="68" t="s">
        <v>1000</v>
      </c>
      <c r="E18" s="32"/>
      <c r="F18" s="69" t="s">
        <v>42</v>
      </c>
      <c r="G18" s="32" t="s">
        <v>834</v>
      </c>
      <c r="H18" s="77">
        <v>-118.16186260000001</v>
      </c>
      <c r="I18" s="77">
        <v>33.785511</v>
      </c>
      <c r="J18" s="32">
        <v>6037575102</v>
      </c>
      <c r="K18" s="32" t="s">
        <v>11</v>
      </c>
      <c r="L18" s="71">
        <v>43920</v>
      </c>
      <c r="M18" s="32" t="s">
        <v>20</v>
      </c>
      <c r="N18" s="72" t="s">
        <v>1001</v>
      </c>
    </row>
    <row r="19" spans="1:14" ht="15" customHeight="1" x14ac:dyDescent="0.2">
      <c r="A19" s="32">
        <f t="shared" si="0"/>
        <v>200</v>
      </c>
      <c r="B19" s="32" t="s">
        <v>18</v>
      </c>
      <c r="C19" s="67" t="s">
        <v>999</v>
      </c>
      <c r="D19" s="68" t="s">
        <v>1002</v>
      </c>
      <c r="E19" s="32"/>
      <c r="F19" s="69" t="s">
        <v>42</v>
      </c>
      <c r="G19" s="32" t="s">
        <v>834</v>
      </c>
      <c r="H19" s="77">
        <v>-118.1626854</v>
      </c>
      <c r="I19" s="77">
        <v>33.785800000000002</v>
      </c>
      <c r="J19" s="32">
        <v>6037575102</v>
      </c>
      <c r="K19" s="32" t="s">
        <v>11</v>
      </c>
      <c r="L19" s="71">
        <v>43920</v>
      </c>
      <c r="M19" s="32" t="s">
        <v>20</v>
      </c>
      <c r="N19" s="72" t="s">
        <v>1001</v>
      </c>
    </row>
    <row r="20" spans="1:14" ht="15" customHeight="1" x14ac:dyDescent="0.2">
      <c r="A20" s="32">
        <f t="shared" si="0"/>
        <v>201</v>
      </c>
      <c r="B20" s="32" t="s">
        <v>18</v>
      </c>
      <c r="C20" s="67" t="s">
        <v>999</v>
      </c>
      <c r="D20" s="68" t="s">
        <v>1003</v>
      </c>
      <c r="E20" s="32"/>
      <c r="F20" s="69" t="s">
        <v>42</v>
      </c>
      <c r="G20" s="32" t="s">
        <v>834</v>
      </c>
      <c r="H20" s="77">
        <v>-118.1617754</v>
      </c>
      <c r="I20" s="77">
        <v>33.785593200000001</v>
      </c>
      <c r="J20" s="32">
        <v>6037575102</v>
      </c>
      <c r="K20" s="32" t="s">
        <v>11</v>
      </c>
      <c r="L20" s="71">
        <v>43920</v>
      </c>
      <c r="M20" s="32" t="s">
        <v>20</v>
      </c>
      <c r="N20" s="72" t="s">
        <v>1001</v>
      </c>
    </row>
    <row r="21" spans="1:14" ht="15" customHeight="1" x14ac:dyDescent="0.2">
      <c r="A21" s="32">
        <f t="shared" si="0"/>
        <v>202</v>
      </c>
      <c r="B21" s="32" t="s">
        <v>18</v>
      </c>
      <c r="C21" s="67" t="s">
        <v>1004</v>
      </c>
      <c r="D21" s="68" t="s">
        <v>1005</v>
      </c>
      <c r="E21" s="32"/>
      <c r="F21" s="69" t="s">
        <v>42</v>
      </c>
      <c r="G21" s="32" t="s">
        <v>834</v>
      </c>
      <c r="H21" s="77">
        <v>-118.1659939</v>
      </c>
      <c r="I21" s="77">
        <v>33.786827899999999</v>
      </c>
      <c r="J21" s="32">
        <v>6037575101</v>
      </c>
      <c r="K21" s="32" t="s">
        <v>11</v>
      </c>
      <c r="L21" s="71">
        <v>43920</v>
      </c>
      <c r="M21" s="32" t="s">
        <v>20</v>
      </c>
      <c r="N21" s="72" t="s">
        <v>1006</v>
      </c>
    </row>
    <row r="22" spans="1:14" ht="15" customHeight="1" x14ac:dyDescent="0.2">
      <c r="A22" s="32">
        <f t="shared" si="0"/>
        <v>203</v>
      </c>
      <c r="B22" s="32" t="s">
        <v>18</v>
      </c>
      <c r="C22" s="67" t="s">
        <v>1004</v>
      </c>
      <c r="D22" s="68" t="s">
        <v>1007</v>
      </c>
      <c r="E22" s="32"/>
      <c r="F22" s="69" t="s">
        <v>42</v>
      </c>
      <c r="G22" s="32" t="s">
        <v>834</v>
      </c>
      <c r="H22" s="77">
        <v>-118.1659295</v>
      </c>
      <c r="I22" s="77">
        <v>33.787279900000001</v>
      </c>
      <c r="J22" s="32">
        <v>6037575101</v>
      </c>
      <c r="K22" s="32" t="s">
        <v>11</v>
      </c>
      <c r="L22" s="71">
        <v>43921</v>
      </c>
      <c r="M22" s="32" t="s">
        <v>20</v>
      </c>
      <c r="N22" s="72" t="s">
        <v>1006</v>
      </c>
    </row>
    <row r="23" spans="1:14" ht="15" customHeight="1" x14ac:dyDescent="0.2">
      <c r="A23" s="32">
        <f t="shared" si="0"/>
        <v>204</v>
      </c>
      <c r="B23" s="32" t="s">
        <v>18</v>
      </c>
      <c r="C23" s="67" t="s">
        <v>1004</v>
      </c>
      <c r="D23" s="68" t="s">
        <v>1008</v>
      </c>
      <c r="E23" s="32"/>
      <c r="F23" s="69" t="s">
        <v>42</v>
      </c>
      <c r="G23" s="32" t="s">
        <v>834</v>
      </c>
      <c r="H23" s="77">
        <v>-118.1660948</v>
      </c>
      <c r="I23" s="77">
        <v>33.787557399999997</v>
      </c>
      <c r="J23" s="32">
        <v>6037575101</v>
      </c>
      <c r="K23" s="32" t="s">
        <v>11</v>
      </c>
      <c r="L23" s="71">
        <v>43921</v>
      </c>
      <c r="M23" s="32" t="s">
        <v>20</v>
      </c>
      <c r="N23" s="72" t="s">
        <v>1006</v>
      </c>
    </row>
    <row r="24" spans="1:14" ht="15" customHeight="1" x14ac:dyDescent="0.2">
      <c r="A24" s="32">
        <f t="shared" si="0"/>
        <v>205</v>
      </c>
      <c r="B24" s="32" t="s">
        <v>18</v>
      </c>
      <c r="C24" s="67" t="s">
        <v>1004</v>
      </c>
      <c r="D24" s="68" t="s">
        <v>1009</v>
      </c>
      <c r="E24" s="32"/>
      <c r="F24" s="69" t="s">
        <v>42</v>
      </c>
      <c r="G24" s="32" t="s">
        <v>834</v>
      </c>
      <c r="H24" s="77">
        <v>-118.1655805</v>
      </c>
      <c r="I24" s="77">
        <v>33.787650200000002</v>
      </c>
      <c r="J24" s="32">
        <v>6037575101</v>
      </c>
      <c r="K24" s="32" t="s">
        <v>11</v>
      </c>
      <c r="L24" s="71">
        <v>43921</v>
      </c>
      <c r="M24" s="32" t="s">
        <v>20</v>
      </c>
      <c r="N24" s="72" t="s">
        <v>1006</v>
      </c>
    </row>
    <row r="25" spans="1:14" ht="15" customHeight="1" x14ac:dyDescent="0.2">
      <c r="A25" s="32">
        <f t="shared" si="0"/>
        <v>206</v>
      </c>
      <c r="B25" s="32" t="s">
        <v>18</v>
      </c>
      <c r="C25" s="67" t="s">
        <v>1004</v>
      </c>
      <c r="D25" s="68" t="s">
        <v>1010</v>
      </c>
      <c r="E25" s="32"/>
      <c r="F25" s="69" t="s">
        <v>42</v>
      </c>
      <c r="G25" s="32" t="s">
        <v>834</v>
      </c>
      <c r="H25" s="77">
        <v>-118.1660388</v>
      </c>
      <c r="I25" s="77">
        <v>33.789457200000001</v>
      </c>
      <c r="J25" s="32">
        <v>6037575101</v>
      </c>
      <c r="K25" s="32" t="s">
        <v>11</v>
      </c>
      <c r="L25" s="71">
        <v>43921</v>
      </c>
      <c r="M25" s="32" t="s">
        <v>20</v>
      </c>
      <c r="N25" s="72" t="s">
        <v>1006</v>
      </c>
    </row>
    <row r="26" spans="1:14" ht="15" customHeight="1" x14ac:dyDescent="0.2">
      <c r="A26" s="32">
        <f t="shared" si="0"/>
        <v>207</v>
      </c>
      <c r="B26" s="32" t="s">
        <v>18</v>
      </c>
      <c r="C26" s="67" t="s">
        <v>1004</v>
      </c>
      <c r="D26" s="68" t="s">
        <v>1011</v>
      </c>
      <c r="E26" s="32" t="s">
        <v>1012</v>
      </c>
      <c r="F26" s="69" t="s">
        <v>42</v>
      </c>
      <c r="G26" s="32" t="s">
        <v>834</v>
      </c>
      <c r="H26" s="77">
        <v>-118.1662913</v>
      </c>
      <c r="I26" s="77">
        <v>33.789623300000002</v>
      </c>
      <c r="J26" s="32">
        <v>6037575101</v>
      </c>
      <c r="K26" s="32" t="s">
        <v>11</v>
      </c>
      <c r="L26" s="71">
        <v>43921</v>
      </c>
      <c r="M26" s="32" t="s">
        <v>20</v>
      </c>
      <c r="N26" s="72" t="s">
        <v>1006</v>
      </c>
    </row>
    <row r="27" spans="1:14" ht="15" customHeight="1" x14ac:dyDescent="0.2">
      <c r="A27" s="32">
        <f t="shared" si="0"/>
        <v>208</v>
      </c>
      <c r="B27" s="32" t="s">
        <v>18</v>
      </c>
      <c r="C27" s="67" t="s">
        <v>1004</v>
      </c>
      <c r="D27" s="68" t="s">
        <v>1013</v>
      </c>
      <c r="E27" s="32"/>
      <c r="F27" s="69" t="s">
        <v>42</v>
      </c>
      <c r="G27" s="32" t="s">
        <v>834</v>
      </c>
      <c r="H27" s="77">
        <v>-118.1662712</v>
      </c>
      <c r="I27" s="77">
        <v>33.789174099999997</v>
      </c>
      <c r="J27" s="32">
        <v>6037575101</v>
      </c>
      <c r="K27" s="32" t="s">
        <v>11</v>
      </c>
      <c r="L27" s="71">
        <v>43921</v>
      </c>
      <c r="M27" s="32" t="s">
        <v>20</v>
      </c>
      <c r="N27" s="72" t="s">
        <v>1006</v>
      </c>
    </row>
    <row r="28" spans="1:14" ht="15" customHeight="1" x14ac:dyDescent="0.2">
      <c r="A28" s="32">
        <f t="shared" si="0"/>
        <v>209</v>
      </c>
      <c r="B28" s="32" t="s">
        <v>18</v>
      </c>
      <c r="C28" s="67" t="s">
        <v>1004</v>
      </c>
      <c r="D28" s="68" t="s">
        <v>1014</v>
      </c>
      <c r="E28" s="32"/>
      <c r="F28" s="69" t="s">
        <v>42</v>
      </c>
      <c r="G28" s="32" t="s">
        <v>834</v>
      </c>
      <c r="H28" s="77">
        <v>-118.1663523</v>
      </c>
      <c r="I28" s="77">
        <v>33.787623199999999</v>
      </c>
      <c r="J28" s="32">
        <v>6037575101</v>
      </c>
      <c r="K28" s="32" t="s">
        <v>11</v>
      </c>
      <c r="L28" s="71">
        <v>43921</v>
      </c>
      <c r="M28" s="32" t="s">
        <v>20</v>
      </c>
      <c r="N28" s="72" t="s">
        <v>1006</v>
      </c>
    </row>
    <row r="29" spans="1:14" ht="15" customHeight="1" x14ac:dyDescent="0.2">
      <c r="A29" s="32">
        <f t="shared" si="0"/>
        <v>210</v>
      </c>
      <c r="B29" s="32" t="s">
        <v>18</v>
      </c>
      <c r="C29" s="67" t="s">
        <v>1004</v>
      </c>
      <c r="D29" s="68" t="s">
        <v>1015</v>
      </c>
      <c r="E29" s="32"/>
      <c r="F29" s="69" t="s">
        <v>42</v>
      </c>
      <c r="G29" s="32" t="s">
        <v>834</v>
      </c>
      <c r="H29" s="77">
        <v>-118.1662745</v>
      </c>
      <c r="I29" s="77">
        <v>33.787350400000001</v>
      </c>
      <c r="J29" s="32">
        <v>6037575101</v>
      </c>
      <c r="K29" s="32" t="s">
        <v>11</v>
      </c>
      <c r="L29" s="71">
        <v>43921</v>
      </c>
      <c r="M29" s="32" t="s">
        <v>20</v>
      </c>
      <c r="N29" s="72" t="s">
        <v>1006</v>
      </c>
    </row>
    <row r="30" spans="1:14" ht="15" customHeight="1" x14ac:dyDescent="0.2">
      <c r="A30" s="32">
        <f t="shared" si="0"/>
        <v>211</v>
      </c>
      <c r="B30" s="32" t="s">
        <v>18</v>
      </c>
      <c r="C30" s="67" t="s">
        <v>1004</v>
      </c>
      <c r="D30" s="68" t="s">
        <v>1016</v>
      </c>
      <c r="E30" s="32"/>
      <c r="F30" s="69" t="s">
        <v>42</v>
      </c>
      <c r="G30" s="32" t="s">
        <v>834</v>
      </c>
      <c r="H30" s="77">
        <v>-118.1663748</v>
      </c>
      <c r="I30" s="77">
        <v>33.787256200000002</v>
      </c>
      <c r="J30" s="32">
        <v>6037575101</v>
      </c>
      <c r="K30" s="32" t="s">
        <v>11</v>
      </c>
      <c r="L30" s="71">
        <v>43921</v>
      </c>
      <c r="M30" s="32" t="s">
        <v>20</v>
      </c>
      <c r="N30" s="72" t="s">
        <v>1006</v>
      </c>
    </row>
    <row r="31" spans="1:14" ht="15" customHeight="1" x14ac:dyDescent="0.2">
      <c r="A31" s="32">
        <f t="shared" si="0"/>
        <v>212</v>
      </c>
      <c r="B31" s="32" t="s">
        <v>18</v>
      </c>
      <c r="C31" s="67" t="s">
        <v>1004</v>
      </c>
      <c r="D31" s="68" t="s">
        <v>1017</v>
      </c>
      <c r="E31" s="32"/>
      <c r="F31" s="69" t="s">
        <v>42</v>
      </c>
      <c r="G31" s="32" t="s">
        <v>834</v>
      </c>
      <c r="H31" s="77">
        <v>-118.1662316</v>
      </c>
      <c r="I31" s="77">
        <v>33.786603300000003</v>
      </c>
      <c r="J31" s="32">
        <v>6037575101</v>
      </c>
      <c r="K31" s="32" t="s">
        <v>11</v>
      </c>
      <c r="L31" s="73">
        <v>43921</v>
      </c>
      <c r="M31" s="32" t="s">
        <v>20</v>
      </c>
      <c r="N31" s="72" t="s">
        <v>1006</v>
      </c>
    </row>
    <row r="32" spans="1:14" ht="15" customHeight="1" x14ac:dyDescent="0.2">
      <c r="A32" s="32">
        <f t="shared" si="0"/>
        <v>213</v>
      </c>
      <c r="B32" s="32" t="s">
        <v>18</v>
      </c>
      <c r="C32" s="67" t="s">
        <v>870</v>
      </c>
      <c r="D32" s="68" t="s">
        <v>1018</v>
      </c>
      <c r="E32" s="32"/>
      <c r="F32" s="69" t="s">
        <v>42</v>
      </c>
      <c r="G32" s="32" t="s">
        <v>834</v>
      </c>
      <c r="H32" s="77">
        <v>-118.1762433</v>
      </c>
      <c r="I32" s="77">
        <v>33.784764500000001</v>
      </c>
      <c r="J32" s="32">
        <v>6037575201</v>
      </c>
      <c r="K32" s="32" t="s">
        <v>11</v>
      </c>
      <c r="L32" s="71">
        <v>43886</v>
      </c>
      <c r="M32" s="32" t="s">
        <v>20</v>
      </c>
      <c r="N32" s="72" t="s">
        <v>1019</v>
      </c>
    </row>
    <row r="33" spans="1:14" ht="15" customHeight="1" x14ac:dyDescent="0.2">
      <c r="A33" s="32">
        <f t="shared" si="0"/>
        <v>214</v>
      </c>
      <c r="B33" s="32" t="s">
        <v>18</v>
      </c>
      <c r="C33" s="67" t="s">
        <v>870</v>
      </c>
      <c r="D33" s="68" t="s">
        <v>1020</v>
      </c>
      <c r="E33" s="32"/>
      <c r="F33" s="69" t="s">
        <v>42</v>
      </c>
      <c r="G33" s="32" t="s">
        <v>834</v>
      </c>
      <c r="H33" s="77">
        <v>-118.176198</v>
      </c>
      <c r="I33" s="77">
        <v>33.785414600000003</v>
      </c>
      <c r="J33" s="32">
        <v>6037575201</v>
      </c>
      <c r="K33" s="32" t="s">
        <v>11</v>
      </c>
      <c r="L33" s="71">
        <v>43886</v>
      </c>
      <c r="M33" s="32" t="s">
        <v>20</v>
      </c>
      <c r="N33" s="72" t="s">
        <v>1021</v>
      </c>
    </row>
    <row r="34" spans="1:14" ht="15" customHeight="1" x14ac:dyDescent="0.2">
      <c r="A34" s="32">
        <f t="shared" si="0"/>
        <v>215</v>
      </c>
      <c r="B34" s="32" t="s">
        <v>18</v>
      </c>
      <c r="C34" s="67" t="s">
        <v>870</v>
      </c>
      <c r="D34" s="68" t="s">
        <v>1022</v>
      </c>
      <c r="E34" s="32"/>
      <c r="F34" s="69" t="s">
        <v>42</v>
      </c>
      <c r="G34" s="32" t="s">
        <v>834</v>
      </c>
      <c r="H34" s="77">
        <v>-118.1717616</v>
      </c>
      <c r="I34" s="77">
        <v>33.788690699999997</v>
      </c>
      <c r="J34" s="32">
        <v>6037575202</v>
      </c>
      <c r="K34" s="32" t="s">
        <v>11</v>
      </c>
      <c r="L34" s="71">
        <v>43899</v>
      </c>
      <c r="M34" s="32" t="s">
        <v>20</v>
      </c>
      <c r="N34" s="72" t="s">
        <v>1023</v>
      </c>
    </row>
    <row r="35" spans="1:14" ht="15" customHeight="1" x14ac:dyDescent="0.2">
      <c r="A35" s="32">
        <f t="shared" si="0"/>
        <v>216</v>
      </c>
      <c r="B35" s="32" t="s">
        <v>18</v>
      </c>
      <c r="C35" s="67" t="s">
        <v>870</v>
      </c>
      <c r="D35" s="68" t="s">
        <v>1024</v>
      </c>
      <c r="E35" s="32"/>
      <c r="F35" s="69" t="s">
        <v>42</v>
      </c>
      <c r="G35" s="32" t="s">
        <v>834</v>
      </c>
      <c r="H35" s="77">
        <v>-118.165384</v>
      </c>
      <c r="I35" s="77">
        <v>33.784274799999999</v>
      </c>
      <c r="J35" s="30">
        <v>6037575102</v>
      </c>
      <c r="K35" s="32" t="s">
        <v>11</v>
      </c>
      <c r="L35" s="71">
        <v>43899</v>
      </c>
      <c r="M35" s="32" t="s">
        <v>20</v>
      </c>
      <c r="N35" s="72" t="s">
        <v>1023</v>
      </c>
    </row>
    <row r="36" spans="1:14" ht="15" customHeight="1" x14ac:dyDescent="0.2">
      <c r="A36" s="32">
        <f t="shared" si="0"/>
        <v>217</v>
      </c>
      <c r="B36" s="32" t="s">
        <v>18</v>
      </c>
      <c r="C36" s="67" t="s">
        <v>870</v>
      </c>
      <c r="D36" s="68" t="s">
        <v>1025</v>
      </c>
      <c r="E36" s="32"/>
      <c r="F36" s="69" t="s">
        <v>42</v>
      </c>
      <c r="G36" s="32" t="s">
        <v>834</v>
      </c>
      <c r="H36" s="77">
        <v>-118.155767</v>
      </c>
      <c r="I36" s="77">
        <v>33.788353000000001</v>
      </c>
      <c r="J36" s="32">
        <v>6037575103</v>
      </c>
      <c r="K36" s="32" t="s">
        <v>11</v>
      </c>
      <c r="L36" s="71">
        <v>43886</v>
      </c>
      <c r="M36" s="32" t="s">
        <v>20</v>
      </c>
      <c r="N36" s="72" t="s">
        <v>1026</v>
      </c>
    </row>
    <row r="37" spans="1:14" ht="15" customHeight="1" x14ac:dyDescent="0.2">
      <c r="A37" s="32">
        <f t="shared" si="0"/>
        <v>218</v>
      </c>
      <c r="B37" s="32" t="s">
        <v>18</v>
      </c>
      <c r="C37" s="67" t="s">
        <v>870</v>
      </c>
      <c r="D37" s="68" t="s">
        <v>1027</v>
      </c>
      <c r="E37" s="32"/>
      <c r="F37" s="69" t="s">
        <v>42</v>
      </c>
      <c r="G37" s="32" t="s">
        <v>834</v>
      </c>
      <c r="H37" s="77">
        <v>-118.15560000000001</v>
      </c>
      <c r="I37" s="77">
        <v>33.788508999999998</v>
      </c>
      <c r="J37" s="32">
        <v>6037575103</v>
      </c>
      <c r="K37" s="32" t="s">
        <v>11</v>
      </c>
      <c r="L37" s="71">
        <v>43886</v>
      </c>
      <c r="M37" s="32" t="s">
        <v>20</v>
      </c>
      <c r="N37" s="72" t="s">
        <v>1026</v>
      </c>
    </row>
    <row r="38" spans="1:14" ht="15" customHeight="1" x14ac:dyDescent="0.2">
      <c r="A38" s="32">
        <f t="shared" si="0"/>
        <v>219</v>
      </c>
      <c r="B38" s="32" t="s">
        <v>18</v>
      </c>
      <c r="C38" s="67" t="s">
        <v>870</v>
      </c>
      <c r="D38" s="68" t="s">
        <v>1027</v>
      </c>
      <c r="E38" s="32"/>
      <c r="F38" s="69" t="s">
        <v>42</v>
      </c>
      <c r="G38" s="32" t="s">
        <v>834</v>
      </c>
      <c r="H38" s="77">
        <v>-118.15558900000001</v>
      </c>
      <c r="I38" s="77">
        <v>33.788497</v>
      </c>
      <c r="J38" s="32">
        <v>6037575103</v>
      </c>
      <c r="K38" s="32" t="s">
        <v>11</v>
      </c>
      <c r="L38" s="71">
        <v>43886</v>
      </c>
      <c r="M38" s="32" t="s">
        <v>20</v>
      </c>
      <c r="N38" s="72" t="s">
        <v>1026</v>
      </c>
    </row>
    <row r="39" spans="1:14" ht="15" customHeight="1" x14ac:dyDescent="0.2">
      <c r="A39" s="32">
        <f t="shared" si="0"/>
        <v>220</v>
      </c>
      <c r="B39" s="32" t="s">
        <v>18</v>
      </c>
      <c r="C39" s="67" t="s">
        <v>870</v>
      </c>
      <c r="D39" s="68" t="s">
        <v>1028</v>
      </c>
      <c r="E39" s="32"/>
      <c r="F39" s="69" t="s">
        <v>42</v>
      </c>
      <c r="G39" s="32" t="s">
        <v>834</v>
      </c>
      <c r="H39" s="77">
        <v>-118.155602</v>
      </c>
      <c r="I39" s="77">
        <v>33.788415000000001</v>
      </c>
      <c r="J39" s="32">
        <v>6037575103</v>
      </c>
      <c r="K39" s="32" t="s">
        <v>11</v>
      </c>
      <c r="L39" s="71">
        <v>43886</v>
      </c>
      <c r="M39" s="32" t="s">
        <v>20</v>
      </c>
      <c r="N39" s="72" t="s">
        <v>1026</v>
      </c>
    </row>
    <row r="40" spans="1:14" ht="15" customHeight="1" x14ac:dyDescent="0.2">
      <c r="A40" s="32">
        <f t="shared" si="0"/>
        <v>221</v>
      </c>
      <c r="B40" s="32" t="s">
        <v>18</v>
      </c>
      <c r="C40" s="67" t="s">
        <v>870</v>
      </c>
      <c r="D40" s="68" t="s">
        <v>1028</v>
      </c>
      <c r="E40" s="32"/>
      <c r="F40" s="69" t="s">
        <v>42</v>
      </c>
      <c r="G40" s="32" t="s">
        <v>834</v>
      </c>
      <c r="H40" s="77">
        <v>-118.155607</v>
      </c>
      <c r="I40" s="77">
        <v>33.788338000000003</v>
      </c>
      <c r="J40" s="32">
        <v>6037575103</v>
      </c>
      <c r="K40" s="32" t="s">
        <v>11</v>
      </c>
      <c r="L40" s="71">
        <v>43886</v>
      </c>
      <c r="M40" s="32" t="s">
        <v>20</v>
      </c>
      <c r="N40" s="72" t="s">
        <v>1026</v>
      </c>
    </row>
    <row r="41" spans="1:14" ht="15" customHeight="1" x14ac:dyDescent="0.2">
      <c r="A41" s="32">
        <f t="shared" si="0"/>
        <v>222</v>
      </c>
      <c r="B41" s="32" t="s">
        <v>18</v>
      </c>
      <c r="C41" s="67" t="s">
        <v>870</v>
      </c>
      <c r="D41" s="68" t="s">
        <v>1029</v>
      </c>
      <c r="E41" s="32"/>
      <c r="F41" s="69" t="s">
        <v>42</v>
      </c>
      <c r="G41" s="32" t="s">
        <v>834</v>
      </c>
      <c r="H41" s="77">
        <v>-118.155798</v>
      </c>
      <c r="I41" s="77">
        <v>33.786870999999998</v>
      </c>
      <c r="J41" s="32">
        <v>6037575103</v>
      </c>
      <c r="K41" s="32" t="s">
        <v>11</v>
      </c>
      <c r="L41" s="71">
        <v>43886</v>
      </c>
      <c r="M41" s="32" t="s">
        <v>20</v>
      </c>
      <c r="N41" s="72" t="s">
        <v>1026</v>
      </c>
    </row>
    <row r="42" spans="1:14" ht="15" customHeight="1" x14ac:dyDescent="0.2">
      <c r="A42" s="32">
        <f t="shared" si="0"/>
        <v>223</v>
      </c>
      <c r="B42" s="32" t="s">
        <v>18</v>
      </c>
      <c r="C42" s="67" t="s">
        <v>870</v>
      </c>
      <c r="D42" s="68" t="s">
        <v>1029</v>
      </c>
      <c r="E42" s="32"/>
      <c r="F42" s="69" t="s">
        <v>42</v>
      </c>
      <c r="G42" s="32" t="s">
        <v>834</v>
      </c>
      <c r="H42" s="77">
        <v>-118.155755</v>
      </c>
      <c r="I42" s="77">
        <v>33.786912999999998</v>
      </c>
      <c r="J42" s="32">
        <v>6037575103</v>
      </c>
      <c r="K42" s="32" t="s">
        <v>11</v>
      </c>
      <c r="L42" s="71">
        <v>43886</v>
      </c>
      <c r="M42" s="32" t="s">
        <v>20</v>
      </c>
      <c r="N42" s="72" t="s">
        <v>1026</v>
      </c>
    </row>
    <row r="43" spans="1:14" ht="15" customHeight="1" x14ac:dyDescent="0.2">
      <c r="A43" s="32">
        <f t="shared" si="0"/>
        <v>224</v>
      </c>
      <c r="B43" s="32" t="s">
        <v>18</v>
      </c>
      <c r="C43" s="67" t="s">
        <v>870</v>
      </c>
      <c r="D43" s="68" t="s">
        <v>1029</v>
      </c>
      <c r="E43" s="32"/>
      <c r="F43" s="69" t="s">
        <v>42</v>
      </c>
      <c r="G43" s="32" t="s">
        <v>834</v>
      </c>
      <c r="H43" s="77">
        <v>-118.155759</v>
      </c>
      <c r="I43" s="77">
        <v>33.786980999999997</v>
      </c>
      <c r="J43" s="32">
        <v>6037575103</v>
      </c>
      <c r="K43" s="32" t="s">
        <v>11</v>
      </c>
      <c r="L43" s="71">
        <v>43886</v>
      </c>
      <c r="M43" s="32" t="s">
        <v>20</v>
      </c>
      <c r="N43" s="72" t="s">
        <v>1026</v>
      </c>
    </row>
    <row r="44" spans="1:14" ht="15" customHeight="1" x14ac:dyDescent="0.2">
      <c r="A44" s="32">
        <f t="shared" si="0"/>
        <v>225</v>
      </c>
      <c r="B44" s="32" t="s">
        <v>18</v>
      </c>
      <c r="C44" s="67" t="s">
        <v>870</v>
      </c>
      <c r="D44" s="68" t="s">
        <v>1030</v>
      </c>
      <c r="E44" s="32"/>
      <c r="F44" s="69" t="s">
        <v>42</v>
      </c>
      <c r="G44" s="32" t="s">
        <v>834</v>
      </c>
      <c r="H44" s="77">
        <v>-118.155716</v>
      </c>
      <c r="I44" s="77">
        <v>33.787421000000002</v>
      </c>
      <c r="J44" s="32">
        <v>6037575103</v>
      </c>
      <c r="K44" s="32" t="s">
        <v>11</v>
      </c>
      <c r="L44" s="71">
        <v>43887</v>
      </c>
      <c r="M44" s="32" t="s">
        <v>20</v>
      </c>
      <c r="N44" s="72" t="s">
        <v>1026</v>
      </c>
    </row>
    <row r="45" spans="1:14" x14ac:dyDescent="0.2">
      <c r="A45" s="32">
        <f t="shared" si="0"/>
        <v>226</v>
      </c>
      <c r="B45" s="32" t="s">
        <v>18</v>
      </c>
      <c r="C45" s="67" t="s">
        <v>870</v>
      </c>
      <c r="D45" s="68" t="s">
        <v>1031</v>
      </c>
      <c r="E45" s="32"/>
      <c r="F45" s="69" t="s">
        <v>42</v>
      </c>
      <c r="G45" s="32" t="s">
        <v>834</v>
      </c>
      <c r="H45" s="77">
        <v>-118.15980399999999</v>
      </c>
      <c r="I45" s="77">
        <v>33.788155099999997</v>
      </c>
      <c r="J45" s="32">
        <v>6037575101</v>
      </c>
      <c r="K45" s="32" t="s">
        <v>11</v>
      </c>
      <c r="L45" s="71">
        <v>43887</v>
      </c>
      <c r="M45" s="32" t="s">
        <v>20</v>
      </c>
      <c r="N45" s="72" t="s">
        <v>1032</v>
      </c>
    </row>
    <row r="46" spans="1:14" x14ac:dyDescent="0.2">
      <c r="A46" s="32">
        <f t="shared" si="0"/>
        <v>227</v>
      </c>
      <c r="B46" s="32" t="s">
        <v>18</v>
      </c>
      <c r="C46" s="67" t="s">
        <v>870</v>
      </c>
      <c r="D46" s="68" t="s">
        <v>1033</v>
      </c>
      <c r="E46" s="32"/>
      <c r="F46" s="69" t="s">
        <v>42</v>
      </c>
      <c r="G46" s="32" t="s">
        <v>834</v>
      </c>
      <c r="H46" s="77">
        <v>-118.16055470000001</v>
      </c>
      <c r="I46" s="77">
        <v>33.788191900000001</v>
      </c>
      <c r="J46" s="32">
        <v>6037575101</v>
      </c>
      <c r="K46" s="32" t="s">
        <v>11</v>
      </c>
      <c r="L46" s="71">
        <v>43887</v>
      </c>
      <c r="M46" s="32" t="s">
        <v>20</v>
      </c>
      <c r="N46" s="72" t="s">
        <v>1032</v>
      </c>
    </row>
    <row r="47" spans="1:14" x14ac:dyDescent="0.2">
      <c r="A47" s="32">
        <f t="shared" si="0"/>
        <v>228</v>
      </c>
      <c r="B47" s="32" t="s">
        <v>18</v>
      </c>
      <c r="C47" s="67" t="s">
        <v>870</v>
      </c>
      <c r="D47" s="68" t="s">
        <v>1034</v>
      </c>
      <c r="E47" s="32"/>
      <c r="F47" s="69" t="s">
        <v>42</v>
      </c>
      <c r="G47" s="32" t="s">
        <v>834</v>
      </c>
      <c r="H47" s="77">
        <v>-118.16161150000001</v>
      </c>
      <c r="I47" s="77">
        <v>33.78778784</v>
      </c>
      <c r="J47" s="32">
        <v>6037575101</v>
      </c>
      <c r="K47" s="32" t="s">
        <v>11</v>
      </c>
      <c r="L47" s="71">
        <v>43887</v>
      </c>
      <c r="M47" s="32" t="s">
        <v>20</v>
      </c>
      <c r="N47" s="72" t="s">
        <v>1023</v>
      </c>
    </row>
    <row r="48" spans="1:14" x14ac:dyDescent="0.2">
      <c r="A48" s="32">
        <f t="shared" si="0"/>
        <v>229</v>
      </c>
      <c r="B48" s="32" t="s">
        <v>18</v>
      </c>
      <c r="C48" s="67" t="s">
        <v>870</v>
      </c>
      <c r="D48" s="68" t="s">
        <v>1035</v>
      </c>
      <c r="E48" s="32"/>
      <c r="F48" s="69" t="s">
        <v>42</v>
      </c>
      <c r="G48" s="32" t="s">
        <v>834</v>
      </c>
      <c r="H48" s="77">
        <v>-118.1610348</v>
      </c>
      <c r="I48" s="77">
        <v>33.789008299999999</v>
      </c>
      <c r="J48" s="32">
        <v>6037575101</v>
      </c>
      <c r="K48" s="32" t="s">
        <v>11</v>
      </c>
      <c r="L48" s="71">
        <v>43887</v>
      </c>
      <c r="M48" s="32" t="s">
        <v>20</v>
      </c>
      <c r="N48" s="72" t="s">
        <v>1036</v>
      </c>
    </row>
    <row r="49" spans="1:14" x14ac:dyDescent="0.2">
      <c r="A49" s="32">
        <f t="shared" si="0"/>
        <v>230</v>
      </c>
      <c r="B49" s="32" t="s">
        <v>18</v>
      </c>
      <c r="C49" s="67" t="s">
        <v>870</v>
      </c>
      <c r="D49" s="68" t="s">
        <v>1035</v>
      </c>
      <c r="E49" s="32"/>
      <c r="F49" s="69" t="s">
        <v>42</v>
      </c>
      <c r="G49" s="32" t="s">
        <v>834</v>
      </c>
      <c r="H49" s="77">
        <v>-118.1610348</v>
      </c>
      <c r="I49" s="77">
        <v>33.789008299999999</v>
      </c>
      <c r="J49" s="32">
        <v>6037575101</v>
      </c>
      <c r="K49" s="32" t="s">
        <v>11</v>
      </c>
      <c r="L49" s="71">
        <v>43887</v>
      </c>
      <c r="M49" s="32" t="s">
        <v>20</v>
      </c>
      <c r="N49" s="72" t="s">
        <v>1036</v>
      </c>
    </row>
    <row r="50" spans="1:14" x14ac:dyDescent="0.2">
      <c r="A50" s="32">
        <f t="shared" si="0"/>
        <v>231</v>
      </c>
      <c r="B50" s="32" t="s">
        <v>18</v>
      </c>
      <c r="C50" s="67" t="s">
        <v>870</v>
      </c>
      <c r="D50" s="68" t="s">
        <v>1037</v>
      </c>
      <c r="E50" s="32"/>
      <c r="F50" s="69" t="s">
        <v>42</v>
      </c>
      <c r="G50" s="32" t="s">
        <v>834</v>
      </c>
      <c r="H50" s="77">
        <v>-118.1611743</v>
      </c>
      <c r="I50" s="77">
        <v>33.789365799999999</v>
      </c>
      <c r="J50" s="32">
        <v>6037575101</v>
      </c>
      <c r="K50" s="32" t="s">
        <v>11</v>
      </c>
      <c r="L50" s="71">
        <v>43887</v>
      </c>
      <c r="M50" s="32" t="s">
        <v>20</v>
      </c>
      <c r="N50" s="72" t="s">
        <v>1036</v>
      </c>
    </row>
    <row r="51" spans="1:14" x14ac:dyDescent="0.2">
      <c r="A51" s="32">
        <f t="shared" si="0"/>
        <v>232</v>
      </c>
      <c r="B51" s="32" t="s">
        <v>18</v>
      </c>
      <c r="C51" s="67" t="s">
        <v>870</v>
      </c>
      <c r="D51" s="68" t="s">
        <v>1038</v>
      </c>
      <c r="E51" s="36"/>
      <c r="F51" s="69" t="s">
        <v>42</v>
      </c>
      <c r="G51" s="32" t="s">
        <v>834</v>
      </c>
      <c r="H51" s="77">
        <v>-118.151358</v>
      </c>
      <c r="I51" s="77">
        <v>33.783754000000002</v>
      </c>
      <c r="J51" s="32" t="s">
        <v>1039</v>
      </c>
      <c r="K51" s="32" t="s">
        <v>11</v>
      </c>
      <c r="L51" s="71">
        <v>43886</v>
      </c>
      <c r="M51" s="32" t="s">
        <v>20</v>
      </c>
      <c r="N51" s="72" t="s">
        <v>1040</v>
      </c>
    </row>
    <row r="52" spans="1:14" x14ac:dyDescent="0.2">
      <c r="A52" s="32">
        <f t="shared" si="0"/>
        <v>233</v>
      </c>
      <c r="B52" s="32" t="s">
        <v>18</v>
      </c>
      <c r="C52" s="67" t="s">
        <v>870</v>
      </c>
      <c r="D52" s="68" t="s">
        <v>1038</v>
      </c>
      <c r="E52" s="32"/>
      <c r="F52" s="69" t="s">
        <v>42</v>
      </c>
      <c r="G52" s="32" t="s">
        <v>834</v>
      </c>
      <c r="H52" s="77">
        <v>-118.15139499999999</v>
      </c>
      <c r="I52" s="77">
        <v>33.783709000000002</v>
      </c>
      <c r="J52" s="32" t="s">
        <v>1039</v>
      </c>
      <c r="K52" s="32" t="s">
        <v>11</v>
      </c>
      <c r="L52" s="71">
        <v>43886</v>
      </c>
      <c r="M52" s="32" t="s">
        <v>20</v>
      </c>
      <c r="N52" s="72" t="s">
        <v>1040</v>
      </c>
    </row>
    <row r="53" spans="1:14" x14ac:dyDescent="0.2">
      <c r="A53" s="32">
        <f t="shared" si="0"/>
        <v>234</v>
      </c>
      <c r="B53" s="32" t="s">
        <v>18</v>
      </c>
      <c r="C53" s="67" t="s">
        <v>870</v>
      </c>
      <c r="D53" s="68" t="s">
        <v>1041</v>
      </c>
      <c r="E53" s="32"/>
      <c r="F53" s="69" t="s">
        <v>42</v>
      </c>
      <c r="G53" s="32" t="s">
        <v>834</v>
      </c>
      <c r="H53" s="77">
        <v>-118.1513088</v>
      </c>
      <c r="I53" s="77">
        <v>33.784094000000003</v>
      </c>
      <c r="J53" s="32" t="s">
        <v>1039</v>
      </c>
      <c r="K53" s="32" t="s">
        <v>11</v>
      </c>
      <c r="L53" s="71">
        <v>43899</v>
      </c>
      <c r="M53" s="32" t="s">
        <v>20</v>
      </c>
      <c r="N53" s="72" t="s">
        <v>1040</v>
      </c>
    </row>
    <row r="54" spans="1:14" x14ac:dyDescent="0.2">
      <c r="A54" s="32">
        <f t="shared" si="0"/>
        <v>235</v>
      </c>
      <c r="B54" s="32" t="s">
        <v>18</v>
      </c>
      <c r="C54" s="67" t="s">
        <v>870</v>
      </c>
      <c r="D54" s="68" t="s">
        <v>1042</v>
      </c>
      <c r="E54" s="32"/>
      <c r="F54" s="69" t="s">
        <v>42</v>
      </c>
      <c r="G54" s="32" t="s">
        <v>834</v>
      </c>
      <c r="H54" s="77">
        <v>-118.53006000000001</v>
      </c>
      <c r="I54" s="77">
        <v>33.786653999999999</v>
      </c>
      <c r="J54" s="32" t="s">
        <v>1039</v>
      </c>
      <c r="K54" s="32" t="s">
        <v>11</v>
      </c>
      <c r="L54" s="71">
        <v>43899</v>
      </c>
      <c r="M54" s="32" t="s">
        <v>20</v>
      </c>
      <c r="N54" s="72" t="s">
        <v>1043</v>
      </c>
    </row>
    <row r="55" spans="1:14" x14ac:dyDescent="0.2">
      <c r="A55" s="32">
        <f t="shared" si="0"/>
        <v>236</v>
      </c>
      <c r="B55" s="32" t="s">
        <v>18</v>
      </c>
      <c r="C55" s="67" t="s">
        <v>870</v>
      </c>
      <c r="D55" s="68" t="s">
        <v>1042</v>
      </c>
      <c r="E55" s="32"/>
      <c r="F55" s="69" t="s">
        <v>42</v>
      </c>
      <c r="G55" s="32" t="s">
        <v>834</v>
      </c>
      <c r="H55" s="77">
        <v>-118.15292700000001</v>
      </c>
      <c r="I55" s="77">
        <v>33.786636000000001</v>
      </c>
      <c r="J55" s="32" t="s">
        <v>1039</v>
      </c>
      <c r="K55" s="32" t="s">
        <v>11</v>
      </c>
      <c r="L55" s="71">
        <v>43899</v>
      </c>
      <c r="M55" s="32" t="s">
        <v>20</v>
      </c>
      <c r="N55" s="72" t="s">
        <v>1040</v>
      </c>
    </row>
    <row r="56" spans="1:14" x14ac:dyDescent="0.2">
      <c r="A56" s="32">
        <f t="shared" si="0"/>
        <v>237</v>
      </c>
      <c r="B56" s="32" t="s">
        <v>18</v>
      </c>
      <c r="C56" s="67" t="s">
        <v>1044</v>
      </c>
      <c r="D56" s="68" t="s">
        <v>1045</v>
      </c>
      <c r="E56" s="32"/>
      <c r="F56" s="69" t="s">
        <v>42</v>
      </c>
      <c r="G56" s="32" t="s">
        <v>834</v>
      </c>
      <c r="H56" s="77">
        <v>-118.2154</v>
      </c>
      <c r="I56" s="77">
        <v>33.783000000000001</v>
      </c>
      <c r="J56" s="32">
        <v>6037575500</v>
      </c>
      <c r="K56" s="32" t="s">
        <v>11</v>
      </c>
      <c r="L56" s="71">
        <v>43906</v>
      </c>
      <c r="M56" s="32" t="s">
        <v>20</v>
      </c>
      <c r="N56" s="72" t="s">
        <v>1046</v>
      </c>
    </row>
    <row r="57" spans="1:14" x14ac:dyDescent="0.2">
      <c r="A57" s="32">
        <f t="shared" si="0"/>
        <v>238</v>
      </c>
      <c r="B57" s="32" t="s">
        <v>18</v>
      </c>
      <c r="C57" s="67" t="s">
        <v>1044</v>
      </c>
      <c r="D57" s="68" t="s">
        <v>1045</v>
      </c>
      <c r="E57" s="36"/>
      <c r="F57" s="69" t="s">
        <v>42</v>
      </c>
      <c r="G57" s="32" t="s">
        <v>834</v>
      </c>
      <c r="H57" s="77">
        <v>-118.2154</v>
      </c>
      <c r="I57" s="77">
        <v>33.7834</v>
      </c>
      <c r="J57" s="32">
        <v>6037575500</v>
      </c>
      <c r="K57" s="32" t="s">
        <v>11</v>
      </c>
      <c r="L57" s="71">
        <v>43906</v>
      </c>
      <c r="M57" s="32" t="s">
        <v>20</v>
      </c>
      <c r="N57" s="72" t="s">
        <v>1046</v>
      </c>
    </row>
    <row r="58" spans="1:14" x14ac:dyDescent="0.2">
      <c r="A58" s="32">
        <f t="shared" si="0"/>
        <v>239</v>
      </c>
      <c r="B58" s="32" t="s">
        <v>18</v>
      </c>
      <c r="C58" s="67" t="s">
        <v>1044</v>
      </c>
      <c r="D58" s="70" t="s">
        <v>1047</v>
      </c>
      <c r="E58" s="32"/>
      <c r="F58" s="69" t="s">
        <v>42</v>
      </c>
      <c r="G58" s="32" t="s">
        <v>834</v>
      </c>
      <c r="H58" s="77">
        <v>-118.2154</v>
      </c>
      <c r="I58" s="77">
        <v>33.783999999999999</v>
      </c>
      <c r="J58" s="32">
        <v>6037575500</v>
      </c>
      <c r="K58" s="32" t="s">
        <v>11</v>
      </c>
      <c r="L58" s="71">
        <v>43906</v>
      </c>
      <c r="M58" s="32" t="s">
        <v>20</v>
      </c>
      <c r="N58" s="72" t="s">
        <v>1046</v>
      </c>
    </row>
    <row r="59" spans="1:14" x14ac:dyDescent="0.2">
      <c r="A59" s="32">
        <f t="shared" si="0"/>
        <v>240</v>
      </c>
      <c r="B59" s="32" t="s">
        <v>18</v>
      </c>
      <c r="C59" s="67" t="s">
        <v>1044</v>
      </c>
      <c r="D59" s="70" t="s">
        <v>1048</v>
      </c>
      <c r="E59" s="32"/>
      <c r="F59" s="69" t="s">
        <v>42</v>
      </c>
      <c r="G59" s="32" t="s">
        <v>834</v>
      </c>
      <c r="H59" s="77">
        <v>-118.2154</v>
      </c>
      <c r="I59" s="77">
        <v>33.785699999999999</v>
      </c>
      <c r="J59" s="32">
        <v>6037575500</v>
      </c>
      <c r="K59" s="32" t="s">
        <v>11</v>
      </c>
      <c r="L59" s="71">
        <v>43906</v>
      </c>
      <c r="M59" s="32" t="s">
        <v>20</v>
      </c>
      <c r="N59" s="72" t="s">
        <v>1046</v>
      </c>
    </row>
    <row r="60" spans="1:14" x14ac:dyDescent="0.2">
      <c r="A60" s="32">
        <f t="shared" si="0"/>
        <v>241</v>
      </c>
      <c r="B60" s="32" t="s">
        <v>18</v>
      </c>
      <c r="C60" s="67" t="s">
        <v>1044</v>
      </c>
      <c r="D60" s="70" t="s">
        <v>1048</v>
      </c>
      <c r="E60" s="32"/>
      <c r="F60" s="69" t="s">
        <v>42</v>
      </c>
      <c r="G60" s="32" t="s">
        <v>834</v>
      </c>
      <c r="H60" s="77">
        <v>-118.2154</v>
      </c>
      <c r="I60" s="77">
        <v>33.785899999999998</v>
      </c>
      <c r="J60" s="32">
        <v>6037575500</v>
      </c>
      <c r="K60" s="32" t="s">
        <v>11</v>
      </c>
      <c r="L60" s="71">
        <v>43906</v>
      </c>
      <c r="M60" s="32" t="s">
        <v>20</v>
      </c>
      <c r="N60" s="72" t="s">
        <v>1046</v>
      </c>
    </row>
    <row r="61" spans="1:14" x14ac:dyDescent="0.2">
      <c r="A61" s="32">
        <f t="shared" si="0"/>
        <v>242</v>
      </c>
      <c r="B61" s="32" t="s">
        <v>18</v>
      </c>
      <c r="C61" s="67" t="s">
        <v>1044</v>
      </c>
      <c r="D61" s="70" t="s">
        <v>1049</v>
      </c>
      <c r="E61" s="32"/>
      <c r="F61" s="69" t="s">
        <v>42</v>
      </c>
      <c r="G61" s="32" t="s">
        <v>834</v>
      </c>
      <c r="H61" s="77">
        <v>-118.2158</v>
      </c>
      <c r="I61" s="77">
        <v>33.7866</v>
      </c>
      <c r="J61" s="32">
        <v>6037575500</v>
      </c>
      <c r="K61" s="32" t="s">
        <v>11</v>
      </c>
      <c r="L61" s="71">
        <v>43906</v>
      </c>
      <c r="M61" s="32" t="s">
        <v>20</v>
      </c>
      <c r="N61" s="72" t="s">
        <v>1046</v>
      </c>
    </row>
    <row r="62" spans="1:14" x14ac:dyDescent="0.2">
      <c r="A62" s="32">
        <f t="shared" si="0"/>
        <v>243</v>
      </c>
      <c r="B62" s="32" t="s">
        <v>18</v>
      </c>
      <c r="C62" s="67" t="s">
        <v>1044</v>
      </c>
      <c r="D62" s="70" t="s">
        <v>1050</v>
      </c>
      <c r="E62" s="32"/>
      <c r="F62" s="69" t="s">
        <v>42</v>
      </c>
      <c r="G62" s="32" t="s">
        <v>834</v>
      </c>
      <c r="H62" s="77">
        <v>-118.2154</v>
      </c>
      <c r="I62" s="77">
        <v>33.786700000000003</v>
      </c>
      <c r="J62" s="32">
        <v>6037575500</v>
      </c>
      <c r="K62" s="32" t="s">
        <v>11</v>
      </c>
      <c r="L62" s="71">
        <v>43906</v>
      </c>
      <c r="M62" s="32" t="s">
        <v>20</v>
      </c>
      <c r="N62" s="72" t="s">
        <v>1046</v>
      </c>
    </row>
    <row r="63" spans="1:14" x14ac:dyDescent="0.2">
      <c r="A63" s="32">
        <f t="shared" si="0"/>
        <v>244</v>
      </c>
      <c r="B63" s="32" t="s">
        <v>18</v>
      </c>
      <c r="C63" s="67" t="s">
        <v>1044</v>
      </c>
      <c r="D63" s="70" t="s">
        <v>1050</v>
      </c>
      <c r="E63" s="32"/>
      <c r="F63" s="69" t="s">
        <v>42</v>
      </c>
      <c r="G63" s="32" t="s">
        <v>834</v>
      </c>
      <c r="H63" s="77">
        <v>-118.2154</v>
      </c>
      <c r="I63" s="77">
        <v>33.7881</v>
      </c>
      <c r="J63" s="32">
        <v>6037575500</v>
      </c>
      <c r="K63" s="32" t="s">
        <v>11</v>
      </c>
      <c r="L63" s="71">
        <v>43906</v>
      </c>
      <c r="M63" s="32" t="s">
        <v>20</v>
      </c>
      <c r="N63" s="72" t="s">
        <v>1046</v>
      </c>
    </row>
    <row r="64" spans="1:14" x14ac:dyDescent="0.2">
      <c r="A64" s="32">
        <f t="shared" si="0"/>
        <v>245</v>
      </c>
      <c r="B64" s="32" t="s">
        <v>18</v>
      </c>
      <c r="C64" s="67" t="s">
        <v>1044</v>
      </c>
      <c r="D64" s="70" t="s">
        <v>1051</v>
      </c>
      <c r="E64" s="32"/>
      <c r="F64" s="69" t="s">
        <v>42</v>
      </c>
      <c r="G64" s="32" t="s">
        <v>834</v>
      </c>
      <c r="H64" s="77">
        <v>-118.2154</v>
      </c>
      <c r="I64" s="77">
        <v>33.788899999999998</v>
      </c>
      <c r="J64" s="32">
        <v>6037575500</v>
      </c>
      <c r="K64" s="32" t="s">
        <v>11</v>
      </c>
      <c r="L64" s="71">
        <v>43906</v>
      </c>
      <c r="M64" s="32" t="s">
        <v>20</v>
      </c>
      <c r="N64" s="72" t="s">
        <v>1046</v>
      </c>
    </row>
    <row r="65" spans="1:14" x14ac:dyDescent="0.2">
      <c r="A65" s="32">
        <f t="shared" si="0"/>
        <v>246</v>
      </c>
      <c r="B65" s="32" t="s">
        <v>18</v>
      </c>
      <c r="C65" s="67" t="s">
        <v>1044</v>
      </c>
      <c r="D65" s="70" t="s">
        <v>1052</v>
      </c>
      <c r="E65" s="36"/>
      <c r="F65" s="69" t="s">
        <v>42</v>
      </c>
      <c r="G65" s="32" t="s">
        <v>834</v>
      </c>
      <c r="H65" s="77">
        <v>-118.2154</v>
      </c>
      <c r="I65" s="77">
        <v>33.789200000000001</v>
      </c>
      <c r="J65" s="32">
        <v>6037575500</v>
      </c>
      <c r="K65" s="32" t="s">
        <v>11</v>
      </c>
      <c r="L65" s="71">
        <v>43906</v>
      </c>
      <c r="M65" s="32" t="s">
        <v>20</v>
      </c>
      <c r="N65" s="72" t="s">
        <v>1046</v>
      </c>
    </row>
    <row r="66" spans="1:14" x14ac:dyDescent="0.2">
      <c r="A66" s="32">
        <f t="shared" si="0"/>
        <v>247</v>
      </c>
      <c r="B66" s="32" t="s">
        <v>18</v>
      </c>
      <c r="C66" s="67" t="s">
        <v>1044</v>
      </c>
      <c r="D66" s="70" t="s">
        <v>1052</v>
      </c>
      <c r="E66" s="36"/>
      <c r="F66" s="69" t="s">
        <v>42</v>
      </c>
      <c r="G66" s="32" t="s">
        <v>834</v>
      </c>
      <c r="H66" s="77">
        <v>-118.2153</v>
      </c>
      <c r="I66" s="77">
        <v>33.789299999999997</v>
      </c>
      <c r="J66" s="32">
        <v>6037575500</v>
      </c>
      <c r="K66" s="32" t="s">
        <v>11</v>
      </c>
      <c r="L66" s="71">
        <v>43906</v>
      </c>
      <c r="M66" s="32" t="s">
        <v>20</v>
      </c>
      <c r="N66" s="72" t="s">
        <v>1046</v>
      </c>
    </row>
    <row r="67" spans="1:14" x14ac:dyDescent="0.2">
      <c r="A67" s="32">
        <f t="shared" si="0"/>
        <v>248</v>
      </c>
      <c r="B67" s="32" t="s">
        <v>18</v>
      </c>
      <c r="C67" s="74" t="s">
        <v>1044</v>
      </c>
      <c r="D67" s="70" t="s">
        <v>1053</v>
      </c>
      <c r="E67" s="64"/>
      <c r="F67" s="69" t="s">
        <v>42</v>
      </c>
      <c r="G67" s="32" t="s">
        <v>834</v>
      </c>
      <c r="H67" s="77">
        <v>-118.2154</v>
      </c>
      <c r="I67" s="77">
        <v>33.793399999999998</v>
      </c>
      <c r="J67" s="32">
        <v>6037575500</v>
      </c>
      <c r="K67" s="32" t="s">
        <v>11</v>
      </c>
      <c r="L67" s="71">
        <v>43906</v>
      </c>
      <c r="M67" s="32" t="s">
        <v>20</v>
      </c>
      <c r="N67" s="72" t="s">
        <v>1046</v>
      </c>
    </row>
    <row r="68" spans="1:14" x14ac:dyDescent="0.2">
      <c r="A68" s="32">
        <f t="shared" si="0"/>
        <v>249</v>
      </c>
      <c r="B68" s="32" t="s">
        <v>18</v>
      </c>
      <c r="C68" s="74" t="s">
        <v>1044</v>
      </c>
      <c r="D68" s="70" t="s">
        <v>1054</v>
      </c>
      <c r="E68" s="64"/>
      <c r="F68" s="69" t="s">
        <v>42</v>
      </c>
      <c r="G68" s="32" t="s">
        <v>834</v>
      </c>
      <c r="H68" s="77">
        <v>-118.21559999999999</v>
      </c>
      <c r="I68" s="77">
        <v>33.792700000000004</v>
      </c>
      <c r="J68" s="32">
        <v>6037575500</v>
      </c>
      <c r="K68" s="32" t="s">
        <v>11</v>
      </c>
      <c r="L68" s="71">
        <v>43906</v>
      </c>
      <c r="M68" s="32" t="s">
        <v>20</v>
      </c>
      <c r="N68" s="72" t="s">
        <v>1046</v>
      </c>
    </row>
    <row r="69" spans="1:14" ht="14.25" customHeight="1" x14ac:dyDescent="0.2">
      <c r="A69" s="32">
        <f t="shared" si="0"/>
        <v>250</v>
      </c>
      <c r="B69" s="32" t="s">
        <v>18</v>
      </c>
      <c r="C69" s="74" t="s">
        <v>1044</v>
      </c>
      <c r="D69" s="70" t="s">
        <v>1054</v>
      </c>
      <c r="E69" s="64"/>
      <c r="F69" s="69" t="s">
        <v>42</v>
      </c>
      <c r="G69" s="32" t="s">
        <v>834</v>
      </c>
      <c r="H69" s="77">
        <v>-118.21550000000001</v>
      </c>
      <c r="I69" s="77">
        <v>33.792099999999998</v>
      </c>
      <c r="J69" s="32">
        <v>6037575500</v>
      </c>
      <c r="K69" s="32" t="s">
        <v>11</v>
      </c>
      <c r="L69" s="71">
        <v>43906</v>
      </c>
      <c r="M69" s="32" t="s">
        <v>20</v>
      </c>
      <c r="N69" s="72" t="s">
        <v>1046</v>
      </c>
    </row>
    <row r="70" spans="1:14" x14ac:dyDescent="0.2">
      <c r="A70" s="32">
        <f t="shared" si="0"/>
        <v>251</v>
      </c>
      <c r="B70" s="32" t="s">
        <v>18</v>
      </c>
      <c r="C70" s="74" t="s">
        <v>1044</v>
      </c>
      <c r="D70" s="70" t="s">
        <v>1052</v>
      </c>
      <c r="E70" s="64"/>
      <c r="F70" s="69" t="s">
        <v>42</v>
      </c>
      <c r="G70" s="32" t="s">
        <v>834</v>
      </c>
      <c r="H70" s="77">
        <v>-118.21559999999999</v>
      </c>
      <c r="I70" s="77">
        <v>33.789200000000001</v>
      </c>
      <c r="J70" s="32">
        <v>6037575500</v>
      </c>
      <c r="K70" s="32" t="s">
        <v>11</v>
      </c>
      <c r="L70" s="71">
        <v>43906</v>
      </c>
      <c r="M70" s="32" t="s">
        <v>20</v>
      </c>
      <c r="N70" s="72" t="s">
        <v>1046</v>
      </c>
    </row>
    <row r="71" spans="1:14" x14ac:dyDescent="0.2">
      <c r="A71" s="32">
        <f t="shared" si="0"/>
        <v>252</v>
      </c>
      <c r="B71" s="32" t="s">
        <v>18</v>
      </c>
      <c r="C71" s="74" t="s">
        <v>1044</v>
      </c>
      <c r="D71" s="70" t="s">
        <v>1052</v>
      </c>
      <c r="E71" s="64"/>
      <c r="F71" s="69" t="s">
        <v>42</v>
      </c>
      <c r="G71" s="32" t="s">
        <v>834</v>
      </c>
      <c r="H71" s="78">
        <v>-118.21559999999999</v>
      </c>
      <c r="I71" s="78">
        <v>33.789099999999998</v>
      </c>
      <c r="J71" s="32">
        <v>6037575500</v>
      </c>
      <c r="K71" s="32" t="s">
        <v>11</v>
      </c>
      <c r="L71" s="71">
        <v>43906</v>
      </c>
      <c r="M71" s="32" t="s">
        <v>20</v>
      </c>
      <c r="N71" s="72" t="s">
        <v>1046</v>
      </c>
    </row>
    <row r="72" spans="1:14" ht="14.25" customHeight="1" x14ac:dyDescent="0.2">
      <c r="A72" s="32">
        <f t="shared" ref="A72:A125" si="1">SUM(A71+1)</f>
        <v>253</v>
      </c>
      <c r="B72" s="32" t="s">
        <v>18</v>
      </c>
      <c r="C72" s="74" t="s">
        <v>1044</v>
      </c>
      <c r="D72" s="70" t="s">
        <v>1055</v>
      </c>
      <c r="E72" s="64"/>
      <c r="F72" s="69" t="s">
        <v>42</v>
      </c>
      <c r="G72" s="32" t="s">
        <v>834</v>
      </c>
      <c r="H72" s="77">
        <v>-118.21559999999999</v>
      </c>
      <c r="I72" s="77">
        <v>33.788699999999999</v>
      </c>
      <c r="J72" s="32">
        <v>6037575500</v>
      </c>
      <c r="K72" s="32" t="s">
        <v>11</v>
      </c>
      <c r="L72" s="71">
        <v>43906</v>
      </c>
      <c r="M72" s="32" t="s">
        <v>20</v>
      </c>
      <c r="N72" s="72" t="s">
        <v>1046</v>
      </c>
    </row>
    <row r="73" spans="1:14" x14ac:dyDescent="0.2">
      <c r="A73" s="32">
        <f t="shared" si="1"/>
        <v>254</v>
      </c>
      <c r="B73" s="32" t="s">
        <v>18</v>
      </c>
      <c r="C73" s="74" t="s">
        <v>1044</v>
      </c>
      <c r="D73" s="70" t="s">
        <v>1055</v>
      </c>
      <c r="E73" s="64"/>
      <c r="F73" s="69" t="s">
        <v>42</v>
      </c>
      <c r="G73" s="32" t="s">
        <v>834</v>
      </c>
      <c r="H73" s="77">
        <v>-118.21559999999999</v>
      </c>
      <c r="I73" s="77">
        <v>33.788499999999999</v>
      </c>
      <c r="J73" s="32">
        <v>6037575500</v>
      </c>
      <c r="K73" s="32" t="s">
        <v>11</v>
      </c>
      <c r="L73" s="71">
        <v>43906</v>
      </c>
      <c r="M73" s="32" t="s">
        <v>20</v>
      </c>
      <c r="N73" s="72" t="s">
        <v>1046</v>
      </c>
    </row>
    <row r="74" spans="1:14" x14ac:dyDescent="0.2">
      <c r="A74" s="32">
        <f t="shared" si="1"/>
        <v>255</v>
      </c>
      <c r="B74" s="32" t="s">
        <v>18</v>
      </c>
      <c r="C74" s="74" t="s">
        <v>1044</v>
      </c>
      <c r="D74" s="70" t="s">
        <v>1055</v>
      </c>
      <c r="E74" s="64"/>
      <c r="F74" s="69" t="s">
        <v>42</v>
      </c>
      <c r="G74" s="32" t="s">
        <v>834</v>
      </c>
      <c r="H74" s="77">
        <v>-118.21550000000001</v>
      </c>
      <c r="I74" s="77">
        <v>33.788499999999999</v>
      </c>
      <c r="J74" s="32">
        <v>6037575500</v>
      </c>
      <c r="K74" s="32" t="s">
        <v>11</v>
      </c>
      <c r="L74" s="71">
        <v>43906</v>
      </c>
      <c r="M74" s="32" t="s">
        <v>20</v>
      </c>
      <c r="N74" s="72" t="s">
        <v>1046</v>
      </c>
    </row>
    <row r="75" spans="1:14" x14ac:dyDescent="0.2">
      <c r="A75" s="32">
        <f t="shared" si="1"/>
        <v>256</v>
      </c>
      <c r="B75" s="32" t="s">
        <v>18</v>
      </c>
      <c r="C75" s="74" t="s">
        <v>1044</v>
      </c>
      <c r="D75" s="70" t="s">
        <v>1056</v>
      </c>
      <c r="E75" s="64"/>
      <c r="F75" s="69" t="s">
        <v>42</v>
      </c>
      <c r="G75" s="32" t="s">
        <v>834</v>
      </c>
      <c r="H75" s="77">
        <v>-118.21559999999999</v>
      </c>
      <c r="I75" s="77">
        <v>33.788200000000003</v>
      </c>
      <c r="J75" s="32">
        <v>6037575500</v>
      </c>
      <c r="K75" s="32" t="s">
        <v>11</v>
      </c>
      <c r="L75" s="71">
        <v>43906</v>
      </c>
      <c r="M75" s="32" t="s">
        <v>20</v>
      </c>
      <c r="N75" s="72" t="s">
        <v>1046</v>
      </c>
    </row>
    <row r="76" spans="1:14" x14ac:dyDescent="0.2">
      <c r="A76" s="32">
        <f t="shared" si="1"/>
        <v>257</v>
      </c>
      <c r="B76" s="32" t="s">
        <v>18</v>
      </c>
      <c r="C76" s="74" t="s">
        <v>1044</v>
      </c>
      <c r="D76" s="70" t="s">
        <v>1056</v>
      </c>
      <c r="E76" s="64"/>
      <c r="F76" s="69" t="s">
        <v>42</v>
      </c>
      <c r="G76" s="32" t="s">
        <v>834</v>
      </c>
      <c r="H76" s="77">
        <v>-118.21559999999999</v>
      </c>
      <c r="I76" s="77">
        <v>33.7881</v>
      </c>
      <c r="J76" s="32">
        <v>6037575500</v>
      </c>
      <c r="K76" s="32" t="s">
        <v>11</v>
      </c>
      <c r="L76" s="71">
        <v>43906</v>
      </c>
      <c r="M76" s="32" t="s">
        <v>20</v>
      </c>
      <c r="N76" s="72" t="s">
        <v>1046</v>
      </c>
    </row>
    <row r="77" spans="1:14" x14ac:dyDescent="0.2">
      <c r="A77" s="32">
        <f t="shared" si="1"/>
        <v>258</v>
      </c>
      <c r="B77" s="32" t="s">
        <v>18</v>
      </c>
      <c r="C77" s="74" t="s">
        <v>1044</v>
      </c>
      <c r="D77" s="70" t="s">
        <v>1056</v>
      </c>
      <c r="E77" s="64"/>
      <c r="F77" s="69" t="s">
        <v>42</v>
      </c>
      <c r="G77" s="32" t="s">
        <v>834</v>
      </c>
      <c r="H77" s="77">
        <v>-118.21559999999999</v>
      </c>
      <c r="I77" s="77">
        <v>33.7879</v>
      </c>
      <c r="J77" s="32">
        <v>6037575500</v>
      </c>
      <c r="K77" s="32" t="s">
        <v>11</v>
      </c>
      <c r="L77" s="71">
        <v>43906</v>
      </c>
      <c r="M77" s="32" t="s">
        <v>20</v>
      </c>
      <c r="N77" s="72" t="s">
        <v>1046</v>
      </c>
    </row>
    <row r="78" spans="1:14" x14ac:dyDescent="0.2">
      <c r="A78" s="32">
        <f t="shared" si="1"/>
        <v>259</v>
      </c>
      <c r="B78" s="32" t="s">
        <v>18</v>
      </c>
      <c r="C78" s="74" t="s">
        <v>1044</v>
      </c>
      <c r="D78" s="70" t="s">
        <v>1056</v>
      </c>
      <c r="E78" s="64"/>
      <c r="F78" s="69" t="s">
        <v>42</v>
      </c>
      <c r="G78" s="32" t="s">
        <v>834</v>
      </c>
      <c r="H78" s="77">
        <v>-118.21559999999999</v>
      </c>
      <c r="I78" s="77">
        <v>33.787799999999997</v>
      </c>
      <c r="J78" s="32">
        <v>6037575500</v>
      </c>
      <c r="K78" s="32" t="s">
        <v>11</v>
      </c>
      <c r="L78" s="71">
        <v>43906</v>
      </c>
      <c r="M78" s="32" t="s">
        <v>20</v>
      </c>
      <c r="N78" s="72" t="s">
        <v>1046</v>
      </c>
    </row>
    <row r="79" spans="1:14" x14ac:dyDescent="0.2">
      <c r="A79" s="32">
        <f t="shared" si="1"/>
        <v>260</v>
      </c>
      <c r="B79" s="32" t="s">
        <v>18</v>
      </c>
      <c r="C79" s="74" t="s">
        <v>1044</v>
      </c>
      <c r="D79" s="70" t="s">
        <v>1057</v>
      </c>
      <c r="E79" s="64"/>
      <c r="F79" s="69" t="s">
        <v>42</v>
      </c>
      <c r="G79" s="32" t="s">
        <v>834</v>
      </c>
      <c r="H79" s="77">
        <v>-118.21559999999999</v>
      </c>
      <c r="I79" s="77">
        <v>33.787799999999997</v>
      </c>
      <c r="J79" s="32">
        <v>6037575500</v>
      </c>
      <c r="K79" s="32" t="s">
        <v>11</v>
      </c>
      <c r="L79" s="71">
        <v>43906</v>
      </c>
      <c r="M79" s="32" t="s">
        <v>20</v>
      </c>
      <c r="N79" s="72" t="s">
        <v>1046</v>
      </c>
    </row>
    <row r="80" spans="1:14" x14ac:dyDescent="0.2">
      <c r="A80" s="32">
        <f t="shared" si="1"/>
        <v>261</v>
      </c>
      <c r="B80" s="32" t="s">
        <v>18</v>
      </c>
      <c r="C80" s="74" t="s">
        <v>1044</v>
      </c>
      <c r="D80" s="70" t="s">
        <v>1057</v>
      </c>
      <c r="E80" s="64"/>
      <c r="F80" s="69" t="s">
        <v>42</v>
      </c>
      <c r="G80" s="32" t="s">
        <v>834</v>
      </c>
      <c r="H80" s="77">
        <v>-118.21559999999999</v>
      </c>
      <c r="I80" s="77">
        <v>33.786900000000003</v>
      </c>
      <c r="J80" s="32">
        <v>6037575500</v>
      </c>
      <c r="K80" s="32" t="s">
        <v>11</v>
      </c>
      <c r="L80" s="71">
        <v>43906</v>
      </c>
      <c r="M80" s="32" t="s">
        <v>20</v>
      </c>
      <c r="N80" s="72" t="s">
        <v>1046</v>
      </c>
    </row>
    <row r="81" spans="1:14" x14ac:dyDescent="0.2">
      <c r="A81" s="32">
        <f t="shared" si="1"/>
        <v>262</v>
      </c>
      <c r="B81" s="32" t="s">
        <v>18</v>
      </c>
      <c r="C81" s="74" t="s">
        <v>1044</v>
      </c>
      <c r="D81" s="70" t="s">
        <v>1058</v>
      </c>
      <c r="E81" s="64"/>
      <c r="F81" s="69" t="s">
        <v>42</v>
      </c>
      <c r="G81" s="32" t="s">
        <v>834</v>
      </c>
      <c r="H81" s="77">
        <v>-118.21559999999999</v>
      </c>
      <c r="I81" s="77">
        <v>33.786700000000003</v>
      </c>
      <c r="J81" s="32">
        <v>6037575500</v>
      </c>
      <c r="K81" s="32" t="s">
        <v>11</v>
      </c>
      <c r="L81" s="71">
        <v>43913</v>
      </c>
      <c r="M81" s="32" t="s">
        <v>20</v>
      </c>
      <c r="N81" s="72" t="s">
        <v>1046</v>
      </c>
    </row>
    <row r="82" spans="1:14" x14ac:dyDescent="0.2">
      <c r="A82" s="32">
        <f t="shared" si="1"/>
        <v>263</v>
      </c>
      <c r="B82" s="32" t="s">
        <v>18</v>
      </c>
      <c r="C82" s="74" t="s">
        <v>1044</v>
      </c>
      <c r="D82" s="70" t="s">
        <v>1059</v>
      </c>
      <c r="E82" s="64"/>
      <c r="F82" s="69" t="s">
        <v>42</v>
      </c>
      <c r="G82" s="32" t="s">
        <v>834</v>
      </c>
      <c r="H82" s="77">
        <v>-118.21559999999999</v>
      </c>
      <c r="I82" s="77">
        <v>33.7866</v>
      </c>
      <c r="J82" s="32">
        <v>6037575500</v>
      </c>
      <c r="K82" s="32" t="s">
        <v>11</v>
      </c>
      <c r="L82" s="71">
        <v>43913</v>
      </c>
      <c r="M82" s="32" t="s">
        <v>20</v>
      </c>
      <c r="N82" s="72" t="s">
        <v>1046</v>
      </c>
    </row>
    <row r="83" spans="1:14" x14ac:dyDescent="0.2">
      <c r="A83" s="32">
        <f t="shared" si="1"/>
        <v>264</v>
      </c>
      <c r="B83" s="32" t="s">
        <v>18</v>
      </c>
      <c r="C83" s="74" t="s">
        <v>1044</v>
      </c>
      <c r="D83" s="70" t="s">
        <v>1059</v>
      </c>
      <c r="E83" s="64"/>
      <c r="F83" s="69" t="s">
        <v>42</v>
      </c>
      <c r="G83" s="32" t="s">
        <v>834</v>
      </c>
      <c r="H83" s="77">
        <v>-118.21559999999999</v>
      </c>
      <c r="I83" s="77">
        <v>33.786499999999997</v>
      </c>
      <c r="J83" s="32">
        <v>6037575500</v>
      </c>
      <c r="K83" s="32" t="s">
        <v>11</v>
      </c>
      <c r="L83" s="71">
        <v>43913</v>
      </c>
      <c r="M83" s="32" t="s">
        <v>20</v>
      </c>
      <c r="N83" s="72" t="s">
        <v>1046</v>
      </c>
    </row>
    <row r="84" spans="1:14" x14ac:dyDescent="0.2">
      <c r="A84" s="32">
        <f t="shared" si="1"/>
        <v>265</v>
      </c>
      <c r="B84" s="32" t="s">
        <v>18</v>
      </c>
      <c r="C84" s="74" t="s">
        <v>1044</v>
      </c>
      <c r="D84" s="70" t="s">
        <v>1059</v>
      </c>
      <c r="E84" s="64"/>
      <c r="F84" s="69" t="s">
        <v>42</v>
      </c>
      <c r="G84" s="32" t="s">
        <v>834</v>
      </c>
      <c r="H84" s="77">
        <v>-118.2157</v>
      </c>
      <c r="I84" s="77">
        <v>33.786499999999997</v>
      </c>
      <c r="J84" s="32">
        <v>6037575500</v>
      </c>
      <c r="K84" s="32" t="s">
        <v>11</v>
      </c>
      <c r="L84" s="71">
        <v>43913</v>
      </c>
      <c r="M84" s="32" t="s">
        <v>20</v>
      </c>
      <c r="N84" s="72" t="s">
        <v>1046</v>
      </c>
    </row>
    <row r="85" spans="1:14" x14ac:dyDescent="0.2">
      <c r="A85" s="32">
        <f t="shared" si="1"/>
        <v>266</v>
      </c>
      <c r="B85" s="32" t="s">
        <v>18</v>
      </c>
      <c r="C85" s="74" t="s">
        <v>1044</v>
      </c>
      <c r="D85" s="70" t="s">
        <v>1059</v>
      </c>
      <c r="E85" s="64"/>
      <c r="F85" s="69" t="s">
        <v>42</v>
      </c>
      <c r="G85" s="32" t="s">
        <v>834</v>
      </c>
      <c r="H85" s="77">
        <v>-118.21559999999999</v>
      </c>
      <c r="I85" s="77">
        <v>33.7864</v>
      </c>
      <c r="J85" s="32">
        <v>6037575500</v>
      </c>
      <c r="K85" s="32" t="s">
        <v>11</v>
      </c>
      <c r="L85" s="71">
        <v>43913</v>
      </c>
      <c r="M85" s="32" t="s">
        <v>20</v>
      </c>
      <c r="N85" s="72" t="s">
        <v>1046</v>
      </c>
    </row>
    <row r="86" spans="1:14" x14ac:dyDescent="0.2">
      <c r="A86" s="32">
        <f t="shared" si="1"/>
        <v>267</v>
      </c>
      <c r="B86" s="32" t="s">
        <v>18</v>
      </c>
      <c r="C86" s="74" t="s">
        <v>1044</v>
      </c>
      <c r="D86" s="70" t="s">
        <v>1059</v>
      </c>
      <c r="E86" s="64"/>
      <c r="F86" s="69" t="s">
        <v>42</v>
      </c>
      <c r="G86" s="32" t="s">
        <v>834</v>
      </c>
      <c r="H86" s="77">
        <v>-118.21559999999999</v>
      </c>
      <c r="I86" s="77">
        <v>33.786200000000001</v>
      </c>
      <c r="J86" s="32">
        <v>6037575500</v>
      </c>
      <c r="K86" s="32" t="s">
        <v>11</v>
      </c>
      <c r="L86" s="71">
        <v>43913</v>
      </c>
      <c r="M86" s="32" t="s">
        <v>20</v>
      </c>
      <c r="N86" s="72" t="s">
        <v>1046</v>
      </c>
    </row>
    <row r="87" spans="1:14" x14ac:dyDescent="0.2">
      <c r="A87" s="32">
        <f t="shared" si="1"/>
        <v>268</v>
      </c>
      <c r="B87" s="32" t="s">
        <v>18</v>
      </c>
      <c r="C87" s="67" t="s">
        <v>1044</v>
      </c>
      <c r="D87" s="70" t="s">
        <v>1059</v>
      </c>
      <c r="E87" s="36"/>
      <c r="F87" s="69" t="s">
        <v>42</v>
      </c>
      <c r="G87" s="32" t="s">
        <v>834</v>
      </c>
      <c r="H87" s="77">
        <v>-118.21559999999999</v>
      </c>
      <c r="I87" s="77">
        <v>33.786099999999998</v>
      </c>
      <c r="J87" s="32">
        <v>6037575500</v>
      </c>
      <c r="K87" s="32" t="s">
        <v>11</v>
      </c>
      <c r="L87" s="71">
        <v>43913</v>
      </c>
      <c r="M87" s="32" t="s">
        <v>20</v>
      </c>
      <c r="N87" s="72" t="s">
        <v>1046</v>
      </c>
    </row>
    <row r="88" spans="1:14" x14ac:dyDescent="0.2">
      <c r="A88" s="32">
        <f t="shared" si="1"/>
        <v>269</v>
      </c>
      <c r="B88" s="32" t="s">
        <v>18</v>
      </c>
      <c r="C88" s="67" t="s">
        <v>1044</v>
      </c>
      <c r="D88" s="70" t="s">
        <v>1060</v>
      </c>
      <c r="E88" s="36"/>
      <c r="F88" s="69" t="s">
        <v>42</v>
      </c>
      <c r="G88" s="32" t="s">
        <v>834</v>
      </c>
      <c r="H88" s="77">
        <v>-118.21550000000001</v>
      </c>
      <c r="I88" s="77">
        <v>33.786000000000001</v>
      </c>
      <c r="J88" s="32">
        <v>6037575500</v>
      </c>
      <c r="K88" s="32" t="s">
        <v>11</v>
      </c>
      <c r="L88" s="71">
        <v>43913</v>
      </c>
      <c r="M88" s="32" t="s">
        <v>20</v>
      </c>
      <c r="N88" s="72" t="s">
        <v>1046</v>
      </c>
    </row>
    <row r="89" spans="1:14" x14ac:dyDescent="0.2">
      <c r="A89" s="32">
        <f t="shared" si="1"/>
        <v>270</v>
      </c>
      <c r="B89" s="32" t="s">
        <v>18</v>
      </c>
      <c r="C89" s="67" t="s">
        <v>1044</v>
      </c>
      <c r="D89" s="70" t="s">
        <v>1060</v>
      </c>
      <c r="E89" s="36"/>
      <c r="F89" s="69" t="s">
        <v>42</v>
      </c>
      <c r="G89" s="32" t="s">
        <v>834</v>
      </c>
      <c r="H89" s="77">
        <v>-118.21559999999999</v>
      </c>
      <c r="I89" s="77">
        <v>33.786000000000001</v>
      </c>
      <c r="J89" s="32">
        <v>6037575500</v>
      </c>
      <c r="K89" s="32" t="s">
        <v>11</v>
      </c>
      <c r="L89" s="71">
        <v>43913</v>
      </c>
      <c r="M89" s="32" t="s">
        <v>20</v>
      </c>
      <c r="N89" s="72" t="s">
        <v>1046</v>
      </c>
    </row>
    <row r="90" spans="1:14" x14ac:dyDescent="0.2">
      <c r="A90" s="32">
        <f t="shared" si="1"/>
        <v>271</v>
      </c>
      <c r="B90" s="32" t="s">
        <v>18</v>
      </c>
      <c r="C90" s="67" t="s">
        <v>1044</v>
      </c>
      <c r="D90" s="70" t="s">
        <v>1060</v>
      </c>
      <c r="E90" s="36"/>
      <c r="F90" s="69" t="s">
        <v>42</v>
      </c>
      <c r="G90" s="32" t="s">
        <v>834</v>
      </c>
      <c r="H90" s="77">
        <v>-118.21559999999999</v>
      </c>
      <c r="I90" s="77">
        <v>33.785899999999998</v>
      </c>
      <c r="J90" s="32">
        <v>6037575500</v>
      </c>
      <c r="K90" s="32" t="s">
        <v>11</v>
      </c>
      <c r="L90" s="71">
        <v>43913</v>
      </c>
      <c r="M90" s="32" t="s">
        <v>20</v>
      </c>
      <c r="N90" s="72" t="s">
        <v>1046</v>
      </c>
    </row>
    <row r="91" spans="1:14" x14ac:dyDescent="0.2">
      <c r="A91" s="32">
        <f t="shared" si="1"/>
        <v>272</v>
      </c>
      <c r="B91" s="32" t="s">
        <v>18</v>
      </c>
      <c r="C91" s="67" t="s">
        <v>1044</v>
      </c>
      <c r="D91" s="70" t="s">
        <v>1061</v>
      </c>
      <c r="E91" s="36"/>
      <c r="F91" s="69" t="s">
        <v>42</v>
      </c>
      <c r="G91" s="32" t="s">
        <v>834</v>
      </c>
      <c r="H91" s="77">
        <v>-118.21559999999999</v>
      </c>
      <c r="I91" s="77">
        <v>33.785600000000002</v>
      </c>
      <c r="J91" s="32">
        <v>6037575500</v>
      </c>
      <c r="K91" s="32" t="s">
        <v>11</v>
      </c>
      <c r="L91" s="71">
        <v>43913</v>
      </c>
      <c r="M91" s="32" t="s">
        <v>20</v>
      </c>
      <c r="N91" s="72" t="s">
        <v>1046</v>
      </c>
    </row>
    <row r="92" spans="1:14" x14ac:dyDescent="0.2">
      <c r="A92" s="32">
        <f t="shared" si="1"/>
        <v>273</v>
      </c>
      <c r="B92" s="32" t="s">
        <v>18</v>
      </c>
      <c r="C92" s="67" t="s">
        <v>1044</v>
      </c>
      <c r="D92" s="70" t="s">
        <v>1062</v>
      </c>
      <c r="E92" s="36"/>
      <c r="F92" s="69" t="s">
        <v>42</v>
      </c>
      <c r="G92" s="32" t="s">
        <v>834</v>
      </c>
      <c r="H92" s="77">
        <v>-118.21559999999999</v>
      </c>
      <c r="I92" s="77">
        <v>33.785200000000003</v>
      </c>
      <c r="J92" s="32">
        <v>6037575500</v>
      </c>
      <c r="K92" s="32" t="s">
        <v>11</v>
      </c>
      <c r="L92" s="71">
        <v>43913</v>
      </c>
      <c r="M92" s="32" t="s">
        <v>20</v>
      </c>
      <c r="N92" s="72" t="s">
        <v>1046</v>
      </c>
    </row>
    <row r="93" spans="1:14" x14ac:dyDescent="0.2">
      <c r="A93" s="32">
        <f t="shared" si="1"/>
        <v>274</v>
      </c>
      <c r="B93" s="32" t="s">
        <v>18</v>
      </c>
      <c r="C93" s="67" t="s">
        <v>1044</v>
      </c>
      <c r="D93" s="70" t="s">
        <v>1063</v>
      </c>
      <c r="E93" s="36"/>
      <c r="F93" s="69" t="s">
        <v>42</v>
      </c>
      <c r="G93" s="32" t="s">
        <v>834</v>
      </c>
      <c r="H93" s="77">
        <v>-118.21559999999999</v>
      </c>
      <c r="I93" s="77">
        <v>33.784999999999997</v>
      </c>
      <c r="J93" s="32">
        <v>6037575500</v>
      </c>
      <c r="K93" s="32" t="s">
        <v>11</v>
      </c>
      <c r="L93" s="71">
        <v>43913</v>
      </c>
      <c r="M93" s="32" t="s">
        <v>20</v>
      </c>
      <c r="N93" s="72" t="s">
        <v>1046</v>
      </c>
    </row>
    <row r="94" spans="1:14" x14ac:dyDescent="0.2">
      <c r="A94" s="32">
        <f t="shared" si="1"/>
        <v>275</v>
      </c>
      <c r="B94" s="32" t="s">
        <v>18</v>
      </c>
      <c r="C94" s="67" t="s">
        <v>1044</v>
      </c>
      <c r="D94" s="70" t="s">
        <v>1064</v>
      </c>
      <c r="E94" s="36"/>
      <c r="F94" s="69" t="s">
        <v>42</v>
      </c>
      <c r="G94" s="32" t="s">
        <v>834</v>
      </c>
      <c r="H94" s="77">
        <v>-118.21559999999999</v>
      </c>
      <c r="I94" s="77">
        <v>33.784500000000001</v>
      </c>
      <c r="J94" s="32">
        <v>6037575500</v>
      </c>
      <c r="K94" s="32" t="s">
        <v>11</v>
      </c>
      <c r="L94" s="71">
        <v>43913</v>
      </c>
      <c r="M94" s="32" t="s">
        <v>20</v>
      </c>
      <c r="N94" s="72" t="s">
        <v>1046</v>
      </c>
    </row>
    <row r="95" spans="1:14" x14ac:dyDescent="0.2">
      <c r="A95" s="32">
        <f t="shared" si="1"/>
        <v>276</v>
      </c>
      <c r="B95" s="32" t="s">
        <v>18</v>
      </c>
      <c r="C95" s="67" t="s">
        <v>1044</v>
      </c>
      <c r="D95" s="70" t="s">
        <v>1065</v>
      </c>
      <c r="E95" s="36"/>
      <c r="F95" s="69" t="s">
        <v>42</v>
      </c>
      <c r="G95" s="32" t="s">
        <v>834</v>
      </c>
      <c r="H95" s="77">
        <v>-118.21550000000001</v>
      </c>
      <c r="I95" s="77">
        <v>33.784199999999998</v>
      </c>
      <c r="J95" s="32">
        <v>6037575500</v>
      </c>
      <c r="K95" s="32" t="s">
        <v>11</v>
      </c>
      <c r="L95" s="71">
        <v>43913</v>
      </c>
      <c r="M95" s="32" t="s">
        <v>20</v>
      </c>
      <c r="N95" s="72" t="s">
        <v>1046</v>
      </c>
    </row>
    <row r="96" spans="1:14" x14ac:dyDescent="0.2">
      <c r="A96" s="32">
        <f t="shared" si="1"/>
        <v>277</v>
      </c>
      <c r="B96" s="32" t="s">
        <v>18</v>
      </c>
      <c r="C96" s="67" t="s">
        <v>1044</v>
      </c>
      <c r="D96" s="70" t="s">
        <v>1066</v>
      </c>
      <c r="E96" s="36"/>
      <c r="F96" s="69" t="s">
        <v>42</v>
      </c>
      <c r="G96" s="32" t="s">
        <v>834</v>
      </c>
      <c r="H96" s="77">
        <v>-118.21550000000001</v>
      </c>
      <c r="I96" s="77">
        <v>33.783499999999997</v>
      </c>
      <c r="J96" s="32">
        <v>6037575500</v>
      </c>
      <c r="K96" s="32" t="s">
        <v>11</v>
      </c>
      <c r="L96" s="71">
        <v>43913</v>
      </c>
      <c r="M96" s="32" t="s">
        <v>20</v>
      </c>
      <c r="N96" s="72" t="s">
        <v>1046</v>
      </c>
    </row>
    <row r="97" spans="1:14" x14ac:dyDescent="0.2">
      <c r="A97" s="32">
        <f t="shared" si="1"/>
        <v>278</v>
      </c>
      <c r="B97" s="32" t="s">
        <v>18</v>
      </c>
      <c r="C97" s="67" t="s">
        <v>870</v>
      </c>
      <c r="D97" s="68" t="s">
        <v>1067</v>
      </c>
      <c r="E97" s="36"/>
      <c r="F97" s="69" t="s">
        <v>42</v>
      </c>
      <c r="G97" s="32" t="s">
        <v>834</v>
      </c>
      <c r="H97" s="77">
        <v>-118.191624</v>
      </c>
      <c r="I97" s="77">
        <v>33.785274000000001</v>
      </c>
      <c r="J97" s="32">
        <v>6037575402</v>
      </c>
      <c r="K97" s="32" t="s">
        <v>11</v>
      </c>
      <c r="L97" s="75">
        <v>43873</v>
      </c>
      <c r="M97" s="32" t="s">
        <v>20</v>
      </c>
      <c r="N97" s="72" t="s">
        <v>1068</v>
      </c>
    </row>
    <row r="98" spans="1:14" x14ac:dyDescent="0.2">
      <c r="A98" s="32">
        <f t="shared" si="1"/>
        <v>279</v>
      </c>
      <c r="B98" s="32" t="s">
        <v>18</v>
      </c>
      <c r="C98" s="67" t="s">
        <v>870</v>
      </c>
      <c r="D98" s="68" t="s">
        <v>1067</v>
      </c>
      <c r="E98" s="36"/>
      <c r="F98" s="69" t="s">
        <v>42</v>
      </c>
      <c r="G98" s="32" t="s">
        <v>834</v>
      </c>
      <c r="H98" s="77">
        <v>-118.19566</v>
      </c>
      <c r="I98" s="77">
        <v>33.785249999999998</v>
      </c>
      <c r="J98" s="32">
        <v>6037575402</v>
      </c>
      <c r="K98" s="32" t="s">
        <v>11</v>
      </c>
      <c r="L98" s="75">
        <v>43873</v>
      </c>
      <c r="M98" s="32" t="s">
        <v>20</v>
      </c>
      <c r="N98" s="72" t="s">
        <v>1068</v>
      </c>
    </row>
    <row r="99" spans="1:14" x14ac:dyDescent="0.2">
      <c r="A99" s="32">
        <f t="shared" si="1"/>
        <v>280</v>
      </c>
      <c r="B99" s="32" t="s">
        <v>18</v>
      </c>
      <c r="C99" s="67" t="s">
        <v>870</v>
      </c>
      <c r="D99" s="68" t="s">
        <v>1069</v>
      </c>
      <c r="E99" s="36"/>
      <c r="F99" s="69" t="s">
        <v>42</v>
      </c>
      <c r="G99" s="32" t="s">
        <v>834</v>
      </c>
      <c r="H99" s="77">
        <v>-118.191057</v>
      </c>
      <c r="I99" s="77">
        <v>33.785986000000001</v>
      </c>
      <c r="J99" s="32">
        <v>6037575402</v>
      </c>
      <c r="K99" s="32" t="s">
        <v>11</v>
      </c>
      <c r="L99" s="75">
        <v>43873</v>
      </c>
      <c r="M99" s="32" t="s">
        <v>20</v>
      </c>
      <c r="N99" s="72" t="s">
        <v>1070</v>
      </c>
    </row>
    <row r="100" spans="1:14" x14ac:dyDescent="0.2">
      <c r="A100" s="32">
        <f t="shared" si="1"/>
        <v>281</v>
      </c>
      <c r="B100" s="32" t="s">
        <v>18</v>
      </c>
      <c r="C100" s="76" t="s">
        <v>870</v>
      </c>
      <c r="D100" s="68" t="s">
        <v>1071</v>
      </c>
      <c r="E100" s="36"/>
      <c r="F100" s="69" t="s">
        <v>42</v>
      </c>
      <c r="G100" s="32" t="s">
        <v>834</v>
      </c>
      <c r="H100" s="77">
        <v>-118.191159</v>
      </c>
      <c r="I100" s="77">
        <v>33.784367000000003</v>
      </c>
      <c r="J100" s="32">
        <v>6037575402</v>
      </c>
      <c r="K100" s="32" t="s">
        <v>11</v>
      </c>
      <c r="L100" s="75">
        <v>43873</v>
      </c>
      <c r="M100" s="32" t="s">
        <v>20</v>
      </c>
      <c r="N100" s="72" t="s">
        <v>1070</v>
      </c>
    </row>
    <row r="101" spans="1:14" x14ac:dyDescent="0.2">
      <c r="A101" s="32">
        <f t="shared" si="1"/>
        <v>282</v>
      </c>
      <c r="B101" s="32" t="s">
        <v>18</v>
      </c>
      <c r="C101" s="76" t="s">
        <v>870</v>
      </c>
      <c r="D101" s="68" t="s">
        <v>1072</v>
      </c>
      <c r="E101" s="36"/>
      <c r="F101" s="69" t="s">
        <v>42</v>
      </c>
      <c r="G101" s="32" t="s">
        <v>834</v>
      </c>
      <c r="H101" s="77">
        <v>-118.191186</v>
      </c>
      <c r="I101" s="77">
        <v>33.784345000000002</v>
      </c>
      <c r="J101" s="32">
        <v>6037575402</v>
      </c>
      <c r="K101" s="32" t="s">
        <v>11</v>
      </c>
      <c r="L101" s="75">
        <v>43873</v>
      </c>
      <c r="M101" s="32" t="s">
        <v>20</v>
      </c>
      <c r="N101" s="72" t="s">
        <v>1070</v>
      </c>
    </row>
    <row r="102" spans="1:14" x14ac:dyDescent="0.2">
      <c r="A102" s="32">
        <f t="shared" si="1"/>
        <v>283</v>
      </c>
      <c r="B102" s="32" t="s">
        <v>18</v>
      </c>
      <c r="C102" s="76" t="s">
        <v>870</v>
      </c>
      <c r="D102" s="68" t="s">
        <v>1073</v>
      </c>
      <c r="E102" s="36"/>
      <c r="F102" s="69" t="s">
        <v>42</v>
      </c>
      <c r="G102" s="32" t="s">
        <v>834</v>
      </c>
      <c r="H102" s="77">
        <v>-118.191193</v>
      </c>
      <c r="I102" s="77">
        <v>33.784531999999999</v>
      </c>
      <c r="J102" s="32">
        <v>6037575402</v>
      </c>
      <c r="K102" s="32" t="s">
        <v>11</v>
      </c>
      <c r="L102" s="75">
        <v>43873</v>
      </c>
      <c r="M102" s="32" t="s">
        <v>20</v>
      </c>
      <c r="N102" s="72" t="s">
        <v>1070</v>
      </c>
    </row>
    <row r="103" spans="1:14" x14ac:dyDescent="0.2">
      <c r="A103" s="32">
        <f t="shared" si="1"/>
        <v>284</v>
      </c>
      <c r="B103" s="32" t="s">
        <v>18</v>
      </c>
      <c r="C103" s="76" t="s">
        <v>870</v>
      </c>
      <c r="D103" s="68" t="s">
        <v>1069</v>
      </c>
      <c r="E103" s="36"/>
      <c r="F103" s="69" t="s">
        <v>42</v>
      </c>
      <c r="G103" s="32" t="s">
        <v>834</v>
      </c>
      <c r="H103" s="77">
        <v>-118.190977</v>
      </c>
      <c r="I103" s="77">
        <v>33.785912000000003</v>
      </c>
      <c r="J103" s="32">
        <v>6037575402</v>
      </c>
      <c r="K103" s="32" t="s">
        <v>11</v>
      </c>
      <c r="L103" s="75">
        <v>43873</v>
      </c>
      <c r="M103" s="32" t="s">
        <v>20</v>
      </c>
      <c r="N103" s="72" t="s">
        <v>1074</v>
      </c>
    </row>
    <row r="104" spans="1:14" x14ac:dyDescent="0.2">
      <c r="A104" s="32">
        <f t="shared" si="1"/>
        <v>285</v>
      </c>
      <c r="B104" s="32" t="s">
        <v>18</v>
      </c>
      <c r="C104" s="76" t="s">
        <v>870</v>
      </c>
      <c r="D104" s="68" t="s">
        <v>1069</v>
      </c>
      <c r="E104" s="36"/>
      <c r="F104" s="69" t="s">
        <v>42</v>
      </c>
      <c r="G104" s="32" t="s">
        <v>834</v>
      </c>
      <c r="H104" s="77">
        <v>-118.1911362</v>
      </c>
      <c r="I104" s="77">
        <v>33.785899700000002</v>
      </c>
      <c r="J104" s="32">
        <v>6037575402</v>
      </c>
      <c r="K104" s="32" t="s">
        <v>11</v>
      </c>
      <c r="L104" s="75">
        <v>43873</v>
      </c>
      <c r="M104" s="32" t="s">
        <v>20</v>
      </c>
      <c r="N104" s="72" t="s">
        <v>1074</v>
      </c>
    </row>
    <row r="105" spans="1:14" x14ac:dyDescent="0.2">
      <c r="A105" s="32">
        <f t="shared" si="1"/>
        <v>286</v>
      </c>
      <c r="B105" s="32" t="s">
        <v>18</v>
      </c>
      <c r="C105" s="76" t="s">
        <v>870</v>
      </c>
      <c r="D105" s="68" t="s">
        <v>1075</v>
      </c>
      <c r="E105" s="36" t="s">
        <v>1076</v>
      </c>
      <c r="F105" s="69" t="s">
        <v>42</v>
      </c>
      <c r="G105" s="32" t="s">
        <v>834</v>
      </c>
      <c r="H105" s="77">
        <v>-118.1785168</v>
      </c>
      <c r="I105" s="77">
        <v>33.788468299999998</v>
      </c>
      <c r="J105" s="32">
        <v>6037575201</v>
      </c>
      <c r="K105" s="32" t="s">
        <v>11</v>
      </c>
      <c r="L105" s="75">
        <v>43873</v>
      </c>
      <c r="M105" s="32" t="s">
        <v>20</v>
      </c>
      <c r="N105" s="72" t="s">
        <v>1077</v>
      </c>
    </row>
    <row r="106" spans="1:14" x14ac:dyDescent="0.2">
      <c r="A106" s="32">
        <f t="shared" si="1"/>
        <v>287</v>
      </c>
      <c r="B106" s="32" t="s">
        <v>18</v>
      </c>
      <c r="C106" s="76" t="s">
        <v>870</v>
      </c>
      <c r="D106" s="68" t="s">
        <v>1078</v>
      </c>
      <c r="E106" s="36"/>
      <c r="F106" s="69" t="s">
        <v>42</v>
      </c>
      <c r="G106" s="32" t="s">
        <v>834</v>
      </c>
      <c r="H106" s="77">
        <v>-118.1784715</v>
      </c>
      <c r="I106" s="77">
        <v>33.788478900000001</v>
      </c>
      <c r="J106" s="32">
        <v>6037575201</v>
      </c>
      <c r="K106" s="32" t="s">
        <v>11</v>
      </c>
      <c r="L106" s="75">
        <v>43873</v>
      </c>
      <c r="M106" s="32" t="s">
        <v>20</v>
      </c>
      <c r="N106" s="72" t="s">
        <v>1077</v>
      </c>
    </row>
    <row r="107" spans="1:14" x14ac:dyDescent="0.2">
      <c r="A107" s="32">
        <f t="shared" si="1"/>
        <v>288</v>
      </c>
      <c r="B107" s="32" t="s">
        <v>18</v>
      </c>
      <c r="C107" s="76" t="s">
        <v>870</v>
      </c>
      <c r="D107" s="68" t="s">
        <v>1079</v>
      </c>
      <c r="E107" s="36"/>
      <c r="F107" s="69" t="s">
        <v>42</v>
      </c>
      <c r="G107" s="32" t="s">
        <v>834</v>
      </c>
      <c r="H107" s="77">
        <v>-118.1783166</v>
      </c>
      <c r="I107" s="77">
        <v>33.789074599999999</v>
      </c>
      <c r="J107" s="32">
        <v>6037575201</v>
      </c>
      <c r="K107" s="32" t="s">
        <v>11</v>
      </c>
      <c r="L107" s="75">
        <v>43873</v>
      </c>
      <c r="M107" s="32" t="s">
        <v>20</v>
      </c>
      <c r="N107" s="72" t="s">
        <v>1077</v>
      </c>
    </row>
    <row r="108" spans="1:14" x14ac:dyDescent="0.2">
      <c r="A108" s="32">
        <f t="shared" si="1"/>
        <v>289</v>
      </c>
      <c r="B108" s="32" t="s">
        <v>18</v>
      </c>
      <c r="C108" s="76" t="s">
        <v>870</v>
      </c>
      <c r="D108" s="68" t="s">
        <v>1080</v>
      </c>
      <c r="E108" s="36" t="s">
        <v>1081</v>
      </c>
      <c r="F108" s="69" t="s">
        <v>42</v>
      </c>
      <c r="G108" s="32" t="s">
        <v>834</v>
      </c>
      <c r="H108" s="77">
        <v>-118.1798951</v>
      </c>
      <c r="I108" s="77">
        <v>33.783532700000002</v>
      </c>
      <c r="J108" s="32">
        <v>6037575201</v>
      </c>
      <c r="K108" s="32" t="s">
        <v>11</v>
      </c>
      <c r="L108" s="75">
        <v>43879</v>
      </c>
      <c r="M108" s="32" t="s">
        <v>20</v>
      </c>
      <c r="N108" s="72" t="s">
        <v>1082</v>
      </c>
    </row>
    <row r="109" spans="1:14" x14ac:dyDescent="0.2">
      <c r="A109" s="32">
        <f t="shared" si="1"/>
        <v>290</v>
      </c>
      <c r="B109" s="32" t="s">
        <v>18</v>
      </c>
      <c r="C109" s="76" t="s">
        <v>870</v>
      </c>
      <c r="D109" s="68" t="s">
        <v>1083</v>
      </c>
      <c r="E109" s="36"/>
      <c r="F109" s="69" t="s">
        <v>42</v>
      </c>
      <c r="G109" s="32" t="s">
        <v>834</v>
      </c>
      <c r="H109" s="77">
        <v>-118.1799532</v>
      </c>
      <c r="I109" s="77">
        <v>33.783810899999999</v>
      </c>
      <c r="J109" s="32">
        <v>6037575201</v>
      </c>
      <c r="K109" s="32" t="s">
        <v>11</v>
      </c>
      <c r="L109" s="75">
        <v>43879</v>
      </c>
      <c r="M109" s="32" t="s">
        <v>20</v>
      </c>
      <c r="N109" s="72" t="s">
        <v>1082</v>
      </c>
    </row>
    <row r="110" spans="1:14" x14ac:dyDescent="0.2">
      <c r="A110" s="32">
        <f t="shared" si="1"/>
        <v>291</v>
      </c>
      <c r="B110" s="32" t="s">
        <v>18</v>
      </c>
      <c r="C110" s="76" t="s">
        <v>870</v>
      </c>
      <c r="D110" s="68" t="s">
        <v>1084</v>
      </c>
      <c r="E110" s="36"/>
      <c r="F110" s="69" t="s">
        <v>42</v>
      </c>
      <c r="G110" s="32" t="s">
        <v>834</v>
      </c>
      <c r="H110" s="77">
        <v>-118.17991019999999</v>
      </c>
      <c r="I110" s="77">
        <v>33.789010699999999</v>
      </c>
      <c r="J110" s="32">
        <v>6037575201</v>
      </c>
      <c r="K110" s="32" t="s">
        <v>11</v>
      </c>
      <c r="L110" s="75">
        <v>43879</v>
      </c>
      <c r="M110" s="32" t="s">
        <v>20</v>
      </c>
      <c r="N110" s="72" t="s">
        <v>1082</v>
      </c>
    </row>
    <row r="111" spans="1:14" x14ac:dyDescent="0.2">
      <c r="A111" s="32">
        <f t="shared" si="1"/>
        <v>292</v>
      </c>
      <c r="B111" s="32" t="s">
        <v>18</v>
      </c>
      <c r="C111" s="76" t="s">
        <v>870</v>
      </c>
      <c r="D111" s="68" t="s">
        <v>1085</v>
      </c>
      <c r="E111" s="36"/>
      <c r="F111" s="69" t="s">
        <v>42</v>
      </c>
      <c r="G111" s="32" t="s">
        <v>834</v>
      </c>
      <c r="H111" s="77">
        <v>-118.180001</v>
      </c>
      <c r="I111" s="77">
        <v>33.784178699999998</v>
      </c>
      <c r="J111" s="32">
        <v>6037575201</v>
      </c>
      <c r="K111" s="32" t="s">
        <v>11</v>
      </c>
      <c r="L111" s="75">
        <v>43879</v>
      </c>
      <c r="M111" s="32" t="s">
        <v>20</v>
      </c>
      <c r="N111" s="72" t="s">
        <v>1082</v>
      </c>
    </row>
    <row r="112" spans="1:14" x14ac:dyDescent="0.2">
      <c r="A112" s="32">
        <f t="shared" si="1"/>
        <v>293</v>
      </c>
      <c r="B112" s="32" t="s">
        <v>18</v>
      </c>
      <c r="C112" s="76" t="s">
        <v>870</v>
      </c>
      <c r="D112" s="68" t="s">
        <v>1086</v>
      </c>
      <c r="E112" s="36"/>
      <c r="F112" s="69" t="s">
        <v>42</v>
      </c>
      <c r="G112" s="32" t="s">
        <v>834</v>
      </c>
      <c r="H112" s="77">
        <v>-118.1799461</v>
      </c>
      <c r="I112" s="77">
        <v>33.784528700000003</v>
      </c>
      <c r="J112" s="32">
        <v>6037575201</v>
      </c>
      <c r="K112" s="32" t="s">
        <v>11</v>
      </c>
      <c r="L112" s="75">
        <v>43879</v>
      </c>
      <c r="M112" s="32" t="s">
        <v>20</v>
      </c>
      <c r="N112" s="72" t="s">
        <v>1082</v>
      </c>
    </row>
    <row r="113" spans="1:14" x14ac:dyDescent="0.2">
      <c r="A113" s="32">
        <f t="shared" si="1"/>
        <v>294</v>
      </c>
      <c r="B113" s="32" t="s">
        <v>18</v>
      </c>
      <c r="C113" s="76" t="s">
        <v>870</v>
      </c>
      <c r="D113" s="68" t="s">
        <v>1087</v>
      </c>
      <c r="E113" s="36"/>
      <c r="F113" s="69" t="s">
        <v>42</v>
      </c>
      <c r="G113" s="32" t="s">
        <v>834</v>
      </c>
      <c r="H113" s="77">
        <v>-118.1799953</v>
      </c>
      <c r="I113" s="77">
        <v>33.784510599999997</v>
      </c>
      <c r="J113" s="32">
        <v>6037575201</v>
      </c>
      <c r="K113" s="32" t="s">
        <v>11</v>
      </c>
      <c r="L113" s="75">
        <v>43879</v>
      </c>
      <c r="M113" s="32" t="s">
        <v>20</v>
      </c>
      <c r="N113" s="72" t="s">
        <v>1082</v>
      </c>
    </row>
    <row r="114" spans="1:14" x14ac:dyDescent="0.2">
      <c r="A114" s="32">
        <f t="shared" si="1"/>
        <v>295</v>
      </c>
      <c r="B114" s="32" t="s">
        <v>18</v>
      </c>
      <c r="C114" s="76" t="s">
        <v>870</v>
      </c>
      <c r="D114" s="68" t="s">
        <v>1088</v>
      </c>
      <c r="E114" s="36"/>
      <c r="F114" s="69" t="s">
        <v>42</v>
      </c>
      <c r="G114" s="32" t="s">
        <v>834</v>
      </c>
      <c r="H114" s="77">
        <v>-118.1790975</v>
      </c>
      <c r="I114" s="77">
        <v>33.785962099999999</v>
      </c>
      <c r="J114" s="32">
        <v>6037575201</v>
      </c>
      <c r="K114" s="32" t="s">
        <v>11</v>
      </c>
      <c r="L114" s="75">
        <v>43874</v>
      </c>
      <c r="M114" s="32" t="s">
        <v>20</v>
      </c>
      <c r="N114" s="72" t="s">
        <v>1089</v>
      </c>
    </row>
    <row r="115" spans="1:14" x14ac:dyDescent="0.2">
      <c r="A115" s="32">
        <f t="shared" si="1"/>
        <v>296</v>
      </c>
      <c r="B115" s="32" t="s">
        <v>18</v>
      </c>
      <c r="C115" s="76" t="s">
        <v>870</v>
      </c>
      <c r="D115" s="68" t="s">
        <v>1090</v>
      </c>
      <c r="E115" s="36"/>
      <c r="F115" s="69" t="s">
        <v>42</v>
      </c>
      <c r="G115" s="32" t="s">
        <v>834</v>
      </c>
      <c r="H115" s="77">
        <v>-118.1788749</v>
      </c>
      <c r="I115" s="77">
        <v>33.785685399999998</v>
      </c>
      <c r="J115" s="32">
        <v>6037575201</v>
      </c>
      <c r="K115" s="32" t="s">
        <v>11</v>
      </c>
      <c r="L115" s="75">
        <v>43874</v>
      </c>
      <c r="M115" s="32" t="s">
        <v>20</v>
      </c>
      <c r="N115" s="72" t="s">
        <v>1089</v>
      </c>
    </row>
    <row r="116" spans="1:14" x14ac:dyDescent="0.2">
      <c r="A116" s="32">
        <f t="shared" si="1"/>
        <v>297</v>
      </c>
      <c r="B116" s="32" t="s">
        <v>18</v>
      </c>
      <c r="C116" s="76" t="s">
        <v>870</v>
      </c>
      <c r="D116" s="68" t="s">
        <v>1091</v>
      </c>
      <c r="E116" s="36"/>
      <c r="F116" s="69" t="s">
        <v>42</v>
      </c>
      <c r="G116" s="32" t="s">
        <v>834</v>
      </c>
      <c r="H116" s="77">
        <v>-118.17883860000001</v>
      </c>
      <c r="I116" s="77">
        <v>33.783858799999997</v>
      </c>
      <c r="J116" s="32">
        <v>6037575201</v>
      </c>
      <c r="K116" s="32" t="s">
        <v>11</v>
      </c>
      <c r="L116" s="75">
        <v>43874</v>
      </c>
      <c r="M116" s="32" t="s">
        <v>20</v>
      </c>
      <c r="N116" s="72" t="s">
        <v>1089</v>
      </c>
    </row>
    <row r="117" spans="1:14" x14ac:dyDescent="0.2">
      <c r="A117" s="32">
        <f t="shared" si="1"/>
        <v>298</v>
      </c>
      <c r="B117" s="32" t="s">
        <v>18</v>
      </c>
      <c r="C117" s="76" t="s">
        <v>870</v>
      </c>
      <c r="D117" s="68" t="s">
        <v>1092</v>
      </c>
      <c r="E117" s="36"/>
      <c r="F117" s="69" t="s">
        <v>42</v>
      </c>
      <c r="G117" s="32" t="s">
        <v>834</v>
      </c>
      <c r="H117" s="77">
        <v>-118.1789955</v>
      </c>
      <c r="I117" s="77">
        <v>33.783116200000002</v>
      </c>
      <c r="J117" s="32">
        <v>6037575201</v>
      </c>
      <c r="K117" s="32" t="s">
        <v>11</v>
      </c>
      <c r="L117" s="75">
        <v>43874</v>
      </c>
      <c r="M117" s="32" t="s">
        <v>20</v>
      </c>
      <c r="N117" s="72" t="s">
        <v>1089</v>
      </c>
    </row>
    <row r="118" spans="1:14" x14ac:dyDescent="0.2">
      <c r="A118" s="32">
        <f t="shared" si="1"/>
        <v>299</v>
      </c>
      <c r="B118" s="32" t="s">
        <v>18</v>
      </c>
      <c r="C118" s="76" t="s">
        <v>870</v>
      </c>
      <c r="D118" s="68" t="s">
        <v>1093</v>
      </c>
      <c r="E118" s="36"/>
      <c r="F118" s="69" t="s">
        <v>42</v>
      </c>
      <c r="G118" s="32" t="s">
        <v>834</v>
      </c>
      <c r="H118" s="77">
        <v>-118.1786895</v>
      </c>
      <c r="I118" s="77">
        <v>33.7839508</v>
      </c>
      <c r="J118" s="32">
        <v>6037575201</v>
      </c>
      <c r="K118" s="32" t="s">
        <v>11</v>
      </c>
      <c r="L118" s="75">
        <v>43874</v>
      </c>
      <c r="M118" s="32" t="s">
        <v>20</v>
      </c>
      <c r="N118" s="72" t="s">
        <v>1089</v>
      </c>
    </row>
    <row r="119" spans="1:14" x14ac:dyDescent="0.2">
      <c r="A119" s="32">
        <f t="shared" si="1"/>
        <v>300</v>
      </c>
      <c r="B119" s="32" t="s">
        <v>18</v>
      </c>
      <c r="C119" s="76" t="s">
        <v>870</v>
      </c>
      <c r="D119" s="68" t="s">
        <v>1094</v>
      </c>
      <c r="E119" s="36"/>
      <c r="F119" s="69" t="s">
        <v>42</v>
      </c>
      <c r="G119" s="32" t="s">
        <v>834</v>
      </c>
      <c r="H119" s="77">
        <v>-118.1790281</v>
      </c>
      <c r="I119" s="77">
        <v>33.785126400000003</v>
      </c>
      <c r="J119" s="32">
        <v>6037575201</v>
      </c>
      <c r="K119" s="32" t="s">
        <v>11</v>
      </c>
      <c r="L119" s="75">
        <v>43874</v>
      </c>
      <c r="M119" s="32" t="s">
        <v>20</v>
      </c>
      <c r="N119" s="72" t="s">
        <v>1089</v>
      </c>
    </row>
    <row r="120" spans="1:14" x14ac:dyDescent="0.2">
      <c r="A120" s="32">
        <f t="shared" si="1"/>
        <v>301</v>
      </c>
      <c r="B120" s="32" t="s">
        <v>18</v>
      </c>
      <c r="C120" s="76" t="s">
        <v>870</v>
      </c>
      <c r="D120" s="68" t="s">
        <v>1095</v>
      </c>
      <c r="E120" s="36" t="s">
        <v>1096</v>
      </c>
      <c r="F120" s="69" t="s">
        <v>42</v>
      </c>
      <c r="G120" s="32" t="s">
        <v>834</v>
      </c>
      <c r="H120" s="77">
        <v>-118.1799461</v>
      </c>
      <c r="I120" s="77">
        <v>33.786795599999998</v>
      </c>
      <c r="J120" s="32">
        <v>6037575201</v>
      </c>
      <c r="K120" s="32" t="s">
        <v>11</v>
      </c>
      <c r="L120" s="75">
        <v>43879</v>
      </c>
      <c r="M120" s="32" t="s">
        <v>20</v>
      </c>
      <c r="N120" s="72" t="s">
        <v>1023</v>
      </c>
    </row>
    <row r="121" spans="1:14" x14ac:dyDescent="0.2">
      <c r="A121" s="32">
        <f t="shared" si="1"/>
        <v>302</v>
      </c>
      <c r="B121" s="32" t="s">
        <v>18</v>
      </c>
      <c r="C121" s="76" t="s">
        <v>870</v>
      </c>
      <c r="D121" s="68" t="s">
        <v>1095</v>
      </c>
      <c r="E121" s="36" t="s">
        <v>1096</v>
      </c>
      <c r="F121" s="69" t="s">
        <v>42</v>
      </c>
      <c r="G121" s="32" t="s">
        <v>834</v>
      </c>
      <c r="H121" s="77">
        <v>-118.18012950000001</v>
      </c>
      <c r="I121" s="77">
        <v>33.7870943</v>
      </c>
      <c r="J121" s="32">
        <v>6037575201</v>
      </c>
      <c r="K121" s="32" t="s">
        <v>11</v>
      </c>
      <c r="L121" s="75">
        <v>43879</v>
      </c>
      <c r="M121" s="32" t="s">
        <v>20</v>
      </c>
      <c r="N121" s="72" t="s">
        <v>1023</v>
      </c>
    </row>
    <row r="122" spans="1:14" x14ac:dyDescent="0.2">
      <c r="A122" s="32">
        <f t="shared" si="1"/>
        <v>303</v>
      </c>
      <c r="B122" s="32" t="s">
        <v>18</v>
      </c>
      <c r="C122" s="76" t="s">
        <v>870</v>
      </c>
      <c r="D122" s="68" t="s">
        <v>1097</v>
      </c>
      <c r="E122" s="36"/>
      <c r="F122" s="69" t="s">
        <v>42</v>
      </c>
      <c r="G122" s="32" t="s">
        <v>834</v>
      </c>
      <c r="H122" s="77">
        <v>-118.1783733</v>
      </c>
      <c r="I122" s="77">
        <v>33.787240599999997</v>
      </c>
      <c r="J122" s="32">
        <v>6037575201</v>
      </c>
      <c r="K122" s="32" t="s">
        <v>11</v>
      </c>
      <c r="L122" s="75">
        <v>43874</v>
      </c>
      <c r="M122" s="32" t="s">
        <v>20</v>
      </c>
      <c r="N122" s="72" t="s">
        <v>1098</v>
      </c>
    </row>
    <row r="123" spans="1:14" x14ac:dyDescent="0.2">
      <c r="A123" s="32">
        <f t="shared" si="1"/>
        <v>304</v>
      </c>
      <c r="B123" s="32" t="s">
        <v>18</v>
      </c>
      <c r="C123" s="76" t="s">
        <v>870</v>
      </c>
      <c r="D123" s="68" t="s">
        <v>1099</v>
      </c>
      <c r="E123" s="36"/>
      <c r="F123" s="69" t="s">
        <v>42</v>
      </c>
      <c r="G123" s="32" t="s">
        <v>834</v>
      </c>
      <c r="H123" s="77">
        <v>-118.1772115</v>
      </c>
      <c r="I123" s="77">
        <v>33.778722219999999</v>
      </c>
      <c r="J123" s="32">
        <v>6037575201</v>
      </c>
      <c r="K123" s="32" t="s">
        <v>11</v>
      </c>
      <c r="L123" s="75">
        <v>43879</v>
      </c>
      <c r="M123" s="32" t="s">
        <v>20</v>
      </c>
      <c r="N123" s="72" t="s">
        <v>1098</v>
      </c>
    </row>
    <row r="124" spans="1:14" x14ac:dyDescent="0.2">
      <c r="A124" s="32">
        <f t="shared" si="1"/>
        <v>305</v>
      </c>
      <c r="B124" s="32" t="s">
        <v>18</v>
      </c>
      <c r="C124" s="76" t="s">
        <v>870</v>
      </c>
      <c r="D124" s="68" t="s">
        <v>1100</v>
      </c>
      <c r="E124" s="36"/>
      <c r="F124" s="69" t="s">
        <v>42</v>
      </c>
      <c r="G124" s="32" t="s">
        <v>834</v>
      </c>
      <c r="H124" s="77">
        <v>-118.1773333</v>
      </c>
      <c r="I124" s="77">
        <v>33.787252299999999</v>
      </c>
      <c r="J124" s="32">
        <v>6037575201</v>
      </c>
      <c r="K124" s="32" t="s">
        <v>11</v>
      </c>
      <c r="L124" s="75">
        <v>43874</v>
      </c>
      <c r="M124" s="32" t="s">
        <v>20</v>
      </c>
      <c r="N124" s="72" t="s">
        <v>1023</v>
      </c>
    </row>
    <row r="125" spans="1:14" x14ac:dyDescent="0.2">
      <c r="A125" s="32">
        <f t="shared" si="1"/>
        <v>306</v>
      </c>
      <c r="B125" s="32" t="s">
        <v>18</v>
      </c>
      <c r="C125" s="76" t="s">
        <v>870</v>
      </c>
      <c r="D125" s="68" t="s">
        <v>1101</v>
      </c>
      <c r="E125" s="36"/>
      <c r="F125" s="69" t="s">
        <v>42</v>
      </c>
      <c r="G125" s="32" t="s">
        <v>834</v>
      </c>
      <c r="H125" s="77">
        <v>-118.1796674</v>
      </c>
      <c r="I125" s="77">
        <v>33.786364499999998</v>
      </c>
      <c r="J125" s="32">
        <v>6037575201</v>
      </c>
      <c r="K125" s="32" t="s">
        <v>11</v>
      </c>
      <c r="L125" s="75">
        <v>43874</v>
      </c>
      <c r="M125" s="32" t="s">
        <v>20</v>
      </c>
      <c r="N125" s="72" t="s">
        <v>1023</v>
      </c>
    </row>
    <row r="126" spans="1:14" x14ac:dyDescent="0.2">
      <c r="A126" s="36"/>
      <c r="B126" s="29"/>
      <c r="C126" s="37"/>
      <c r="D126" s="36"/>
      <c r="E126" s="36"/>
      <c r="F126" s="36"/>
      <c r="G126" s="30"/>
      <c r="H126" s="41"/>
      <c r="I126" s="41"/>
      <c r="J126" s="30"/>
      <c r="K126" s="30"/>
      <c r="L126" s="38"/>
      <c r="M126" s="30"/>
      <c r="N126" s="36"/>
    </row>
    <row r="127" spans="1:14" x14ac:dyDescent="0.2">
      <c r="A127" s="36"/>
      <c r="B127" s="29"/>
      <c r="C127" s="37"/>
      <c r="D127" s="36"/>
      <c r="E127" s="36"/>
      <c r="F127" s="36"/>
      <c r="G127" s="30"/>
      <c r="H127" s="41"/>
      <c r="I127" s="41"/>
      <c r="J127" s="30"/>
      <c r="K127" s="30"/>
      <c r="L127" s="38"/>
      <c r="M127" s="30"/>
      <c r="N127" s="36"/>
    </row>
    <row r="128" spans="1:14" x14ac:dyDescent="0.2">
      <c r="A128" s="36"/>
      <c r="B128" s="29"/>
      <c r="C128" s="37"/>
      <c r="D128" s="36"/>
      <c r="E128" s="36"/>
      <c r="F128" s="36"/>
      <c r="G128" s="30"/>
      <c r="H128" s="41"/>
      <c r="I128" s="41"/>
      <c r="J128" s="30"/>
      <c r="K128" s="30"/>
      <c r="L128" s="38"/>
      <c r="M128" s="30"/>
      <c r="N128" s="36"/>
    </row>
    <row r="129" spans="1:14" x14ac:dyDescent="0.2">
      <c r="A129" s="36"/>
      <c r="B129" s="29"/>
      <c r="C129" s="37"/>
      <c r="D129" s="36"/>
      <c r="E129" s="36"/>
      <c r="F129" s="36"/>
      <c r="G129" s="30"/>
      <c r="H129" s="41"/>
      <c r="I129" s="41"/>
      <c r="J129" s="30"/>
      <c r="K129" s="30"/>
      <c r="L129" s="38"/>
      <c r="M129" s="30"/>
      <c r="N129" s="36"/>
    </row>
    <row r="130" spans="1:14" x14ac:dyDescent="0.2">
      <c r="A130" s="36"/>
      <c r="B130" s="29"/>
      <c r="C130" s="37"/>
      <c r="D130" s="36"/>
      <c r="E130" s="36"/>
      <c r="F130" s="36"/>
      <c r="G130" s="30"/>
      <c r="H130" s="41"/>
      <c r="I130" s="41"/>
      <c r="J130" s="30"/>
      <c r="K130" s="30"/>
      <c r="L130" s="38"/>
      <c r="M130" s="30"/>
      <c r="N130" s="36"/>
    </row>
    <row r="131" spans="1:14" x14ac:dyDescent="0.2">
      <c r="A131" s="36"/>
      <c r="B131" s="29"/>
      <c r="C131" s="37"/>
      <c r="D131" s="36"/>
      <c r="E131" s="36"/>
      <c r="F131" s="36"/>
      <c r="G131" s="30"/>
      <c r="H131" s="41"/>
      <c r="I131" s="41"/>
      <c r="J131" s="30"/>
      <c r="K131" s="30"/>
      <c r="L131" s="38"/>
      <c r="M131" s="30"/>
      <c r="N131" s="36"/>
    </row>
    <row r="132" spans="1:14" x14ac:dyDescent="0.2">
      <c r="A132" s="36"/>
      <c r="B132" s="29"/>
      <c r="C132" s="37"/>
      <c r="D132" s="36"/>
      <c r="E132" s="36"/>
      <c r="F132" s="36"/>
      <c r="G132" s="30"/>
      <c r="H132" s="41"/>
      <c r="I132" s="41"/>
      <c r="J132" s="30"/>
      <c r="K132" s="30"/>
      <c r="L132" s="38"/>
      <c r="M132" s="30"/>
      <c r="N132" s="36"/>
    </row>
    <row r="133" spans="1:14" x14ac:dyDescent="0.2">
      <c r="A133" s="36"/>
      <c r="B133" s="29"/>
      <c r="C133" s="37"/>
      <c r="D133" s="36"/>
      <c r="E133" s="36"/>
      <c r="F133" s="36"/>
      <c r="G133" s="30"/>
      <c r="H133" s="41"/>
      <c r="I133" s="41"/>
      <c r="J133" s="30"/>
      <c r="K133" s="30"/>
      <c r="L133" s="38"/>
      <c r="M133" s="30"/>
      <c r="N133" s="36"/>
    </row>
    <row r="134" spans="1:14" x14ac:dyDescent="0.2">
      <c r="A134" s="36"/>
      <c r="B134" s="29"/>
      <c r="C134" s="37"/>
      <c r="D134" s="36"/>
      <c r="E134" s="36"/>
      <c r="F134" s="36"/>
      <c r="G134" s="30"/>
      <c r="H134" s="41"/>
      <c r="I134" s="41"/>
      <c r="J134" s="30"/>
      <c r="K134" s="30"/>
      <c r="L134" s="38"/>
      <c r="M134" s="30"/>
      <c r="N134" s="36"/>
    </row>
    <row r="135" spans="1:14" x14ac:dyDescent="0.2">
      <c r="A135" s="36"/>
      <c r="B135" s="29"/>
      <c r="C135" s="37"/>
      <c r="D135" s="36"/>
      <c r="E135" s="36"/>
      <c r="F135" s="36"/>
      <c r="G135" s="30"/>
      <c r="H135" s="41"/>
      <c r="I135" s="41"/>
      <c r="J135" s="30"/>
      <c r="K135" s="30"/>
      <c r="L135" s="38"/>
      <c r="M135" s="30"/>
      <c r="N135" s="36"/>
    </row>
    <row r="136" spans="1:14" x14ac:dyDescent="0.2">
      <c r="A136" s="36"/>
      <c r="B136" s="29"/>
      <c r="C136" s="37"/>
      <c r="D136" s="36"/>
      <c r="E136" s="36"/>
      <c r="F136" s="36"/>
      <c r="G136" s="30"/>
      <c r="H136" s="41"/>
      <c r="I136" s="41"/>
      <c r="J136" s="30"/>
      <c r="K136" s="30"/>
      <c r="L136" s="38"/>
      <c r="M136" s="30"/>
      <c r="N136" s="36"/>
    </row>
    <row r="137" spans="1:14" x14ac:dyDescent="0.2">
      <c r="A137" s="36"/>
      <c r="B137" s="29"/>
      <c r="C137" s="37"/>
      <c r="D137" s="36"/>
      <c r="E137" s="36"/>
      <c r="F137" s="36"/>
      <c r="G137" s="30"/>
      <c r="H137" s="41"/>
      <c r="I137" s="41"/>
      <c r="J137" s="30"/>
      <c r="K137" s="30"/>
      <c r="L137" s="38"/>
      <c r="M137" s="30"/>
      <c r="N137" s="36"/>
    </row>
    <row r="138" spans="1:14" x14ac:dyDescent="0.2">
      <c r="A138" s="36"/>
      <c r="B138" s="29"/>
      <c r="C138" s="37"/>
      <c r="D138" s="36"/>
      <c r="E138" s="36"/>
      <c r="F138" s="36"/>
      <c r="G138" s="30"/>
      <c r="H138" s="41"/>
      <c r="I138" s="41"/>
      <c r="J138" s="30"/>
      <c r="K138" s="30"/>
      <c r="L138" s="38"/>
      <c r="M138" s="30"/>
      <c r="N138" s="36"/>
    </row>
    <row r="139" spans="1:14" x14ac:dyDescent="0.2">
      <c r="A139" s="36"/>
      <c r="B139" s="29"/>
      <c r="C139" s="37"/>
      <c r="D139" s="36"/>
      <c r="E139" s="36"/>
      <c r="F139" s="36"/>
      <c r="G139" s="30"/>
      <c r="H139" s="41"/>
      <c r="I139" s="41"/>
      <c r="J139" s="30"/>
      <c r="K139" s="30"/>
      <c r="L139" s="38"/>
      <c r="M139" s="30"/>
      <c r="N139" s="36"/>
    </row>
    <row r="140" spans="1:14" x14ac:dyDescent="0.2">
      <c r="A140" s="36"/>
      <c r="B140" s="29"/>
      <c r="C140" s="37"/>
      <c r="D140" s="36"/>
      <c r="E140" s="36"/>
      <c r="F140" s="36"/>
      <c r="G140" s="30"/>
      <c r="H140" s="41"/>
      <c r="I140" s="41"/>
      <c r="J140" s="30"/>
      <c r="K140" s="30"/>
      <c r="L140" s="38"/>
      <c r="M140" s="30"/>
      <c r="N140" s="36"/>
    </row>
    <row r="141" spans="1:14" x14ac:dyDescent="0.2">
      <c r="A141" s="36"/>
      <c r="B141" s="29"/>
      <c r="C141" s="37"/>
      <c r="D141" s="36"/>
      <c r="E141" s="36"/>
      <c r="F141" s="36"/>
      <c r="G141" s="30"/>
      <c r="H141" s="41"/>
      <c r="I141" s="41"/>
      <c r="J141" s="30"/>
      <c r="K141" s="30"/>
      <c r="L141" s="38"/>
      <c r="M141" s="30"/>
      <c r="N141" s="36"/>
    </row>
    <row r="142" spans="1:14" x14ac:dyDescent="0.2">
      <c r="A142" s="36"/>
      <c r="B142" s="29"/>
      <c r="C142" s="37"/>
      <c r="D142" s="36"/>
      <c r="E142" s="36"/>
      <c r="F142" s="36"/>
      <c r="G142" s="30"/>
      <c r="H142" s="41"/>
      <c r="I142" s="41"/>
      <c r="J142" s="30"/>
      <c r="K142" s="30"/>
      <c r="L142" s="38"/>
      <c r="M142" s="30"/>
      <c r="N142" s="36"/>
    </row>
    <row r="143" spans="1:14" x14ac:dyDescent="0.2">
      <c r="A143" s="36"/>
      <c r="B143" s="29"/>
      <c r="C143" s="37"/>
      <c r="D143" s="36"/>
      <c r="E143" s="36"/>
      <c r="F143" s="36"/>
      <c r="G143" s="30"/>
      <c r="H143" s="41"/>
      <c r="I143" s="41"/>
      <c r="J143" s="30"/>
      <c r="K143" s="30"/>
      <c r="L143" s="38"/>
      <c r="M143" s="30"/>
      <c r="N143" s="36"/>
    </row>
    <row r="144" spans="1:14" x14ac:dyDescent="0.2">
      <c r="A144" s="36"/>
      <c r="B144" s="29"/>
      <c r="C144" s="37"/>
      <c r="D144" s="36"/>
      <c r="E144" s="36"/>
      <c r="F144" s="36"/>
      <c r="G144" s="30"/>
      <c r="H144" s="41"/>
      <c r="I144" s="41"/>
      <c r="J144" s="30"/>
      <c r="K144" s="30"/>
      <c r="L144" s="38"/>
      <c r="M144" s="30"/>
      <c r="N144" s="36"/>
    </row>
    <row r="145" spans="1:14" x14ac:dyDescent="0.2">
      <c r="A145" s="36"/>
      <c r="B145" s="29"/>
      <c r="C145" s="37"/>
      <c r="D145" s="36"/>
      <c r="E145" s="36"/>
      <c r="F145" s="36"/>
      <c r="G145" s="30"/>
      <c r="H145" s="41"/>
      <c r="I145" s="41"/>
      <c r="J145" s="30"/>
      <c r="K145" s="30"/>
      <c r="L145" s="38"/>
      <c r="M145" s="30"/>
      <c r="N145" s="36"/>
    </row>
    <row r="146" spans="1:14" x14ac:dyDescent="0.2">
      <c r="A146" s="36"/>
      <c r="B146" s="29"/>
      <c r="C146" s="37"/>
      <c r="D146" s="36"/>
      <c r="E146" s="36"/>
      <c r="F146" s="36"/>
      <c r="G146" s="30"/>
      <c r="H146" s="41"/>
      <c r="I146" s="41"/>
      <c r="J146" s="30"/>
      <c r="K146" s="30"/>
      <c r="L146" s="38"/>
      <c r="M146" s="30"/>
      <c r="N146" s="36"/>
    </row>
    <row r="147" spans="1:14" x14ac:dyDescent="0.2">
      <c r="A147" s="36"/>
      <c r="B147" s="29"/>
      <c r="C147" s="37"/>
      <c r="D147" s="36"/>
      <c r="E147" s="36"/>
      <c r="F147" s="36"/>
      <c r="G147" s="30"/>
      <c r="H147" s="41"/>
      <c r="I147" s="41"/>
      <c r="J147" s="30"/>
      <c r="K147" s="30"/>
      <c r="L147" s="38"/>
      <c r="M147" s="30"/>
      <c r="N147" s="36"/>
    </row>
    <row r="148" spans="1:14" x14ac:dyDescent="0.2">
      <c r="A148" s="36"/>
      <c r="B148" s="29"/>
      <c r="C148" s="37"/>
      <c r="D148" s="36"/>
      <c r="E148" s="36"/>
      <c r="F148" s="36"/>
      <c r="G148" s="30"/>
      <c r="H148" s="41"/>
      <c r="I148" s="41"/>
      <c r="J148" s="30"/>
      <c r="K148" s="30"/>
      <c r="L148" s="38"/>
      <c r="M148" s="30"/>
      <c r="N148" s="36"/>
    </row>
    <row r="149" spans="1:14" x14ac:dyDescent="0.2">
      <c r="A149" s="36"/>
      <c r="B149" s="29"/>
      <c r="C149" s="37"/>
      <c r="D149" s="36"/>
      <c r="E149" s="36"/>
      <c r="F149" s="36"/>
      <c r="G149" s="30"/>
      <c r="H149" s="41"/>
      <c r="I149" s="41"/>
      <c r="J149" s="30"/>
      <c r="K149" s="30"/>
      <c r="L149" s="38"/>
      <c r="M149" s="30"/>
      <c r="N149" s="36"/>
    </row>
    <row r="150" spans="1:14" x14ac:dyDescent="0.2">
      <c r="A150" s="36"/>
      <c r="B150" s="29"/>
      <c r="C150" s="37"/>
      <c r="D150" s="36"/>
      <c r="E150" s="36"/>
      <c r="F150" s="36"/>
      <c r="G150" s="30"/>
      <c r="H150" s="41"/>
      <c r="I150" s="41"/>
      <c r="J150" s="30"/>
      <c r="K150" s="30"/>
      <c r="L150" s="38"/>
      <c r="M150" s="30"/>
      <c r="N150" s="36"/>
    </row>
    <row r="151" spans="1:14" x14ac:dyDescent="0.2">
      <c r="A151" s="36"/>
      <c r="B151" s="29"/>
      <c r="C151" s="37"/>
      <c r="D151" s="36"/>
      <c r="E151" s="36"/>
      <c r="F151" s="36"/>
      <c r="G151" s="30"/>
      <c r="H151" s="41"/>
      <c r="I151" s="41"/>
      <c r="J151" s="30"/>
      <c r="K151" s="30"/>
      <c r="L151" s="38"/>
      <c r="M151" s="30"/>
      <c r="N151" s="36"/>
    </row>
    <row r="152" spans="1:14" x14ac:dyDescent="0.2">
      <c r="A152" s="36"/>
      <c r="B152" s="29"/>
      <c r="C152" s="37"/>
      <c r="D152" s="36"/>
      <c r="E152" s="36"/>
      <c r="F152" s="36"/>
      <c r="G152" s="30"/>
      <c r="H152" s="41"/>
      <c r="I152" s="41"/>
      <c r="J152" s="30"/>
      <c r="K152" s="30"/>
      <c r="L152" s="38"/>
      <c r="M152" s="30"/>
      <c r="N152" s="36"/>
    </row>
    <row r="153" spans="1:14" x14ac:dyDescent="0.2">
      <c r="A153" s="36"/>
      <c r="B153" s="29"/>
      <c r="C153" s="37"/>
      <c r="D153" s="36"/>
      <c r="E153" s="36"/>
      <c r="F153" s="36"/>
      <c r="G153" s="30"/>
      <c r="H153" s="41"/>
      <c r="I153" s="41"/>
      <c r="J153" s="30"/>
      <c r="K153" s="30"/>
      <c r="L153" s="38"/>
      <c r="M153" s="30"/>
      <c r="N153" s="36"/>
    </row>
    <row r="154" spans="1:14" x14ac:dyDescent="0.2">
      <c r="A154" s="36"/>
      <c r="B154" s="29"/>
      <c r="C154" s="37"/>
      <c r="D154" s="36"/>
      <c r="E154" s="36"/>
      <c r="F154" s="36"/>
      <c r="G154" s="30"/>
      <c r="H154" s="41"/>
      <c r="I154" s="41"/>
      <c r="J154" s="30"/>
      <c r="K154" s="30"/>
      <c r="L154" s="38"/>
      <c r="M154" s="30"/>
      <c r="N154" s="36"/>
    </row>
    <row r="155" spans="1:14" x14ac:dyDescent="0.2">
      <c r="A155" s="36"/>
      <c r="B155" s="29"/>
      <c r="C155" s="37"/>
      <c r="D155" s="36"/>
      <c r="E155" s="36"/>
      <c r="F155" s="36"/>
      <c r="G155" s="30"/>
      <c r="H155" s="41"/>
      <c r="I155" s="41"/>
      <c r="J155" s="30"/>
      <c r="K155" s="30"/>
      <c r="L155" s="38"/>
      <c r="M155" s="30"/>
      <c r="N155" s="36"/>
    </row>
    <row r="156" spans="1:14" x14ac:dyDescent="0.2">
      <c r="A156" s="36"/>
      <c r="B156" s="29"/>
      <c r="C156" s="37"/>
      <c r="D156" s="36"/>
      <c r="E156" s="36"/>
      <c r="F156" s="36"/>
      <c r="G156" s="30"/>
      <c r="H156" s="41"/>
      <c r="I156" s="41"/>
      <c r="J156" s="30"/>
      <c r="K156" s="30"/>
      <c r="L156" s="38"/>
      <c r="M156" s="30"/>
      <c r="N156" s="36"/>
    </row>
    <row r="157" spans="1:14" x14ac:dyDescent="0.2">
      <c r="A157" s="36"/>
      <c r="B157" s="29"/>
      <c r="C157" s="37"/>
      <c r="D157" s="36"/>
      <c r="E157" s="36"/>
      <c r="F157" s="36"/>
      <c r="G157" s="30"/>
      <c r="H157" s="41"/>
      <c r="I157" s="41"/>
      <c r="J157" s="30"/>
      <c r="K157" s="30"/>
      <c r="L157" s="38"/>
      <c r="M157" s="30"/>
      <c r="N157" s="36"/>
    </row>
    <row r="158" spans="1:14" x14ac:dyDescent="0.2">
      <c r="A158" s="36"/>
      <c r="B158" s="29"/>
      <c r="C158" s="37"/>
      <c r="D158" s="36"/>
      <c r="E158" s="36"/>
      <c r="F158" s="36"/>
      <c r="G158" s="30"/>
      <c r="H158" s="41"/>
      <c r="I158" s="41"/>
      <c r="J158" s="30"/>
      <c r="K158" s="30"/>
      <c r="L158" s="38"/>
      <c r="M158" s="30"/>
      <c r="N158" s="36"/>
    </row>
    <row r="159" spans="1:14" x14ac:dyDescent="0.2">
      <c r="A159" s="36"/>
      <c r="B159" s="29"/>
      <c r="C159" s="37"/>
      <c r="D159" s="36"/>
      <c r="E159" s="36"/>
      <c r="F159" s="36"/>
      <c r="G159" s="30"/>
      <c r="H159" s="41"/>
      <c r="I159" s="41"/>
      <c r="J159" s="30"/>
      <c r="K159" s="30"/>
      <c r="L159" s="38"/>
      <c r="M159" s="30"/>
      <c r="N159" s="36"/>
    </row>
    <row r="160" spans="1:14" x14ac:dyDescent="0.2">
      <c r="A160" s="36"/>
      <c r="B160" s="29"/>
      <c r="C160" s="37"/>
      <c r="D160" s="36"/>
      <c r="E160" s="36"/>
      <c r="F160" s="36"/>
      <c r="G160" s="30"/>
      <c r="H160" s="41"/>
      <c r="I160" s="41"/>
      <c r="J160" s="30"/>
      <c r="K160" s="30"/>
      <c r="L160" s="38"/>
      <c r="M160" s="30"/>
      <c r="N160" s="36"/>
    </row>
    <row r="161" spans="1:16" x14ac:dyDescent="0.2">
      <c r="A161" s="36"/>
      <c r="B161" s="29"/>
      <c r="C161" s="37"/>
      <c r="D161" s="36"/>
      <c r="E161" s="36"/>
      <c r="F161" s="36"/>
      <c r="G161" s="30"/>
      <c r="H161" s="41"/>
      <c r="I161" s="41"/>
      <c r="J161" s="30"/>
      <c r="K161" s="30"/>
      <c r="L161" s="38"/>
      <c r="M161" s="30"/>
      <c r="N161" s="36"/>
    </row>
    <row r="162" spans="1:16" x14ac:dyDescent="0.2">
      <c r="A162" s="36"/>
      <c r="B162" s="29"/>
      <c r="C162" s="37"/>
      <c r="D162" s="36"/>
      <c r="E162" s="36"/>
      <c r="F162" s="36"/>
      <c r="G162" s="30"/>
      <c r="H162" s="41"/>
      <c r="I162" s="41"/>
      <c r="J162" s="30"/>
      <c r="K162" s="30"/>
      <c r="L162" s="38"/>
      <c r="M162" s="30"/>
      <c r="N162" s="36"/>
    </row>
    <row r="163" spans="1:16" x14ac:dyDescent="0.2">
      <c r="A163" s="36"/>
      <c r="B163" s="29"/>
      <c r="C163" s="37"/>
      <c r="D163" s="36"/>
      <c r="E163" s="36"/>
      <c r="F163" s="36"/>
      <c r="G163" s="30"/>
      <c r="H163" s="41"/>
      <c r="I163" s="41"/>
      <c r="J163" s="30"/>
      <c r="K163" s="30"/>
      <c r="L163" s="38"/>
      <c r="M163" s="30"/>
      <c r="N163" s="36"/>
    </row>
    <row r="164" spans="1:16" x14ac:dyDescent="0.2">
      <c r="A164" s="36"/>
      <c r="B164" s="29"/>
      <c r="C164" s="37"/>
      <c r="D164" s="36"/>
      <c r="E164" s="36"/>
      <c r="F164" s="36"/>
      <c r="G164" s="30"/>
      <c r="H164" s="41"/>
      <c r="I164" s="41"/>
      <c r="J164" s="30"/>
      <c r="K164" s="30"/>
      <c r="L164" s="38"/>
      <c r="M164" s="30"/>
      <c r="N164" s="36"/>
    </row>
    <row r="165" spans="1:16" x14ac:dyDescent="0.2">
      <c r="A165" s="36"/>
      <c r="B165" s="29"/>
      <c r="C165" s="37"/>
      <c r="D165" s="36"/>
      <c r="E165" s="36"/>
      <c r="F165" s="36"/>
      <c r="G165" s="30"/>
      <c r="H165" s="41"/>
      <c r="I165" s="41"/>
      <c r="J165" s="30"/>
      <c r="K165" s="30"/>
      <c r="L165" s="38"/>
      <c r="M165" s="30"/>
      <c r="N165" s="36"/>
    </row>
    <row r="166" spans="1:16" x14ac:dyDescent="0.2">
      <c r="A166" s="36"/>
      <c r="B166" s="29"/>
      <c r="C166" s="37"/>
      <c r="D166" s="36"/>
      <c r="E166" s="36"/>
      <c r="F166" s="36"/>
      <c r="G166" s="30"/>
      <c r="H166" s="41"/>
      <c r="I166" s="41"/>
      <c r="J166" s="30"/>
      <c r="K166" s="30"/>
      <c r="L166" s="38"/>
      <c r="M166" s="30"/>
      <c r="N166" s="36"/>
    </row>
    <row r="167" spans="1:16" x14ac:dyDescent="0.2">
      <c r="A167" s="36"/>
      <c r="B167" s="29"/>
      <c r="C167" s="37"/>
      <c r="D167" s="36"/>
      <c r="E167" s="36"/>
      <c r="F167" s="36"/>
      <c r="G167" s="30"/>
      <c r="H167" s="41"/>
      <c r="I167" s="41"/>
      <c r="J167" s="30"/>
      <c r="K167" s="30"/>
      <c r="L167" s="38"/>
      <c r="M167" s="30"/>
      <c r="N167" s="36"/>
      <c r="P167">
        <v>-1</v>
      </c>
    </row>
    <row r="168" spans="1:16" x14ac:dyDescent="0.2">
      <c r="A168" s="36"/>
      <c r="B168" s="29"/>
      <c r="C168" s="37"/>
      <c r="D168" s="36"/>
      <c r="E168" s="36"/>
      <c r="F168" s="36"/>
      <c r="G168" s="30"/>
      <c r="H168" s="41"/>
      <c r="I168" s="41"/>
      <c r="J168" s="30"/>
      <c r="K168" s="30"/>
      <c r="L168" s="38"/>
      <c r="M168" s="30"/>
      <c r="N168" s="36"/>
    </row>
    <row r="169" spans="1:16" x14ac:dyDescent="0.2">
      <c r="A169" s="36"/>
      <c r="B169" s="29"/>
      <c r="C169" s="37"/>
      <c r="D169" s="36"/>
      <c r="E169" s="36"/>
      <c r="F169" s="36"/>
      <c r="G169" s="30"/>
      <c r="H169" s="41"/>
      <c r="I169" s="41"/>
      <c r="J169" s="30"/>
      <c r="K169" s="30"/>
      <c r="L169" s="38"/>
      <c r="M169" s="30"/>
      <c r="N169" s="36"/>
    </row>
    <row r="170" spans="1:16" x14ac:dyDescent="0.2">
      <c r="A170" s="36"/>
      <c r="B170" s="29"/>
      <c r="C170" s="37"/>
      <c r="D170" s="36"/>
      <c r="E170" s="36"/>
      <c r="F170" s="36"/>
      <c r="G170" s="30"/>
      <c r="H170" s="41"/>
      <c r="I170" s="41"/>
      <c r="J170" s="30"/>
      <c r="K170" s="30"/>
      <c r="L170" s="38"/>
      <c r="M170" s="30"/>
      <c r="N170" s="36"/>
    </row>
    <row r="171" spans="1:16" x14ac:dyDescent="0.2">
      <c r="A171" s="36"/>
      <c r="B171" s="29"/>
      <c r="C171" s="37"/>
      <c r="D171" s="36"/>
      <c r="E171" s="36"/>
      <c r="F171" s="36"/>
      <c r="G171" s="30"/>
      <c r="H171" s="41"/>
      <c r="I171" s="41"/>
      <c r="J171" s="30"/>
      <c r="K171" s="30"/>
      <c r="L171" s="38"/>
      <c r="M171" s="30"/>
      <c r="N171" s="36"/>
    </row>
    <row r="172" spans="1:16" x14ac:dyDescent="0.2">
      <c r="A172" s="36"/>
      <c r="B172" s="29"/>
      <c r="C172" s="37"/>
      <c r="D172" s="36"/>
      <c r="E172" s="36"/>
      <c r="F172" s="36"/>
      <c r="G172" s="30"/>
      <c r="H172" s="41"/>
      <c r="I172" s="41"/>
      <c r="J172" s="30"/>
      <c r="K172" s="30"/>
      <c r="L172" s="38"/>
      <c r="M172" s="30"/>
      <c r="N172" s="36"/>
    </row>
    <row r="173" spans="1:16" x14ac:dyDescent="0.2">
      <c r="A173" s="36"/>
      <c r="B173" s="29"/>
      <c r="C173" s="37"/>
      <c r="D173" s="36"/>
      <c r="E173" s="36"/>
      <c r="F173" s="36"/>
      <c r="G173" s="30"/>
      <c r="H173" s="41"/>
      <c r="I173" s="41"/>
      <c r="J173" s="30"/>
      <c r="K173" s="30"/>
      <c r="L173" s="38"/>
      <c r="M173" s="30"/>
      <c r="N173" s="36"/>
    </row>
    <row r="174" spans="1:16" x14ac:dyDescent="0.2">
      <c r="A174" s="36"/>
      <c r="B174" s="29"/>
      <c r="C174" s="37"/>
      <c r="D174" s="36"/>
      <c r="E174" s="36"/>
      <c r="F174" s="36"/>
      <c r="G174" s="30"/>
      <c r="H174" s="41"/>
      <c r="I174" s="41"/>
      <c r="J174" s="30"/>
      <c r="K174" s="30"/>
      <c r="L174" s="38"/>
      <c r="M174" s="30"/>
      <c r="N174" s="36"/>
    </row>
    <row r="175" spans="1:16" x14ac:dyDescent="0.2">
      <c r="A175" s="36"/>
      <c r="B175" s="29"/>
      <c r="C175" s="37"/>
      <c r="D175" s="36"/>
      <c r="E175" s="36"/>
      <c r="F175" s="36"/>
      <c r="G175" s="30"/>
      <c r="H175" s="41"/>
      <c r="I175" s="41"/>
      <c r="J175" s="30"/>
      <c r="K175" s="30"/>
      <c r="L175" s="38"/>
      <c r="M175" s="30"/>
      <c r="N175" s="36"/>
    </row>
    <row r="176" spans="1:16" x14ac:dyDescent="0.2">
      <c r="A176" s="36"/>
      <c r="B176" s="29"/>
      <c r="C176" s="37"/>
      <c r="D176" s="36"/>
      <c r="E176" s="36"/>
      <c r="F176" s="36"/>
      <c r="G176" s="30"/>
      <c r="H176" s="41"/>
      <c r="I176" s="41"/>
      <c r="J176" s="30"/>
      <c r="K176" s="30"/>
      <c r="L176" s="38"/>
      <c r="M176" s="30"/>
      <c r="N176" s="36"/>
    </row>
    <row r="177" spans="1:14" x14ac:dyDescent="0.2">
      <c r="A177" s="36"/>
      <c r="B177" s="29"/>
      <c r="C177" s="37"/>
      <c r="D177" s="36"/>
      <c r="E177" s="36"/>
      <c r="F177" s="36"/>
      <c r="G177" s="30"/>
      <c r="H177" s="41"/>
      <c r="I177" s="41"/>
      <c r="J177" s="30"/>
      <c r="K177" s="30"/>
      <c r="L177" s="38"/>
      <c r="M177" s="30"/>
      <c r="N177" s="36"/>
    </row>
    <row r="178" spans="1:14" x14ac:dyDescent="0.2">
      <c r="A178" s="36"/>
      <c r="B178" s="29"/>
      <c r="C178" s="37"/>
      <c r="D178" s="36"/>
      <c r="E178" s="36"/>
      <c r="F178" s="36"/>
      <c r="G178" s="30"/>
      <c r="H178" s="41"/>
      <c r="I178" s="41"/>
      <c r="J178" s="30"/>
      <c r="K178" s="30"/>
      <c r="L178" s="38"/>
      <c r="M178" s="30"/>
      <c r="N178" s="36"/>
    </row>
    <row r="179" spans="1:14" x14ac:dyDescent="0.2">
      <c r="A179" s="36"/>
      <c r="B179" s="29"/>
      <c r="C179" s="37"/>
      <c r="D179" s="36"/>
      <c r="E179" s="36"/>
      <c r="F179" s="36"/>
      <c r="G179" s="30"/>
      <c r="H179" s="41"/>
      <c r="I179" s="41"/>
      <c r="J179" s="30"/>
      <c r="K179" s="30"/>
      <c r="L179" s="38"/>
      <c r="M179" s="30"/>
      <c r="N179" s="36"/>
    </row>
    <row r="180" spans="1:14" x14ac:dyDescent="0.2">
      <c r="A180" s="36"/>
      <c r="B180" s="29"/>
      <c r="C180" s="37"/>
      <c r="D180" s="36"/>
      <c r="E180" s="36"/>
      <c r="F180" s="36"/>
      <c r="G180" s="30"/>
      <c r="H180" s="41"/>
      <c r="I180" s="41"/>
      <c r="J180" s="30"/>
      <c r="K180" s="30"/>
      <c r="L180" s="38"/>
      <c r="M180" s="30"/>
      <c r="N180" s="36"/>
    </row>
    <row r="181" spans="1:14" x14ac:dyDescent="0.2">
      <c r="A181" s="36"/>
      <c r="B181" s="29"/>
      <c r="C181" s="37"/>
      <c r="D181" s="36"/>
      <c r="E181" s="36"/>
      <c r="F181" s="36"/>
      <c r="G181" s="30"/>
      <c r="H181" s="41"/>
      <c r="I181" s="41"/>
      <c r="J181" s="30"/>
      <c r="K181" s="30"/>
      <c r="L181" s="38"/>
      <c r="M181" s="30"/>
      <c r="N181" s="36"/>
    </row>
    <row r="182" spans="1:14" x14ac:dyDescent="0.2">
      <c r="A182" s="36"/>
      <c r="B182" s="29"/>
      <c r="C182" s="37"/>
      <c r="D182" s="36"/>
      <c r="E182" s="36"/>
      <c r="F182" s="36"/>
      <c r="G182" s="30"/>
      <c r="H182" s="41"/>
      <c r="I182" s="41"/>
      <c r="J182" s="30"/>
      <c r="K182" s="30"/>
      <c r="L182" s="38"/>
      <c r="M182" s="30"/>
      <c r="N182" s="36"/>
    </row>
    <row r="183" spans="1:14" x14ac:dyDescent="0.2">
      <c r="A183" s="36"/>
      <c r="B183" s="29"/>
      <c r="C183" s="37"/>
      <c r="D183" s="36"/>
      <c r="E183" s="36"/>
      <c r="F183" s="36"/>
      <c r="G183" s="30"/>
      <c r="H183" s="41"/>
      <c r="I183" s="41"/>
      <c r="J183" s="30"/>
      <c r="K183" s="30"/>
      <c r="L183" s="38"/>
      <c r="M183" s="30"/>
      <c r="N183" s="36"/>
    </row>
    <row r="184" spans="1:14" x14ac:dyDescent="0.2">
      <c r="A184" s="36"/>
      <c r="B184" s="29"/>
      <c r="C184" s="37"/>
      <c r="D184" s="36"/>
      <c r="E184" s="36"/>
      <c r="F184" s="36"/>
      <c r="G184" s="30"/>
      <c r="H184" s="41"/>
      <c r="I184" s="41"/>
      <c r="J184" s="30"/>
      <c r="K184" s="30"/>
      <c r="L184" s="38"/>
      <c r="M184" s="30"/>
      <c r="N184" s="36"/>
    </row>
    <row r="185" spans="1:14" x14ac:dyDescent="0.2">
      <c r="A185" s="36"/>
      <c r="B185" s="29"/>
      <c r="C185" s="37"/>
      <c r="D185" s="36"/>
      <c r="E185" s="36"/>
      <c r="F185" s="36"/>
      <c r="G185" s="30"/>
      <c r="H185" s="41"/>
      <c r="I185" s="41"/>
      <c r="J185" s="30"/>
      <c r="K185" s="30"/>
      <c r="L185" s="38"/>
      <c r="M185" s="30"/>
      <c r="N185" s="36"/>
    </row>
    <row r="186" spans="1:14" x14ac:dyDescent="0.2">
      <c r="A186" s="36"/>
      <c r="B186" s="29"/>
      <c r="C186" s="37"/>
      <c r="D186" s="36"/>
      <c r="E186" s="36"/>
      <c r="F186" s="36"/>
      <c r="G186" s="30"/>
      <c r="H186" s="41"/>
      <c r="I186" s="41"/>
      <c r="J186" s="30"/>
      <c r="K186" s="30"/>
      <c r="L186" s="38"/>
      <c r="M186" s="30"/>
      <c r="N186" s="36"/>
    </row>
    <row r="187" spans="1:14" x14ac:dyDescent="0.2">
      <c r="A187" s="36"/>
      <c r="B187" s="29"/>
      <c r="C187" s="37"/>
      <c r="D187" s="36"/>
      <c r="E187" s="36"/>
      <c r="F187" s="36"/>
      <c r="G187" s="30"/>
      <c r="H187" s="41"/>
      <c r="I187" s="41"/>
      <c r="J187" s="30"/>
      <c r="K187" s="30"/>
      <c r="L187" s="38"/>
      <c r="M187" s="30"/>
      <c r="N187" s="36"/>
    </row>
    <row r="188" spans="1:14" x14ac:dyDescent="0.2">
      <c r="A188" s="36"/>
      <c r="B188" s="29"/>
      <c r="C188" s="37"/>
      <c r="D188" s="36"/>
      <c r="E188" s="36"/>
      <c r="F188" s="36"/>
      <c r="G188" s="30"/>
      <c r="H188" s="41"/>
      <c r="I188" s="41"/>
      <c r="J188" s="30"/>
      <c r="K188" s="30"/>
      <c r="L188" s="38"/>
      <c r="M188" s="30"/>
      <c r="N188" s="36"/>
    </row>
    <row r="189" spans="1:14" x14ac:dyDescent="0.2">
      <c r="A189" s="36"/>
      <c r="B189" s="29"/>
      <c r="C189" s="37"/>
      <c r="D189" s="36"/>
      <c r="E189" s="36"/>
      <c r="F189" s="36"/>
      <c r="G189" s="30"/>
      <c r="H189" s="41"/>
      <c r="I189" s="41"/>
      <c r="J189" s="30"/>
      <c r="K189" s="30"/>
      <c r="L189" s="38"/>
      <c r="M189" s="30"/>
      <c r="N189" s="36"/>
    </row>
    <row r="190" spans="1:14" x14ac:dyDescent="0.2">
      <c r="A190" s="36"/>
      <c r="B190" s="29"/>
      <c r="C190" s="37"/>
      <c r="D190" s="36"/>
      <c r="E190" s="36"/>
      <c r="F190" s="36"/>
      <c r="G190" s="30"/>
      <c r="H190" s="41"/>
      <c r="I190" s="41"/>
      <c r="J190" s="30"/>
      <c r="K190" s="30"/>
      <c r="L190" s="38"/>
      <c r="M190" s="30"/>
      <c r="N190" s="36"/>
    </row>
    <row r="191" spans="1:14" x14ac:dyDescent="0.2">
      <c r="A191" s="36"/>
      <c r="B191" s="29"/>
      <c r="C191" s="37"/>
      <c r="D191" s="36"/>
      <c r="E191" s="36"/>
      <c r="F191" s="36"/>
      <c r="G191" s="30"/>
      <c r="H191" s="41"/>
      <c r="I191" s="41"/>
      <c r="J191" s="30"/>
      <c r="K191" s="30"/>
      <c r="L191" s="38"/>
      <c r="M191" s="30"/>
      <c r="N191" s="36"/>
    </row>
    <row r="192" spans="1:14" x14ac:dyDescent="0.2">
      <c r="A192" s="36"/>
      <c r="B192" s="29"/>
      <c r="C192" s="37"/>
      <c r="D192" s="36"/>
      <c r="E192" s="36"/>
      <c r="F192" s="36"/>
      <c r="G192" s="30"/>
      <c r="H192" s="41"/>
      <c r="I192" s="41"/>
      <c r="J192" s="30"/>
      <c r="K192" s="30"/>
      <c r="L192" s="38"/>
      <c r="M192" s="30"/>
      <c r="N192" s="36"/>
    </row>
    <row r="193" spans="1:14" x14ac:dyDescent="0.2">
      <c r="A193" s="36"/>
      <c r="B193" s="29"/>
      <c r="C193" s="37"/>
      <c r="D193" s="36"/>
      <c r="E193" s="36"/>
      <c r="F193" s="36"/>
      <c r="G193" s="30"/>
      <c r="H193" s="41"/>
      <c r="I193" s="41"/>
      <c r="J193" s="30"/>
      <c r="K193" s="30"/>
      <c r="L193" s="38"/>
      <c r="M193" s="30"/>
      <c r="N193" s="36"/>
    </row>
    <row r="194" spans="1:14" x14ac:dyDescent="0.2">
      <c r="A194" s="36"/>
      <c r="B194" s="29"/>
      <c r="C194" s="37"/>
      <c r="D194" s="36"/>
      <c r="E194" s="36"/>
      <c r="F194" s="36"/>
      <c r="G194" s="30"/>
      <c r="H194" s="41"/>
      <c r="I194" s="41"/>
      <c r="J194" s="30"/>
      <c r="K194" s="30"/>
      <c r="L194" s="38"/>
      <c r="M194" s="30"/>
      <c r="N194" s="36"/>
    </row>
    <row r="195" spans="1:14" x14ac:dyDescent="0.2">
      <c r="A195" s="36"/>
      <c r="B195" s="29"/>
      <c r="C195" s="37"/>
      <c r="D195" s="36"/>
      <c r="E195" s="36"/>
      <c r="F195" s="36"/>
      <c r="G195" s="30"/>
      <c r="H195" s="41"/>
      <c r="I195" s="41"/>
      <c r="J195" s="30"/>
      <c r="K195" s="30"/>
      <c r="L195" s="38"/>
      <c r="M195" s="30"/>
      <c r="N195" s="36"/>
    </row>
    <row r="196" spans="1:14" x14ac:dyDescent="0.2">
      <c r="A196" s="36"/>
      <c r="B196" s="29"/>
      <c r="C196" s="37"/>
      <c r="D196" s="36"/>
      <c r="E196" s="36"/>
      <c r="F196" s="36"/>
      <c r="G196" s="30"/>
      <c r="H196" s="41"/>
      <c r="I196" s="41"/>
      <c r="J196" s="30"/>
      <c r="K196" s="30"/>
      <c r="L196" s="38"/>
      <c r="M196" s="30"/>
      <c r="N196" s="36"/>
    </row>
    <row r="197" spans="1:14" x14ac:dyDescent="0.2">
      <c r="A197" s="36"/>
      <c r="B197" s="29"/>
      <c r="C197" s="37"/>
      <c r="D197" s="36"/>
      <c r="E197" s="36"/>
      <c r="F197" s="36"/>
      <c r="G197" s="30"/>
      <c r="H197" s="41"/>
      <c r="I197" s="41"/>
      <c r="J197" s="30"/>
      <c r="K197" s="30"/>
      <c r="L197" s="38"/>
      <c r="M197" s="30"/>
      <c r="N197" s="36"/>
    </row>
    <row r="198" spans="1:14" x14ac:dyDescent="0.2">
      <c r="A198" s="36"/>
      <c r="B198" s="29"/>
      <c r="C198" s="37"/>
      <c r="D198" s="36"/>
      <c r="E198" s="36"/>
      <c r="F198" s="36"/>
      <c r="G198" s="30"/>
      <c r="H198" s="41"/>
      <c r="I198" s="41"/>
      <c r="J198" s="30"/>
      <c r="K198" s="30"/>
      <c r="L198" s="38"/>
      <c r="M198" s="30"/>
      <c r="N198" s="36"/>
    </row>
    <row r="199" spans="1:14" x14ac:dyDescent="0.2">
      <c r="A199" s="36"/>
      <c r="B199" s="29"/>
      <c r="C199" s="37"/>
      <c r="D199" s="36"/>
      <c r="E199" s="36"/>
      <c r="F199" s="36"/>
      <c r="G199" s="30"/>
      <c r="H199" s="41"/>
      <c r="I199" s="41"/>
      <c r="J199" s="30"/>
      <c r="K199" s="30"/>
      <c r="L199" s="38"/>
      <c r="M199" s="30"/>
      <c r="N199" s="36"/>
    </row>
    <row r="200" spans="1:14" x14ac:dyDescent="0.2">
      <c r="A200" s="36"/>
      <c r="B200" s="29"/>
      <c r="C200" s="37"/>
      <c r="D200" s="36"/>
      <c r="E200" s="36"/>
      <c r="F200" s="36"/>
      <c r="G200" s="30"/>
      <c r="H200" s="41"/>
      <c r="I200" s="41"/>
      <c r="J200" s="30"/>
      <c r="K200" s="30"/>
      <c r="L200" s="38"/>
      <c r="M200" s="30"/>
      <c r="N200" s="36"/>
    </row>
    <row r="201" spans="1:14" x14ac:dyDescent="0.2">
      <c r="A201" s="36"/>
      <c r="B201" s="29"/>
      <c r="C201" s="37"/>
      <c r="D201" s="36"/>
      <c r="E201" s="36"/>
      <c r="F201" s="36"/>
      <c r="G201" s="30"/>
      <c r="H201" s="41"/>
      <c r="I201" s="41"/>
      <c r="J201" s="30"/>
      <c r="K201" s="30"/>
      <c r="L201" s="38"/>
      <c r="M201" s="30"/>
      <c r="N201" s="36"/>
    </row>
    <row r="202" spans="1:14" x14ac:dyDescent="0.2">
      <c r="A202" s="36"/>
      <c r="B202" s="29"/>
      <c r="C202" s="37"/>
      <c r="D202" s="36"/>
      <c r="E202" s="36"/>
      <c r="F202" s="36"/>
      <c r="G202" s="30"/>
      <c r="H202" s="41"/>
      <c r="I202" s="41"/>
      <c r="J202" s="30"/>
      <c r="K202" s="30"/>
      <c r="L202" s="38"/>
      <c r="M202" s="30"/>
      <c r="N202" s="36"/>
    </row>
    <row r="203" spans="1:14" x14ac:dyDescent="0.2">
      <c r="A203" s="36"/>
      <c r="B203" s="29"/>
      <c r="C203" s="37"/>
      <c r="D203" s="36"/>
      <c r="E203" s="36"/>
      <c r="F203" s="36"/>
      <c r="G203" s="30"/>
      <c r="H203" s="41"/>
      <c r="I203" s="41"/>
      <c r="J203" s="30"/>
      <c r="K203" s="30"/>
      <c r="L203" s="38"/>
      <c r="M203" s="30"/>
      <c r="N203" s="36"/>
    </row>
    <row r="204" spans="1:14" x14ac:dyDescent="0.2">
      <c r="A204" s="36"/>
      <c r="B204" s="29"/>
      <c r="C204" s="37"/>
      <c r="D204" s="36"/>
      <c r="E204" s="36"/>
      <c r="F204" s="36"/>
      <c r="G204" s="30"/>
      <c r="H204" s="41"/>
      <c r="I204" s="41"/>
      <c r="J204" s="30"/>
      <c r="K204" s="30"/>
      <c r="L204" s="38"/>
      <c r="M204" s="30"/>
      <c r="N204" s="36"/>
    </row>
    <row r="205" spans="1:14" x14ac:dyDescent="0.2">
      <c r="A205" s="36"/>
      <c r="B205" s="29"/>
      <c r="C205" s="37"/>
      <c r="D205" s="36"/>
      <c r="E205" s="36"/>
      <c r="F205" s="36"/>
      <c r="G205" s="30"/>
      <c r="H205" s="41"/>
      <c r="I205" s="41"/>
      <c r="J205" s="30"/>
      <c r="K205" s="30"/>
      <c r="L205" s="38"/>
      <c r="M205" s="30"/>
      <c r="N205" s="36"/>
    </row>
    <row r="206" spans="1:14" x14ac:dyDescent="0.2">
      <c r="A206" s="36"/>
      <c r="B206" s="29"/>
      <c r="C206" s="37"/>
      <c r="D206" s="36"/>
      <c r="E206" s="36"/>
      <c r="F206" s="36"/>
      <c r="G206" s="30"/>
      <c r="H206" s="41"/>
      <c r="I206" s="41"/>
      <c r="J206" s="30"/>
      <c r="K206" s="30"/>
      <c r="L206" s="38"/>
      <c r="M206" s="30"/>
      <c r="N206" s="36"/>
    </row>
    <row r="207" spans="1:14" x14ac:dyDescent="0.2">
      <c r="A207" s="36"/>
      <c r="B207" s="29"/>
      <c r="C207" s="37"/>
      <c r="D207" s="36"/>
      <c r="E207" s="36"/>
      <c r="F207" s="36"/>
      <c r="G207" s="30"/>
      <c r="H207" s="41"/>
      <c r="I207" s="41"/>
      <c r="J207" s="30"/>
      <c r="K207" s="30"/>
      <c r="L207" s="38"/>
      <c r="M207" s="30"/>
      <c r="N207" s="36"/>
    </row>
    <row r="208" spans="1:14" x14ac:dyDescent="0.2">
      <c r="A208" s="36"/>
      <c r="B208" s="29"/>
      <c r="C208" s="37"/>
      <c r="D208" s="36"/>
      <c r="E208" s="36"/>
      <c r="F208" s="36"/>
      <c r="G208" s="30"/>
      <c r="H208" s="41"/>
      <c r="I208" s="41"/>
      <c r="J208" s="30"/>
      <c r="K208" s="30"/>
      <c r="L208" s="38"/>
      <c r="M208" s="30"/>
      <c r="N208" s="36"/>
    </row>
    <row r="209" spans="1:14" x14ac:dyDescent="0.2">
      <c r="A209" s="36"/>
      <c r="B209" s="29"/>
      <c r="C209" s="37"/>
      <c r="D209" s="36"/>
      <c r="E209" s="36"/>
      <c r="F209" s="36"/>
      <c r="G209" s="30"/>
      <c r="H209" s="41"/>
      <c r="I209" s="41"/>
      <c r="J209" s="30"/>
      <c r="K209" s="30"/>
      <c r="L209" s="38"/>
      <c r="M209" s="30"/>
      <c r="N209" s="36"/>
    </row>
    <row r="210" spans="1:14" x14ac:dyDescent="0.2">
      <c r="A210" s="36"/>
      <c r="B210" s="29"/>
      <c r="C210" s="37"/>
      <c r="D210" s="36"/>
      <c r="E210" s="36"/>
      <c r="F210" s="36"/>
      <c r="G210" s="30"/>
      <c r="H210" s="41"/>
      <c r="I210" s="41"/>
      <c r="J210" s="30"/>
      <c r="K210" s="30"/>
      <c r="L210" s="38"/>
      <c r="M210" s="30"/>
      <c r="N210" s="36"/>
    </row>
    <row r="211" spans="1:14" x14ac:dyDescent="0.2">
      <c r="A211" s="36"/>
      <c r="B211" s="29"/>
      <c r="C211" s="37"/>
      <c r="D211" s="36"/>
      <c r="E211" s="36"/>
      <c r="F211" s="36"/>
      <c r="G211" s="30"/>
      <c r="H211" s="41"/>
      <c r="I211" s="41"/>
      <c r="J211" s="30"/>
      <c r="K211" s="30"/>
      <c r="L211" s="38"/>
      <c r="M211" s="30"/>
      <c r="N211" s="36"/>
    </row>
    <row r="212" spans="1:14" x14ac:dyDescent="0.2">
      <c r="A212" s="36"/>
      <c r="B212" s="29"/>
      <c r="C212" s="37"/>
      <c r="D212" s="36"/>
      <c r="E212" s="36"/>
      <c r="F212" s="36"/>
      <c r="G212" s="30"/>
      <c r="H212" s="41"/>
      <c r="I212" s="41"/>
      <c r="J212" s="30"/>
      <c r="K212" s="30"/>
      <c r="L212" s="38"/>
      <c r="M212" s="30"/>
      <c r="N212" s="36"/>
    </row>
    <row r="213" spans="1:14" x14ac:dyDescent="0.2">
      <c r="A213" s="36"/>
      <c r="B213" s="29"/>
      <c r="C213" s="37"/>
      <c r="D213" s="36"/>
      <c r="E213" s="36"/>
      <c r="F213" s="36"/>
      <c r="G213" s="30"/>
      <c r="H213" s="41"/>
      <c r="I213" s="41"/>
      <c r="J213" s="30"/>
      <c r="K213" s="30"/>
      <c r="L213" s="38"/>
      <c r="M213" s="30"/>
      <c r="N213" s="36"/>
    </row>
    <row r="214" spans="1:14" x14ac:dyDescent="0.2">
      <c r="A214" s="36"/>
      <c r="B214" s="29"/>
      <c r="C214" s="37"/>
      <c r="D214" s="36"/>
      <c r="E214" s="36"/>
      <c r="F214" s="36"/>
      <c r="G214" s="30"/>
      <c r="H214" s="41"/>
      <c r="I214" s="41"/>
      <c r="J214" s="30"/>
      <c r="K214" s="30"/>
      <c r="L214" s="38"/>
      <c r="M214" s="30"/>
      <c r="N214" s="36"/>
    </row>
    <row r="215" spans="1:14" x14ac:dyDescent="0.2">
      <c r="A215" s="36"/>
      <c r="B215" s="29"/>
      <c r="C215" s="37"/>
      <c r="D215" s="36"/>
      <c r="E215" s="36"/>
      <c r="F215" s="36"/>
      <c r="G215" s="30"/>
      <c r="H215" s="41"/>
      <c r="I215" s="41"/>
      <c r="J215" s="30"/>
      <c r="K215" s="30"/>
      <c r="L215" s="38"/>
      <c r="M215" s="30"/>
      <c r="N215" s="36"/>
    </row>
    <row r="216" spans="1:14" x14ac:dyDescent="0.2">
      <c r="A216" s="36"/>
      <c r="B216" s="29"/>
      <c r="C216" s="37"/>
      <c r="D216" s="36"/>
      <c r="E216" s="36"/>
      <c r="F216" s="36"/>
      <c r="G216" s="30"/>
      <c r="H216" s="41"/>
      <c r="I216" s="41"/>
      <c r="J216" s="30"/>
      <c r="K216" s="30"/>
      <c r="L216" s="38"/>
      <c r="M216" s="30"/>
      <c r="N216" s="36"/>
    </row>
    <row r="217" spans="1:14" x14ac:dyDescent="0.2">
      <c r="A217" s="36"/>
      <c r="B217" s="29"/>
      <c r="C217" s="37"/>
      <c r="D217" s="36"/>
      <c r="E217" s="36"/>
      <c r="F217" s="36"/>
      <c r="G217" s="30"/>
      <c r="H217" s="41"/>
      <c r="I217" s="41"/>
      <c r="J217" s="30"/>
      <c r="K217" s="30"/>
      <c r="L217" s="38"/>
      <c r="M217" s="30"/>
      <c r="N217" s="36"/>
    </row>
    <row r="218" spans="1:14" x14ac:dyDescent="0.2">
      <c r="A218" s="36"/>
      <c r="B218" s="29"/>
      <c r="C218" s="37"/>
      <c r="D218" s="36"/>
      <c r="E218" s="36"/>
      <c r="F218" s="36"/>
      <c r="G218" s="30"/>
      <c r="H218" s="41"/>
      <c r="I218" s="41"/>
      <c r="J218" s="30"/>
      <c r="K218" s="30"/>
      <c r="L218" s="38"/>
      <c r="M218" s="30"/>
      <c r="N218" s="36"/>
    </row>
    <row r="219" spans="1:14" x14ac:dyDescent="0.2">
      <c r="A219" s="36"/>
      <c r="B219" s="29"/>
      <c r="C219" s="37"/>
      <c r="D219" s="36"/>
      <c r="E219" s="36"/>
      <c r="F219" s="36"/>
      <c r="G219" s="30"/>
      <c r="H219" s="41"/>
      <c r="I219" s="41"/>
      <c r="J219" s="30"/>
      <c r="K219" s="30"/>
      <c r="L219" s="38"/>
      <c r="M219" s="30"/>
      <c r="N219" s="36"/>
    </row>
    <row r="220" spans="1:14" x14ac:dyDescent="0.2">
      <c r="A220" s="36"/>
      <c r="B220" s="29"/>
      <c r="C220" s="37"/>
      <c r="D220" s="36"/>
      <c r="E220" s="36"/>
      <c r="F220" s="36"/>
      <c r="G220" s="30"/>
      <c r="H220" s="41"/>
      <c r="I220" s="41"/>
      <c r="J220" s="30"/>
      <c r="K220" s="30"/>
      <c r="L220" s="38"/>
      <c r="M220" s="30"/>
      <c r="N220" s="36"/>
    </row>
    <row r="221" spans="1:14" x14ac:dyDescent="0.2">
      <c r="A221" s="36"/>
      <c r="B221" s="29"/>
      <c r="C221" s="37"/>
      <c r="D221" s="36"/>
      <c r="E221" s="36"/>
      <c r="F221" s="36"/>
      <c r="G221" s="30"/>
      <c r="H221" s="41"/>
      <c r="I221" s="41"/>
      <c r="J221" s="30"/>
      <c r="K221" s="30"/>
      <c r="L221" s="38"/>
      <c r="M221" s="30"/>
      <c r="N221" s="36"/>
    </row>
    <row r="222" spans="1:14" x14ac:dyDescent="0.2">
      <c r="A222" s="36"/>
      <c r="B222" s="29"/>
      <c r="C222" s="37"/>
      <c r="D222" s="36"/>
      <c r="E222" s="36"/>
      <c r="F222" s="36"/>
      <c r="G222" s="30"/>
      <c r="H222" s="41"/>
      <c r="I222" s="41"/>
      <c r="J222" s="30"/>
      <c r="K222" s="30"/>
      <c r="L222" s="38"/>
      <c r="M222" s="30"/>
      <c r="N222" s="36"/>
    </row>
    <row r="223" spans="1:14" x14ac:dyDescent="0.2">
      <c r="A223" s="36"/>
      <c r="B223" s="29"/>
      <c r="C223" s="37"/>
      <c r="D223" s="36"/>
      <c r="E223" s="36"/>
      <c r="F223" s="36"/>
      <c r="G223" s="30"/>
      <c r="H223" s="41"/>
      <c r="I223" s="41"/>
      <c r="J223" s="30"/>
      <c r="K223" s="30"/>
      <c r="L223" s="38"/>
      <c r="M223" s="30"/>
      <c r="N223" s="36"/>
    </row>
    <row r="224" spans="1:14" x14ac:dyDescent="0.2">
      <c r="A224" s="36"/>
      <c r="B224" s="29"/>
      <c r="C224" s="37"/>
      <c r="D224" s="36"/>
      <c r="E224" s="36"/>
      <c r="F224" s="36"/>
      <c r="G224" s="30"/>
      <c r="H224" s="41"/>
      <c r="I224" s="41"/>
      <c r="J224" s="30"/>
      <c r="K224" s="30"/>
      <c r="L224" s="38"/>
      <c r="M224" s="30"/>
      <c r="N224" s="36"/>
    </row>
    <row r="225" spans="1:14" x14ac:dyDescent="0.2">
      <c r="A225" s="36"/>
      <c r="B225" s="29"/>
      <c r="C225" s="37"/>
      <c r="D225" s="36"/>
      <c r="E225" s="36"/>
      <c r="F225" s="36"/>
      <c r="G225" s="30"/>
      <c r="H225" s="41"/>
      <c r="I225" s="41"/>
      <c r="J225" s="30"/>
      <c r="K225" s="30"/>
      <c r="L225" s="38"/>
      <c r="M225" s="30"/>
      <c r="N225" s="36"/>
    </row>
    <row r="226" spans="1:14" x14ac:dyDescent="0.2">
      <c r="A226" s="36"/>
      <c r="B226" s="29"/>
      <c r="C226" s="37"/>
      <c r="D226" s="36"/>
      <c r="E226" s="36"/>
      <c r="F226" s="36"/>
      <c r="G226" s="30"/>
      <c r="H226" s="41"/>
      <c r="I226" s="41"/>
      <c r="J226" s="30"/>
      <c r="K226" s="30"/>
      <c r="L226" s="38"/>
      <c r="M226" s="30"/>
      <c r="N226" s="36"/>
    </row>
    <row r="227" spans="1:14" x14ac:dyDescent="0.2">
      <c r="A227" s="36"/>
      <c r="B227" s="29"/>
      <c r="C227" s="37"/>
      <c r="D227" s="36"/>
      <c r="E227" s="36"/>
      <c r="F227" s="36"/>
      <c r="G227" s="30"/>
      <c r="H227" s="41"/>
      <c r="I227" s="41"/>
      <c r="J227" s="30"/>
      <c r="K227" s="30"/>
      <c r="L227" s="38"/>
      <c r="M227" s="30"/>
      <c r="N227" s="36"/>
    </row>
    <row r="228" spans="1:14" x14ac:dyDescent="0.2">
      <c r="A228" s="36"/>
      <c r="B228" s="29"/>
      <c r="C228" s="37"/>
      <c r="D228" s="36"/>
      <c r="E228" s="36"/>
      <c r="F228" s="36"/>
      <c r="G228" s="30"/>
      <c r="H228" s="41"/>
      <c r="I228" s="41"/>
      <c r="J228" s="30"/>
      <c r="K228" s="30"/>
      <c r="L228" s="38"/>
      <c r="M228" s="30"/>
      <c r="N228" s="36"/>
    </row>
    <row r="229" spans="1:14" x14ac:dyDescent="0.2">
      <c r="A229" s="36"/>
      <c r="B229" s="29"/>
      <c r="C229" s="37"/>
      <c r="D229" s="36"/>
      <c r="E229" s="36"/>
      <c r="F229" s="36"/>
      <c r="G229" s="30"/>
      <c r="H229" s="41"/>
      <c r="I229" s="41"/>
      <c r="J229" s="30"/>
      <c r="K229" s="30"/>
      <c r="L229" s="38"/>
      <c r="M229" s="30"/>
      <c r="N229" s="36"/>
    </row>
    <row r="230" spans="1:14" x14ac:dyDescent="0.2">
      <c r="A230" s="36"/>
      <c r="B230" s="29"/>
      <c r="C230" s="37"/>
      <c r="D230" s="36"/>
      <c r="E230" s="36"/>
      <c r="F230" s="36"/>
      <c r="G230" s="30"/>
      <c r="H230" s="41"/>
      <c r="I230" s="41"/>
      <c r="J230" s="30"/>
      <c r="K230" s="30"/>
      <c r="L230" s="38"/>
      <c r="M230" s="30"/>
      <c r="N230" s="36"/>
    </row>
    <row r="231" spans="1:14" x14ac:dyDescent="0.2">
      <c r="A231" s="36"/>
      <c r="B231" s="29"/>
      <c r="C231" s="37"/>
      <c r="D231" s="36"/>
      <c r="E231" s="36"/>
      <c r="F231" s="36"/>
      <c r="G231" s="30"/>
      <c r="H231" s="41"/>
      <c r="I231" s="41"/>
      <c r="J231" s="30"/>
      <c r="K231" s="30"/>
      <c r="L231" s="38"/>
      <c r="M231" s="30"/>
      <c r="N231" s="36"/>
    </row>
    <row r="232" spans="1:14" x14ac:dyDescent="0.2">
      <c r="A232" s="36"/>
      <c r="B232" s="29"/>
      <c r="C232" s="37"/>
      <c r="D232" s="36"/>
      <c r="E232" s="36"/>
      <c r="F232" s="36"/>
      <c r="G232" s="30"/>
      <c r="H232" s="41"/>
      <c r="I232" s="41"/>
      <c r="J232" s="30"/>
      <c r="K232" s="30"/>
      <c r="L232" s="38"/>
      <c r="M232" s="30"/>
      <c r="N232" s="36"/>
    </row>
    <row r="233" spans="1:14" x14ac:dyDescent="0.2">
      <c r="A233" s="36"/>
      <c r="B233" s="29"/>
      <c r="C233" s="37"/>
      <c r="D233" s="36"/>
      <c r="E233" s="36"/>
      <c r="F233" s="36"/>
      <c r="G233" s="30"/>
      <c r="H233" s="41"/>
      <c r="I233" s="41"/>
      <c r="J233" s="30"/>
      <c r="K233" s="30"/>
      <c r="L233" s="38"/>
      <c r="M233" s="30"/>
      <c r="N233" s="36"/>
    </row>
    <row r="234" spans="1:14" x14ac:dyDescent="0.2">
      <c r="A234" s="36"/>
      <c r="B234" s="29"/>
      <c r="C234" s="37"/>
      <c r="D234" s="36"/>
      <c r="E234" s="36"/>
      <c r="F234" s="36"/>
      <c r="G234" s="30"/>
      <c r="H234" s="41"/>
      <c r="I234" s="41"/>
      <c r="J234" s="30"/>
      <c r="K234" s="30"/>
      <c r="L234" s="38"/>
      <c r="M234" s="30"/>
      <c r="N234" s="36"/>
    </row>
    <row r="235" spans="1:14" x14ac:dyDescent="0.2">
      <c r="A235" s="36"/>
      <c r="B235" s="29"/>
      <c r="C235" s="37"/>
      <c r="D235" s="36"/>
      <c r="E235" s="36"/>
      <c r="F235" s="36"/>
      <c r="G235" s="30"/>
      <c r="H235" s="41"/>
      <c r="I235" s="41"/>
      <c r="J235" s="30"/>
      <c r="K235" s="30"/>
      <c r="L235" s="38"/>
      <c r="M235" s="30"/>
      <c r="N235" s="36"/>
    </row>
    <row r="236" spans="1:14" x14ac:dyDescent="0.2">
      <c r="A236" s="36"/>
      <c r="B236" s="29"/>
      <c r="C236" s="37"/>
      <c r="D236" s="36"/>
      <c r="E236" s="36"/>
      <c r="F236" s="36"/>
      <c r="G236" s="30"/>
      <c r="H236" s="41"/>
      <c r="I236" s="41"/>
      <c r="J236" s="30"/>
      <c r="K236" s="30"/>
      <c r="L236" s="38"/>
      <c r="M236" s="30"/>
      <c r="N236" s="36"/>
    </row>
    <row r="237" spans="1:14" x14ac:dyDescent="0.2">
      <c r="A237" s="36"/>
      <c r="B237" s="29"/>
      <c r="C237" s="37"/>
      <c r="D237" s="36"/>
      <c r="E237" s="36"/>
      <c r="F237" s="36"/>
      <c r="G237" s="30"/>
      <c r="H237" s="41"/>
      <c r="I237" s="41"/>
      <c r="J237" s="30"/>
      <c r="K237" s="30"/>
      <c r="L237" s="38"/>
      <c r="M237" s="30"/>
      <c r="N237" s="36"/>
    </row>
    <row r="238" spans="1:14" x14ac:dyDescent="0.2">
      <c r="A238" s="36"/>
      <c r="B238" s="29"/>
      <c r="C238" s="37"/>
      <c r="D238" s="36"/>
      <c r="E238" s="36"/>
      <c r="F238" s="36"/>
      <c r="G238" s="30"/>
      <c r="H238" s="41"/>
      <c r="I238" s="41"/>
      <c r="J238" s="30"/>
      <c r="K238" s="30"/>
      <c r="L238" s="38"/>
      <c r="M238" s="30"/>
      <c r="N238" s="36"/>
    </row>
    <row r="239" spans="1:14" x14ac:dyDescent="0.2">
      <c r="A239" s="36"/>
      <c r="B239" s="29"/>
      <c r="C239" s="37"/>
      <c r="D239" s="36"/>
      <c r="E239" s="36"/>
      <c r="F239" s="36"/>
      <c r="G239" s="30"/>
      <c r="H239" s="41"/>
      <c r="I239" s="41"/>
      <c r="J239" s="30"/>
      <c r="K239" s="30"/>
      <c r="L239" s="38"/>
      <c r="M239" s="30"/>
      <c r="N239" s="36"/>
    </row>
    <row r="240" spans="1:14" x14ac:dyDescent="0.2">
      <c r="A240" s="36"/>
      <c r="B240" s="29"/>
      <c r="C240" s="37"/>
      <c r="D240" s="36"/>
      <c r="E240" s="36"/>
      <c r="F240" s="36"/>
      <c r="G240" s="30"/>
      <c r="H240" s="41"/>
      <c r="I240" s="41"/>
      <c r="J240" s="30"/>
      <c r="K240" s="30"/>
      <c r="L240" s="38"/>
      <c r="M240" s="30"/>
      <c r="N240" s="36"/>
    </row>
    <row r="241" spans="1:14" x14ac:dyDescent="0.2">
      <c r="A241" s="36"/>
      <c r="B241" s="29"/>
      <c r="C241" s="37"/>
      <c r="D241" s="36"/>
      <c r="E241" s="36"/>
      <c r="F241" s="36"/>
      <c r="G241" s="30"/>
      <c r="H241" s="41"/>
      <c r="I241" s="41"/>
      <c r="J241" s="30"/>
      <c r="K241" s="30"/>
      <c r="L241" s="38"/>
      <c r="M241" s="30"/>
      <c r="N241" s="36"/>
    </row>
    <row r="242" spans="1:14" x14ac:dyDescent="0.2">
      <c r="A242" s="36"/>
      <c r="B242" s="29"/>
      <c r="C242" s="37"/>
      <c r="D242" s="36"/>
      <c r="E242" s="36"/>
      <c r="F242" s="36"/>
      <c r="G242" s="30"/>
      <c r="H242" s="41"/>
      <c r="I242" s="41"/>
      <c r="J242" s="30"/>
      <c r="K242" s="30"/>
      <c r="L242" s="38"/>
      <c r="M242" s="30"/>
      <c r="N242" s="36"/>
    </row>
    <row r="243" spans="1:14" x14ac:dyDescent="0.2">
      <c r="A243" s="36"/>
      <c r="B243" s="29"/>
      <c r="C243" s="37"/>
      <c r="D243" s="36"/>
      <c r="E243" s="36"/>
      <c r="F243" s="36"/>
      <c r="G243" s="30"/>
      <c r="H243" s="41"/>
      <c r="I243" s="41"/>
      <c r="J243" s="30"/>
      <c r="K243" s="30"/>
      <c r="L243" s="38"/>
      <c r="M243" s="30"/>
      <c r="N243" s="36"/>
    </row>
    <row r="244" spans="1:14" x14ac:dyDescent="0.2">
      <c r="A244" s="36"/>
      <c r="B244" s="29"/>
      <c r="C244" s="37"/>
      <c r="D244" s="36"/>
      <c r="E244" s="36"/>
      <c r="F244" s="36"/>
      <c r="G244" s="30"/>
      <c r="H244" s="41"/>
      <c r="I244" s="41"/>
      <c r="J244" s="30"/>
      <c r="K244" s="30"/>
      <c r="L244" s="38"/>
      <c r="M244" s="30"/>
      <c r="N244" s="36"/>
    </row>
    <row r="245" spans="1:14" x14ac:dyDescent="0.2">
      <c r="A245" s="36"/>
      <c r="B245" s="29"/>
      <c r="C245" s="37"/>
      <c r="D245" s="36"/>
      <c r="E245" s="36"/>
      <c r="F245" s="36"/>
      <c r="G245" s="30"/>
      <c r="H245" s="41"/>
      <c r="I245" s="41"/>
      <c r="J245" s="30"/>
      <c r="K245" s="30"/>
      <c r="L245" s="38"/>
      <c r="M245" s="30"/>
      <c r="N245" s="36"/>
    </row>
    <row r="246" spans="1:14" x14ac:dyDescent="0.2">
      <c r="A246" s="36"/>
      <c r="B246" s="29"/>
      <c r="C246" s="37"/>
      <c r="D246" s="36"/>
      <c r="E246" s="36"/>
      <c r="F246" s="36"/>
      <c r="G246" s="30"/>
      <c r="H246" s="41"/>
      <c r="I246" s="41"/>
      <c r="J246" s="30"/>
      <c r="K246" s="30"/>
      <c r="L246" s="38"/>
      <c r="M246" s="30"/>
      <c r="N246" s="36"/>
    </row>
    <row r="247" spans="1:14" x14ac:dyDescent="0.2">
      <c r="A247" s="36"/>
      <c r="B247" s="29"/>
      <c r="C247" s="37"/>
      <c r="D247" s="36"/>
      <c r="E247" s="36"/>
      <c r="F247" s="36"/>
      <c r="G247" s="30"/>
      <c r="H247" s="41"/>
      <c r="I247" s="41"/>
      <c r="J247" s="30"/>
      <c r="K247" s="30"/>
      <c r="L247" s="38"/>
      <c r="M247" s="30"/>
      <c r="N247" s="36"/>
    </row>
    <row r="248" spans="1:14" x14ac:dyDescent="0.2">
      <c r="A248" s="36"/>
      <c r="B248" s="29"/>
      <c r="C248" s="37"/>
      <c r="D248" s="36"/>
      <c r="E248" s="36"/>
      <c r="F248" s="36"/>
      <c r="G248" s="30"/>
      <c r="H248" s="41"/>
      <c r="I248" s="41"/>
      <c r="J248" s="30"/>
      <c r="K248" s="30"/>
      <c r="L248" s="38"/>
      <c r="M248" s="30"/>
      <c r="N248" s="36"/>
    </row>
    <row r="249" spans="1:14" x14ac:dyDescent="0.2">
      <c r="A249" s="36"/>
      <c r="B249" s="29"/>
      <c r="C249" s="37"/>
      <c r="D249" s="36"/>
      <c r="E249" s="36"/>
      <c r="F249" s="36"/>
      <c r="G249" s="30"/>
      <c r="H249" s="41"/>
      <c r="I249" s="41"/>
      <c r="J249" s="30"/>
      <c r="K249" s="30"/>
      <c r="L249" s="38"/>
      <c r="M249" s="30"/>
      <c r="N249" s="36"/>
    </row>
    <row r="250" spans="1:14" x14ac:dyDescent="0.2">
      <c r="A250" s="36"/>
      <c r="B250" s="29"/>
      <c r="C250" s="37"/>
      <c r="D250" s="36"/>
      <c r="E250" s="36"/>
      <c r="F250" s="36"/>
      <c r="G250" s="30"/>
      <c r="H250" s="41"/>
      <c r="I250" s="41"/>
      <c r="J250" s="30"/>
      <c r="K250" s="30"/>
      <c r="L250" s="38"/>
      <c r="M250" s="30"/>
      <c r="N250" s="36"/>
    </row>
    <row r="251" spans="1:14" x14ac:dyDescent="0.2">
      <c r="A251" s="36"/>
      <c r="B251" s="29"/>
      <c r="C251" s="37"/>
      <c r="D251" s="36"/>
      <c r="E251" s="36"/>
      <c r="F251" s="36"/>
      <c r="G251" s="30"/>
      <c r="H251" s="41"/>
      <c r="I251" s="41"/>
      <c r="J251" s="30"/>
      <c r="K251" s="30"/>
      <c r="L251" s="38"/>
      <c r="M251" s="30"/>
      <c r="N251" s="36"/>
    </row>
    <row r="252" spans="1:14" x14ac:dyDescent="0.2">
      <c r="A252" s="36"/>
      <c r="B252" s="29"/>
      <c r="C252" s="37"/>
      <c r="D252" s="36"/>
      <c r="E252" s="36"/>
      <c r="F252" s="36"/>
      <c r="G252" s="30"/>
      <c r="H252" s="41"/>
      <c r="I252" s="41"/>
      <c r="J252" s="30"/>
      <c r="K252" s="30"/>
      <c r="L252" s="38"/>
      <c r="M252" s="30"/>
      <c r="N252" s="36"/>
    </row>
    <row r="253" spans="1:14" x14ac:dyDescent="0.2">
      <c r="A253" s="36"/>
      <c r="B253" s="29"/>
      <c r="C253" s="37"/>
      <c r="D253" s="36"/>
      <c r="E253" s="36"/>
      <c r="F253" s="36"/>
      <c r="G253" s="30"/>
      <c r="H253" s="41"/>
      <c r="I253" s="41"/>
      <c r="J253" s="30"/>
      <c r="K253" s="30"/>
      <c r="L253" s="38"/>
      <c r="M253" s="30"/>
      <c r="N253" s="36"/>
    </row>
    <row r="254" spans="1:14" x14ac:dyDescent="0.2">
      <c r="A254" s="36"/>
      <c r="B254" s="29"/>
      <c r="C254" s="37"/>
      <c r="D254" s="36"/>
      <c r="E254" s="36"/>
      <c r="F254" s="36"/>
      <c r="G254" s="30"/>
      <c r="H254" s="41"/>
      <c r="I254" s="41"/>
      <c r="J254" s="30"/>
      <c r="K254" s="30"/>
      <c r="L254" s="38"/>
      <c r="M254" s="30"/>
      <c r="N254" s="36"/>
    </row>
    <row r="255" spans="1:14" x14ac:dyDescent="0.2">
      <c r="A255" s="36"/>
      <c r="B255" s="29"/>
      <c r="C255" s="37"/>
      <c r="D255" s="36"/>
      <c r="E255" s="36"/>
      <c r="F255" s="36"/>
      <c r="G255" s="30"/>
      <c r="H255" s="41"/>
      <c r="I255" s="41"/>
      <c r="J255" s="30"/>
      <c r="K255" s="30"/>
      <c r="L255" s="38"/>
      <c r="M255" s="30"/>
      <c r="N255" s="36"/>
    </row>
    <row r="256" spans="1:14" x14ac:dyDescent="0.2">
      <c r="A256" s="36"/>
      <c r="B256" s="29"/>
      <c r="C256" s="37"/>
      <c r="D256" s="36"/>
      <c r="E256" s="36"/>
      <c r="F256" s="36"/>
      <c r="G256" s="30"/>
      <c r="H256" s="41"/>
      <c r="I256" s="41"/>
      <c r="J256" s="30"/>
      <c r="K256" s="30"/>
      <c r="L256" s="38"/>
      <c r="M256" s="30"/>
      <c r="N256" s="36"/>
    </row>
    <row r="257" spans="1:14" x14ac:dyDescent="0.2">
      <c r="A257" s="36"/>
      <c r="B257" s="29"/>
      <c r="C257" s="37"/>
      <c r="D257" s="36"/>
      <c r="E257" s="36"/>
      <c r="F257" s="36"/>
      <c r="G257" s="30"/>
      <c r="H257" s="41"/>
      <c r="I257" s="41"/>
      <c r="J257" s="30"/>
      <c r="K257" s="30"/>
      <c r="L257" s="38"/>
      <c r="M257" s="30"/>
      <c r="N257" s="36"/>
    </row>
    <row r="258" spans="1:14" x14ac:dyDescent="0.2">
      <c r="A258" s="36"/>
      <c r="B258" s="29"/>
      <c r="C258" s="37"/>
      <c r="D258" s="36"/>
      <c r="E258" s="36"/>
      <c r="F258" s="36"/>
      <c r="G258" s="30"/>
      <c r="H258" s="41"/>
      <c r="I258" s="41"/>
      <c r="J258" s="30"/>
      <c r="K258" s="30"/>
      <c r="L258" s="38"/>
      <c r="M258" s="30"/>
      <c r="N258" s="36"/>
    </row>
    <row r="259" spans="1:14" x14ac:dyDescent="0.2">
      <c r="A259" s="36"/>
      <c r="B259" s="29"/>
      <c r="C259" s="37"/>
      <c r="D259" s="36"/>
      <c r="E259" s="36"/>
      <c r="F259" s="36"/>
      <c r="G259" s="30"/>
      <c r="H259" s="41"/>
      <c r="I259" s="41"/>
      <c r="J259" s="30"/>
      <c r="K259" s="30"/>
      <c r="L259" s="38"/>
      <c r="M259" s="30"/>
      <c r="N259" s="36"/>
    </row>
    <row r="260" spans="1:14" x14ac:dyDescent="0.2">
      <c r="A260" s="36"/>
      <c r="B260" s="29"/>
      <c r="C260" s="37"/>
      <c r="D260" s="36"/>
      <c r="E260" s="36"/>
      <c r="F260" s="36"/>
      <c r="G260" s="30"/>
      <c r="H260" s="41"/>
      <c r="I260" s="41"/>
      <c r="J260" s="30"/>
      <c r="K260" s="30"/>
      <c r="L260" s="38"/>
      <c r="M260" s="30"/>
      <c r="N260" s="36"/>
    </row>
    <row r="261" spans="1:14" x14ac:dyDescent="0.2">
      <c r="A261" s="36"/>
      <c r="B261" s="29"/>
      <c r="C261" s="37"/>
      <c r="D261" s="36"/>
      <c r="E261" s="36"/>
      <c r="F261" s="36"/>
      <c r="G261" s="30"/>
      <c r="H261" s="41"/>
      <c r="I261" s="41"/>
      <c r="J261" s="30"/>
      <c r="K261" s="30"/>
      <c r="L261" s="38"/>
      <c r="M261" s="30"/>
      <c r="N261" s="36"/>
    </row>
    <row r="262" spans="1:14" x14ac:dyDescent="0.2">
      <c r="A262" s="36"/>
      <c r="B262" s="29"/>
      <c r="C262" s="37"/>
      <c r="D262" s="36"/>
      <c r="E262" s="36"/>
      <c r="F262" s="36"/>
      <c r="G262" s="30"/>
      <c r="H262" s="41"/>
      <c r="I262" s="41"/>
      <c r="J262" s="30"/>
      <c r="K262" s="30"/>
      <c r="L262" s="38"/>
      <c r="M262" s="30"/>
      <c r="N262" s="36"/>
    </row>
    <row r="263" spans="1:14" x14ac:dyDescent="0.2">
      <c r="A263" s="36"/>
      <c r="B263" s="29"/>
      <c r="C263" s="37"/>
      <c r="D263" s="36"/>
      <c r="E263" s="36"/>
      <c r="F263" s="36"/>
      <c r="G263" s="30"/>
      <c r="H263" s="41"/>
      <c r="I263" s="41"/>
      <c r="J263" s="30"/>
      <c r="K263" s="30"/>
      <c r="L263" s="38"/>
      <c r="M263" s="30"/>
      <c r="N263" s="36"/>
    </row>
    <row r="264" spans="1:14" x14ac:dyDescent="0.2">
      <c r="A264" s="36"/>
      <c r="B264" s="29"/>
      <c r="C264" s="37"/>
      <c r="D264" s="36"/>
      <c r="E264" s="36"/>
      <c r="F264" s="36"/>
      <c r="G264" s="30"/>
      <c r="H264" s="41"/>
      <c r="I264" s="41"/>
      <c r="J264" s="30"/>
      <c r="K264" s="30"/>
      <c r="L264" s="38"/>
      <c r="M264" s="30"/>
      <c r="N264" s="36"/>
    </row>
    <row r="265" spans="1:14" x14ac:dyDescent="0.2">
      <c r="A265" s="36"/>
      <c r="B265" s="29"/>
      <c r="C265" s="37"/>
      <c r="D265" s="36"/>
      <c r="E265" s="36"/>
      <c r="F265" s="36"/>
      <c r="G265" s="30"/>
      <c r="H265" s="41"/>
      <c r="I265" s="41"/>
      <c r="J265" s="30"/>
      <c r="K265" s="30"/>
      <c r="L265" s="38"/>
      <c r="M265" s="30"/>
      <c r="N265" s="36"/>
    </row>
    <row r="266" spans="1:14" x14ac:dyDescent="0.2">
      <c r="A266" s="36"/>
      <c r="B266" s="29"/>
      <c r="C266" s="37"/>
      <c r="D266" s="36"/>
      <c r="E266" s="36"/>
      <c r="F266" s="36"/>
      <c r="G266" s="30"/>
      <c r="H266" s="41"/>
      <c r="I266" s="41"/>
      <c r="J266" s="30"/>
      <c r="K266" s="30"/>
      <c r="L266" s="38"/>
      <c r="M266" s="30"/>
      <c r="N266" s="36"/>
    </row>
    <row r="267" spans="1:14" x14ac:dyDescent="0.2">
      <c r="A267" s="36"/>
      <c r="B267" s="29"/>
      <c r="C267" s="37"/>
      <c r="D267" s="36"/>
      <c r="E267" s="36"/>
      <c r="F267" s="36"/>
      <c r="G267" s="30"/>
      <c r="H267" s="41"/>
      <c r="I267" s="41"/>
      <c r="J267" s="30"/>
      <c r="K267" s="30"/>
      <c r="L267" s="38"/>
      <c r="M267" s="30"/>
      <c r="N267" s="36"/>
    </row>
    <row r="268" spans="1:14" x14ac:dyDescent="0.2">
      <c r="A268" s="36"/>
      <c r="B268" s="29"/>
      <c r="C268" s="37"/>
      <c r="D268" s="36"/>
      <c r="E268" s="36"/>
      <c r="F268" s="36"/>
      <c r="G268" s="30"/>
      <c r="H268" s="41"/>
      <c r="I268" s="41"/>
      <c r="J268" s="30"/>
      <c r="K268" s="30"/>
      <c r="L268" s="38"/>
      <c r="M268" s="30"/>
      <c r="N268" s="36"/>
    </row>
    <row r="269" spans="1:14" x14ac:dyDescent="0.2">
      <c r="A269" s="36"/>
      <c r="B269" s="29"/>
      <c r="C269" s="37"/>
      <c r="D269" s="36"/>
      <c r="E269" s="36"/>
      <c r="F269" s="36"/>
      <c r="G269" s="30"/>
      <c r="H269" s="41"/>
      <c r="I269" s="41"/>
      <c r="J269" s="30"/>
      <c r="K269" s="30"/>
      <c r="L269" s="38"/>
      <c r="M269" s="30"/>
      <c r="N269" s="36"/>
    </row>
    <row r="270" spans="1:14" x14ac:dyDescent="0.2">
      <c r="A270" s="36"/>
      <c r="B270" s="29"/>
      <c r="C270" s="37"/>
      <c r="D270" s="36"/>
      <c r="E270" s="36"/>
      <c r="F270" s="36"/>
      <c r="G270" s="30"/>
      <c r="H270" s="41"/>
      <c r="I270" s="41"/>
      <c r="J270" s="30"/>
      <c r="K270" s="30"/>
      <c r="L270" s="38"/>
      <c r="M270" s="30"/>
      <c r="N270" s="36"/>
    </row>
    <row r="271" spans="1:14" x14ac:dyDescent="0.2">
      <c r="A271" s="36"/>
      <c r="B271" s="29"/>
      <c r="C271" s="37"/>
      <c r="D271" s="36"/>
      <c r="E271" s="36"/>
      <c r="F271" s="36"/>
      <c r="G271" s="30"/>
      <c r="H271" s="41"/>
      <c r="I271" s="41"/>
      <c r="J271" s="30"/>
      <c r="K271" s="30"/>
      <c r="L271" s="38"/>
      <c r="M271" s="30"/>
      <c r="N271" s="36"/>
    </row>
    <row r="272" spans="1:14" x14ac:dyDescent="0.2">
      <c r="A272" s="36"/>
      <c r="B272" s="29"/>
      <c r="C272" s="37"/>
      <c r="D272" s="36"/>
      <c r="E272" s="36"/>
      <c r="F272" s="36"/>
      <c r="G272" s="30"/>
      <c r="H272" s="41"/>
      <c r="I272" s="41"/>
      <c r="J272" s="30"/>
      <c r="K272" s="30"/>
      <c r="L272" s="38"/>
      <c r="M272" s="30"/>
      <c r="N272" s="36"/>
    </row>
    <row r="273" spans="1:14" x14ac:dyDescent="0.2">
      <c r="A273" s="36"/>
      <c r="B273" s="29"/>
      <c r="C273" s="37"/>
      <c r="D273" s="36"/>
      <c r="E273" s="36"/>
      <c r="F273" s="36"/>
      <c r="G273" s="30"/>
      <c r="H273" s="41"/>
      <c r="I273" s="41"/>
      <c r="J273" s="30"/>
      <c r="K273" s="30"/>
      <c r="L273" s="38"/>
      <c r="M273" s="30"/>
      <c r="N273" s="36"/>
    </row>
    <row r="274" spans="1:14" x14ac:dyDescent="0.2">
      <c r="A274" s="36"/>
      <c r="B274" s="29"/>
      <c r="C274" s="37"/>
      <c r="D274" s="36"/>
      <c r="E274" s="36"/>
      <c r="F274" s="36"/>
      <c r="G274" s="30"/>
      <c r="H274" s="41"/>
      <c r="I274" s="41"/>
      <c r="J274" s="30"/>
      <c r="K274" s="30"/>
      <c r="L274" s="38"/>
      <c r="M274" s="30"/>
      <c r="N274" s="36"/>
    </row>
    <row r="275" spans="1:14" x14ac:dyDescent="0.2">
      <c r="A275" s="36"/>
      <c r="B275" s="29"/>
      <c r="C275" s="37"/>
      <c r="D275" s="36"/>
      <c r="E275" s="36"/>
      <c r="F275" s="36"/>
      <c r="G275" s="30"/>
      <c r="H275" s="41"/>
      <c r="I275" s="41"/>
      <c r="J275" s="30"/>
      <c r="K275" s="30"/>
      <c r="L275" s="38"/>
      <c r="M275" s="30"/>
      <c r="N275" s="36"/>
    </row>
    <row r="276" spans="1:14" x14ac:dyDescent="0.2">
      <c r="A276" s="36"/>
      <c r="B276" s="29"/>
      <c r="C276" s="37"/>
      <c r="D276" s="36"/>
      <c r="E276" s="36"/>
      <c r="F276" s="36"/>
      <c r="G276" s="30"/>
      <c r="H276" s="41"/>
      <c r="I276" s="41"/>
      <c r="J276" s="30"/>
      <c r="K276" s="30"/>
      <c r="L276" s="38"/>
      <c r="M276" s="30"/>
      <c r="N276" s="36"/>
    </row>
    <row r="277" spans="1:14" x14ac:dyDescent="0.2">
      <c r="A277" s="36"/>
      <c r="B277" s="29"/>
      <c r="C277" s="37"/>
      <c r="D277" s="36"/>
      <c r="E277" s="36"/>
      <c r="F277" s="36"/>
      <c r="G277" s="30"/>
      <c r="H277" s="41"/>
      <c r="I277" s="41"/>
      <c r="J277" s="30"/>
      <c r="K277" s="30"/>
      <c r="L277" s="38"/>
      <c r="M277" s="30"/>
      <c r="N277" s="36"/>
    </row>
    <row r="278" spans="1:14" x14ac:dyDescent="0.2">
      <c r="A278" s="36"/>
      <c r="B278" s="29"/>
      <c r="C278" s="37"/>
      <c r="D278" s="36"/>
      <c r="E278" s="36"/>
      <c r="F278" s="36"/>
      <c r="G278" s="30"/>
      <c r="H278" s="41"/>
      <c r="I278" s="41"/>
      <c r="J278" s="30"/>
      <c r="K278" s="30"/>
      <c r="L278" s="38"/>
      <c r="M278" s="30"/>
      <c r="N278" s="36"/>
    </row>
    <row r="279" spans="1:14" x14ac:dyDescent="0.2">
      <c r="A279" s="36"/>
      <c r="B279" s="29"/>
      <c r="C279" s="37"/>
      <c r="D279" s="36"/>
      <c r="E279" s="36"/>
      <c r="F279" s="36"/>
      <c r="G279" s="30"/>
      <c r="H279" s="41"/>
      <c r="I279" s="41"/>
      <c r="J279" s="30"/>
      <c r="K279" s="30"/>
      <c r="L279" s="38"/>
      <c r="M279" s="30"/>
      <c r="N279" s="36"/>
    </row>
    <row r="280" spans="1:14" x14ac:dyDescent="0.2">
      <c r="A280" s="36"/>
      <c r="B280" s="29"/>
      <c r="C280" s="37"/>
      <c r="D280" s="36"/>
      <c r="E280" s="36"/>
      <c r="F280" s="36"/>
      <c r="G280" s="30"/>
      <c r="H280" s="41"/>
      <c r="I280" s="41"/>
      <c r="J280" s="30"/>
      <c r="K280" s="30"/>
      <c r="L280" s="38"/>
      <c r="M280" s="30"/>
      <c r="N280" s="36"/>
    </row>
    <row r="281" spans="1:14" x14ac:dyDescent="0.2">
      <c r="A281" s="36"/>
      <c r="B281" s="29"/>
      <c r="C281" s="37"/>
      <c r="D281" s="36"/>
      <c r="E281" s="36"/>
      <c r="F281" s="36"/>
      <c r="G281" s="30"/>
      <c r="H281" s="41"/>
      <c r="I281" s="41"/>
      <c r="J281" s="30"/>
      <c r="K281" s="30"/>
      <c r="L281" s="38"/>
      <c r="M281" s="30"/>
      <c r="N281" s="36"/>
    </row>
    <row r="282" spans="1:14" x14ac:dyDescent="0.2">
      <c r="A282" s="36"/>
      <c r="B282" s="29"/>
      <c r="C282" s="37"/>
      <c r="D282" s="36"/>
      <c r="E282" s="36"/>
      <c r="F282" s="36"/>
      <c r="G282" s="30"/>
      <c r="H282" s="41"/>
      <c r="I282" s="41"/>
      <c r="J282" s="30"/>
      <c r="K282" s="30"/>
      <c r="L282" s="38"/>
      <c r="M282" s="30"/>
      <c r="N282" s="36"/>
    </row>
    <row r="283" spans="1:14" x14ac:dyDescent="0.2">
      <c r="A283" s="36"/>
      <c r="B283" s="29"/>
      <c r="C283" s="37"/>
      <c r="D283" s="36"/>
      <c r="E283" s="36"/>
      <c r="F283" s="36"/>
      <c r="G283" s="30"/>
      <c r="H283" s="41"/>
      <c r="I283" s="41"/>
      <c r="J283" s="30"/>
      <c r="K283" s="30"/>
      <c r="L283" s="38"/>
      <c r="M283" s="30"/>
      <c r="N283" s="36"/>
    </row>
    <row r="284" spans="1:14" x14ac:dyDescent="0.2">
      <c r="A284" s="36"/>
      <c r="B284" s="29"/>
      <c r="C284" s="37"/>
      <c r="D284" s="36"/>
      <c r="E284" s="36"/>
      <c r="F284" s="36"/>
      <c r="G284" s="30"/>
      <c r="H284" s="41"/>
      <c r="I284" s="41"/>
      <c r="J284" s="30"/>
      <c r="K284" s="30"/>
      <c r="L284" s="38"/>
      <c r="M284" s="30"/>
      <c r="N284" s="36"/>
    </row>
    <row r="285" spans="1:14" x14ac:dyDescent="0.2">
      <c r="A285" s="36"/>
      <c r="B285" s="29"/>
      <c r="C285" s="37"/>
      <c r="D285" s="36"/>
      <c r="E285" s="36"/>
      <c r="F285" s="36"/>
      <c r="G285" s="30"/>
      <c r="H285" s="41"/>
      <c r="I285" s="41"/>
      <c r="J285" s="30"/>
      <c r="K285" s="30"/>
      <c r="L285" s="38"/>
      <c r="M285" s="30"/>
      <c r="N285" s="36"/>
    </row>
    <row r="286" spans="1:14" x14ac:dyDescent="0.2">
      <c r="A286" s="36"/>
      <c r="B286" s="29"/>
      <c r="C286" s="37"/>
      <c r="D286" s="36"/>
      <c r="E286" s="36"/>
      <c r="F286" s="36"/>
      <c r="G286" s="30"/>
      <c r="H286" s="41"/>
      <c r="I286" s="41"/>
      <c r="J286" s="30"/>
      <c r="K286" s="30"/>
      <c r="L286" s="38"/>
      <c r="M286" s="30"/>
      <c r="N286" s="36"/>
    </row>
    <row r="287" spans="1:14" x14ac:dyDescent="0.2">
      <c r="A287" s="36"/>
      <c r="B287" s="29"/>
      <c r="C287" s="37"/>
      <c r="D287" s="36"/>
      <c r="E287" s="36"/>
      <c r="F287" s="36"/>
      <c r="G287" s="30"/>
      <c r="H287" s="41"/>
      <c r="I287" s="41"/>
      <c r="J287" s="30"/>
      <c r="K287" s="30"/>
      <c r="L287" s="38"/>
      <c r="M287" s="30"/>
      <c r="N287" s="36"/>
    </row>
    <row r="288" spans="1:14" x14ac:dyDescent="0.2">
      <c r="A288" s="36"/>
      <c r="B288" s="29"/>
      <c r="C288" s="37"/>
      <c r="D288" s="36"/>
      <c r="E288" s="36"/>
      <c r="F288" s="36"/>
      <c r="G288" s="30"/>
      <c r="H288" s="41"/>
      <c r="I288" s="41"/>
      <c r="J288" s="30"/>
      <c r="K288" s="30"/>
      <c r="L288" s="38"/>
      <c r="M288" s="30"/>
      <c r="N288" s="36"/>
    </row>
    <row r="289" spans="1:14" x14ac:dyDescent="0.2">
      <c r="A289" s="36"/>
      <c r="B289" s="29"/>
      <c r="C289" s="37"/>
      <c r="D289" s="36"/>
      <c r="E289" s="36"/>
      <c r="F289" s="36"/>
      <c r="G289" s="30"/>
      <c r="H289" s="41"/>
      <c r="I289" s="41"/>
      <c r="J289" s="30"/>
      <c r="K289" s="30"/>
      <c r="L289" s="38"/>
      <c r="M289" s="30"/>
      <c r="N289" s="36"/>
    </row>
    <row r="290" spans="1:14" x14ac:dyDescent="0.2">
      <c r="A290" s="36"/>
      <c r="B290" s="29"/>
      <c r="C290" s="37"/>
      <c r="D290" s="36"/>
      <c r="E290" s="36"/>
      <c r="F290" s="36"/>
      <c r="G290" s="30"/>
      <c r="H290" s="41"/>
      <c r="I290" s="41"/>
      <c r="J290" s="30"/>
      <c r="K290" s="30"/>
      <c r="L290" s="38"/>
      <c r="M290" s="30"/>
      <c r="N290" s="36"/>
    </row>
    <row r="291" spans="1:14" x14ac:dyDescent="0.2">
      <c r="A291" s="36"/>
      <c r="B291" s="29"/>
      <c r="C291" s="37"/>
      <c r="D291" s="36"/>
      <c r="E291" s="36"/>
      <c r="F291" s="36"/>
      <c r="G291" s="30"/>
      <c r="H291" s="41"/>
      <c r="I291" s="41"/>
      <c r="J291" s="30"/>
      <c r="K291" s="30"/>
      <c r="L291" s="38"/>
      <c r="M291" s="30"/>
      <c r="N291" s="36"/>
    </row>
    <row r="292" spans="1:14" x14ac:dyDescent="0.2">
      <c r="A292" s="36"/>
      <c r="B292" s="29"/>
      <c r="C292" s="37"/>
      <c r="D292" s="36"/>
      <c r="E292" s="36"/>
      <c r="F292" s="36"/>
      <c r="G292" s="30"/>
      <c r="H292" s="41"/>
      <c r="I292" s="41"/>
      <c r="J292" s="30"/>
      <c r="K292" s="30"/>
      <c r="L292" s="38"/>
      <c r="M292" s="30"/>
      <c r="N292" s="36"/>
    </row>
    <row r="293" spans="1:14" x14ac:dyDescent="0.2">
      <c r="A293" s="36"/>
      <c r="B293" s="29"/>
      <c r="C293" s="37"/>
      <c r="D293" s="36"/>
      <c r="E293" s="36"/>
      <c r="F293" s="36"/>
      <c r="G293" s="30"/>
      <c r="H293" s="41"/>
      <c r="I293" s="41"/>
      <c r="J293" s="30"/>
      <c r="K293" s="30"/>
      <c r="L293" s="38"/>
      <c r="M293" s="30"/>
      <c r="N293" s="36"/>
    </row>
    <row r="294" spans="1:14" x14ac:dyDescent="0.2">
      <c r="A294" s="36"/>
      <c r="B294" s="29"/>
      <c r="C294" s="37"/>
      <c r="D294" s="36"/>
      <c r="E294" s="36"/>
      <c r="F294" s="36"/>
      <c r="G294" s="30"/>
      <c r="H294" s="41"/>
      <c r="I294" s="41"/>
      <c r="J294" s="30"/>
      <c r="K294" s="30"/>
      <c r="L294" s="38"/>
      <c r="M294" s="30"/>
      <c r="N294" s="36"/>
    </row>
    <row r="295" spans="1:14" x14ac:dyDescent="0.2">
      <c r="A295" s="36"/>
      <c r="B295" s="29"/>
      <c r="C295" s="37"/>
      <c r="D295" s="36"/>
      <c r="E295" s="36"/>
      <c r="F295" s="36"/>
      <c r="G295" s="30"/>
      <c r="H295" s="41"/>
      <c r="I295" s="41"/>
      <c r="J295" s="30"/>
      <c r="K295" s="30"/>
      <c r="L295" s="38"/>
      <c r="M295" s="30"/>
      <c r="N295" s="36"/>
    </row>
    <row r="296" spans="1:14" x14ac:dyDescent="0.2">
      <c r="A296" s="36"/>
      <c r="B296" s="29"/>
      <c r="C296" s="37"/>
      <c r="D296" s="36"/>
      <c r="E296" s="36"/>
      <c r="F296" s="36"/>
      <c r="G296" s="30"/>
      <c r="H296" s="41"/>
      <c r="I296" s="41"/>
      <c r="J296" s="30"/>
      <c r="K296" s="30"/>
      <c r="L296" s="38"/>
      <c r="M296" s="30"/>
      <c r="N296" s="36"/>
    </row>
    <row r="297" spans="1:14" x14ac:dyDescent="0.2">
      <c r="A297" s="36"/>
      <c r="B297" s="29"/>
      <c r="C297" s="37"/>
      <c r="D297" s="36"/>
      <c r="E297" s="36"/>
      <c r="F297" s="36"/>
      <c r="G297" s="30"/>
      <c r="H297" s="41"/>
      <c r="I297" s="41"/>
      <c r="J297" s="30"/>
      <c r="K297" s="30"/>
      <c r="L297" s="38"/>
      <c r="M297" s="30"/>
      <c r="N297" s="36"/>
    </row>
    <row r="298" spans="1:14" x14ac:dyDescent="0.2">
      <c r="A298" s="36"/>
      <c r="B298" s="29"/>
      <c r="C298" s="37"/>
      <c r="D298" s="36"/>
      <c r="E298" s="36"/>
      <c r="F298" s="36"/>
      <c r="G298" s="30"/>
      <c r="H298" s="41"/>
      <c r="I298" s="41"/>
      <c r="J298" s="30"/>
      <c r="K298" s="30"/>
      <c r="L298" s="38"/>
      <c r="M298" s="30"/>
      <c r="N298" s="36"/>
    </row>
    <row r="299" spans="1:14" x14ac:dyDescent="0.2">
      <c r="A299" s="36"/>
      <c r="B299" s="29"/>
      <c r="C299" s="37"/>
      <c r="D299" s="36"/>
      <c r="E299" s="36"/>
      <c r="F299" s="36"/>
      <c r="G299" s="30"/>
      <c r="H299" s="41"/>
      <c r="I299" s="41"/>
      <c r="J299" s="30"/>
      <c r="K299" s="30"/>
      <c r="L299" s="38"/>
      <c r="M299" s="30"/>
      <c r="N299" s="36"/>
    </row>
    <row r="300" spans="1:14" x14ac:dyDescent="0.2">
      <c r="A300" s="36"/>
      <c r="B300" s="29"/>
      <c r="C300" s="37"/>
      <c r="D300" s="36"/>
      <c r="E300" s="36"/>
      <c r="F300" s="36"/>
      <c r="G300" s="30"/>
      <c r="H300" s="41"/>
      <c r="I300" s="41"/>
      <c r="J300" s="30"/>
      <c r="K300" s="30"/>
      <c r="L300" s="38"/>
      <c r="M300" s="30"/>
      <c r="N300" s="36"/>
    </row>
    <row r="301" spans="1:14" x14ac:dyDescent="0.2">
      <c r="A301" s="36"/>
      <c r="B301" s="29"/>
      <c r="C301" s="37"/>
      <c r="D301" s="36"/>
      <c r="E301" s="36"/>
      <c r="F301" s="36"/>
      <c r="G301" s="30"/>
      <c r="H301" s="41"/>
      <c r="I301" s="41"/>
      <c r="J301" s="30"/>
      <c r="K301" s="30"/>
      <c r="L301" s="38"/>
      <c r="M301" s="30"/>
      <c r="N301" s="36"/>
    </row>
    <row r="302" spans="1:14" x14ac:dyDescent="0.2">
      <c r="A302" s="36"/>
      <c r="B302" s="29"/>
      <c r="C302" s="37"/>
      <c r="D302" s="36"/>
      <c r="E302" s="36"/>
      <c r="F302" s="36"/>
      <c r="G302" s="30"/>
      <c r="H302" s="41"/>
      <c r="I302" s="41"/>
      <c r="J302" s="30"/>
      <c r="K302" s="30"/>
      <c r="L302" s="38"/>
      <c r="M302" s="30"/>
      <c r="N302" s="36"/>
    </row>
    <row r="303" spans="1:14" x14ac:dyDescent="0.2">
      <c r="A303" s="36"/>
      <c r="B303" s="29"/>
      <c r="C303" s="37"/>
      <c r="D303" s="36"/>
      <c r="E303" s="36"/>
      <c r="F303" s="36"/>
      <c r="G303" s="30"/>
      <c r="H303" s="41"/>
      <c r="I303" s="41"/>
      <c r="J303" s="30"/>
      <c r="K303" s="30"/>
      <c r="L303" s="38"/>
      <c r="M303" s="30"/>
      <c r="N303" s="36"/>
    </row>
    <row r="304" spans="1:14" x14ac:dyDescent="0.2">
      <c r="A304" s="36"/>
      <c r="B304" s="29"/>
      <c r="C304" s="37"/>
      <c r="D304" s="36"/>
      <c r="E304" s="36"/>
      <c r="F304" s="36"/>
      <c r="G304" s="30"/>
      <c r="H304" s="41"/>
      <c r="I304" s="41"/>
      <c r="J304" s="30"/>
      <c r="K304" s="30"/>
      <c r="L304" s="38"/>
      <c r="M304" s="30"/>
      <c r="N304" s="36"/>
    </row>
    <row r="305" spans="1:14" x14ac:dyDescent="0.2">
      <c r="A305" s="36"/>
      <c r="B305" s="29"/>
      <c r="C305" s="37"/>
      <c r="D305" s="36"/>
      <c r="E305" s="36"/>
      <c r="F305" s="36"/>
      <c r="G305" s="30"/>
      <c r="H305" s="41"/>
      <c r="I305" s="41"/>
      <c r="J305" s="30"/>
      <c r="K305" s="30"/>
      <c r="L305" s="38"/>
      <c r="M305" s="30"/>
      <c r="N305" s="36"/>
    </row>
    <row r="306" spans="1:14" x14ac:dyDescent="0.2">
      <c r="A306" s="36"/>
      <c r="B306" s="29"/>
      <c r="C306" s="37"/>
      <c r="D306" s="36"/>
      <c r="E306" s="36"/>
      <c r="F306" s="36"/>
      <c r="G306" s="30"/>
      <c r="H306" s="41"/>
      <c r="I306" s="41"/>
      <c r="J306" s="30"/>
      <c r="K306" s="30"/>
      <c r="L306" s="38"/>
      <c r="M306" s="30"/>
      <c r="N306" s="36"/>
    </row>
    <row r="307" spans="1:14" x14ac:dyDescent="0.2">
      <c r="A307" s="36"/>
      <c r="B307" s="29"/>
      <c r="C307" s="37"/>
      <c r="D307" s="36"/>
      <c r="E307" s="36"/>
      <c r="F307" s="36"/>
      <c r="G307" s="30"/>
      <c r="H307" s="41"/>
      <c r="I307" s="41"/>
      <c r="J307" s="30"/>
      <c r="K307" s="30"/>
      <c r="L307" s="38"/>
      <c r="M307" s="30"/>
      <c r="N307" s="36"/>
    </row>
    <row r="308" spans="1:14" x14ac:dyDescent="0.2">
      <c r="A308" s="36"/>
      <c r="B308" s="29"/>
      <c r="C308" s="37"/>
      <c r="D308" s="36"/>
      <c r="E308" s="36"/>
      <c r="F308" s="36"/>
      <c r="G308" s="30"/>
      <c r="H308" s="41"/>
      <c r="I308" s="41"/>
      <c r="J308" s="30"/>
      <c r="K308" s="30"/>
      <c r="L308" s="38"/>
      <c r="M308" s="30"/>
      <c r="N308" s="36"/>
    </row>
    <row r="309" spans="1:14" x14ac:dyDescent="0.2">
      <c r="A309" s="36"/>
      <c r="B309" s="29"/>
      <c r="C309" s="37"/>
      <c r="D309" s="36"/>
      <c r="E309" s="36"/>
      <c r="F309" s="36"/>
      <c r="G309" s="30"/>
      <c r="H309" s="41"/>
      <c r="I309" s="41"/>
      <c r="J309" s="30"/>
      <c r="K309" s="30"/>
      <c r="L309" s="38"/>
      <c r="M309" s="30"/>
      <c r="N309" s="36"/>
    </row>
    <row r="310" spans="1:14" x14ac:dyDescent="0.2">
      <c r="A310" s="36"/>
      <c r="B310" s="29"/>
      <c r="C310" s="37"/>
      <c r="D310" s="36"/>
      <c r="E310" s="36"/>
      <c r="F310" s="36"/>
      <c r="G310" s="30"/>
      <c r="H310" s="41"/>
      <c r="I310" s="41"/>
      <c r="J310" s="30"/>
      <c r="K310" s="30"/>
      <c r="L310" s="38"/>
      <c r="M310" s="30"/>
      <c r="N310" s="36"/>
    </row>
    <row r="311" spans="1:14" x14ac:dyDescent="0.2">
      <c r="A311" s="36"/>
      <c r="B311" s="29"/>
      <c r="C311" s="37"/>
      <c r="D311" s="36"/>
      <c r="E311" s="36"/>
      <c r="F311" s="36"/>
      <c r="G311" s="30"/>
      <c r="H311" s="41"/>
      <c r="I311" s="41"/>
      <c r="J311" s="30"/>
      <c r="K311" s="30"/>
      <c r="L311" s="38"/>
      <c r="M311" s="30"/>
      <c r="N311" s="36"/>
    </row>
    <row r="312" spans="1:14" x14ac:dyDescent="0.2">
      <c r="A312" s="36"/>
      <c r="B312" s="29"/>
      <c r="C312" s="37"/>
      <c r="D312" s="36"/>
      <c r="E312" s="36"/>
      <c r="F312" s="36"/>
      <c r="G312" s="30"/>
      <c r="H312" s="41"/>
      <c r="I312" s="41"/>
      <c r="J312" s="30"/>
      <c r="K312" s="30"/>
      <c r="L312" s="38"/>
      <c r="M312" s="30"/>
      <c r="N312" s="36"/>
    </row>
    <row r="313" spans="1:14" x14ac:dyDescent="0.2">
      <c r="A313" s="36"/>
      <c r="B313" s="29"/>
      <c r="C313" s="37"/>
      <c r="D313" s="36"/>
      <c r="E313" s="36"/>
      <c r="F313" s="36"/>
      <c r="G313" s="30"/>
      <c r="H313" s="41"/>
      <c r="I313" s="41"/>
      <c r="J313" s="30"/>
      <c r="K313" s="30"/>
      <c r="L313" s="38"/>
      <c r="M313" s="30"/>
      <c r="N313" s="36"/>
    </row>
    <row r="314" spans="1:14" x14ac:dyDescent="0.2">
      <c r="A314" s="36"/>
      <c r="B314" s="29"/>
      <c r="C314" s="37"/>
      <c r="D314" s="36"/>
      <c r="E314" s="36"/>
      <c r="F314" s="36"/>
      <c r="G314" s="30"/>
      <c r="H314" s="41"/>
      <c r="I314" s="41"/>
      <c r="J314" s="30"/>
      <c r="K314" s="30"/>
      <c r="L314" s="38"/>
      <c r="M314" s="30"/>
      <c r="N314" s="36"/>
    </row>
    <row r="315" spans="1:14" x14ac:dyDescent="0.2">
      <c r="A315" s="36"/>
      <c r="B315" s="29"/>
      <c r="C315" s="37"/>
      <c r="D315" s="36"/>
      <c r="E315" s="36"/>
      <c r="F315" s="36"/>
      <c r="G315" s="30"/>
      <c r="H315" s="41"/>
      <c r="I315" s="41"/>
      <c r="J315" s="30"/>
      <c r="K315" s="30"/>
      <c r="L315" s="38"/>
      <c r="M315" s="30"/>
      <c r="N315" s="36"/>
    </row>
    <row r="316" spans="1:14" x14ac:dyDescent="0.2">
      <c r="A316" s="36"/>
      <c r="B316" s="29"/>
      <c r="C316" s="37"/>
      <c r="D316" s="36"/>
      <c r="E316" s="36"/>
      <c r="F316" s="36"/>
      <c r="G316" s="30"/>
      <c r="H316" s="41"/>
      <c r="I316" s="41"/>
      <c r="J316" s="30"/>
      <c r="K316" s="30"/>
      <c r="L316" s="38"/>
      <c r="M316" s="30"/>
      <c r="N316" s="36"/>
    </row>
    <row r="317" spans="1:14" x14ac:dyDescent="0.2">
      <c r="A317" s="36"/>
      <c r="B317" s="29"/>
      <c r="C317" s="37"/>
      <c r="D317" s="36"/>
      <c r="E317" s="36"/>
      <c r="F317" s="36"/>
      <c r="G317" s="30"/>
      <c r="H317" s="41"/>
      <c r="I317" s="41"/>
      <c r="J317" s="30"/>
      <c r="K317" s="30"/>
      <c r="L317" s="38"/>
      <c r="M317" s="30"/>
      <c r="N317" s="36"/>
    </row>
    <row r="318" spans="1:14" x14ac:dyDescent="0.2">
      <c r="A318" s="36"/>
      <c r="B318" s="29"/>
      <c r="C318" s="37"/>
      <c r="D318" s="36"/>
      <c r="E318" s="36"/>
      <c r="F318" s="36"/>
      <c r="G318" s="30"/>
      <c r="H318" s="41"/>
      <c r="I318" s="41"/>
      <c r="J318" s="30"/>
      <c r="K318" s="30"/>
      <c r="L318" s="38"/>
      <c r="M318" s="30"/>
      <c r="N318" s="36"/>
    </row>
    <row r="319" spans="1:14" x14ac:dyDescent="0.2">
      <c r="A319" s="36"/>
      <c r="B319" s="29"/>
      <c r="C319" s="37"/>
      <c r="D319" s="36"/>
      <c r="E319" s="36"/>
      <c r="F319" s="36"/>
      <c r="G319" s="30"/>
      <c r="H319" s="41"/>
      <c r="I319" s="41"/>
      <c r="J319" s="30"/>
      <c r="K319" s="30"/>
      <c r="L319" s="38"/>
      <c r="M319" s="30"/>
      <c r="N319" s="36"/>
    </row>
    <row r="320" spans="1:14" x14ac:dyDescent="0.2">
      <c r="A320" s="36"/>
      <c r="B320" s="29"/>
      <c r="C320" s="37"/>
      <c r="D320" s="36"/>
      <c r="E320" s="36"/>
      <c r="F320" s="36"/>
      <c r="G320" s="30"/>
      <c r="H320" s="41"/>
      <c r="I320" s="41"/>
      <c r="J320" s="30"/>
      <c r="K320" s="30"/>
      <c r="L320" s="38"/>
      <c r="M320" s="30"/>
      <c r="N320" s="36"/>
    </row>
    <row r="321" spans="1:14" x14ac:dyDescent="0.2">
      <c r="A321" s="36"/>
      <c r="B321" s="29"/>
      <c r="C321" s="37"/>
      <c r="D321" s="36"/>
      <c r="E321" s="36"/>
      <c r="F321" s="36"/>
      <c r="G321" s="30"/>
      <c r="H321" s="41"/>
      <c r="I321" s="41"/>
      <c r="J321" s="30"/>
      <c r="K321" s="30"/>
      <c r="L321" s="38"/>
      <c r="M321" s="30"/>
      <c r="N321" s="36"/>
    </row>
    <row r="322" spans="1:14" x14ac:dyDescent="0.2">
      <c r="A322" s="36"/>
      <c r="B322" s="29"/>
      <c r="C322" s="37"/>
      <c r="D322" s="36"/>
      <c r="E322" s="36"/>
      <c r="F322" s="36"/>
      <c r="G322" s="30"/>
      <c r="H322" s="41"/>
      <c r="I322" s="41"/>
      <c r="J322" s="30"/>
      <c r="K322" s="30"/>
      <c r="L322" s="38"/>
      <c r="M322" s="30"/>
      <c r="N322" s="36"/>
    </row>
    <row r="323" spans="1:14" x14ac:dyDescent="0.2">
      <c r="A323" s="36"/>
      <c r="B323" s="29"/>
      <c r="C323" s="37"/>
      <c r="D323" s="36"/>
      <c r="E323" s="36"/>
      <c r="F323" s="36"/>
      <c r="G323" s="30"/>
      <c r="H323" s="41"/>
      <c r="I323" s="41"/>
      <c r="J323" s="30"/>
      <c r="K323" s="30"/>
      <c r="L323" s="38"/>
      <c r="M323" s="30"/>
      <c r="N323" s="36"/>
    </row>
    <row r="324" spans="1:14" x14ac:dyDescent="0.2">
      <c r="A324" s="36"/>
      <c r="B324" s="29"/>
      <c r="C324" s="37"/>
      <c r="D324" s="36"/>
      <c r="E324" s="36"/>
      <c r="F324" s="36"/>
      <c r="G324" s="30"/>
      <c r="H324" s="41"/>
      <c r="I324" s="41"/>
      <c r="J324" s="30"/>
      <c r="K324" s="30"/>
      <c r="L324" s="38"/>
      <c r="M324" s="30"/>
      <c r="N324" s="36"/>
    </row>
    <row r="325" spans="1:14" x14ac:dyDescent="0.2">
      <c r="A325" s="36"/>
      <c r="B325" s="29"/>
      <c r="C325" s="37"/>
      <c r="D325" s="36"/>
      <c r="E325" s="36"/>
      <c r="F325" s="36"/>
      <c r="G325" s="30"/>
      <c r="H325" s="41"/>
      <c r="I325" s="41"/>
      <c r="J325" s="30"/>
      <c r="K325" s="30"/>
      <c r="L325" s="38"/>
      <c r="M325" s="30"/>
      <c r="N325" s="36"/>
    </row>
    <row r="326" spans="1:14" x14ac:dyDescent="0.2">
      <c r="A326" s="36"/>
      <c r="B326" s="29"/>
      <c r="C326" s="37"/>
      <c r="D326" s="36"/>
      <c r="E326" s="36"/>
      <c r="F326" s="36"/>
      <c r="G326" s="30"/>
      <c r="H326" s="41"/>
      <c r="I326" s="41"/>
      <c r="J326" s="30"/>
      <c r="K326" s="30"/>
      <c r="L326" s="38"/>
      <c r="M326" s="30"/>
      <c r="N326" s="36"/>
    </row>
    <row r="327" spans="1:14" x14ac:dyDescent="0.2">
      <c r="A327" s="36"/>
      <c r="B327" s="29"/>
      <c r="C327" s="37"/>
      <c r="D327" s="36"/>
      <c r="E327" s="36"/>
      <c r="F327" s="36"/>
      <c r="G327" s="30"/>
      <c r="H327" s="41"/>
      <c r="I327" s="41"/>
      <c r="J327" s="30"/>
      <c r="K327" s="30"/>
      <c r="L327" s="38"/>
      <c r="M327" s="30"/>
      <c r="N327" s="36"/>
    </row>
    <row r="328" spans="1:14" x14ac:dyDescent="0.2">
      <c r="A328" s="36"/>
      <c r="B328" s="29"/>
      <c r="C328" s="37"/>
      <c r="D328" s="36"/>
      <c r="E328" s="36"/>
      <c r="F328" s="36"/>
      <c r="G328" s="30"/>
      <c r="H328" s="41"/>
      <c r="I328" s="41"/>
      <c r="J328" s="30"/>
      <c r="K328" s="30"/>
      <c r="L328" s="38"/>
      <c r="M328" s="30"/>
      <c r="N328" s="36"/>
    </row>
    <row r="329" spans="1:14" x14ac:dyDescent="0.2">
      <c r="A329" s="36"/>
      <c r="B329" s="29"/>
      <c r="C329" s="37"/>
      <c r="D329" s="36"/>
      <c r="E329" s="36"/>
      <c r="F329" s="36"/>
      <c r="G329" s="30"/>
      <c r="H329" s="41"/>
      <c r="I329" s="41"/>
      <c r="J329" s="30"/>
      <c r="K329" s="30"/>
      <c r="L329" s="38"/>
      <c r="M329" s="30"/>
      <c r="N329" s="36"/>
    </row>
    <row r="330" spans="1:14" x14ac:dyDescent="0.2">
      <c r="A330" s="36"/>
      <c r="B330" s="29"/>
      <c r="C330" s="37"/>
      <c r="D330" s="36"/>
      <c r="E330" s="36"/>
      <c r="F330" s="36"/>
      <c r="G330" s="30"/>
      <c r="H330" s="41"/>
      <c r="I330" s="41"/>
      <c r="J330" s="30"/>
      <c r="K330" s="30"/>
      <c r="L330" s="38"/>
      <c r="M330" s="30"/>
      <c r="N330" s="36"/>
    </row>
    <row r="331" spans="1:14" x14ac:dyDescent="0.2">
      <c r="A331" s="36"/>
      <c r="B331" s="29"/>
      <c r="C331" s="37"/>
      <c r="D331" s="36"/>
      <c r="E331" s="36"/>
      <c r="F331" s="36"/>
      <c r="G331" s="30"/>
      <c r="H331" s="41"/>
      <c r="I331" s="41"/>
      <c r="J331" s="30"/>
      <c r="K331" s="30"/>
      <c r="L331" s="38"/>
      <c r="M331" s="30"/>
      <c r="N331" s="36"/>
    </row>
    <row r="332" spans="1:14" x14ac:dyDescent="0.2">
      <c r="A332" s="36"/>
      <c r="B332" s="29"/>
      <c r="C332" s="37"/>
      <c r="D332" s="36"/>
      <c r="E332" s="36"/>
      <c r="F332" s="36"/>
      <c r="G332" s="30"/>
      <c r="H332" s="41"/>
      <c r="I332" s="41"/>
      <c r="J332" s="30"/>
      <c r="K332" s="30"/>
      <c r="L332" s="38"/>
      <c r="M332" s="30"/>
      <c r="N332" s="36"/>
    </row>
    <row r="333" spans="1:14" x14ac:dyDescent="0.2">
      <c r="A333" s="36"/>
      <c r="B333" s="29"/>
      <c r="C333" s="37"/>
      <c r="D333" s="36"/>
      <c r="E333" s="36"/>
      <c r="F333" s="36"/>
      <c r="G333" s="30"/>
      <c r="H333" s="41"/>
      <c r="I333" s="41"/>
      <c r="J333" s="30"/>
      <c r="K333" s="30"/>
      <c r="L333" s="38"/>
      <c r="M333" s="30"/>
      <c r="N333" s="36"/>
    </row>
    <row r="334" spans="1:14" x14ac:dyDescent="0.2">
      <c r="A334" s="36"/>
      <c r="B334" s="29"/>
      <c r="C334" s="37"/>
      <c r="D334" s="36"/>
      <c r="E334" s="36"/>
      <c r="F334" s="36"/>
      <c r="G334" s="30"/>
      <c r="H334" s="41"/>
      <c r="I334" s="41"/>
      <c r="J334" s="30"/>
      <c r="K334" s="30"/>
      <c r="L334" s="38"/>
      <c r="M334" s="30"/>
      <c r="N334" s="36"/>
    </row>
    <row r="335" spans="1:14" x14ac:dyDescent="0.2">
      <c r="A335" s="36"/>
      <c r="B335" s="29"/>
      <c r="C335" s="37"/>
      <c r="D335" s="36"/>
      <c r="E335" s="36"/>
      <c r="F335" s="36"/>
      <c r="G335" s="30"/>
      <c r="H335" s="41"/>
      <c r="I335" s="41"/>
      <c r="J335" s="30"/>
      <c r="K335" s="30"/>
      <c r="L335" s="38"/>
      <c r="M335" s="30"/>
      <c r="N335" s="36"/>
    </row>
    <row r="336" spans="1:14" x14ac:dyDescent="0.2">
      <c r="A336" s="36"/>
      <c r="B336" s="29"/>
      <c r="C336" s="37"/>
      <c r="D336" s="36"/>
      <c r="E336" s="36"/>
      <c r="F336" s="36"/>
      <c r="G336" s="30"/>
      <c r="H336" s="41"/>
      <c r="I336" s="41"/>
      <c r="J336" s="30"/>
      <c r="K336" s="30"/>
      <c r="L336" s="38"/>
      <c r="M336" s="30"/>
      <c r="N336" s="36"/>
    </row>
    <row r="337" spans="1:14" x14ac:dyDescent="0.2">
      <c r="A337" s="36"/>
      <c r="B337" s="29"/>
      <c r="C337" s="37"/>
      <c r="D337" s="36"/>
      <c r="E337" s="36"/>
      <c r="F337" s="36"/>
      <c r="G337" s="30"/>
      <c r="H337" s="41"/>
      <c r="I337" s="41"/>
      <c r="J337" s="30"/>
      <c r="K337" s="30"/>
      <c r="L337" s="38"/>
      <c r="M337" s="30"/>
      <c r="N337" s="36"/>
    </row>
    <row r="338" spans="1:14" x14ac:dyDescent="0.2">
      <c r="A338" s="36"/>
      <c r="B338" s="29"/>
      <c r="C338" s="37"/>
      <c r="D338" s="36"/>
      <c r="E338" s="36"/>
      <c r="F338" s="36"/>
      <c r="G338" s="30"/>
      <c r="H338" s="41"/>
      <c r="I338" s="41"/>
      <c r="J338" s="30"/>
      <c r="K338" s="30"/>
      <c r="L338" s="38"/>
      <c r="M338" s="30"/>
      <c r="N338" s="36"/>
    </row>
    <row r="339" spans="1:14" x14ac:dyDescent="0.2">
      <c r="A339" s="36"/>
      <c r="B339" s="29"/>
      <c r="C339" s="37"/>
      <c r="D339" s="36"/>
      <c r="E339" s="36"/>
      <c r="F339" s="36"/>
      <c r="G339" s="30"/>
      <c r="H339" s="41"/>
      <c r="I339" s="41"/>
      <c r="J339" s="30"/>
      <c r="K339" s="30"/>
      <c r="L339" s="38"/>
      <c r="M339" s="30"/>
      <c r="N339" s="36"/>
    </row>
    <row r="340" spans="1:14" x14ac:dyDescent="0.2">
      <c r="A340" s="36"/>
      <c r="B340" s="29"/>
      <c r="C340" s="37"/>
      <c r="D340" s="36"/>
      <c r="E340" s="36"/>
      <c r="F340" s="36"/>
      <c r="G340" s="30"/>
      <c r="H340" s="41"/>
      <c r="I340" s="41"/>
      <c r="J340" s="30"/>
      <c r="K340" s="30"/>
      <c r="L340" s="38"/>
      <c r="M340" s="30"/>
      <c r="N340" s="36"/>
    </row>
    <row r="341" spans="1:14" x14ac:dyDescent="0.2">
      <c r="A341" s="36"/>
      <c r="B341" s="29"/>
      <c r="C341" s="37"/>
      <c r="D341" s="36"/>
      <c r="E341" s="36"/>
      <c r="F341" s="36"/>
      <c r="G341" s="30"/>
      <c r="H341" s="41"/>
      <c r="I341" s="41"/>
      <c r="J341" s="30"/>
      <c r="K341" s="30"/>
      <c r="L341" s="38"/>
      <c r="M341" s="30"/>
      <c r="N341" s="36"/>
    </row>
    <row r="342" spans="1:14" x14ac:dyDescent="0.2">
      <c r="A342" s="36"/>
      <c r="B342" s="29"/>
      <c r="C342" s="37"/>
      <c r="D342" s="36"/>
      <c r="E342" s="36"/>
      <c r="F342" s="36"/>
      <c r="G342" s="30"/>
      <c r="H342" s="41"/>
      <c r="I342" s="41"/>
      <c r="J342" s="30"/>
      <c r="K342" s="30"/>
      <c r="L342" s="38"/>
      <c r="M342" s="30"/>
      <c r="N342" s="36"/>
    </row>
    <row r="343" spans="1:14" x14ac:dyDescent="0.2">
      <c r="A343" s="36"/>
      <c r="B343" s="29"/>
      <c r="C343" s="37"/>
      <c r="D343" s="36"/>
      <c r="E343" s="36"/>
      <c r="F343" s="36"/>
      <c r="G343" s="30"/>
      <c r="H343" s="41"/>
      <c r="I343" s="41"/>
      <c r="J343" s="30"/>
      <c r="K343" s="30"/>
      <c r="L343" s="38"/>
      <c r="M343" s="30"/>
      <c r="N343" s="36"/>
    </row>
    <row r="344" spans="1:14" x14ac:dyDescent="0.2">
      <c r="A344" s="36"/>
      <c r="B344" s="29"/>
      <c r="C344" s="37"/>
      <c r="D344" s="36"/>
      <c r="E344" s="36"/>
      <c r="F344" s="36"/>
      <c r="G344" s="30"/>
      <c r="H344" s="41"/>
      <c r="I344" s="41"/>
      <c r="J344" s="30"/>
      <c r="K344" s="30"/>
      <c r="L344" s="38"/>
      <c r="M344" s="30"/>
      <c r="N344" s="36"/>
    </row>
    <row r="345" spans="1:14" x14ac:dyDescent="0.2">
      <c r="A345" s="36"/>
      <c r="B345" s="29"/>
      <c r="C345" s="37"/>
      <c r="D345" s="36"/>
      <c r="E345" s="36"/>
      <c r="F345" s="36"/>
      <c r="G345" s="30"/>
      <c r="H345" s="41"/>
      <c r="I345" s="41"/>
      <c r="J345" s="30"/>
      <c r="K345" s="30"/>
      <c r="L345" s="38"/>
      <c r="M345" s="30"/>
      <c r="N345" s="36"/>
    </row>
    <row r="346" spans="1:14" x14ac:dyDescent="0.2">
      <c r="A346" s="36"/>
      <c r="B346" s="29"/>
      <c r="C346" s="37"/>
      <c r="D346" s="36"/>
      <c r="E346" s="36"/>
      <c r="F346" s="36"/>
      <c r="G346" s="30"/>
      <c r="H346" s="41"/>
      <c r="I346" s="41"/>
      <c r="J346" s="30"/>
      <c r="K346" s="30"/>
      <c r="L346" s="38"/>
      <c r="M346" s="30"/>
      <c r="N346" s="36"/>
    </row>
    <row r="347" spans="1:14" x14ac:dyDescent="0.2">
      <c r="A347" s="36"/>
      <c r="B347" s="29"/>
      <c r="C347" s="37"/>
      <c r="D347" s="36"/>
      <c r="E347" s="36"/>
      <c r="F347" s="36"/>
      <c r="G347" s="30"/>
      <c r="H347" s="41"/>
      <c r="I347" s="41"/>
      <c r="J347" s="30"/>
      <c r="K347" s="30"/>
      <c r="L347" s="38"/>
      <c r="M347" s="30"/>
      <c r="N347" s="36"/>
    </row>
    <row r="348" spans="1:14" x14ac:dyDescent="0.2">
      <c r="A348" s="36"/>
      <c r="B348" s="29"/>
      <c r="C348" s="37"/>
      <c r="D348" s="36"/>
      <c r="E348" s="36"/>
      <c r="F348" s="36"/>
      <c r="G348" s="30"/>
      <c r="H348" s="41"/>
      <c r="I348" s="41"/>
      <c r="J348" s="30"/>
      <c r="K348" s="30"/>
      <c r="L348" s="38"/>
      <c r="M348" s="30"/>
      <c r="N348" s="36"/>
    </row>
    <row r="349" spans="1:14" x14ac:dyDescent="0.2">
      <c r="A349" s="36"/>
      <c r="B349" s="29"/>
      <c r="C349" s="37"/>
      <c r="D349" s="36"/>
      <c r="E349" s="36"/>
      <c r="F349" s="36"/>
      <c r="G349" s="30"/>
      <c r="H349" s="41"/>
      <c r="I349" s="41"/>
      <c r="J349" s="30"/>
      <c r="K349" s="30"/>
      <c r="L349" s="38"/>
      <c r="M349" s="30"/>
      <c r="N349" s="36"/>
    </row>
    <row r="350" spans="1:14" x14ac:dyDescent="0.2">
      <c r="A350" s="36"/>
      <c r="B350" s="29"/>
      <c r="C350" s="37"/>
      <c r="D350" s="36"/>
      <c r="E350" s="36"/>
      <c r="F350" s="36"/>
      <c r="G350" s="30"/>
      <c r="H350" s="41"/>
      <c r="I350" s="41"/>
      <c r="J350" s="30"/>
      <c r="K350" s="30"/>
      <c r="L350" s="38"/>
      <c r="M350" s="30"/>
      <c r="N350" s="36"/>
    </row>
    <row r="351" spans="1:14" x14ac:dyDescent="0.2">
      <c r="A351" s="36"/>
      <c r="B351" s="29"/>
      <c r="C351" s="37"/>
      <c r="D351" s="36"/>
      <c r="E351" s="36"/>
      <c r="F351" s="36"/>
      <c r="G351" s="30"/>
      <c r="H351" s="41"/>
      <c r="I351" s="41"/>
      <c r="J351" s="30"/>
      <c r="K351" s="30"/>
      <c r="L351" s="38"/>
      <c r="M351" s="30"/>
      <c r="N351" s="36"/>
    </row>
    <row r="352" spans="1:14" x14ac:dyDescent="0.2">
      <c r="A352" s="36"/>
      <c r="B352" s="29"/>
      <c r="C352" s="37"/>
      <c r="D352" s="36"/>
      <c r="E352" s="36"/>
      <c r="F352" s="36"/>
      <c r="G352" s="30"/>
      <c r="H352" s="41"/>
      <c r="I352" s="41"/>
      <c r="J352" s="30"/>
      <c r="K352" s="30"/>
      <c r="L352" s="38"/>
      <c r="M352" s="30"/>
      <c r="N352" s="36"/>
    </row>
    <row r="353" spans="1:14" x14ac:dyDescent="0.2">
      <c r="A353" s="36"/>
      <c r="B353" s="29"/>
      <c r="C353" s="37"/>
      <c r="D353" s="36"/>
      <c r="E353" s="36"/>
      <c r="F353" s="36"/>
      <c r="G353" s="30"/>
      <c r="H353" s="41"/>
      <c r="I353" s="41"/>
      <c r="J353" s="30"/>
      <c r="K353" s="30"/>
      <c r="L353" s="38"/>
      <c r="M353" s="30"/>
      <c r="N353" s="36"/>
    </row>
    <row r="354" spans="1:14" x14ac:dyDescent="0.2">
      <c r="A354" s="36"/>
      <c r="B354" s="29"/>
      <c r="C354" s="37"/>
      <c r="D354" s="36"/>
      <c r="E354" s="36"/>
      <c r="F354" s="36"/>
      <c r="G354" s="30"/>
      <c r="H354" s="41"/>
      <c r="I354" s="41"/>
      <c r="J354" s="30"/>
      <c r="K354" s="30"/>
      <c r="L354" s="38"/>
      <c r="M354" s="30"/>
      <c r="N354" s="36"/>
    </row>
    <row r="355" spans="1:14" x14ac:dyDescent="0.2">
      <c r="A355" s="36"/>
      <c r="B355" s="29"/>
      <c r="C355" s="37"/>
      <c r="D355" s="36"/>
      <c r="E355" s="36"/>
      <c r="F355" s="36"/>
      <c r="G355" s="30"/>
      <c r="H355" s="41"/>
      <c r="I355" s="41"/>
      <c r="J355" s="30"/>
      <c r="K355" s="30"/>
      <c r="L355" s="38"/>
      <c r="M355" s="30"/>
      <c r="N355" s="36"/>
    </row>
    <row r="356" spans="1:14" x14ac:dyDescent="0.2">
      <c r="A356" s="36"/>
      <c r="B356" s="29"/>
      <c r="C356" s="37"/>
      <c r="D356" s="36"/>
      <c r="E356" s="36"/>
      <c r="F356" s="36"/>
      <c r="G356" s="30"/>
      <c r="H356" s="41"/>
      <c r="I356" s="41"/>
      <c r="J356" s="30"/>
      <c r="K356" s="30"/>
      <c r="L356" s="38"/>
      <c r="M356" s="30"/>
      <c r="N356" s="36"/>
    </row>
    <row r="357" spans="1:14" x14ac:dyDescent="0.2">
      <c r="A357" s="36"/>
      <c r="B357" s="29"/>
      <c r="C357" s="37"/>
      <c r="D357" s="36"/>
      <c r="E357" s="36"/>
      <c r="F357" s="36"/>
      <c r="G357" s="30"/>
      <c r="H357" s="41"/>
      <c r="I357" s="41"/>
      <c r="J357" s="30"/>
      <c r="K357" s="30"/>
      <c r="L357" s="38"/>
      <c r="M357" s="30"/>
      <c r="N357" s="36"/>
    </row>
    <row r="358" spans="1:14" x14ac:dyDescent="0.2">
      <c r="A358" s="36"/>
      <c r="B358" s="29"/>
      <c r="C358" s="37"/>
      <c r="D358" s="36"/>
      <c r="E358" s="36"/>
      <c r="F358" s="36"/>
      <c r="G358" s="30"/>
      <c r="H358" s="41"/>
      <c r="I358" s="41"/>
      <c r="J358" s="30"/>
      <c r="K358" s="30"/>
      <c r="L358" s="38"/>
      <c r="M358" s="30"/>
      <c r="N358" s="36"/>
    </row>
    <row r="359" spans="1:14" x14ac:dyDescent="0.2">
      <c r="A359" s="36"/>
      <c r="B359" s="29"/>
      <c r="C359" s="37"/>
      <c r="D359" s="36"/>
      <c r="E359" s="36"/>
      <c r="F359" s="36"/>
      <c r="G359" s="30"/>
      <c r="H359" s="41"/>
      <c r="I359" s="41"/>
      <c r="J359" s="30"/>
      <c r="K359" s="30"/>
      <c r="L359" s="38"/>
      <c r="M359" s="30"/>
      <c r="N359" s="36"/>
    </row>
    <row r="360" spans="1:14" x14ac:dyDescent="0.2">
      <c r="A360" s="36"/>
      <c r="B360" s="29"/>
      <c r="C360" s="37"/>
      <c r="D360" s="36"/>
      <c r="E360" s="36"/>
      <c r="F360" s="36"/>
      <c r="G360" s="30"/>
      <c r="H360" s="41"/>
      <c r="I360" s="41"/>
      <c r="J360" s="30"/>
      <c r="K360" s="30"/>
      <c r="L360" s="38"/>
      <c r="M360" s="30"/>
      <c r="N360" s="36"/>
    </row>
    <row r="361" spans="1:14" x14ac:dyDescent="0.2">
      <c r="A361" s="36"/>
      <c r="B361" s="29"/>
      <c r="C361" s="37"/>
      <c r="D361" s="36"/>
      <c r="E361" s="36"/>
      <c r="F361" s="36"/>
      <c r="G361" s="30"/>
      <c r="H361" s="41"/>
      <c r="I361" s="41"/>
      <c r="J361" s="30"/>
      <c r="K361" s="30"/>
      <c r="L361" s="38"/>
      <c r="M361" s="30"/>
      <c r="N361" s="36"/>
    </row>
    <row r="362" spans="1:14" x14ac:dyDescent="0.2">
      <c r="A362" s="36"/>
      <c r="B362" s="29"/>
      <c r="C362" s="37"/>
      <c r="D362" s="36"/>
      <c r="E362" s="36"/>
      <c r="F362" s="36"/>
      <c r="G362" s="30"/>
      <c r="H362" s="41"/>
      <c r="I362" s="41"/>
      <c r="J362" s="30"/>
      <c r="K362" s="30"/>
      <c r="L362" s="38"/>
      <c r="M362" s="30"/>
      <c r="N362" s="36"/>
    </row>
    <row r="363" spans="1:14" x14ac:dyDescent="0.2">
      <c r="A363" s="36"/>
      <c r="B363" s="29"/>
      <c r="C363" s="37"/>
      <c r="D363" s="36"/>
      <c r="E363" s="36"/>
      <c r="F363" s="36"/>
      <c r="G363" s="30"/>
      <c r="H363" s="41"/>
      <c r="I363" s="41"/>
      <c r="J363" s="30"/>
      <c r="K363" s="30"/>
      <c r="L363" s="38"/>
      <c r="M363" s="30"/>
      <c r="N363" s="36"/>
    </row>
    <row r="364" spans="1:14" x14ac:dyDescent="0.2">
      <c r="A364" s="36"/>
      <c r="B364" s="29"/>
      <c r="C364" s="37"/>
      <c r="D364" s="36"/>
      <c r="E364" s="36"/>
      <c r="F364" s="36"/>
      <c r="G364" s="30"/>
      <c r="H364" s="41"/>
      <c r="I364" s="41"/>
      <c r="J364" s="30"/>
      <c r="K364" s="30"/>
      <c r="L364" s="38"/>
      <c r="M364" s="30"/>
      <c r="N364" s="36"/>
    </row>
    <row r="365" spans="1:14" x14ac:dyDescent="0.2">
      <c r="A365" s="36"/>
      <c r="B365" s="29"/>
      <c r="C365" s="37"/>
      <c r="D365" s="36"/>
      <c r="E365" s="36"/>
      <c r="F365" s="36"/>
      <c r="G365" s="30"/>
      <c r="H365" s="41"/>
      <c r="I365" s="41"/>
      <c r="J365" s="30"/>
      <c r="K365" s="30"/>
      <c r="L365" s="38"/>
      <c r="M365" s="30"/>
      <c r="N365" s="36"/>
    </row>
    <row r="366" spans="1:14" x14ac:dyDescent="0.2">
      <c r="A366" s="36"/>
      <c r="B366" s="29"/>
      <c r="C366" s="37"/>
      <c r="D366" s="36"/>
      <c r="E366" s="36"/>
      <c r="F366" s="36"/>
      <c r="G366" s="30"/>
      <c r="H366" s="41"/>
      <c r="I366" s="41"/>
      <c r="J366" s="30"/>
      <c r="K366" s="30"/>
      <c r="L366" s="38"/>
      <c r="M366" s="30"/>
      <c r="N366" s="36"/>
    </row>
    <row r="367" spans="1:14" x14ac:dyDescent="0.2">
      <c r="A367" s="36"/>
      <c r="B367" s="29"/>
      <c r="C367" s="37"/>
      <c r="D367" s="36"/>
      <c r="E367" s="36"/>
      <c r="F367" s="36"/>
      <c r="G367" s="30"/>
      <c r="H367" s="41"/>
      <c r="I367" s="41"/>
      <c r="J367" s="30"/>
      <c r="K367" s="30"/>
      <c r="L367" s="38"/>
      <c r="M367" s="30"/>
      <c r="N367" s="36"/>
    </row>
    <row r="368" spans="1:14" x14ac:dyDescent="0.2">
      <c r="A368" s="36"/>
      <c r="B368" s="29"/>
      <c r="C368" s="37"/>
      <c r="D368" s="36"/>
      <c r="E368" s="36"/>
      <c r="F368" s="36"/>
      <c r="G368" s="30"/>
      <c r="H368" s="41"/>
      <c r="I368" s="41"/>
      <c r="J368" s="30"/>
      <c r="K368" s="30"/>
      <c r="L368" s="38"/>
      <c r="M368" s="30"/>
      <c r="N368" s="36"/>
    </row>
    <row r="369" spans="1:14" x14ac:dyDescent="0.2">
      <c r="A369" s="36"/>
      <c r="B369" s="29"/>
      <c r="C369" s="37"/>
      <c r="D369" s="36"/>
      <c r="E369" s="36"/>
      <c r="F369" s="36"/>
      <c r="G369" s="30"/>
      <c r="H369" s="41"/>
      <c r="I369" s="41"/>
      <c r="J369" s="30"/>
      <c r="K369" s="30"/>
      <c r="L369" s="38"/>
      <c r="M369" s="30"/>
      <c r="N369" s="36"/>
    </row>
    <row r="370" spans="1:14" x14ac:dyDescent="0.2">
      <c r="A370" s="36"/>
      <c r="B370" s="29"/>
      <c r="C370" s="37"/>
      <c r="D370" s="36"/>
      <c r="E370" s="36"/>
      <c r="F370" s="36"/>
      <c r="G370" s="30"/>
      <c r="H370" s="41"/>
      <c r="I370" s="41"/>
      <c r="J370" s="30"/>
      <c r="K370" s="30"/>
      <c r="L370" s="38"/>
      <c r="M370" s="30"/>
      <c r="N370" s="36"/>
    </row>
    <row r="371" spans="1:14" x14ac:dyDescent="0.2">
      <c r="A371" s="36"/>
      <c r="B371" s="29"/>
      <c r="C371" s="37"/>
      <c r="D371" s="36"/>
      <c r="E371" s="36"/>
      <c r="F371" s="36"/>
      <c r="G371" s="30"/>
      <c r="H371" s="41"/>
      <c r="I371" s="41"/>
      <c r="J371" s="30"/>
      <c r="K371" s="30"/>
      <c r="L371" s="38"/>
      <c r="M371" s="30"/>
      <c r="N371" s="36"/>
    </row>
    <row r="372" spans="1:14" x14ac:dyDescent="0.2">
      <c r="A372" s="36"/>
      <c r="B372" s="29"/>
      <c r="C372" s="37"/>
      <c r="D372" s="36"/>
      <c r="E372" s="36"/>
      <c r="F372" s="36"/>
      <c r="G372" s="30"/>
      <c r="H372" s="41"/>
      <c r="I372" s="41"/>
      <c r="J372" s="30"/>
      <c r="K372" s="30"/>
      <c r="L372" s="38"/>
      <c r="M372" s="30"/>
      <c r="N372" s="36"/>
    </row>
    <row r="373" spans="1:14" x14ac:dyDescent="0.2">
      <c r="A373" s="36"/>
      <c r="B373" s="29"/>
      <c r="C373" s="37"/>
      <c r="D373" s="36"/>
      <c r="E373" s="36"/>
      <c r="F373" s="36"/>
      <c r="G373" s="30"/>
      <c r="H373" s="41"/>
      <c r="I373" s="41"/>
      <c r="J373" s="30"/>
      <c r="K373" s="30"/>
      <c r="L373" s="38"/>
      <c r="M373" s="30"/>
      <c r="N373" s="36"/>
    </row>
    <row r="374" spans="1:14" x14ac:dyDescent="0.2">
      <c r="A374" s="36"/>
      <c r="B374" s="29"/>
      <c r="C374" s="37"/>
      <c r="D374" s="36"/>
      <c r="E374" s="36"/>
      <c r="F374" s="36"/>
      <c r="G374" s="30"/>
      <c r="H374" s="41"/>
      <c r="I374" s="41"/>
      <c r="J374" s="30"/>
      <c r="K374" s="30"/>
      <c r="L374" s="38"/>
      <c r="M374" s="30"/>
      <c r="N374" s="36"/>
    </row>
    <row r="375" spans="1:14" x14ac:dyDescent="0.2">
      <c r="A375" s="36"/>
      <c r="B375" s="29"/>
      <c r="C375" s="37"/>
      <c r="D375" s="36"/>
      <c r="E375" s="36"/>
      <c r="F375" s="36"/>
      <c r="G375" s="30"/>
      <c r="H375" s="41"/>
      <c r="I375" s="41"/>
      <c r="J375" s="30"/>
      <c r="K375" s="30"/>
      <c r="L375" s="38"/>
      <c r="M375" s="30"/>
      <c r="N375" s="36"/>
    </row>
    <row r="376" spans="1:14" x14ac:dyDescent="0.2">
      <c r="A376" s="36"/>
      <c r="B376" s="29"/>
      <c r="C376" s="37"/>
      <c r="D376" s="36"/>
      <c r="E376" s="36"/>
      <c r="F376" s="36"/>
      <c r="G376" s="30"/>
      <c r="H376" s="41"/>
      <c r="I376" s="41"/>
      <c r="J376" s="30"/>
      <c r="K376" s="30"/>
      <c r="L376" s="38"/>
      <c r="M376" s="30"/>
      <c r="N376" s="36"/>
    </row>
    <row r="377" spans="1:14" x14ac:dyDescent="0.2">
      <c r="A377" s="36"/>
      <c r="B377" s="29"/>
      <c r="C377" s="37"/>
      <c r="D377" s="36"/>
      <c r="E377" s="36"/>
      <c r="F377" s="36"/>
      <c r="G377" s="30"/>
      <c r="H377" s="41"/>
      <c r="I377" s="41"/>
      <c r="J377" s="30"/>
      <c r="K377" s="30"/>
      <c r="L377" s="38"/>
      <c r="M377" s="30"/>
      <c r="N377" s="36"/>
    </row>
    <row r="378" spans="1:14" x14ac:dyDescent="0.2">
      <c r="A378" s="36"/>
      <c r="B378" s="29"/>
      <c r="C378" s="37"/>
      <c r="D378" s="36"/>
      <c r="E378" s="36"/>
      <c r="F378" s="36"/>
      <c r="G378" s="30"/>
      <c r="H378" s="41"/>
      <c r="I378" s="41"/>
      <c r="J378" s="30"/>
      <c r="K378" s="30"/>
      <c r="L378" s="38"/>
      <c r="M378" s="30"/>
      <c r="N378" s="36"/>
    </row>
    <row r="379" spans="1:14" x14ac:dyDescent="0.2">
      <c r="A379" s="36"/>
      <c r="B379" s="29"/>
      <c r="C379" s="37"/>
      <c r="D379" s="36"/>
      <c r="E379" s="36"/>
      <c r="F379" s="36"/>
      <c r="G379" s="30"/>
      <c r="H379" s="41"/>
      <c r="I379" s="41"/>
      <c r="J379" s="30"/>
      <c r="K379" s="30"/>
      <c r="L379" s="38"/>
      <c r="M379" s="30"/>
      <c r="N379" s="36"/>
    </row>
    <row r="380" spans="1:14" x14ac:dyDescent="0.2">
      <c r="A380" s="36"/>
      <c r="B380" s="29"/>
      <c r="C380" s="37"/>
      <c r="D380" s="36"/>
      <c r="E380" s="36"/>
      <c r="F380" s="36"/>
      <c r="G380" s="30"/>
      <c r="H380" s="41"/>
      <c r="I380" s="41"/>
      <c r="J380" s="30"/>
      <c r="K380" s="30"/>
      <c r="L380" s="38"/>
      <c r="M380" s="30"/>
      <c r="N380" s="36"/>
    </row>
    <row r="381" spans="1:14" x14ac:dyDescent="0.2">
      <c r="A381" s="36"/>
      <c r="B381" s="29"/>
      <c r="C381" s="37"/>
      <c r="D381" s="36"/>
      <c r="E381" s="36"/>
      <c r="F381" s="36"/>
      <c r="G381" s="30"/>
      <c r="H381" s="41"/>
      <c r="I381" s="41"/>
      <c r="J381" s="30"/>
      <c r="K381" s="30"/>
      <c r="L381" s="38"/>
      <c r="M381" s="30"/>
      <c r="N381" s="36"/>
    </row>
    <row r="382" spans="1:14" x14ac:dyDescent="0.2">
      <c r="A382" s="36"/>
      <c r="B382" s="29"/>
      <c r="C382" s="37"/>
      <c r="D382" s="36"/>
      <c r="E382" s="36"/>
      <c r="F382" s="36"/>
      <c r="G382" s="30"/>
      <c r="H382" s="41"/>
      <c r="I382" s="41"/>
      <c r="J382" s="30"/>
      <c r="K382" s="30"/>
      <c r="L382" s="38"/>
      <c r="M382" s="30"/>
      <c r="N382" s="36"/>
    </row>
    <row r="383" spans="1:14" x14ac:dyDescent="0.2">
      <c r="A383" s="36"/>
      <c r="B383" s="29"/>
      <c r="C383" s="37"/>
      <c r="D383" s="36"/>
      <c r="E383" s="36"/>
      <c r="F383" s="36"/>
      <c r="G383" s="30"/>
      <c r="H383" s="41"/>
      <c r="I383" s="41"/>
      <c r="J383" s="30"/>
      <c r="K383" s="30"/>
      <c r="L383" s="38"/>
      <c r="M383" s="30"/>
      <c r="N383" s="36"/>
    </row>
    <row r="384" spans="1:14" x14ac:dyDescent="0.2">
      <c r="A384" s="36"/>
      <c r="B384" s="29"/>
      <c r="C384" s="37"/>
      <c r="D384" s="36"/>
      <c r="E384" s="36"/>
      <c r="F384" s="36"/>
      <c r="G384" s="30"/>
      <c r="H384" s="41"/>
      <c r="I384" s="41"/>
      <c r="J384" s="30"/>
      <c r="K384" s="30"/>
      <c r="L384" s="38"/>
      <c r="M384" s="30"/>
      <c r="N384" s="36"/>
    </row>
    <row r="385" spans="1:14" x14ac:dyDescent="0.2">
      <c r="A385" s="36"/>
      <c r="B385" s="29"/>
      <c r="C385" s="37"/>
      <c r="D385" s="36"/>
      <c r="E385" s="36"/>
      <c r="F385" s="36"/>
      <c r="G385" s="30"/>
      <c r="H385" s="41"/>
      <c r="I385" s="41"/>
      <c r="J385" s="30"/>
      <c r="K385" s="30"/>
      <c r="L385" s="38"/>
      <c r="M385" s="30"/>
      <c r="N385" s="36"/>
    </row>
    <row r="386" spans="1:14" x14ac:dyDescent="0.2">
      <c r="A386" s="36"/>
      <c r="B386" s="29"/>
      <c r="C386" s="37"/>
      <c r="D386" s="36"/>
      <c r="E386" s="36"/>
      <c r="F386" s="36"/>
      <c r="G386" s="30"/>
      <c r="H386" s="41"/>
      <c r="I386" s="41"/>
      <c r="J386" s="30"/>
      <c r="K386" s="30"/>
      <c r="L386" s="38"/>
      <c r="M386" s="30"/>
      <c r="N386" s="36"/>
    </row>
    <row r="387" spans="1:14" x14ac:dyDescent="0.2">
      <c r="A387" s="36"/>
      <c r="B387" s="29"/>
      <c r="C387" s="37"/>
      <c r="D387" s="36"/>
      <c r="E387" s="36"/>
      <c r="F387" s="36"/>
      <c r="G387" s="30"/>
      <c r="H387" s="41"/>
      <c r="I387" s="41"/>
      <c r="J387" s="30"/>
      <c r="K387" s="30"/>
      <c r="L387" s="38"/>
      <c r="M387" s="30"/>
      <c r="N387" s="36"/>
    </row>
    <row r="388" spans="1:14" x14ac:dyDescent="0.2">
      <c r="A388" s="36"/>
      <c r="B388" s="29"/>
      <c r="C388" s="37"/>
      <c r="D388" s="36"/>
      <c r="E388" s="36"/>
      <c r="F388" s="36"/>
      <c r="G388" s="30"/>
      <c r="H388" s="41"/>
      <c r="I388" s="41"/>
      <c r="J388" s="30"/>
      <c r="K388" s="30"/>
      <c r="L388" s="38"/>
      <c r="M388" s="30"/>
      <c r="N388" s="36"/>
    </row>
    <row r="389" spans="1:14" x14ac:dyDescent="0.2">
      <c r="A389" s="36"/>
      <c r="B389" s="29"/>
      <c r="C389" s="37"/>
      <c r="D389" s="36"/>
      <c r="E389" s="36"/>
      <c r="F389" s="36"/>
      <c r="G389" s="30"/>
      <c r="H389" s="41"/>
      <c r="I389" s="41"/>
      <c r="J389" s="30"/>
      <c r="K389" s="30"/>
      <c r="L389" s="38"/>
      <c r="M389" s="30"/>
      <c r="N389" s="36"/>
    </row>
    <row r="390" spans="1:14" x14ac:dyDescent="0.2">
      <c r="A390" s="36"/>
      <c r="B390" s="29"/>
      <c r="C390" s="37"/>
      <c r="D390" s="36"/>
      <c r="E390" s="36"/>
      <c r="F390" s="36"/>
      <c r="G390" s="30"/>
      <c r="H390" s="41"/>
      <c r="I390" s="41"/>
      <c r="J390" s="30"/>
      <c r="K390" s="30"/>
      <c r="L390" s="38"/>
      <c r="M390" s="30"/>
      <c r="N390" s="36"/>
    </row>
    <row r="391" spans="1:14" x14ac:dyDescent="0.2">
      <c r="A391" s="36"/>
      <c r="B391" s="29"/>
      <c r="C391" s="37"/>
      <c r="D391" s="36"/>
      <c r="E391" s="36"/>
      <c r="F391" s="36"/>
      <c r="G391" s="30"/>
      <c r="H391" s="41"/>
      <c r="I391" s="41"/>
      <c r="J391" s="30"/>
      <c r="K391" s="30"/>
      <c r="L391" s="38"/>
      <c r="M391" s="30"/>
      <c r="N391" s="36"/>
    </row>
    <row r="392" spans="1:14" x14ac:dyDescent="0.2">
      <c r="A392" s="36"/>
      <c r="B392" s="29"/>
      <c r="C392" s="37"/>
      <c r="D392" s="36"/>
      <c r="E392" s="36"/>
      <c r="F392" s="36"/>
      <c r="G392" s="30"/>
      <c r="H392" s="41"/>
      <c r="I392" s="41"/>
      <c r="J392" s="30"/>
      <c r="K392" s="30"/>
      <c r="L392" s="38"/>
      <c r="M392" s="30"/>
      <c r="N392" s="36"/>
    </row>
    <row r="393" spans="1:14" x14ac:dyDescent="0.2">
      <c r="A393" s="36"/>
      <c r="B393" s="29"/>
      <c r="C393" s="37"/>
      <c r="D393" s="36"/>
      <c r="E393" s="36"/>
      <c r="F393" s="36"/>
      <c r="G393" s="30"/>
      <c r="H393" s="41"/>
      <c r="I393" s="41"/>
      <c r="J393" s="30"/>
      <c r="K393" s="30"/>
      <c r="L393" s="38"/>
      <c r="M393" s="30"/>
      <c r="N393" s="36"/>
    </row>
    <row r="394" spans="1:14" x14ac:dyDescent="0.2">
      <c r="A394" s="36"/>
      <c r="B394" s="29"/>
      <c r="C394" s="37"/>
      <c r="D394" s="36"/>
      <c r="E394" s="36"/>
      <c r="F394" s="36"/>
      <c r="G394" s="30"/>
      <c r="H394" s="41"/>
      <c r="I394" s="41"/>
      <c r="J394" s="30"/>
      <c r="K394" s="30"/>
      <c r="L394" s="38"/>
      <c r="M394" s="30"/>
      <c r="N394" s="36"/>
    </row>
    <row r="395" spans="1:14" x14ac:dyDescent="0.2">
      <c r="A395" s="36"/>
      <c r="B395" s="29"/>
      <c r="C395" s="37"/>
      <c r="D395" s="36"/>
      <c r="E395" s="36"/>
      <c r="F395" s="36"/>
      <c r="G395" s="30"/>
      <c r="H395" s="41"/>
      <c r="I395" s="41"/>
      <c r="J395" s="30"/>
      <c r="K395" s="30"/>
      <c r="L395" s="38"/>
      <c r="M395" s="30"/>
      <c r="N395" s="36"/>
    </row>
    <row r="396" spans="1:14" x14ac:dyDescent="0.2">
      <c r="A396" s="36"/>
      <c r="B396" s="29"/>
      <c r="C396" s="37"/>
      <c r="D396" s="36"/>
      <c r="E396" s="36"/>
      <c r="F396" s="36"/>
      <c r="G396" s="30"/>
      <c r="H396" s="41"/>
      <c r="I396" s="41"/>
      <c r="J396" s="30"/>
      <c r="K396" s="30"/>
      <c r="L396" s="38"/>
      <c r="M396" s="30"/>
      <c r="N396" s="36"/>
    </row>
    <row r="397" spans="1:14" x14ac:dyDescent="0.2">
      <c r="A397" s="36"/>
      <c r="B397" s="29"/>
      <c r="C397" s="37"/>
      <c r="D397" s="36"/>
      <c r="E397" s="36"/>
      <c r="F397" s="36"/>
      <c r="G397" s="30"/>
      <c r="H397" s="41"/>
      <c r="I397" s="41"/>
      <c r="J397" s="30"/>
      <c r="K397" s="30"/>
      <c r="L397" s="38"/>
      <c r="M397" s="30"/>
      <c r="N397" s="36"/>
    </row>
    <row r="398" spans="1:14" x14ac:dyDescent="0.2">
      <c r="A398" s="36"/>
      <c r="B398" s="29"/>
      <c r="C398" s="37"/>
      <c r="D398" s="36"/>
      <c r="E398" s="36"/>
      <c r="F398" s="36"/>
      <c r="G398" s="30"/>
      <c r="H398" s="41"/>
      <c r="I398" s="41"/>
      <c r="J398" s="30"/>
      <c r="K398" s="30"/>
      <c r="L398" s="38"/>
      <c r="M398" s="30"/>
      <c r="N398" s="36"/>
    </row>
    <row r="399" spans="1:14" x14ac:dyDescent="0.2">
      <c r="A399" s="36"/>
      <c r="B399" s="29"/>
      <c r="C399" s="37"/>
      <c r="D399" s="36"/>
      <c r="E399" s="36"/>
      <c r="F399" s="36"/>
      <c r="G399" s="30"/>
      <c r="H399" s="41"/>
      <c r="I399" s="41"/>
      <c r="J399" s="30"/>
      <c r="K399" s="30"/>
      <c r="L399" s="38"/>
      <c r="M399" s="30"/>
      <c r="N399" s="36"/>
    </row>
    <row r="400" spans="1:14" x14ac:dyDescent="0.2">
      <c r="A400" s="36"/>
      <c r="B400" s="29"/>
      <c r="C400" s="37"/>
      <c r="D400" s="36"/>
      <c r="E400" s="36"/>
      <c r="F400" s="36"/>
      <c r="G400" s="30"/>
      <c r="H400" s="41"/>
      <c r="I400" s="41"/>
      <c r="J400" s="30"/>
      <c r="K400" s="30"/>
      <c r="L400" s="38"/>
      <c r="M400" s="30"/>
      <c r="N400" s="36"/>
    </row>
    <row r="401" spans="1:14" x14ac:dyDescent="0.2">
      <c r="A401" s="36"/>
      <c r="B401" s="29"/>
      <c r="C401" s="37"/>
      <c r="D401" s="36"/>
      <c r="E401" s="36"/>
      <c r="F401" s="36"/>
      <c r="G401" s="30"/>
      <c r="H401" s="41"/>
      <c r="I401" s="41"/>
      <c r="J401" s="30"/>
      <c r="K401" s="30"/>
      <c r="L401" s="38"/>
      <c r="M401" s="30"/>
      <c r="N401" s="36"/>
    </row>
    <row r="402" spans="1:14" x14ac:dyDescent="0.2">
      <c r="A402" s="36"/>
      <c r="B402" s="29"/>
      <c r="C402" s="37"/>
      <c r="D402" s="36"/>
      <c r="E402" s="36"/>
      <c r="F402" s="36"/>
      <c r="G402" s="30"/>
      <c r="H402" s="41"/>
      <c r="I402" s="41"/>
      <c r="J402" s="30"/>
      <c r="K402" s="30"/>
      <c r="L402" s="38"/>
      <c r="M402" s="30"/>
      <c r="N402" s="36"/>
    </row>
    <row r="403" spans="1:14" x14ac:dyDescent="0.2">
      <c r="A403" s="36"/>
      <c r="B403" s="29"/>
      <c r="C403" s="37"/>
      <c r="D403" s="36"/>
      <c r="E403" s="36"/>
      <c r="F403" s="36"/>
      <c r="G403" s="30"/>
      <c r="H403" s="41"/>
      <c r="I403" s="41"/>
      <c r="J403" s="30"/>
      <c r="K403" s="30"/>
      <c r="L403" s="38"/>
      <c r="M403" s="30"/>
      <c r="N403" s="36"/>
    </row>
    <row r="404" spans="1:14" x14ac:dyDescent="0.2">
      <c r="A404" s="36"/>
      <c r="B404" s="29"/>
      <c r="C404" s="37"/>
      <c r="D404" s="36"/>
      <c r="E404" s="36"/>
      <c r="F404" s="36"/>
      <c r="G404" s="30"/>
      <c r="H404" s="41"/>
      <c r="I404" s="41"/>
      <c r="J404" s="30"/>
      <c r="K404" s="30"/>
      <c r="L404" s="38"/>
      <c r="M404" s="30"/>
      <c r="N404" s="36"/>
    </row>
    <row r="405" spans="1:14" x14ac:dyDescent="0.2">
      <c r="A405" s="36"/>
      <c r="B405" s="29"/>
      <c r="C405" s="37"/>
      <c r="D405" s="36"/>
      <c r="E405" s="36"/>
      <c r="F405" s="36"/>
      <c r="G405" s="30"/>
      <c r="H405" s="41"/>
      <c r="I405" s="41"/>
      <c r="J405" s="30"/>
      <c r="K405" s="30"/>
      <c r="L405" s="38"/>
      <c r="M405" s="30"/>
      <c r="N405" s="36"/>
    </row>
    <row r="406" spans="1:14" x14ac:dyDescent="0.2">
      <c r="A406" s="36"/>
      <c r="B406" s="29"/>
      <c r="C406" s="37"/>
      <c r="D406" s="36"/>
      <c r="E406" s="36"/>
      <c r="F406" s="36"/>
      <c r="G406" s="30"/>
      <c r="H406" s="41"/>
      <c r="I406" s="41"/>
      <c r="J406" s="30"/>
      <c r="K406" s="30"/>
      <c r="L406" s="38"/>
      <c r="M406" s="30"/>
      <c r="N406" s="36"/>
    </row>
    <row r="407" spans="1:14" x14ac:dyDescent="0.2">
      <c r="A407" s="36"/>
      <c r="B407" s="29"/>
      <c r="C407" s="37"/>
      <c r="D407" s="36"/>
      <c r="E407" s="36"/>
      <c r="F407" s="36"/>
      <c r="G407" s="30"/>
      <c r="H407" s="41"/>
      <c r="I407" s="41"/>
      <c r="J407" s="30"/>
      <c r="K407" s="30"/>
      <c r="L407" s="38"/>
      <c r="M407" s="30"/>
      <c r="N407" s="36"/>
    </row>
    <row r="408" spans="1:14" x14ac:dyDescent="0.2">
      <c r="A408" s="36"/>
      <c r="B408" s="29"/>
      <c r="C408" s="37"/>
      <c r="D408" s="36"/>
      <c r="E408" s="36"/>
      <c r="F408" s="36"/>
      <c r="G408" s="30"/>
      <c r="H408" s="41"/>
      <c r="I408" s="41"/>
      <c r="J408" s="30"/>
      <c r="K408" s="30"/>
      <c r="L408" s="38"/>
      <c r="M408" s="30"/>
      <c r="N408" s="36"/>
    </row>
    <row r="409" spans="1:14" x14ac:dyDescent="0.2">
      <c r="A409" s="36"/>
      <c r="B409" s="29"/>
      <c r="C409" s="37"/>
      <c r="D409" s="36"/>
      <c r="E409" s="36"/>
      <c r="F409" s="36"/>
      <c r="G409" s="30"/>
      <c r="H409" s="41"/>
      <c r="I409" s="41"/>
      <c r="J409" s="30"/>
      <c r="K409" s="30"/>
      <c r="L409" s="38"/>
      <c r="M409" s="30"/>
      <c r="N409" s="36"/>
    </row>
    <row r="410" spans="1:14" x14ac:dyDescent="0.2">
      <c r="A410" s="36"/>
      <c r="B410" s="29"/>
      <c r="C410" s="37"/>
      <c r="D410" s="36"/>
      <c r="E410" s="36"/>
      <c r="F410" s="36"/>
      <c r="G410" s="30"/>
      <c r="H410" s="41"/>
      <c r="I410" s="41"/>
      <c r="J410" s="30"/>
      <c r="K410" s="30"/>
      <c r="L410" s="38"/>
      <c r="M410" s="30"/>
      <c r="N410" s="36"/>
    </row>
    <row r="411" spans="1:14" x14ac:dyDescent="0.2">
      <c r="A411" s="36"/>
      <c r="B411" s="29"/>
      <c r="C411" s="37"/>
      <c r="D411" s="36"/>
      <c r="E411" s="36"/>
      <c r="F411" s="36"/>
      <c r="G411" s="30"/>
      <c r="H411" s="41"/>
      <c r="I411" s="41"/>
      <c r="J411" s="30"/>
      <c r="K411" s="30"/>
      <c r="L411" s="38"/>
      <c r="M411" s="30"/>
      <c r="N411" s="36"/>
    </row>
    <row r="412" spans="1:14" x14ac:dyDescent="0.2">
      <c r="A412" s="36"/>
      <c r="B412" s="29"/>
      <c r="C412" s="37"/>
      <c r="D412" s="36"/>
      <c r="E412" s="36"/>
      <c r="F412" s="36"/>
      <c r="G412" s="30"/>
      <c r="H412" s="41"/>
      <c r="I412" s="41"/>
      <c r="J412" s="30"/>
      <c r="K412" s="30"/>
      <c r="L412" s="38"/>
      <c r="M412" s="30"/>
      <c r="N412" s="36"/>
    </row>
    <row r="413" spans="1:14" x14ac:dyDescent="0.2">
      <c r="A413" s="36"/>
      <c r="B413" s="29"/>
      <c r="C413" s="37"/>
      <c r="D413" s="36"/>
      <c r="E413" s="36"/>
      <c r="F413" s="36"/>
      <c r="G413" s="30"/>
      <c r="H413" s="41"/>
      <c r="I413" s="41"/>
      <c r="J413" s="30"/>
      <c r="K413" s="30"/>
      <c r="L413" s="38"/>
      <c r="M413" s="30"/>
      <c r="N413" s="36"/>
    </row>
    <row r="414" spans="1:14" x14ac:dyDescent="0.2">
      <c r="A414" s="36"/>
      <c r="B414" s="29"/>
      <c r="C414" s="37"/>
      <c r="D414" s="36"/>
      <c r="E414" s="36"/>
      <c r="F414" s="36"/>
      <c r="G414" s="30"/>
      <c r="H414" s="41"/>
      <c r="I414" s="41"/>
      <c r="J414" s="30"/>
      <c r="K414" s="30"/>
      <c r="L414" s="38"/>
      <c r="M414" s="30"/>
      <c r="N414" s="36"/>
    </row>
    <row r="415" spans="1:14" x14ac:dyDescent="0.2">
      <c r="A415" s="36"/>
      <c r="B415" s="29"/>
      <c r="C415" s="37"/>
      <c r="D415" s="36"/>
      <c r="E415" s="36"/>
      <c r="F415" s="36"/>
      <c r="G415" s="30"/>
      <c r="H415" s="41"/>
      <c r="I415" s="41"/>
      <c r="J415" s="30"/>
      <c r="K415" s="30"/>
      <c r="L415" s="38"/>
      <c r="M415" s="30"/>
      <c r="N415" s="36"/>
    </row>
    <row r="416" spans="1:14" x14ac:dyDescent="0.2">
      <c r="A416" s="36"/>
      <c r="B416" s="29"/>
      <c r="C416" s="37"/>
      <c r="D416" s="36"/>
      <c r="E416" s="36"/>
      <c r="F416" s="36"/>
      <c r="G416" s="30"/>
      <c r="H416" s="41"/>
      <c r="I416" s="41"/>
      <c r="J416" s="30"/>
      <c r="K416" s="30"/>
      <c r="L416" s="38"/>
      <c r="M416" s="30"/>
      <c r="N416" s="36"/>
    </row>
    <row r="417" spans="1:14" x14ac:dyDescent="0.2">
      <c r="A417" s="36"/>
      <c r="B417" s="29"/>
      <c r="C417" s="37"/>
      <c r="D417" s="36"/>
      <c r="E417" s="36"/>
      <c r="F417" s="36"/>
      <c r="G417" s="30"/>
      <c r="H417" s="41"/>
      <c r="I417" s="41"/>
      <c r="J417" s="30"/>
      <c r="K417" s="30"/>
      <c r="L417" s="38"/>
      <c r="M417" s="30"/>
      <c r="N417" s="36"/>
    </row>
    <row r="418" spans="1:14" x14ac:dyDescent="0.2">
      <c r="A418" s="36"/>
      <c r="B418" s="29"/>
      <c r="C418" s="37"/>
      <c r="D418" s="36"/>
      <c r="E418" s="36"/>
      <c r="F418" s="36"/>
      <c r="G418" s="30"/>
      <c r="H418" s="41"/>
      <c r="I418" s="41"/>
      <c r="J418" s="30"/>
      <c r="K418" s="30"/>
      <c r="L418" s="38"/>
      <c r="M418" s="30"/>
      <c r="N418" s="36"/>
    </row>
    <row r="419" spans="1:14" x14ac:dyDescent="0.2">
      <c r="A419" s="36"/>
      <c r="B419" s="29"/>
      <c r="C419" s="37"/>
      <c r="D419" s="36"/>
      <c r="E419" s="36"/>
      <c r="F419" s="36"/>
      <c r="G419" s="30"/>
      <c r="H419" s="41"/>
      <c r="I419" s="41"/>
      <c r="J419" s="30"/>
      <c r="K419" s="30"/>
      <c r="L419" s="38"/>
      <c r="M419" s="30"/>
      <c r="N419" s="36"/>
    </row>
    <row r="420" spans="1:14" x14ac:dyDescent="0.2">
      <c r="A420" s="36"/>
      <c r="B420" s="29"/>
      <c r="C420" s="37"/>
      <c r="D420" s="36"/>
      <c r="E420" s="36"/>
      <c r="F420" s="36"/>
      <c r="G420" s="30"/>
      <c r="H420" s="41"/>
      <c r="I420" s="41"/>
      <c r="J420" s="30"/>
      <c r="K420" s="30"/>
      <c r="L420" s="38"/>
      <c r="M420" s="30"/>
      <c r="N420" s="36"/>
    </row>
    <row r="421" spans="1:14" x14ac:dyDescent="0.2">
      <c r="A421" s="36"/>
      <c r="B421" s="29"/>
      <c r="C421" s="37"/>
      <c r="D421" s="36"/>
      <c r="E421" s="36"/>
      <c r="F421" s="36"/>
      <c r="G421" s="30"/>
      <c r="H421" s="41"/>
      <c r="I421" s="41"/>
      <c r="J421" s="30"/>
      <c r="K421" s="30"/>
      <c r="L421" s="38"/>
      <c r="M421" s="30"/>
      <c r="N421" s="36"/>
    </row>
    <row r="422" spans="1:14" x14ac:dyDescent="0.2">
      <c r="A422" s="36"/>
      <c r="B422" s="29"/>
      <c r="C422" s="37"/>
      <c r="D422" s="36"/>
      <c r="E422" s="36"/>
      <c r="F422" s="36"/>
      <c r="G422" s="30"/>
      <c r="H422" s="41"/>
      <c r="I422" s="41"/>
      <c r="J422" s="30"/>
      <c r="K422" s="30"/>
      <c r="L422" s="38"/>
      <c r="M422" s="30"/>
      <c r="N422" s="36"/>
    </row>
    <row r="423" spans="1:14" x14ac:dyDescent="0.2">
      <c r="A423" s="36"/>
      <c r="B423" s="29"/>
      <c r="C423" s="37"/>
      <c r="D423" s="36"/>
      <c r="E423" s="36"/>
      <c r="F423" s="36"/>
      <c r="G423" s="30"/>
      <c r="H423" s="41"/>
      <c r="I423" s="41"/>
      <c r="J423" s="30"/>
      <c r="K423" s="30"/>
      <c r="L423" s="38"/>
      <c r="M423" s="30"/>
      <c r="N423" s="36"/>
    </row>
    <row r="424" spans="1:14" x14ac:dyDescent="0.2">
      <c r="A424" s="36"/>
      <c r="B424" s="29"/>
      <c r="C424" s="37"/>
      <c r="D424" s="36"/>
      <c r="E424" s="36"/>
      <c r="F424" s="36"/>
      <c r="G424" s="30"/>
      <c r="H424" s="41"/>
      <c r="I424" s="41"/>
      <c r="J424" s="30"/>
      <c r="K424" s="30"/>
      <c r="L424" s="38"/>
      <c r="M424" s="30"/>
      <c r="N424" s="36"/>
    </row>
    <row r="425" spans="1:14" x14ac:dyDescent="0.2">
      <c r="A425" s="36"/>
      <c r="B425" s="29"/>
      <c r="C425" s="37"/>
      <c r="D425" s="36"/>
      <c r="E425" s="36"/>
      <c r="F425" s="36"/>
      <c r="G425" s="30"/>
      <c r="H425" s="41"/>
      <c r="I425" s="41"/>
      <c r="J425" s="30"/>
      <c r="K425" s="30"/>
      <c r="L425" s="38"/>
      <c r="M425" s="30"/>
      <c r="N425" s="36"/>
    </row>
    <row r="426" spans="1:14" x14ac:dyDescent="0.2">
      <c r="A426" s="36"/>
      <c r="B426" s="29"/>
      <c r="C426" s="37"/>
      <c r="D426" s="36"/>
      <c r="E426" s="36"/>
      <c r="F426" s="36"/>
      <c r="G426" s="30"/>
      <c r="H426" s="41"/>
      <c r="I426" s="41"/>
      <c r="J426" s="30"/>
      <c r="K426" s="30"/>
      <c r="L426" s="38"/>
      <c r="M426" s="30"/>
      <c r="N426" s="36"/>
    </row>
    <row r="427" spans="1:14" x14ac:dyDescent="0.2">
      <c r="A427" s="36"/>
      <c r="B427" s="29"/>
      <c r="C427" s="37"/>
      <c r="D427" s="36"/>
      <c r="E427" s="36"/>
      <c r="F427" s="36"/>
      <c r="G427" s="30"/>
      <c r="H427" s="41"/>
      <c r="I427" s="41"/>
      <c r="J427" s="30"/>
      <c r="K427" s="30"/>
      <c r="L427" s="38"/>
      <c r="M427" s="30"/>
      <c r="N427" s="36"/>
    </row>
    <row r="428" spans="1:14" x14ac:dyDescent="0.2">
      <c r="A428" s="36"/>
      <c r="B428" s="29"/>
      <c r="C428" s="37"/>
      <c r="D428" s="36"/>
      <c r="E428" s="36"/>
      <c r="F428" s="36"/>
      <c r="G428" s="30"/>
      <c r="H428" s="41"/>
      <c r="I428" s="41"/>
      <c r="J428" s="30"/>
      <c r="K428" s="30"/>
      <c r="L428" s="38"/>
      <c r="M428" s="30"/>
      <c r="N428" s="36"/>
    </row>
    <row r="429" spans="1:14" x14ac:dyDescent="0.2">
      <c r="A429" s="36"/>
      <c r="B429" s="29"/>
      <c r="C429" s="37"/>
      <c r="D429" s="36"/>
      <c r="E429" s="36"/>
      <c r="F429" s="36"/>
      <c r="G429" s="30"/>
      <c r="H429" s="41"/>
      <c r="I429" s="41"/>
      <c r="J429" s="30"/>
      <c r="K429" s="30"/>
      <c r="L429" s="38"/>
      <c r="M429" s="30"/>
      <c r="N429" s="36"/>
    </row>
    <row r="430" spans="1:14" x14ac:dyDescent="0.2">
      <c r="A430" s="36"/>
      <c r="B430" s="29"/>
      <c r="C430" s="37"/>
      <c r="D430" s="36"/>
      <c r="E430" s="36"/>
      <c r="F430" s="36"/>
      <c r="G430" s="30"/>
      <c r="H430" s="41"/>
      <c r="I430" s="41"/>
      <c r="J430" s="30"/>
      <c r="K430" s="30"/>
      <c r="L430" s="38"/>
      <c r="M430" s="30"/>
      <c r="N430" s="36"/>
    </row>
    <row r="431" spans="1:14" x14ac:dyDescent="0.2">
      <c r="A431" s="36"/>
      <c r="B431" s="29"/>
      <c r="C431" s="37"/>
      <c r="D431" s="36"/>
      <c r="E431" s="36"/>
      <c r="F431" s="36"/>
      <c r="G431" s="30"/>
      <c r="H431" s="41"/>
      <c r="I431" s="41"/>
      <c r="J431" s="30"/>
      <c r="K431" s="30"/>
      <c r="L431" s="38"/>
      <c r="M431" s="30"/>
      <c r="N431" s="36"/>
    </row>
    <row r="432" spans="1:14" x14ac:dyDescent="0.2">
      <c r="A432" s="36"/>
      <c r="B432" s="29"/>
      <c r="C432" s="37"/>
      <c r="D432" s="36"/>
      <c r="E432" s="36"/>
      <c r="F432" s="36"/>
      <c r="G432" s="30"/>
      <c r="H432" s="41"/>
      <c r="I432" s="41"/>
      <c r="J432" s="30"/>
      <c r="K432" s="30"/>
      <c r="L432" s="38"/>
      <c r="M432" s="30"/>
      <c r="N432" s="36"/>
    </row>
    <row r="433" spans="1:14" x14ac:dyDescent="0.2">
      <c r="A433" s="36"/>
      <c r="B433" s="29"/>
      <c r="C433" s="37"/>
      <c r="D433" s="36"/>
      <c r="E433" s="36"/>
      <c r="F433" s="36"/>
      <c r="G433" s="30"/>
      <c r="H433" s="41"/>
      <c r="I433" s="41"/>
      <c r="J433" s="30"/>
      <c r="K433" s="30"/>
      <c r="L433" s="38"/>
      <c r="M433" s="30"/>
      <c r="N433" s="36"/>
    </row>
    <row r="434" spans="1:14" x14ac:dyDescent="0.2">
      <c r="A434" s="36"/>
      <c r="B434" s="29"/>
      <c r="C434" s="37"/>
      <c r="D434" s="36"/>
      <c r="E434" s="36"/>
      <c r="F434" s="36"/>
      <c r="G434" s="30"/>
      <c r="H434" s="41"/>
      <c r="I434" s="41"/>
      <c r="J434" s="30"/>
      <c r="K434" s="30"/>
      <c r="L434" s="38"/>
      <c r="M434" s="30"/>
      <c r="N434" s="36"/>
    </row>
    <row r="435" spans="1:14" x14ac:dyDescent="0.2">
      <c r="A435" s="36"/>
      <c r="B435" s="29"/>
      <c r="C435" s="37"/>
      <c r="D435" s="36"/>
      <c r="E435" s="36"/>
      <c r="F435" s="36"/>
      <c r="G435" s="30"/>
      <c r="H435" s="41"/>
      <c r="I435" s="41"/>
      <c r="J435" s="30"/>
      <c r="K435" s="30"/>
      <c r="L435" s="38"/>
      <c r="M435" s="30"/>
      <c r="N435" s="36"/>
    </row>
    <row r="436" spans="1:14" x14ac:dyDescent="0.2">
      <c r="A436" s="36"/>
      <c r="B436" s="29"/>
      <c r="C436" s="37"/>
      <c r="D436" s="36"/>
      <c r="E436" s="36"/>
      <c r="F436" s="36"/>
      <c r="G436" s="30"/>
      <c r="H436" s="41"/>
      <c r="I436" s="41"/>
      <c r="J436" s="30"/>
      <c r="K436" s="30"/>
      <c r="L436" s="38"/>
      <c r="M436" s="30"/>
      <c r="N436" s="36"/>
    </row>
    <row r="437" spans="1:14" x14ac:dyDescent="0.2">
      <c r="A437" s="36"/>
      <c r="B437" s="29"/>
      <c r="C437" s="37"/>
      <c r="D437" s="36"/>
      <c r="E437" s="36"/>
      <c r="F437" s="36"/>
      <c r="G437" s="30"/>
      <c r="H437" s="41"/>
      <c r="I437" s="41"/>
      <c r="J437" s="30"/>
      <c r="K437" s="30"/>
      <c r="L437" s="38"/>
      <c r="M437" s="30"/>
      <c r="N437" s="36"/>
    </row>
    <row r="438" spans="1:14" x14ac:dyDescent="0.2">
      <c r="A438" s="36"/>
      <c r="B438" s="29"/>
      <c r="C438" s="37"/>
      <c r="D438" s="36"/>
      <c r="E438" s="36"/>
      <c r="F438" s="36"/>
      <c r="G438" s="30"/>
      <c r="H438" s="41"/>
      <c r="I438" s="41"/>
      <c r="J438" s="30"/>
      <c r="K438" s="30"/>
      <c r="L438" s="38"/>
      <c r="M438" s="30"/>
      <c r="N438" s="36"/>
    </row>
    <row r="439" spans="1:14" x14ac:dyDescent="0.2">
      <c r="A439" s="36"/>
      <c r="B439" s="29"/>
      <c r="C439" s="37"/>
      <c r="D439" s="36"/>
      <c r="E439" s="36"/>
      <c r="F439" s="36"/>
      <c r="G439" s="30"/>
      <c r="H439" s="41"/>
      <c r="I439" s="41"/>
      <c r="J439" s="30"/>
      <c r="K439" s="30"/>
      <c r="L439" s="38"/>
      <c r="M439" s="30"/>
      <c r="N439" s="36"/>
    </row>
    <row r="440" spans="1:14" x14ac:dyDescent="0.2">
      <c r="A440" s="36"/>
      <c r="B440" s="29"/>
      <c r="C440" s="37"/>
      <c r="D440" s="36"/>
      <c r="E440" s="36"/>
      <c r="F440" s="36"/>
      <c r="G440" s="30"/>
      <c r="H440" s="41"/>
      <c r="I440" s="41"/>
      <c r="J440" s="30"/>
      <c r="K440" s="30"/>
      <c r="L440" s="38"/>
      <c r="M440" s="30"/>
      <c r="N440" s="36"/>
    </row>
    <row r="441" spans="1:14" x14ac:dyDescent="0.2">
      <c r="A441" s="36"/>
      <c r="B441" s="29"/>
      <c r="C441" s="37"/>
      <c r="D441" s="36"/>
      <c r="E441" s="36"/>
      <c r="F441" s="36"/>
      <c r="G441" s="30"/>
      <c r="H441" s="41"/>
      <c r="I441" s="41"/>
      <c r="J441" s="30"/>
      <c r="K441" s="30"/>
      <c r="L441" s="38"/>
      <c r="M441" s="30"/>
      <c r="N441" s="36"/>
    </row>
    <row r="442" spans="1:14" x14ac:dyDescent="0.2">
      <c r="A442" s="36"/>
      <c r="B442" s="29"/>
      <c r="C442" s="37"/>
      <c r="D442" s="36"/>
      <c r="E442" s="36"/>
      <c r="F442" s="36"/>
      <c r="G442" s="30"/>
      <c r="H442" s="41"/>
      <c r="I442" s="41"/>
      <c r="J442" s="30"/>
      <c r="K442" s="30"/>
      <c r="L442" s="38"/>
      <c r="M442" s="30"/>
      <c r="N442" s="36"/>
    </row>
    <row r="443" spans="1:14" x14ac:dyDescent="0.2">
      <c r="A443" s="36"/>
      <c r="B443" s="29"/>
      <c r="C443" s="37"/>
      <c r="D443" s="36"/>
      <c r="E443" s="36"/>
      <c r="F443" s="36"/>
      <c r="G443" s="30"/>
      <c r="H443" s="41"/>
      <c r="I443" s="41"/>
      <c r="J443" s="30"/>
      <c r="K443" s="30"/>
      <c r="L443" s="38"/>
      <c r="M443" s="30"/>
      <c r="N443" s="36"/>
    </row>
    <row r="444" spans="1:14" x14ac:dyDescent="0.2">
      <c r="A444" s="36"/>
      <c r="B444" s="29"/>
      <c r="C444" s="37"/>
      <c r="D444" s="36"/>
      <c r="E444" s="36"/>
      <c r="F444" s="36"/>
      <c r="G444" s="30"/>
      <c r="H444" s="41"/>
      <c r="I444" s="41"/>
      <c r="J444" s="30"/>
      <c r="K444" s="30"/>
      <c r="L444" s="38"/>
      <c r="M444" s="30"/>
      <c r="N444" s="36"/>
    </row>
    <row r="445" spans="1:14" x14ac:dyDescent="0.2">
      <c r="A445" s="36"/>
      <c r="B445" s="29"/>
      <c r="C445" s="37"/>
      <c r="D445" s="36"/>
      <c r="E445" s="36"/>
      <c r="F445" s="36"/>
      <c r="G445" s="30"/>
      <c r="H445" s="41"/>
      <c r="I445" s="41"/>
      <c r="J445" s="30"/>
      <c r="K445" s="30"/>
      <c r="L445" s="38"/>
      <c r="M445" s="30"/>
      <c r="N445" s="36"/>
    </row>
    <row r="446" spans="1:14" x14ac:dyDescent="0.2">
      <c r="A446" s="36"/>
      <c r="B446" s="29"/>
      <c r="C446" s="37"/>
      <c r="D446" s="36"/>
      <c r="E446" s="36"/>
      <c r="F446" s="36"/>
      <c r="G446" s="30"/>
      <c r="H446" s="41"/>
      <c r="I446" s="41"/>
      <c r="J446" s="30"/>
      <c r="K446" s="30"/>
      <c r="L446" s="38"/>
      <c r="M446" s="30"/>
      <c r="N446" s="36"/>
    </row>
    <row r="447" spans="1:14" x14ac:dyDescent="0.2">
      <c r="A447" s="36"/>
      <c r="B447" s="29"/>
      <c r="C447" s="37"/>
      <c r="D447" s="36"/>
      <c r="E447" s="36"/>
      <c r="F447" s="36"/>
      <c r="G447" s="30"/>
      <c r="H447" s="41"/>
      <c r="I447" s="41"/>
      <c r="J447" s="30"/>
      <c r="K447" s="30"/>
      <c r="L447" s="38"/>
      <c r="M447" s="30"/>
      <c r="N447" s="36"/>
    </row>
    <row r="448" spans="1:14" x14ac:dyDescent="0.2">
      <c r="A448" s="36"/>
      <c r="B448" s="29"/>
      <c r="C448" s="37"/>
      <c r="D448" s="36"/>
      <c r="E448" s="36"/>
      <c r="F448" s="36"/>
      <c r="G448" s="30"/>
      <c r="H448" s="41"/>
      <c r="I448" s="41"/>
      <c r="J448" s="30"/>
      <c r="K448" s="30"/>
      <c r="L448" s="38"/>
      <c r="M448" s="30"/>
      <c r="N448" s="36"/>
    </row>
    <row r="449" spans="1:14" x14ac:dyDescent="0.2">
      <c r="A449" s="36"/>
      <c r="B449" s="29"/>
      <c r="C449" s="37"/>
      <c r="D449" s="36"/>
      <c r="E449" s="36"/>
      <c r="F449" s="36"/>
      <c r="G449" s="30"/>
      <c r="H449" s="41"/>
      <c r="I449" s="41"/>
      <c r="J449" s="30"/>
      <c r="K449" s="30"/>
      <c r="L449" s="38"/>
      <c r="M449" s="30"/>
      <c r="N449" s="36"/>
    </row>
    <row r="450" spans="1:14" x14ac:dyDescent="0.2">
      <c r="A450" s="36"/>
      <c r="B450" s="29"/>
      <c r="C450" s="37"/>
      <c r="D450" s="36"/>
      <c r="E450" s="36"/>
      <c r="F450" s="36"/>
      <c r="G450" s="30"/>
      <c r="H450" s="41"/>
      <c r="I450" s="41"/>
      <c r="J450" s="30"/>
      <c r="K450" s="30"/>
      <c r="L450" s="38"/>
      <c r="M450" s="30"/>
      <c r="N450" s="36"/>
    </row>
    <row r="451" spans="1:14" x14ac:dyDescent="0.2">
      <c r="A451" s="36"/>
      <c r="B451" s="29"/>
      <c r="C451" s="37"/>
      <c r="D451" s="36"/>
      <c r="E451" s="36"/>
      <c r="F451" s="36"/>
      <c r="G451" s="30"/>
      <c r="H451" s="41"/>
      <c r="I451" s="41"/>
      <c r="J451" s="30"/>
      <c r="K451" s="30"/>
      <c r="L451" s="38"/>
      <c r="M451" s="30"/>
      <c r="N451" s="36"/>
    </row>
    <row r="452" spans="1:14" x14ac:dyDescent="0.2">
      <c r="A452" s="36"/>
      <c r="B452" s="29"/>
      <c r="C452" s="37"/>
      <c r="D452" s="36"/>
      <c r="E452" s="36"/>
      <c r="F452" s="36"/>
      <c r="G452" s="30"/>
      <c r="H452" s="41"/>
      <c r="I452" s="41"/>
      <c r="J452" s="30"/>
      <c r="K452" s="30"/>
      <c r="L452" s="38"/>
      <c r="M452" s="30"/>
      <c r="N452" s="36"/>
    </row>
    <row r="453" spans="1:14" x14ac:dyDescent="0.2">
      <c r="A453" s="36"/>
      <c r="B453" s="29"/>
      <c r="C453" s="37"/>
      <c r="D453" s="36"/>
      <c r="E453" s="36"/>
      <c r="F453" s="36"/>
      <c r="G453" s="30"/>
      <c r="H453" s="41"/>
      <c r="I453" s="41"/>
      <c r="J453" s="30"/>
      <c r="K453" s="30"/>
      <c r="L453" s="38"/>
      <c r="M453" s="30"/>
      <c r="N453" s="36"/>
    </row>
    <row r="454" spans="1:14" x14ac:dyDescent="0.2">
      <c r="A454" s="36"/>
      <c r="B454" s="29"/>
      <c r="C454" s="37"/>
      <c r="D454" s="36"/>
      <c r="E454" s="36"/>
      <c r="F454" s="36"/>
      <c r="G454" s="30"/>
      <c r="H454" s="41"/>
      <c r="I454" s="41"/>
      <c r="J454" s="30"/>
      <c r="K454" s="30"/>
      <c r="L454" s="38"/>
      <c r="M454" s="30"/>
      <c r="N454" s="36"/>
    </row>
    <row r="455" spans="1:14" x14ac:dyDescent="0.2">
      <c r="A455" s="36"/>
      <c r="B455" s="29"/>
      <c r="C455" s="37"/>
      <c r="D455" s="36"/>
      <c r="E455" s="36"/>
      <c r="F455" s="36"/>
      <c r="G455" s="30"/>
      <c r="H455" s="41"/>
      <c r="I455" s="41"/>
      <c r="J455" s="30"/>
      <c r="K455" s="30"/>
      <c r="L455" s="38"/>
      <c r="M455" s="30"/>
      <c r="N455" s="36"/>
    </row>
    <row r="456" spans="1:14" x14ac:dyDescent="0.2">
      <c r="A456" s="36"/>
      <c r="B456" s="29"/>
      <c r="C456" s="37"/>
      <c r="D456" s="36"/>
      <c r="E456" s="36"/>
      <c r="F456" s="36"/>
      <c r="G456" s="30"/>
      <c r="H456" s="41"/>
      <c r="I456" s="41"/>
      <c r="J456" s="30"/>
      <c r="K456" s="30"/>
      <c r="L456" s="38"/>
      <c r="M456" s="30"/>
      <c r="N456" s="36"/>
    </row>
    <row r="457" spans="1:14" x14ac:dyDescent="0.2">
      <c r="A457" s="36"/>
      <c r="B457" s="29"/>
      <c r="C457" s="37"/>
      <c r="D457" s="36"/>
      <c r="E457" s="36"/>
      <c r="F457" s="36"/>
      <c r="G457" s="30"/>
      <c r="H457" s="41"/>
      <c r="I457" s="41"/>
      <c r="J457" s="30"/>
      <c r="K457" s="30"/>
      <c r="L457" s="38"/>
      <c r="M457" s="30"/>
      <c r="N457" s="36"/>
    </row>
    <row r="458" spans="1:14" x14ac:dyDescent="0.2">
      <c r="A458" s="36"/>
      <c r="B458" s="29"/>
      <c r="C458" s="37"/>
      <c r="D458" s="36"/>
      <c r="E458" s="36"/>
      <c r="F458" s="36"/>
      <c r="G458" s="30"/>
      <c r="H458" s="41"/>
      <c r="I458" s="41"/>
      <c r="J458" s="30"/>
      <c r="K458" s="30"/>
      <c r="L458" s="38"/>
      <c r="M458" s="30"/>
      <c r="N458" s="36"/>
    </row>
    <row r="459" spans="1:14" x14ac:dyDescent="0.2">
      <c r="A459" s="36"/>
      <c r="B459" s="29"/>
      <c r="C459" s="37"/>
      <c r="D459" s="36"/>
      <c r="E459" s="36"/>
      <c r="F459" s="36"/>
      <c r="G459" s="30"/>
      <c r="H459" s="41"/>
      <c r="I459" s="41"/>
      <c r="J459" s="30"/>
      <c r="K459" s="30"/>
      <c r="L459" s="38"/>
      <c r="M459" s="30"/>
      <c r="N459" s="36"/>
    </row>
    <row r="460" spans="1:14" x14ac:dyDescent="0.2">
      <c r="A460" s="36"/>
      <c r="B460" s="29"/>
      <c r="C460" s="37"/>
      <c r="D460" s="36"/>
      <c r="E460" s="36"/>
      <c r="F460" s="36"/>
      <c r="G460" s="30"/>
      <c r="H460" s="41"/>
      <c r="I460" s="41"/>
      <c r="J460" s="30"/>
      <c r="K460" s="30"/>
      <c r="L460" s="38"/>
      <c r="M460" s="30"/>
      <c r="N460" s="36"/>
    </row>
    <row r="461" spans="1:14" x14ac:dyDescent="0.2">
      <c r="A461" s="36"/>
      <c r="B461" s="29"/>
      <c r="C461" s="37"/>
      <c r="D461" s="36"/>
      <c r="E461" s="36"/>
      <c r="F461" s="36"/>
      <c r="G461" s="30"/>
      <c r="H461" s="41"/>
      <c r="I461" s="41"/>
      <c r="J461" s="30"/>
      <c r="K461" s="30"/>
      <c r="L461" s="38"/>
      <c r="M461" s="30"/>
      <c r="N461" s="36"/>
    </row>
    <row r="462" spans="1:14" x14ac:dyDescent="0.2">
      <c r="A462" s="36"/>
      <c r="B462" s="29"/>
      <c r="C462" s="37"/>
      <c r="D462" s="36"/>
      <c r="E462" s="36"/>
      <c r="F462" s="36"/>
      <c r="G462" s="30"/>
      <c r="H462" s="41"/>
      <c r="I462" s="41"/>
      <c r="J462" s="30"/>
      <c r="K462" s="30"/>
      <c r="L462" s="38"/>
      <c r="M462" s="30"/>
      <c r="N462" s="36"/>
    </row>
    <row r="463" spans="1:14" x14ac:dyDescent="0.2">
      <c r="A463" s="36"/>
      <c r="B463" s="29"/>
      <c r="C463" s="37"/>
      <c r="D463" s="36"/>
      <c r="E463" s="36"/>
      <c r="F463" s="36"/>
      <c r="G463" s="30"/>
      <c r="H463" s="41"/>
      <c r="I463" s="41"/>
      <c r="J463" s="30"/>
      <c r="K463" s="30"/>
      <c r="L463" s="38"/>
      <c r="M463" s="30"/>
      <c r="N463" s="36"/>
    </row>
    <row r="464" spans="1:14" x14ac:dyDescent="0.2">
      <c r="A464" s="36"/>
      <c r="B464" s="29"/>
      <c r="C464" s="37"/>
      <c r="D464" s="36"/>
      <c r="E464" s="36"/>
      <c r="F464" s="36"/>
      <c r="G464" s="30"/>
      <c r="H464" s="41"/>
      <c r="I464" s="41"/>
      <c r="J464" s="30"/>
      <c r="K464" s="30"/>
      <c r="L464" s="38"/>
      <c r="M464" s="30"/>
      <c r="N464" s="36"/>
    </row>
    <row r="465" spans="1:14" x14ac:dyDescent="0.2">
      <c r="A465" s="36"/>
      <c r="B465" s="29"/>
      <c r="C465" s="37"/>
      <c r="D465" s="36"/>
      <c r="E465" s="36"/>
      <c r="F465" s="36"/>
      <c r="G465" s="30"/>
      <c r="H465" s="41"/>
      <c r="I465" s="41"/>
      <c r="J465" s="30"/>
      <c r="K465" s="30"/>
      <c r="L465" s="38"/>
      <c r="M465" s="30"/>
      <c r="N465" s="36"/>
    </row>
    <row r="466" spans="1:14" x14ac:dyDescent="0.2">
      <c r="A466" s="36"/>
      <c r="B466" s="29"/>
      <c r="C466" s="37"/>
      <c r="D466" s="36"/>
      <c r="E466" s="36"/>
      <c r="F466" s="36"/>
      <c r="G466" s="30"/>
      <c r="H466" s="41"/>
      <c r="I466" s="41"/>
      <c r="J466" s="30"/>
      <c r="K466" s="30"/>
      <c r="L466" s="38"/>
      <c r="M466" s="30"/>
      <c r="N466" s="36"/>
    </row>
    <row r="467" spans="1:14" x14ac:dyDescent="0.2">
      <c r="A467" s="36"/>
      <c r="B467" s="29"/>
      <c r="C467" s="37"/>
      <c r="D467" s="36"/>
      <c r="E467" s="36"/>
      <c r="F467" s="36"/>
      <c r="G467" s="30"/>
      <c r="H467" s="41"/>
      <c r="I467" s="41"/>
      <c r="J467" s="30"/>
      <c r="K467" s="30"/>
      <c r="L467" s="38"/>
      <c r="M467" s="30"/>
      <c r="N467" s="36"/>
    </row>
    <row r="468" spans="1:14" x14ac:dyDescent="0.2">
      <c r="A468" s="36"/>
      <c r="B468" s="29"/>
      <c r="C468" s="37"/>
      <c r="D468" s="36"/>
      <c r="E468" s="36"/>
      <c r="F468" s="36"/>
      <c r="G468" s="30"/>
      <c r="H468" s="41"/>
      <c r="I468" s="41"/>
      <c r="J468" s="30"/>
      <c r="K468" s="30"/>
      <c r="L468" s="38"/>
      <c r="M468" s="30"/>
      <c r="N468" s="36"/>
    </row>
    <row r="469" spans="1:14" x14ac:dyDescent="0.2">
      <c r="A469" s="36"/>
      <c r="B469" s="29"/>
      <c r="C469" s="37"/>
      <c r="D469" s="36"/>
      <c r="E469" s="36"/>
      <c r="F469" s="36"/>
      <c r="G469" s="30"/>
      <c r="H469" s="41"/>
      <c r="I469" s="41"/>
      <c r="J469" s="30"/>
      <c r="K469" s="30"/>
      <c r="L469" s="38"/>
      <c r="M469" s="30"/>
      <c r="N469" s="36"/>
    </row>
    <row r="470" spans="1:14" x14ac:dyDescent="0.2">
      <c r="A470" s="36"/>
      <c r="B470" s="29"/>
      <c r="C470" s="37"/>
      <c r="D470" s="36"/>
      <c r="E470" s="36"/>
      <c r="F470" s="36"/>
      <c r="G470" s="30"/>
      <c r="H470" s="41"/>
      <c r="I470" s="41"/>
      <c r="J470" s="30"/>
      <c r="K470" s="30"/>
      <c r="L470" s="38"/>
      <c r="M470" s="30"/>
      <c r="N470" s="36"/>
    </row>
    <row r="471" spans="1:14" x14ac:dyDescent="0.2">
      <c r="A471" s="36"/>
      <c r="B471" s="29"/>
      <c r="C471" s="37"/>
      <c r="D471" s="36"/>
      <c r="E471" s="36"/>
      <c r="F471" s="36"/>
      <c r="G471" s="30"/>
      <c r="H471" s="41"/>
      <c r="I471" s="41"/>
      <c r="J471" s="30"/>
      <c r="K471" s="30"/>
      <c r="L471" s="38"/>
      <c r="M471" s="30"/>
      <c r="N471" s="36"/>
    </row>
    <row r="472" spans="1:14" x14ac:dyDescent="0.2">
      <c r="A472" s="36"/>
      <c r="B472" s="29"/>
      <c r="C472" s="37"/>
      <c r="D472" s="36"/>
      <c r="E472" s="36"/>
      <c r="F472" s="36"/>
      <c r="G472" s="30"/>
      <c r="H472" s="41"/>
      <c r="I472" s="41"/>
      <c r="J472" s="30"/>
      <c r="K472" s="30"/>
      <c r="L472" s="38"/>
      <c r="M472" s="30"/>
      <c r="N472" s="36"/>
    </row>
    <row r="473" spans="1:14" x14ac:dyDescent="0.2">
      <c r="A473" s="36"/>
      <c r="B473" s="29"/>
      <c r="C473" s="37"/>
      <c r="D473" s="36"/>
      <c r="E473" s="36"/>
      <c r="F473" s="36"/>
      <c r="G473" s="30"/>
      <c r="H473" s="41"/>
      <c r="I473" s="41"/>
      <c r="J473" s="30"/>
      <c r="K473" s="30"/>
      <c r="L473" s="38"/>
      <c r="M473" s="30"/>
      <c r="N473" s="36"/>
    </row>
    <row r="474" spans="1:14" x14ac:dyDescent="0.2">
      <c r="A474" s="36"/>
      <c r="B474" s="29"/>
      <c r="C474" s="37"/>
      <c r="D474" s="36"/>
      <c r="E474" s="36"/>
      <c r="F474" s="36"/>
      <c r="G474" s="30"/>
      <c r="H474" s="41"/>
      <c r="I474" s="41"/>
      <c r="J474" s="30"/>
      <c r="K474" s="30"/>
      <c r="L474" s="38"/>
      <c r="M474" s="30"/>
      <c r="N474" s="36"/>
    </row>
    <row r="475" spans="1:14" x14ac:dyDescent="0.2">
      <c r="A475" s="36"/>
      <c r="B475" s="29"/>
      <c r="C475" s="37"/>
      <c r="D475" s="36"/>
      <c r="E475" s="36"/>
      <c r="F475" s="36"/>
      <c r="G475" s="30"/>
      <c r="H475" s="41"/>
      <c r="I475" s="41"/>
      <c r="J475" s="30"/>
      <c r="K475" s="30"/>
      <c r="L475" s="38"/>
      <c r="M475" s="30"/>
      <c r="N475" s="36"/>
    </row>
    <row r="476" spans="1:14" x14ac:dyDescent="0.2">
      <c r="A476" s="36"/>
      <c r="B476" s="29"/>
      <c r="C476" s="37"/>
      <c r="D476" s="36"/>
      <c r="E476" s="36"/>
      <c r="F476" s="36"/>
      <c r="G476" s="30"/>
      <c r="H476" s="41"/>
      <c r="I476" s="41"/>
      <c r="J476" s="30"/>
      <c r="K476" s="30"/>
      <c r="L476" s="38"/>
      <c r="M476" s="30"/>
      <c r="N476" s="36"/>
    </row>
    <row r="477" spans="1:14" x14ac:dyDescent="0.2">
      <c r="A477" s="36"/>
      <c r="B477" s="29"/>
      <c r="C477" s="37"/>
      <c r="D477" s="36"/>
      <c r="E477" s="36"/>
      <c r="F477" s="36"/>
      <c r="G477" s="30"/>
      <c r="H477" s="41"/>
      <c r="I477" s="41"/>
      <c r="J477" s="30"/>
      <c r="K477" s="30"/>
      <c r="L477" s="38"/>
      <c r="M477" s="30"/>
      <c r="N477" s="36"/>
    </row>
    <row r="478" spans="1:14" x14ac:dyDescent="0.2">
      <c r="A478" s="36"/>
      <c r="B478" s="29"/>
      <c r="C478" s="37"/>
      <c r="D478" s="36"/>
      <c r="E478" s="36"/>
      <c r="F478" s="36"/>
      <c r="G478" s="30"/>
      <c r="H478" s="41"/>
      <c r="I478" s="41"/>
      <c r="J478" s="30"/>
      <c r="K478" s="30"/>
      <c r="L478" s="38"/>
      <c r="M478" s="30"/>
      <c r="N478" s="36"/>
    </row>
    <row r="479" spans="1:14" x14ac:dyDescent="0.2">
      <c r="A479" s="36"/>
      <c r="B479" s="29"/>
      <c r="C479" s="37"/>
      <c r="D479" s="36"/>
      <c r="E479" s="36"/>
      <c r="F479" s="36"/>
      <c r="G479" s="30"/>
      <c r="H479" s="41"/>
      <c r="I479" s="41"/>
      <c r="J479" s="30"/>
      <c r="K479" s="30"/>
      <c r="L479" s="38"/>
      <c r="M479" s="30"/>
      <c r="N479" s="36"/>
    </row>
    <row r="480" spans="1:14" x14ac:dyDescent="0.2">
      <c r="A480" s="36"/>
      <c r="B480" s="29"/>
      <c r="C480" s="37"/>
      <c r="D480" s="36"/>
      <c r="E480" s="36"/>
      <c r="F480" s="36"/>
      <c r="G480" s="30"/>
      <c r="H480" s="41"/>
      <c r="I480" s="41"/>
      <c r="J480" s="30"/>
      <c r="K480" s="30"/>
      <c r="L480" s="38"/>
      <c r="M480" s="30"/>
      <c r="N480" s="36"/>
    </row>
    <row r="481" spans="1:14" x14ac:dyDescent="0.2">
      <c r="A481" s="36"/>
      <c r="B481" s="29"/>
      <c r="C481" s="37"/>
      <c r="D481" s="36"/>
      <c r="E481" s="36"/>
      <c r="F481" s="36"/>
      <c r="G481" s="30"/>
      <c r="H481" s="41"/>
      <c r="I481" s="41"/>
      <c r="J481" s="30"/>
      <c r="K481" s="30"/>
      <c r="L481" s="38"/>
      <c r="M481" s="30"/>
      <c r="N481" s="36"/>
    </row>
    <row r="482" spans="1:14" x14ac:dyDescent="0.2">
      <c r="A482" s="36"/>
      <c r="B482" s="29"/>
      <c r="C482" s="37"/>
      <c r="D482" s="36"/>
      <c r="E482" s="36"/>
      <c r="F482" s="36"/>
      <c r="G482" s="30"/>
      <c r="H482" s="41"/>
      <c r="I482" s="41"/>
      <c r="J482" s="30"/>
      <c r="K482" s="30"/>
      <c r="L482" s="38"/>
      <c r="M482" s="30"/>
      <c r="N482" s="36"/>
    </row>
    <row r="483" spans="1:14" x14ac:dyDescent="0.2">
      <c r="A483" s="36"/>
      <c r="B483" s="29"/>
      <c r="C483" s="37"/>
      <c r="D483" s="36"/>
      <c r="E483" s="36"/>
      <c r="F483" s="36"/>
      <c r="G483" s="30"/>
      <c r="H483" s="41"/>
      <c r="I483" s="41"/>
      <c r="J483" s="30"/>
      <c r="K483" s="30"/>
      <c r="L483" s="38"/>
      <c r="M483" s="30"/>
      <c r="N483" s="36"/>
    </row>
    <row r="484" spans="1:14" x14ac:dyDescent="0.2">
      <c r="A484" s="36"/>
      <c r="B484" s="29"/>
      <c r="C484" s="37"/>
      <c r="D484" s="36"/>
      <c r="E484" s="36"/>
      <c r="F484" s="36"/>
      <c r="G484" s="30"/>
      <c r="H484" s="41"/>
      <c r="I484" s="41"/>
      <c r="J484" s="30"/>
      <c r="K484" s="30"/>
      <c r="L484" s="38"/>
      <c r="M484" s="30"/>
      <c r="N484" s="36"/>
    </row>
    <row r="485" spans="1:14" x14ac:dyDescent="0.2">
      <c r="A485" s="36"/>
      <c r="B485" s="29"/>
      <c r="C485" s="37"/>
      <c r="D485" s="36"/>
      <c r="E485" s="36"/>
      <c r="F485" s="36"/>
      <c r="G485" s="30"/>
      <c r="H485" s="41"/>
      <c r="I485" s="41"/>
      <c r="J485" s="30"/>
      <c r="K485" s="30"/>
      <c r="L485" s="38"/>
      <c r="M485" s="30"/>
      <c r="N485" s="36"/>
    </row>
    <row r="486" spans="1:14" x14ac:dyDescent="0.2">
      <c r="A486" s="36"/>
      <c r="B486" s="29"/>
      <c r="C486" s="37"/>
      <c r="D486" s="36"/>
      <c r="E486" s="36"/>
      <c r="F486" s="36"/>
      <c r="G486" s="30"/>
      <c r="H486" s="41"/>
      <c r="I486" s="41"/>
      <c r="J486" s="30"/>
      <c r="K486" s="30"/>
      <c r="L486" s="38"/>
      <c r="M486" s="30"/>
      <c r="N486" s="36"/>
    </row>
    <row r="487" spans="1:14" x14ac:dyDescent="0.2">
      <c r="A487" s="36"/>
      <c r="B487" s="29"/>
      <c r="C487" s="37"/>
      <c r="D487" s="36"/>
      <c r="E487" s="36"/>
      <c r="F487" s="36"/>
      <c r="G487" s="30"/>
      <c r="H487" s="41"/>
      <c r="I487" s="41"/>
      <c r="J487" s="30"/>
      <c r="K487" s="30"/>
      <c r="L487" s="38"/>
      <c r="M487" s="30"/>
      <c r="N487" s="36"/>
    </row>
    <row r="488" spans="1:14" x14ac:dyDescent="0.2">
      <c r="A488" s="36"/>
      <c r="B488" s="29"/>
      <c r="C488" s="37"/>
      <c r="D488" s="36"/>
      <c r="E488" s="36"/>
      <c r="F488" s="36"/>
      <c r="G488" s="30"/>
      <c r="H488" s="41"/>
      <c r="I488" s="41"/>
      <c r="J488" s="30"/>
      <c r="K488" s="30"/>
      <c r="L488" s="38"/>
      <c r="M488" s="30"/>
      <c r="N488" s="36"/>
    </row>
    <row r="489" spans="1:14" x14ac:dyDescent="0.2">
      <c r="A489" s="36"/>
      <c r="B489" s="29"/>
      <c r="C489" s="37"/>
      <c r="D489" s="36"/>
      <c r="E489" s="36"/>
      <c r="F489" s="36"/>
      <c r="G489" s="30"/>
      <c r="H489" s="41"/>
      <c r="I489" s="41"/>
      <c r="J489" s="30"/>
      <c r="K489" s="30"/>
      <c r="L489" s="38"/>
      <c r="M489" s="30"/>
      <c r="N489" s="36"/>
    </row>
    <row r="490" spans="1:14" x14ac:dyDescent="0.2">
      <c r="A490" s="36"/>
      <c r="B490" s="29"/>
      <c r="C490" s="37"/>
      <c r="D490" s="36"/>
      <c r="E490" s="36"/>
      <c r="F490" s="36"/>
      <c r="G490" s="30"/>
      <c r="H490" s="41"/>
      <c r="I490" s="41"/>
      <c r="J490" s="30"/>
      <c r="K490" s="30"/>
      <c r="L490" s="38"/>
      <c r="M490" s="30"/>
      <c r="N490" s="36"/>
    </row>
    <row r="491" spans="1:14" x14ac:dyDescent="0.2">
      <c r="A491" s="36"/>
      <c r="B491" s="29"/>
      <c r="C491" s="37"/>
      <c r="D491" s="36"/>
      <c r="E491" s="36"/>
      <c r="F491" s="36"/>
      <c r="G491" s="30"/>
      <c r="H491" s="41"/>
      <c r="I491" s="41"/>
      <c r="J491" s="30"/>
      <c r="K491" s="30"/>
      <c r="L491" s="38"/>
      <c r="M491" s="30"/>
      <c r="N491" s="36"/>
    </row>
    <row r="492" spans="1:14" x14ac:dyDescent="0.2">
      <c r="A492" s="36"/>
      <c r="B492" s="29"/>
      <c r="C492" s="37"/>
      <c r="D492" s="36"/>
      <c r="E492" s="36"/>
      <c r="F492" s="36"/>
      <c r="G492" s="30"/>
      <c r="H492" s="41"/>
      <c r="I492" s="41"/>
      <c r="J492" s="30"/>
      <c r="K492" s="30"/>
      <c r="L492" s="38"/>
      <c r="M492" s="30"/>
      <c r="N492" s="36"/>
    </row>
    <row r="493" spans="1:14" x14ac:dyDescent="0.2">
      <c r="A493" s="36"/>
      <c r="B493" s="29"/>
      <c r="C493" s="37"/>
      <c r="D493" s="36"/>
      <c r="E493" s="36"/>
      <c r="F493" s="36"/>
      <c r="G493" s="30"/>
      <c r="H493" s="41"/>
      <c r="I493" s="41"/>
      <c r="J493" s="30"/>
      <c r="K493" s="30"/>
      <c r="L493" s="38"/>
      <c r="M493" s="30"/>
      <c r="N493" s="36"/>
    </row>
    <row r="494" spans="1:14" x14ac:dyDescent="0.2">
      <c r="A494" s="36"/>
      <c r="B494" s="29"/>
      <c r="C494" s="37"/>
      <c r="D494" s="36"/>
      <c r="E494" s="36"/>
      <c r="F494" s="36"/>
      <c r="G494" s="30"/>
      <c r="H494" s="41"/>
      <c r="I494" s="41"/>
      <c r="J494" s="30"/>
      <c r="K494" s="30"/>
      <c r="L494" s="38"/>
      <c r="M494" s="30"/>
      <c r="N494" s="36"/>
    </row>
    <row r="495" spans="1:14" x14ac:dyDescent="0.2">
      <c r="A495" s="36"/>
      <c r="B495" s="29"/>
      <c r="C495" s="37"/>
      <c r="D495" s="36"/>
      <c r="E495" s="36"/>
      <c r="F495" s="36"/>
      <c r="G495" s="30"/>
      <c r="H495" s="41"/>
      <c r="I495" s="41"/>
      <c r="J495" s="30"/>
      <c r="K495" s="30"/>
      <c r="L495" s="38"/>
      <c r="M495" s="30"/>
      <c r="N495" s="36"/>
    </row>
    <row r="496" spans="1:14" x14ac:dyDescent="0.2">
      <c r="A496" s="36"/>
      <c r="B496" s="29"/>
      <c r="C496" s="37"/>
      <c r="D496" s="36"/>
      <c r="E496" s="36"/>
      <c r="F496" s="36"/>
      <c r="G496" s="30"/>
      <c r="H496" s="41"/>
      <c r="I496" s="41"/>
      <c r="J496" s="30"/>
      <c r="K496" s="30"/>
      <c r="L496" s="38"/>
      <c r="M496" s="30"/>
      <c r="N496" s="36"/>
    </row>
    <row r="497" spans="1:14" x14ac:dyDescent="0.2">
      <c r="A497" s="36"/>
      <c r="B497" s="29"/>
      <c r="C497" s="37"/>
      <c r="D497" s="36"/>
      <c r="E497" s="36"/>
      <c r="F497" s="36"/>
      <c r="G497" s="30"/>
      <c r="H497" s="41"/>
      <c r="I497" s="41"/>
      <c r="J497" s="30"/>
      <c r="K497" s="30"/>
      <c r="L497" s="38"/>
      <c r="M497" s="30"/>
      <c r="N497" s="36"/>
    </row>
    <row r="498" spans="1:14" x14ac:dyDescent="0.2">
      <c r="A498" s="36"/>
      <c r="B498" s="29"/>
      <c r="C498" s="37"/>
      <c r="D498" s="36"/>
      <c r="E498" s="36"/>
      <c r="F498" s="36"/>
      <c r="G498" s="30"/>
      <c r="H498" s="41"/>
      <c r="I498" s="41"/>
      <c r="J498" s="30"/>
      <c r="K498" s="30"/>
      <c r="L498" s="38"/>
      <c r="M498" s="30"/>
      <c r="N498" s="36"/>
    </row>
    <row r="499" spans="1:14" x14ac:dyDescent="0.2">
      <c r="A499" s="36"/>
      <c r="B499" s="29"/>
      <c r="C499" s="37"/>
      <c r="D499" s="36"/>
      <c r="E499" s="36"/>
      <c r="F499" s="36"/>
      <c r="G499" s="30"/>
      <c r="H499" s="41"/>
      <c r="I499" s="41"/>
      <c r="J499" s="30"/>
      <c r="K499" s="30"/>
      <c r="L499" s="38"/>
      <c r="M499" s="30"/>
      <c r="N499" s="36"/>
    </row>
    <row r="500" spans="1:14" x14ac:dyDescent="0.2">
      <c r="A500" s="36"/>
      <c r="B500" s="29"/>
      <c r="C500" s="37"/>
      <c r="D500" s="36"/>
      <c r="E500" s="36"/>
      <c r="F500" s="36"/>
      <c r="G500" s="30"/>
      <c r="H500" s="41"/>
      <c r="I500" s="41"/>
      <c r="J500" s="30"/>
      <c r="K500" s="30"/>
      <c r="L500" s="38"/>
      <c r="M500" s="30"/>
      <c r="N500" s="36"/>
    </row>
    <row r="501" spans="1:14" x14ac:dyDescent="0.2">
      <c r="A501" s="36"/>
      <c r="B501" s="29"/>
      <c r="C501" s="37"/>
      <c r="D501" s="36"/>
      <c r="E501" s="36"/>
      <c r="F501" s="36"/>
      <c r="G501" s="30"/>
      <c r="H501" s="41"/>
      <c r="I501" s="41"/>
      <c r="J501" s="30"/>
      <c r="K501" s="30"/>
      <c r="L501" s="38"/>
      <c r="M501" s="30"/>
      <c r="N501" s="36"/>
    </row>
    <row r="502" spans="1:14" x14ac:dyDescent="0.2">
      <c r="A502" s="36"/>
      <c r="B502" s="29"/>
      <c r="C502" s="37"/>
      <c r="D502" s="36"/>
      <c r="E502" s="36"/>
      <c r="F502" s="36"/>
      <c r="G502" s="30"/>
      <c r="H502" s="41"/>
      <c r="I502" s="41"/>
      <c r="J502" s="30"/>
      <c r="K502" s="30"/>
      <c r="L502" s="38"/>
      <c r="M502" s="30"/>
      <c r="N502" s="36"/>
    </row>
    <row r="503" spans="1:14" x14ac:dyDescent="0.2">
      <c r="A503" s="36"/>
      <c r="B503" s="29"/>
      <c r="C503" s="37"/>
      <c r="D503" s="36"/>
      <c r="E503" s="36"/>
      <c r="F503" s="36"/>
      <c r="G503" s="30"/>
      <c r="H503" s="41"/>
      <c r="I503" s="41"/>
      <c r="J503" s="30"/>
      <c r="K503" s="30"/>
      <c r="L503" s="38"/>
      <c r="M503" s="30"/>
      <c r="N503" s="36"/>
    </row>
    <row r="504" spans="1:14" x14ac:dyDescent="0.2">
      <c r="A504" s="36"/>
      <c r="B504" s="29"/>
      <c r="C504" s="37"/>
      <c r="D504" s="36"/>
      <c r="E504" s="36"/>
      <c r="F504" s="36"/>
      <c r="G504" s="30"/>
      <c r="H504" s="41"/>
      <c r="I504" s="41"/>
      <c r="J504" s="30"/>
      <c r="K504" s="30"/>
      <c r="L504" s="38"/>
      <c r="M504" s="30"/>
      <c r="N504" s="36"/>
    </row>
    <row r="505" spans="1:14" x14ac:dyDescent="0.2">
      <c r="A505" s="36"/>
      <c r="B505" s="29"/>
      <c r="C505" s="37"/>
      <c r="D505" s="36"/>
      <c r="E505" s="36"/>
      <c r="F505" s="36"/>
      <c r="G505" s="30"/>
      <c r="H505" s="41"/>
      <c r="I505" s="41"/>
      <c r="J505" s="30"/>
      <c r="K505" s="30"/>
      <c r="L505" s="38"/>
      <c r="M505" s="30"/>
      <c r="N505" s="36"/>
    </row>
    <row r="506" spans="1:14" x14ac:dyDescent="0.2">
      <c r="A506" s="36"/>
      <c r="B506" s="29"/>
      <c r="C506" s="37"/>
      <c r="D506" s="36"/>
      <c r="E506" s="36"/>
      <c r="F506" s="36"/>
      <c r="G506" s="30"/>
      <c r="H506" s="41"/>
      <c r="I506" s="41"/>
      <c r="J506" s="30"/>
      <c r="K506" s="30"/>
      <c r="L506" s="38"/>
      <c r="M506" s="30"/>
      <c r="N506" s="36"/>
    </row>
    <row r="507" spans="1:14" x14ac:dyDescent="0.2">
      <c r="A507" s="36"/>
      <c r="B507" s="29"/>
      <c r="C507" s="37"/>
      <c r="D507" s="36"/>
      <c r="E507" s="36"/>
      <c r="F507" s="36"/>
      <c r="G507" s="30"/>
      <c r="H507" s="41"/>
      <c r="I507" s="41"/>
      <c r="J507" s="30"/>
      <c r="K507" s="30"/>
      <c r="L507" s="38"/>
      <c r="M507" s="30"/>
      <c r="N507" s="36"/>
    </row>
    <row r="508" spans="1:14" x14ac:dyDescent="0.2">
      <c r="A508" s="36"/>
      <c r="B508" s="29"/>
      <c r="C508" s="37"/>
      <c r="D508" s="36"/>
      <c r="E508" s="36"/>
      <c r="F508" s="36"/>
      <c r="G508" s="30"/>
      <c r="H508" s="41"/>
      <c r="I508" s="41"/>
      <c r="J508" s="30"/>
      <c r="K508" s="30"/>
      <c r="L508" s="38"/>
      <c r="M508" s="30"/>
      <c r="N508" s="36"/>
    </row>
    <row r="509" spans="1:14" x14ac:dyDescent="0.2">
      <c r="A509" s="36"/>
      <c r="B509" s="29"/>
      <c r="C509" s="37"/>
      <c r="D509" s="36"/>
      <c r="E509" s="36"/>
      <c r="F509" s="36"/>
      <c r="G509" s="30"/>
      <c r="H509" s="41"/>
      <c r="I509" s="41"/>
      <c r="J509" s="30"/>
      <c r="K509" s="30"/>
      <c r="L509" s="38"/>
      <c r="M509" s="30"/>
      <c r="N509" s="36"/>
    </row>
    <row r="510" spans="1:14" x14ac:dyDescent="0.2">
      <c r="A510" s="36"/>
      <c r="B510" s="29"/>
      <c r="C510" s="37"/>
      <c r="D510" s="36"/>
      <c r="E510" s="36"/>
      <c r="F510" s="36"/>
      <c r="G510" s="30"/>
      <c r="H510" s="41"/>
      <c r="I510" s="41"/>
      <c r="J510" s="30"/>
      <c r="K510" s="30"/>
      <c r="L510" s="38"/>
      <c r="M510" s="30"/>
      <c r="N510" s="36"/>
    </row>
    <row r="511" spans="1:14" x14ac:dyDescent="0.2">
      <c r="A511" s="36"/>
      <c r="B511" s="29"/>
      <c r="C511" s="37"/>
      <c r="D511" s="36"/>
      <c r="E511" s="36"/>
      <c r="F511" s="36"/>
      <c r="G511" s="30"/>
      <c r="H511" s="41"/>
      <c r="I511" s="41"/>
      <c r="J511" s="30"/>
      <c r="K511" s="30"/>
      <c r="L511" s="38"/>
      <c r="M511" s="30"/>
      <c r="N511" s="36"/>
    </row>
    <row r="512" spans="1:14" x14ac:dyDescent="0.2">
      <c r="A512" s="36"/>
      <c r="B512" s="29"/>
      <c r="C512" s="37"/>
      <c r="D512" s="36"/>
      <c r="E512" s="36"/>
      <c r="F512" s="36"/>
      <c r="G512" s="30"/>
      <c r="H512" s="41"/>
      <c r="I512" s="41"/>
      <c r="J512" s="30"/>
      <c r="K512" s="30"/>
      <c r="L512" s="38"/>
      <c r="M512" s="30"/>
      <c r="N512" s="36"/>
    </row>
    <row r="513" spans="1:14" x14ac:dyDescent="0.2">
      <c r="A513" s="36"/>
      <c r="B513" s="29"/>
      <c r="C513" s="37"/>
      <c r="D513" s="36"/>
      <c r="E513" s="36"/>
      <c r="F513" s="36"/>
      <c r="G513" s="30"/>
      <c r="H513" s="41"/>
      <c r="I513" s="41"/>
      <c r="J513" s="30"/>
      <c r="K513" s="30"/>
      <c r="L513" s="38"/>
      <c r="M513" s="30"/>
      <c r="N513" s="36"/>
    </row>
    <row r="514" spans="1:14" x14ac:dyDescent="0.2">
      <c r="A514" s="36"/>
      <c r="B514" s="29"/>
      <c r="C514" s="37"/>
      <c r="D514" s="36"/>
      <c r="E514" s="36"/>
      <c r="F514" s="36"/>
      <c r="G514" s="30"/>
      <c r="H514" s="41"/>
      <c r="I514" s="41"/>
      <c r="J514" s="30"/>
      <c r="K514" s="30"/>
      <c r="L514" s="38"/>
      <c r="M514" s="30"/>
      <c r="N514" s="36"/>
    </row>
    <row r="515" spans="1:14" x14ac:dyDescent="0.2">
      <c r="A515" s="36"/>
      <c r="B515" s="29"/>
      <c r="C515" s="37"/>
      <c r="D515" s="36"/>
      <c r="E515" s="36"/>
      <c r="F515" s="36"/>
      <c r="G515" s="30"/>
      <c r="H515" s="41"/>
      <c r="I515" s="41"/>
      <c r="J515" s="30"/>
      <c r="K515" s="30"/>
      <c r="L515" s="38"/>
      <c r="M515" s="30"/>
      <c r="N515" s="36"/>
    </row>
    <row r="516" spans="1:14" x14ac:dyDescent="0.2">
      <c r="A516" s="36"/>
      <c r="B516" s="29"/>
      <c r="C516" s="37"/>
      <c r="D516" s="36"/>
      <c r="E516" s="36"/>
      <c r="F516" s="36"/>
      <c r="G516" s="30"/>
      <c r="H516" s="41"/>
      <c r="I516" s="41"/>
      <c r="J516" s="30"/>
      <c r="K516" s="30"/>
      <c r="L516" s="38"/>
      <c r="M516" s="30"/>
      <c r="N516" s="36"/>
    </row>
    <row r="517" spans="1:14" x14ac:dyDescent="0.2">
      <c r="A517" s="36"/>
      <c r="B517" s="29"/>
      <c r="C517" s="37"/>
      <c r="D517" s="36"/>
      <c r="E517" s="36"/>
      <c r="F517" s="36"/>
      <c r="G517" s="30"/>
      <c r="H517" s="41"/>
      <c r="I517" s="41"/>
      <c r="J517" s="30"/>
      <c r="K517" s="30"/>
      <c r="L517" s="38"/>
      <c r="M517" s="30"/>
      <c r="N517" s="36"/>
    </row>
    <row r="518" spans="1:14" x14ac:dyDescent="0.2">
      <c r="A518" s="36"/>
      <c r="B518" s="29"/>
      <c r="C518" s="37"/>
      <c r="D518" s="36"/>
      <c r="E518" s="36"/>
      <c r="F518" s="36"/>
      <c r="G518" s="30"/>
      <c r="H518" s="41"/>
      <c r="I518" s="41"/>
      <c r="J518" s="30"/>
      <c r="K518" s="30"/>
      <c r="L518" s="38"/>
      <c r="M518" s="30"/>
      <c r="N518" s="36"/>
    </row>
    <row r="519" spans="1:14" x14ac:dyDescent="0.2">
      <c r="A519" s="36"/>
      <c r="B519" s="29"/>
      <c r="C519" s="37"/>
      <c r="D519" s="36"/>
      <c r="E519" s="36"/>
      <c r="F519" s="36"/>
      <c r="G519" s="30"/>
      <c r="H519" s="41"/>
      <c r="I519" s="41"/>
      <c r="J519" s="30"/>
      <c r="K519" s="30"/>
      <c r="L519" s="38"/>
      <c r="M519" s="30"/>
      <c r="N519" s="36"/>
    </row>
    <row r="520" spans="1:14" x14ac:dyDescent="0.2">
      <c r="A520" s="36"/>
      <c r="B520" s="29"/>
      <c r="C520" s="37"/>
      <c r="D520" s="36"/>
      <c r="E520" s="36"/>
      <c r="F520" s="36"/>
      <c r="G520" s="30"/>
      <c r="H520" s="41"/>
      <c r="I520" s="41"/>
      <c r="J520" s="30"/>
      <c r="K520" s="30"/>
      <c r="L520" s="38"/>
      <c r="M520" s="30"/>
      <c r="N520" s="36"/>
    </row>
    <row r="521" spans="1:14" x14ac:dyDescent="0.2">
      <c r="A521" s="36"/>
      <c r="B521" s="29"/>
      <c r="C521" s="37"/>
      <c r="D521" s="36"/>
      <c r="E521" s="36"/>
      <c r="F521" s="36"/>
      <c r="G521" s="30"/>
      <c r="H521" s="41"/>
      <c r="I521" s="41"/>
      <c r="J521" s="30"/>
      <c r="K521" s="30"/>
      <c r="L521" s="38"/>
      <c r="M521" s="30"/>
      <c r="N521" s="36"/>
    </row>
    <row r="522" spans="1:14" x14ac:dyDescent="0.2">
      <c r="A522" s="36"/>
      <c r="B522" s="29"/>
      <c r="C522" s="37"/>
      <c r="D522" s="36"/>
      <c r="E522" s="36"/>
      <c r="F522" s="36"/>
      <c r="G522" s="30"/>
      <c r="H522" s="41"/>
      <c r="I522" s="41"/>
      <c r="J522" s="30"/>
      <c r="K522" s="30"/>
      <c r="L522" s="38"/>
      <c r="M522" s="30"/>
      <c r="N522" s="36"/>
    </row>
    <row r="523" spans="1:14" x14ac:dyDescent="0.2">
      <c r="A523" s="36"/>
      <c r="B523" s="29"/>
      <c r="C523" s="37"/>
      <c r="D523" s="36"/>
      <c r="E523" s="36"/>
      <c r="F523" s="36"/>
      <c r="G523" s="30"/>
      <c r="H523" s="41"/>
      <c r="I523" s="41"/>
      <c r="J523" s="30"/>
      <c r="K523" s="30"/>
      <c r="L523" s="38"/>
      <c r="M523" s="30"/>
      <c r="N523" s="36"/>
    </row>
    <row r="524" spans="1:14" x14ac:dyDescent="0.2">
      <c r="A524" s="36"/>
      <c r="B524" s="29"/>
      <c r="C524" s="37"/>
      <c r="D524" s="36"/>
      <c r="E524" s="36"/>
      <c r="F524" s="36"/>
      <c r="G524" s="30"/>
      <c r="H524" s="41"/>
      <c r="I524" s="41"/>
      <c r="J524" s="30"/>
      <c r="K524" s="30"/>
      <c r="L524" s="38"/>
      <c r="M524" s="30"/>
      <c r="N524" s="36"/>
    </row>
    <row r="525" spans="1:14" x14ac:dyDescent="0.2">
      <c r="A525" s="36"/>
      <c r="B525" s="29"/>
      <c r="C525" s="37"/>
      <c r="D525" s="36"/>
      <c r="E525" s="36"/>
      <c r="F525" s="36"/>
      <c r="G525" s="30"/>
      <c r="H525" s="41"/>
      <c r="I525" s="41"/>
      <c r="J525" s="30"/>
      <c r="K525" s="30"/>
      <c r="L525" s="38"/>
      <c r="M525" s="30"/>
      <c r="N525" s="36"/>
    </row>
    <row r="526" spans="1:14" x14ac:dyDescent="0.2">
      <c r="A526" s="36"/>
      <c r="B526" s="29"/>
      <c r="C526" s="37"/>
      <c r="D526" s="36"/>
      <c r="E526" s="36"/>
      <c r="F526" s="36"/>
      <c r="G526" s="30"/>
      <c r="H526" s="41"/>
      <c r="I526" s="41"/>
      <c r="J526" s="30"/>
      <c r="K526" s="30"/>
      <c r="L526" s="38"/>
      <c r="M526" s="30"/>
      <c r="N526" s="36"/>
    </row>
    <row r="527" spans="1:14" x14ac:dyDescent="0.2">
      <c r="A527" s="36"/>
      <c r="B527" s="29"/>
      <c r="C527" s="37"/>
      <c r="D527" s="36"/>
      <c r="E527" s="36"/>
      <c r="F527" s="36"/>
      <c r="G527" s="30"/>
      <c r="H527" s="41"/>
      <c r="I527" s="41"/>
      <c r="J527" s="30"/>
      <c r="K527" s="30"/>
      <c r="L527" s="38"/>
      <c r="M527" s="30"/>
      <c r="N527" s="36"/>
    </row>
    <row r="528" spans="1:14" x14ac:dyDescent="0.2">
      <c r="A528" s="36"/>
      <c r="B528" s="29"/>
      <c r="C528" s="37"/>
      <c r="D528" s="36"/>
      <c r="E528" s="36"/>
      <c r="F528" s="36"/>
      <c r="G528" s="30"/>
      <c r="H528" s="41"/>
      <c r="I528" s="41"/>
      <c r="J528" s="30"/>
      <c r="K528" s="30"/>
      <c r="L528" s="38"/>
      <c r="M528" s="30"/>
      <c r="N528" s="36"/>
    </row>
    <row r="529" spans="1:14" x14ac:dyDescent="0.2">
      <c r="A529" s="36"/>
      <c r="B529" s="29"/>
      <c r="C529" s="37"/>
      <c r="D529" s="36"/>
      <c r="E529" s="36"/>
      <c r="F529" s="36"/>
      <c r="G529" s="30"/>
      <c r="H529" s="41"/>
      <c r="I529" s="41"/>
      <c r="J529" s="30"/>
      <c r="K529" s="30"/>
      <c r="L529" s="38"/>
      <c r="M529" s="30"/>
      <c r="N529" s="36"/>
    </row>
    <row r="530" spans="1:14" x14ac:dyDescent="0.2">
      <c r="A530" s="36"/>
      <c r="B530" s="29"/>
      <c r="C530" s="37"/>
      <c r="D530" s="36"/>
      <c r="E530" s="36"/>
      <c r="F530" s="36"/>
      <c r="G530" s="30"/>
      <c r="H530" s="41"/>
      <c r="I530" s="41"/>
      <c r="J530" s="30"/>
      <c r="K530" s="30"/>
      <c r="L530" s="38"/>
      <c r="M530" s="30"/>
      <c r="N530" s="36"/>
    </row>
    <row r="531" spans="1:14" x14ac:dyDescent="0.2">
      <c r="A531" s="36"/>
      <c r="B531" s="29"/>
      <c r="C531" s="37"/>
      <c r="D531" s="36"/>
      <c r="E531" s="36"/>
      <c r="F531" s="36"/>
      <c r="G531" s="30"/>
      <c r="H531" s="41"/>
      <c r="I531" s="41"/>
      <c r="J531" s="30"/>
      <c r="K531" s="30"/>
      <c r="L531" s="38"/>
      <c r="M531" s="30"/>
      <c r="N531" s="36"/>
    </row>
    <row r="532" spans="1:14" x14ac:dyDescent="0.2">
      <c r="A532" s="36"/>
      <c r="B532" s="29"/>
      <c r="C532" s="37"/>
      <c r="D532" s="36"/>
      <c r="E532" s="36"/>
      <c r="F532" s="36"/>
      <c r="G532" s="30"/>
      <c r="H532" s="41"/>
      <c r="I532" s="41"/>
      <c r="J532" s="30"/>
      <c r="K532" s="30"/>
      <c r="L532" s="38"/>
      <c r="M532" s="30"/>
      <c r="N532" s="36"/>
    </row>
    <row r="533" spans="1:14" x14ac:dyDescent="0.2">
      <c r="A533" s="36"/>
      <c r="B533" s="29"/>
      <c r="C533" s="37"/>
      <c r="D533" s="36"/>
      <c r="E533" s="36"/>
      <c r="F533" s="36"/>
      <c r="G533" s="30"/>
      <c r="H533" s="41"/>
      <c r="I533" s="41"/>
      <c r="J533" s="30"/>
      <c r="K533" s="30"/>
      <c r="L533" s="38"/>
      <c r="M533" s="30"/>
      <c r="N533" s="36"/>
    </row>
    <row r="534" spans="1:14" x14ac:dyDescent="0.2">
      <c r="A534" s="36"/>
      <c r="B534" s="29"/>
      <c r="C534" s="37"/>
      <c r="D534" s="36"/>
      <c r="E534" s="36"/>
      <c r="F534" s="36"/>
      <c r="G534" s="30"/>
      <c r="H534" s="41"/>
      <c r="I534" s="41"/>
      <c r="J534" s="30"/>
      <c r="K534" s="30"/>
      <c r="L534" s="38"/>
      <c r="M534" s="30"/>
      <c r="N534" s="36"/>
    </row>
    <row r="535" spans="1:14" x14ac:dyDescent="0.2">
      <c r="A535" s="36"/>
      <c r="B535" s="29"/>
      <c r="C535" s="37"/>
      <c r="D535" s="36"/>
      <c r="E535" s="36"/>
      <c r="F535" s="36"/>
      <c r="G535" s="30"/>
      <c r="H535" s="41"/>
      <c r="I535" s="41"/>
      <c r="J535" s="30"/>
      <c r="K535" s="30"/>
      <c r="L535" s="38"/>
      <c r="M535" s="30"/>
      <c r="N535" s="36"/>
    </row>
    <row r="536" spans="1:14" x14ac:dyDescent="0.2">
      <c r="A536" s="36"/>
      <c r="B536" s="29"/>
      <c r="C536" s="37"/>
      <c r="D536" s="36"/>
      <c r="E536" s="36"/>
      <c r="F536" s="36"/>
      <c r="G536" s="30"/>
      <c r="H536" s="41"/>
      <c r="I536" s="41"/>
      <c r="J536" s="30"/>
      <c r="K536" s="30"/>
      <c r="L536" s="38"/>
      <c r="M536" s="30"/>
      <c r="N536" s="36"/>
    </row>
    <row r="537" spans="1:14" x14ac:dyDescent="0.2">
      <c r="A537" s="36"/>
      <c r="B537" s="29"/>
      <c r="C537" s="37"/>
      <c r="D537" s="36"/>
      <c r="E537" s="36"/>
      <c r="F537" s="36"/>
      <c r="G537" s="30"/>
      <c r="H537" s="41"/>
      <c r="I537" s="41"/>
      <c r="J537" s="30"/>
      <c r="K537" s="30"/>
      <c r="L537" s="38"/>
      <c r="M537" s="30"/>
      <c r="N537" s="36"/>
    </row>
    <row r="538" spans="1:14" x14ac:dyDescent="0.2">
      <c r="A538" s="36"/>
      <c r="B538" s="29"/>
      <c r="C538" s="37"/>
      <c r="D538" s="36"/>
      <c r="E538" s="36"/>
      <c r="F538" s="36"/>
      <c r="G538" s="30"/>
      <c r="H538" s="41"/>
      <c r="I538" s="41"/>
      <c r="J538" s="30"/>
      <c r="K538" s="30"/>
      <c r="L538" s="38"/>
      <c r="M538" s="30"/>
      <c r="N538" s="36"/>
    </row>
    <row r="539" spans="1:14" x14ac:dyDescent="0.2">
      <c r="A539" s="36"/>
      <c r="B539" s="29"/>
      <c r="C539" s="37"/>
      <c r="D539" s="36"/>
      <c r="E539" s="36"/>
      <c r="F539" s="36"/>
      <c r="G539" s="30"/>
      <c r="H539" s="41"/>
      <c r="I539" s="41"/>
      <c r="J539" s="30"/>
      <c r="K539" s="30"/>
      <c r="L539" s="38"/>
      <c r="M539" s="30"/>
      <c r="N539" s="36"/>
    </row>
    <row r="540" spans="1:14" x14ac:dyDescent="0.2">
      <c r="A540" s="36"/>
      <c r="B540" s="29"/>
      <c r="C540" s="37"/>
      <c r="D540" s="36"/>
      <c r="E540" s="36"/>
      <c r="F540" s="36"/>
      <c r="G540" s="30"/>
      <c r="H540" s="41"/>
      <c r="I540" s="41"/>
      <c r="J540" s="30"/>
      <c r="K540" s="30"/>
      <c r="L540" s="38"/>
      <c r="M540" s="30"/>
      <c r="N540" s="36"/>
    </row>
    <row r="541" spans="1:14" x14ac:dyDescent="0.2">
      <c r="A541" s="36"/>
      <c r="B541" s="29"/>
      <c r="C541" s="37"/>
      <c r="D541" s="36"/>
      <c r="E541" s="36"/>
      <c r="F541" s="36"/>
      <c r="G541" s="30"/>
      <c r="H541" s="41"/>
      <c r="I541" s="41"/>
      <c r="J541" s="30"/>
      <c r="K541" s="30"/>
      <c r="L541" s="38"/>
      <c r="M541" s="30"/>
      <c r="N541" s="36"/>
    </row>
    <row r="542" spans="1:14" x14ac:dyDescent="0.2">
      <c r="A542" s="36"/>
      <c r="B542" s="29"/>
      <c r="C542" s="37"/>
      <c r="D542" s="36"/>
      <c r="E542" s="36"/>
      <c r="F542" s="36"/>
      <c r="G542" s="30"/>
      <c r="H542" s="41"/>
      <c r="I542" s="41"/>
      <c r="J542" s="30"/>
      <c r="K542" s="30"/>
      <c r="L542" s="38"/>
      <c r="M542" s="30"/>
      <c r="N542" s="36"/>
    </row>
    <row r="543" spans="1:14" x14ac:dyDescent="0.2">
      <c r="A543" s="36"/>
      <c r="B543" s="29"/>
      <c r="C543" s="37"/>
      <c r="D543" s="36"/>
      <c r="E543" s="36"/>
      <c r="F543" s="36"/>
      <c r="G543" s="30"/>
      <c r="H543" s="41"/>
      <c r="I543" s="41"/>
      <c r="J543" s="30"/>
      <c r="K543" s="30"/>
      <c r="L543" s="38"/>
      <c r="M543" s="30"/>
      <c r="N543" s="36"/>
    </row>
    <row r="544" spans="1:14" x14ac:dyDescent="0.2">
      <c r="A544" s="36"/>
      <c r="B544" s="29"/>
      <c r="C544" s="37"/>
      <c r="D544" s="36"/>
      <c r="E544" s="36"/>
      <c r="F544" s="36"/>
      <c r="G544" s="30"/>
      <c r="H544" s="41"/>
      <c r="I544" s="41"/>
      <c r="J544" s="30"/>
      <c r="K544" s="30"/>
      <c r="L544" s="38"/>
      <c r="M544" s="30"/>
      <c r="N544" s="36"/>
    </row>
    <row r="545" spans="1:14" x14ac:dyDescent="0.2">
      <c r="A545" s="36"/>
      <c r="B545" s="29"/>
      <c r="C545" s="37"/>
      <c r="D545" s="36"/>
      <c r="E545" s="36"/>
      <c r="F545" s="36"/>
      <c r="G545" s="30"/>
      <c r="H545" s="41"/>
      <c r="I545" s="41"/>
      <c r="J545" s="30"/>
      <c r="K545" s="30"/>
      <c r="L545" s="38"/>
      <c r="M545" s="30"/>
      <c r="N545" s="36"/>
    </row>
    <row r="546" spans="1:14" x14ac:dyDescent="0.2">
      <c r="A546" s="36"/>
      <c r="B546" s="29"/>
      <c r="C546" s="37"/>
      <c r="D546" s="36"/>
      <c r="E546" s="36"/>
      <c r="F546" s="36"/>
      <c r="G546" s="30"/>
      <c r="H546" s="41"/>
      <c r="I546" s="41"/>
      <c r="J546" s="30"/>
      <c r="K546" s="30"/>
      <c r="L546" s="38"/>
      <c r="M546" s="30"/>
      <c r="N546" s="36"/>
    </row>
    <row r="547" spans="1:14" x14ac:dyDescent="0.2">
      <c r="A547" s="36"/>
      <c r="B547" s="29"/>
      <c r="C547" s="37"/>
      <c r="D547" s="36"/>
      <c r="E547" s="36"/>
      <c r="F547" s="36"/>
      <c r="G547" s="30"/>
      <c r="H547" s="41"/>
      <c r="I547" s="41"/>
      <c r="J547" s="30"/>
      <c r="K547" s="30"/>
      <c r="L547" s="38"/>
      <c r="M547" s="30"/>
      <c r="N547" s="36"/>
    </row>
    <row r="548" spans="1:14" x14ac:dyDescent="0.2">
      <c r="A548" s="36"/>
      <c r="B548" s="29"/>
      <c r="C548" s="37"/>
      <c r="D548" s="36"/>
      <c r="E548" s="36"/>
      <c r="F548" s="36"/>
      <c r="G548" s="30"/>
      <c r="H548" s="41"/>
      <c r="I548" s="41"/>
      <c r="J548" s="30"/>
      <c r="K548" s="30"/>
      <c r="L548" s="38"/>
      <c r="M548" s="30"/>
      <c r="N548" s="36"/>
    </row>
    <row r="549" spans="1:14" x14ac:dyDescent="0.2">
      <c r="A549" s="36"/>
      <c r="B549" s="29"/>
      <c r="C549" s="37"/>
      <c r="D549" s="36"/>
      <c r="E549" s="36"/>
      <c r="F549" s="36"/>
      <c r="G549" s="30"/>
      <c r="H549" s="41"/>
      <c r="I549" s="41"/>
      <c r="J549" s="30"/>
      <c r="K549" s="30"/>
      <c r="L549" s="38"/>
      <c r="M549" s="30"/>
      <c r="N549" s="36"/>
    </row>
    <row r="550" spans="1:14" x14ac:dyDescent="0.2">
      <c r="A550" s="36"/>
      <c r="B550" s="29"/>
      <c r="C550" s="37"/>
      <c r="D550" s="36"/>
      <c r="E550" s="36"/>
      <c r="F550" s="36"/>
      <c r="G550" s="30"/>
      <c r="H550" s="41"/>
      <c r="I550" s="41"/>
      <c r="J550" s="30"/>
      <c r="K550" s="30"/>
      <c r="L550" s="38"/>
      <c r="M550" s="30"/>
      <c r="N550" s="36"/>
    </row>
    <row r="551" spans="1:14" x14ac:dyDescent="0.2">
      <c r="A551" s="36"/>
      <c r="B551" s="29"/>
      <c r="C551" s="37"/>
      <c r="D551" s="36"/>
      <c r="E551" s="36"/>
      <c r="F551" s="36"/>
      <c r="G551" s="30"/>
      <c r="H551" s="41"/>
      <c r="I551" s="41"/>
      <c r="J551" s="30"/>
      <c r="K551" s="30"/>
      <c r="L551" s="38"/>
      <c r="M551" s="30"/>
      <c r="N551" s="36"/>
    </row>
    <row r="552" spans="1:14" x14ac:dyDescent="0.2">
      <c r="A552" s="36"/>
      <c r="B552" s="29"/>
      <c r="C552" s="37"/>
      <c r="D552" s="36"/>
      <c r="E552" s="36"/>
      <c r="F552" s="36"/>
      <c r="G552" s="30"/>
      <c r="H552" s="41"/>
      <c r="I552" s="41"/>
      <c r="J552" s="30"/>
      <c r="K552" s="30"/>
      <c r="L552" s="38"/>
      <c r="M552" s="30"/>
      <c r="N552" s="36"/>
    </row>
    <row r="553" spans="1:14" x14ac:dyDescent="0.2">
      <c r="A553" s="36"/>
      <c r="B553" s="29"/>
      <c r="C553" s="37"/>
      <c r="D553" s="36"/>
      <c r="E553" s="36"/>
      <c r="F553" s="36"/>
      <c r="G553" s="30"/>
      <c r="H553" s="41"/>
      <c r="I553" s="41"/>
      <c r="J553" s="30"/>
      <c r="K553" s="30"/>
      <c r="L553" s="38"/>
      <c r="M553" s="30"/>
      <c r="N553" s="36"/>
    </row>
    <row r="554" spans="1:14" x14ac:dyDescent="0.2">
      <c r="A554" s="36"/>
      <c r="B554" s="29"/>
      <c r="C554" s="37"/>
      <c r="D554" s="36"/>
      <c r="E554" s="36"/>
      <c r="F554" s="36"/>
      <c r="G554" s="30"/>
      <c r="H554" s="41"/>
      <c r="I554" s="41"/>
      <c r="J554" s="30"/>
      <c r="K554" s="30"/>
      <c r="L554" s="38"/>
      <c r="M554" s="30"/>
      <c r="N554" s="36"/>
    </row>
    <row r="555" spans="1:14" x14ac:dyDescent="0.2">
      <c r="A555" s="36"/>
      <c r="B555" s="29"/>
      <c r="C555" s="37"/>
      <c r="D555" s="36"/>
      <c r="E555" s="36"/>
      <c r="F555" s="36"/>
      <c r="G555" s="30"/>
      <c r="H555" s="41"/>
      <c r="I555" s="41"/>
      <c r="J555" s="30"/>
      <c r="K555" s="30"/>
      <c r="L555" s="38"/>
      <c r="M555" s="30"/>
      <c r="N555" s="36"/>
    </row>
    <row r="556" spans="1:14" x14ac:dyDescent="0.2">
      <c r="A556" s="36"/>
      <c r="B556" s="29"/>
      <c r="C556" s="37"/>
      <c r="D556" s="36"/>
      <c r="E556" s="36"/>
      <c r="F556" s="36"/>
      <c r="G556" s="30"/>
      <c r="H556" s="41"/>
      <c r="I556" s="41"/>
      <c r="J556" s="30"/>
      <c r="K556" s="30"/>
      <c r="L556" s="38"/>
      <c r="M556" s="30"/>
      <c r="N556" s="36"/>
    </row>
    <row r="557" spans="1:14" x14ac:dyDescent="0.2">
      <c r="A557" s="36"/>
      <c r="B557" s="29"/>
      <c r="C557" s="37"/>
      <c r="D557" s="36"/>
      <c r="E557" s="36"/>
      <c r="F557" s="36"/>
      <c r="G557" s="30"/>
      <c r="H557" s="41"/>
      <c r="I557" s="41"/>
      <c r="J557" s="30"/>
      <c r="K557" s="30"/>
      <c r="L557" s="38"/>
      <c r="M557" s="30"/>
      <c r="N557" s="36"/>
    </row>
    <row r="558" spans="1:14" x14ac:dyDescent="0.2">
      <c r="A558" s="36"/>
      <c r="B558" s="29"/>
      <c r="C558" s="37"/>
      <c r="D558" s="36"/>
      <c r="E558" s="36"/>
      <c r="F558" s="36"/>
      <c r="G558" s="30"/>
      <c r="H558" s="41"/>
      <c r="I558" s="41"/>
      <c r="J558" s="30"/>
      <c r="K558" s="30"/>
      <c r="L558" s="38"/>
      <c r="M558" s="30"/>
      <c r="N558" s="36"/>
    </row>
    <row r="559" spans="1:14" x14ac:dyDescent="0.2">
      <c r="A559" s="36"/>
      <c r="B559" s="29"/>
      <c r="C559" s="37"/>
      <c r="D559" s="36"/>
      <c r="E559" s="36"/>
      <c r="F559" s="36"/>
      <c r="G559" s="30"/>
      <c r="H559" s="41"/>
      <c r="I559" s="41"/>
      <c r="J559" s="30"/>
      <c r="K559" s="30"/>
      <c r="L559" s="38"/>
      <c r="M559" s="30"/>
      <c r="N559" s="36"/>
    </row>
    <row r="560" spans="1:14" x14ac:dyDescent="0.2">
      <c r="A560" s="36"/>
      <c r="B560" s="29"/>
      <c r="C560" s="37"/>
      <c r="D560" s="36"/>
      <c r="E560" s="36"/>
      <c r="F560" s="36"/>
      <c r="G560" s="30"/>
      <c r="H560" s="41"/>
      <c r="I560" s="41"/>
      <c r="J560" s="30"/>
      <c r="K560" s="30"/>
      <c r="L560" s="38"/>
      <c r="M560" s="30"/>
      <c r="N560" s="36"/>
    </row>
    <row r="561" spans="1:14" x14ac:dyDescent="0.2">
      <c r="A561" s="36"/>
      <c r="B561" s="29"/>
      <c r="C561" s="37"/>
      <c r="D561" s="36"/>
      <c r="E561" s="36"/>
      <c r="F561" s="36"/>
      <c r="G561" s="30"/>
      <c r="H561" s="41"/>
      <c r="I561" s="41"/>
      <c r="J561" s="30"/>
      <c r="K561" s="30"/>
      <c r="L561" s="38"/>
      <c r="M561" s="30"/>
      <c r="N561" s="36"/>
    </row>
    <row r="562" spans="1:14" x14ac:dyDescent="0.2">
      <c r="A562" s="36"/>
      <c r="B562" s="29"/>
      <c r="C562" s="37"/>
      <c r="D562" s="36"/>
      <c r="E562" s="36"/>
      <c r="F562" s="36"/>
      <c r="G562" s="30"/>
      <c r="H562" s="41"/>
      <c r="I562" s="41"/>
      <c r="J562" s="30"/>
      <c r="K562" s="30"/>
      <c r="L562" s="38"/>
      <c r="M562" s="30"/>
      <c r="N562" s="36"/>
    </row>
    <row r="563" spans="1:14" x14ac:dyDescent="0.2">
      <c r="A563" s="36"/>
      <c r="B563" s="29"/>
      <c r="C563" s="37"/>
      <c r="D563" s="36"/>
      <c r="E563" s="36"/>
      <c r="F563" s="36"/>
      <c r="G563" s="30"/>
      <c r="H563" s="41"/>
      <c r="I563" s="41"/>
      <c r="J563" s="30"/>
      <c r="K563" s="30"/>
      <c r="L563" s="38"/>
      <c r="M563" s="30"/>
      <c r="N563" s="36"/>
    </row>
    <row r="564" spans="1:14" x14ac:dyDescent="0.2">
      <c r="A564" s="36"/>
      <c r="B564" s="29"/>
      <c r="C564" s="37"/>
      <c r="D564" s="36"/>
      <c r="E564" s="36"/>
      <c r="F564" s="36"/>
      <c r="G564" s="30"/>
      <c r="H564" s="41"/>
      <c r="I564" s="41"/>
      <c r="J564" s="30"/>
      <c r="K564" s="30"/>
      <c r="L564" s="38"/>
      <c r="M564" s="30"/>
      <c r="N564" s="36"/>
    </row>
    <row r="565" spans="1:14" x14ac:dyDescent="0.2">
      <c r="A565" s="36"/>
      <c r="B565" s="29"/>
      <c r="C565" s="37"/>
      <c r="D565" s="36"/>
      <c r="E565" s="36"/>
      <c r="F565" s="36"/>
      <c r="G565" s="30"/>
      <c r="H565" s="41"/>
      <c r="I565" s="41"/>
      <c r="J565" s="30"/>
      <c r="K565" s="30"/>
      <c r="L565" s="38"/>
      <c r="M565" s="30"/>
      <c r="N565" s="36"/>
    </row>
    <row r="566" spans="1:14" x14ac:dyDescent="0.2">
      <c r="A566" s="36"/>
      <c r="B566" s="29"/>
      <c r="C566" s="37"/>
      <c r="D566" s="36"/>
      <c r="E566" s="36"/>
      <c r="F566" s="36"/>
      <c r="G566" s="30"/>
      <c r="H566" s="41"/>
      <c r="I566" s="41"/>
      <c r="J566" s="30"/>
      <c r="K566" s="30"/>
      <c r="L566" s="38"/>
      <c r="M566" s="30"/>
      <c r="N566" s="36"/>
    </row>
    <row r="567" spans="1:14" x14ac:dyDescent="0.2">
      <c r="A567" s="36"/>
      <c r="B567" s="29"/>
      <c r="C567" s="37"/>
      <c r="D567" s="36"/>
      <c r="E567" s="36"/>
      <c r="F567" s="36"/>
      <c r="G567" s="30"/>
      <c r="H567" s="41"/>
      <c r="I567" s="41"/>
      <c r="J567" s="30"/>
      <c r="K567" s="30"/>
      <c r="L567" s="38"/>
      <c r="M567" s="30"/>
      <c r="N567" s="36"/>
    </row>
    <row r="568" spans="1:14" x14ac:dyDescent="0.2">
      <c r="A568" s="36"/>
      <c r="B568" s="29"/>
      <c r="C568" s="37"/>
      <c r="D568" s="36"/>
      <c r="E568" s="36"/>
      <c r="F568" s="36"/>
      <c r="G568" s="30"/>
      <c r="H568" s="41"/>
      <c r="I568" s="41"/>
      <c r="J568" s="30"/>
      <c r="K568" s="30"/>
      <c r="L568" s="38"/>
      <c r="M568" s="30"/>
      <c r="N568" s="36"/>
    </row>
    <row r="569" spans="1:14" x14ac:dyDescent="0.2">
      <c r="A569" s="36"/>
      <c r="B569" s="29"/>
      <c r="C569" s="37"/>
      <c r="D569" s="36"/>
      <c r="E569" s="36"/>
      <c r="F569" s="36"/>
      <c r="G569" s="30"/>
      <c r="H569" s="41"/>
      <c r="I569" s="41"/>
      <c r="J569" s="30"/>
      <c r="K569" s="30"/>
      <c r="L569" s="38"/>
      <c r="M569" s="30"/>
      <c r="N569" s="36"/>
    </row>
    <row r="570" spans="1:14" x14ac:dyDescent="0.2">
      <c r="A570" s="36"/>
      <c r="B570" s="29"/>
      <c r="C570" s="37"/>
      <c r="D570" s="36"/>
      <c r="E570" s="36"/>
      <c r="F570" s="36"/>
      <c r="G570" s="30"/>
      <c r="H570" s="41"/>
      <c r="I570" s="41"/>
      <c r="J570" s="30"/>
      <c r="K570" s="30"/>
      <c r="L570" s="38"/>
      <c r="M570" s="30"/>
      <c r="N570" s="36"/>
    </row>
    <row r="571" spans="1:14" x14ac:dyDescent="0.2">
      <c r="A571" s="36"/>
      <c r="B571" s="29"/>
      <c r="C571" s="37"/>
      <c r="D571" s="36"/>
      <c r="E571" s="36"/>
      <c r="F571" s="36"/>
      <c r="G571" s="30"/>
      <c r="H571" s="41"/>
      <c r="I571" s="41"/>
      <c r="J571" s="30"/>
      <c r="K571" s="30"/>
      <c r="L571" s="38"/>
      <c r="M571" s="30"/>
      <c r="N571" s="36"/>
    </row>
    <row r="572" spans="1:14" x14ac:dyDescent="0.2">
      <c r="A572" s="36"/>
      <c r="B572" s="29"/>
      <c r="C572" s="37"/>
      <c r="D572" s="36"/>
      <c r="E572" s="36"/>
      <c r="F572" s="36"/>
      <c r="G572" s="30"/>
      <c r="H572" s="41"/>
      <c r="I572" s="41"/>
      <c r="J572" s="30"/>
      <c r="K572" s="30"/>
      <c r="L572" s="38"/>
      <c r="M572" s="30"/>
      <c r="N572" s="36"/>
    </row>
    <row r="573" spans="1:14" x14ac:dyDescent="0.2">
      <c r="A573" s="36"/>
      <c r="B573" s="29"/>
      <c r="C573" s="37"/>
      <c r="D573" s="36"/>
      <c r="E573" s="36"/>
      <c r="F573" s="36"/>
      <c r="G573" s="30"/>
      <c r="H573" s="41"/>
      <c r="I573" s="41"/>
      <c r="J573" s="30"/>
      <c r="K573" s="30"/>
      <c r="L573" s="38"/>
      <c r="M573" s="30"/>
      <c r="N573" s="36"/>
    </row>
    <row r="574" spans="1:14" x14ac:dyDescent="0.2">
      <c r="A574" s="36"/>
      <c r="B574" s="29"/>
      <c r="C574" s="37"/>
      <c r="D574" s="36"/>
      <c r="E574" s="36"/>
      <c r="F574" s="36"/>
      <c r="G574" s="30"/>
      <c r="H574" s="41"/>
      <c r="I574" s="41"/>
      <c r="J574" s="30"/>
      <c r="K574" s="30"/>
      <c r="L574" s="38"/>
      <c r="M574" s="30"/>
      <c r="N574" s="36"/>
    </row>
    <row r="575" spans="1:14" x14ac:dyDescent="0.2">
      <c r="A575" s="36"/>
      <c r="B575" s="29"/>
      <c r="C575" s="37"/>
      <c r="D575" s="36"/>
      <c r="E575" s="36"/>
      <c r="F575" s="36"/>
      <c r="G575" s="30"/>
      <c r="H575" s="41"/>
      <c r="I575" s="41"/>
      <c r="J575" s="30"/>
      <c r="K575" s="30"/>
      <c r="L575" s="38"/>
      <c r="M575" s="30"/>
      <c r="N575" s="36"/>
    </row>
    <row r="576" spans="1:14" x14ac:dyDescent="0.2">
      <c r="A576" s="36"/>
      <c r="B576" s="29"/>
      <c r="C576" s="37"/>
      <c r="D576" s="36"/>
      <c r="E576" s="36"/>
      <c r="F576" s="36"/>
      <c r="G576" s="30"/>
      <c r="H576" s="41"/>
      <c r="I576" s="41"/>
      <c r="J576" s="30"/>
      <c r="K576" s="30"/>
      <c r="L576" s="38"/>
      <c r="M576" s="30"/>
      <c r="N576" s="36"/>
    </row>
    <row r="577" spans="1:14" x14ac:dyDescent="0.2">
      <c r="A577" s="36"/>
      <c r="B577" s="29"/>
      <c r="C577" s="37"/>
      <c r="D577" s="36"/>
      <c r="E577" s="36"/>
      <c r="F577" s="36"/>
      <c r="G577" s="30"/>
      <c r="H577" s="41"/>
      <c r="I577" s="41"/>
      <c r="J577" s="30"/>
      <c r="K577" s="30"/>
      <c r="L577" s="38"/>
      <c r="M577" s="30"/>
      <c r="N577" s="36"/>
    </row>
    <row r="578" spans="1:14" x14ac:dyDescent="0.2">
      <c r="A578" s="36"/>
      <c r="B578" s="29"/>
      <c r="C578" s="37"/>
      <c r="D578" s="36"/>
      <c r="E578" s="36"/>
      <c r="F578" s="36"/>
      <c r="G578" s="30"/>
      <c r="H578" s="41"/>
      <c r="I578" s="41"/>
      <c r="J578" s="30"/>
      <c r="K578" s="30"/>
      <c r="L578" s="38"/>
      <c r="M578" s="30"/>
      <c r="N578" s="36"/>
    </row>
    <row r="579" spans="1:14" x14ac:dyDescent="0.2">
      <c r="A579" s="36"/>
      <c r="B579" s="29"/>
      <c r="C579" s="37"/>
      <c r="D579" s="36"/>
      <c r="E579" s="36"/>
      <c r="F579" s="36"/>
      <c r="G579" s="30"/>
      <c r="H579" s="41"/>
      <c r="I579" s="41"/>
      <c r="J579" s="30"/>
      <c r="K579" s="30"/>
      <c r="L579" s="38"/>
      <c r="M579" s="30"/>
      <c r="N579" s="36"/>
    </row>
    <row r="580" spans="1:14" x14ac:dyDescent="0.2">
      <c r="A580" s="36"/>
      <c r="B580" s="29"/>
      <c r="C580" s="37"/>
      <c r="D580" s="36"/>
      <c r="E580" s="36"/>
      <c r="F580" s="36"/>
      <c r="G580" s="30"/>
      <c r="H580" s="41"/>
      <c r="I580" s="41"/>
      <c r="J580" s="30"/>
      <c r="K580" s="30"/>
      <c r="L580" s="38"/>
      <c r="M580" s="30"/>
      <c r="N580" s="36"/>
    </row>
    <row r="581" spans="1:14" x14ac:dyDescent="0.2">
      <c r="A581" s="36"/>
      <c r="B581" s="29"/>
      <c r="C581" s="37"/>
      <c r="D581" s="36"/>
      <c r="E581" s="36"/>
      <c r="F581" s="36"/>
      <c r="G581" s="30"/>
      <c r="H581" s="41"/>
      <c r="I581" s="41"/>
      <c r="J581" s="30"/>
      <c r="K581" s="30"/>
      <c r="L581" s="38"/>
      <c r="M581" s="30"/>
      <c r="N581" s="36"/>
    </row>
    <row r="582" spans="1:14" x14ac:dyDescent="0.2">
      <c r="A582" s="36"/>
      <c r="B582" s="29"/>
      <c r="C582" s="37"/>
      <c r="D582" s="36"/>
      <c r="E582" s="36"/>
      <c r="F582" s="36"/>
      <c r="G582" s="30"/>
      <c r="H582" s="41"/>
      <c r="I582" s="41"/>
      <c r="J582" s="30"/>
      <c r="K582" s="30"/>
      <c r="L582" s="38"/>
      <c r="M582" s="30"/>
      <c r="N582" s="36"/>
    </row>
    <row r="583" spans="1:14" x14ac:dyDescent="0.2">
      <c r="A583" s="36"/>
      <c r="B583" s="29"/>
      <c r="C583" s="37"/>
      <c r="D583" s="36"/>
      <c r="E583" s="36"/>
      <c r="F583" s="36"/>
      <c r="G583" s="30"/>
      <c r="H583" s="41"/>
      <c r="I583" s="41"/>
      <c r="J583" s="30"/>
      <c r="K583" s="30"/>
      <c r="L583" s="38"/>
      <c r="M583" s="30"/>
      <c r="N583" s="36"/>
    </row>
    <row r="584" spans="1:14" x14ac:dyDescent="0.2">
      <c r="A584" s="36"/>
      <c r="B584" s="29"/>
      <c r="C584" s="37"/>
      <c r="D584" s="36"/>
      <c r="E584" s="36"/>
      <c r="F584" s="36"/>
      <c r="G584" s="30"/>
      <c r="H584" s="41"/>
      <c r="I584" s="41"/>
      <c r="J584" s="30"/>
      <c r="K584" s="30"/>
      <c r="L584" s="38"/>
      <c r="M584" s="30"/>
      <c r="N584" s="36"/>
    </row>
    <row r="585" spans="1:14" x14ac:dyDescent="0.2">
      <c r="A585" s="36"/>
      <c r="B585" s="29"/>
      <c r="C585" s="37"/>
      <c r="D585" s="36"/>
      <c r="E585" s="36"/>
      <c r="F585" s="36"/>
      <c r="G585" s="30"/>
      <c r="H585" s="41"/>
      <c r="I585" s="41"/>
      <c r="J585" s="30"/>
      <c r="K585" s="30"/>
      <c r="L585" s="38"/>
      <c r="M585" s="30"/>
      <c r="N585" s="36"/>
    </row>
    <row r="586" spans="1:14" x14ac:dyDescent="0.2">
      <c r="A586" s="36"/>
      <c r="B586" s="29"/>
      <c r="C586" s="37"/>
      <c r="D586" s="36"/>
      <c r="E586" s="36"/>
      <c r="F586" s="36"/>
      <c r="G586" s="30"/>
      <c r="H586" s="41"/>
      <c r="I586" s="41"/>
      <c r="J586" s="30"/>
      <c r="K586" s="30"/>
      <c r="L586" s="38"/>
      <c r="M586" s="30"/>
      <c r="N586" s="36"/>
    </row>
    <row r="587" spans="1:14" x14ac:dyDescent="0.2">
      <c r="A587" s="36"/>
      <c r="B587" s="29"/>
      <c r="C587" s="37"/>
      <c r="D587" s="36"/>
      <c r="E587" s="36"/>
      <c r="F587" s="36"/>
      <c r="G587" s="30"/>
      <c r="H587" s="41"/>
      <c r="I587" s="41"/>
      <c r="J587" s="30"/>
      <c r="K587" s="30"/>
      <c r="L587" s="38"/>
      <c r="M587" s="30"/>
      <c r="N587" s="36"/>
    </row>
    <row r="588" spans="1:14" x14ac:dyDescent="0.2">
      <c r="A588" s="36"/>
      <c r="B588" s="29"/>
      <c r="C588" s="37"/>
      <c r="D588" s="36"/>
      <c r="E588" s="36"/>
      <c r="F588" s="36"/>
      <c r="G588" s="30"/>
      <c r="H588" s="41"/>
      <c r="I588" s="41"/>
      <c r="J588" s="30"/>
      <c r="K588" s="30"/>
      <c r="L588" s="38"/>
      <c r="M588" s="30"/>
      <c r="N588" s="36"/>
    </row>
    <row r="589" spans="1:14" x14ac:dyDescent="0.2">
      <c r="A589" s="36"/>
      <c r="B589" s="29"/>
      <c r="C589" s="37"/>
      <c r="D589" s="36"/>
      <c r="E589" s="36"/>
      <c r="F589" s="36"/>
      <c r="G589" s="30"/>
      <c r="H589" s="41"/>
      <c r="I589" s="41"/>
      <c r="J589" s="30"/>
      <c r="K589" s="30"/>
      <c r="L589" s="38"/>
      <c r="M589" s="30"/>
      <c r="N589" s="36"/>
    </row>
    <row r="590" spans="1:14" x14ac:dyDescent="0.2">
      <c r="A590" s="36"/>
      <c r="B590" s="29"/>
      <c r="C590" s="37"/>
      <c r="D590" s="36"/>
      <c r="E590" s="36"/>
      <c r="F590" s="36"/>
      <c r="G590" s="30"/>
      <c r="H590" s="41"/>
      <c r="I590" s="41"/>
      <c r="J590" s="30"/>
      <c r="K590" s="30"/>
      <c r="L590" s="38"/>
      <c r="M590" s="30"/>
      <c r="N590" s="36"/>
    </row>
    <row r="591" spans="1:14" x14ac:dyDescent="0.2">
      <c r="A591" s="36"/>
      <c r="B591" s="29"/>
      <c r="C591" s="37"/>
      <c r="D591" s="36"/>
      <c r="E591" s="36"/>
      <c r="F591" s="36"/>
      <c r="G591" s="30"/>
      <c r="H591" s="41"/>
      <c r="I591" s="41"/>
      <c r="J591" s="30"/>
      <c r="K591" s="30"/>
      <c r="L591" s="38"/>
      <c r="M591" s="30"/>
      <c r="N591" s="36"/>
    </row>
    <row r="592" spans="1:14" x14ac:dyDescent="0.2">
      <c r="A592" s="36"/>
      <c r="B592" s="29"/>
      <c r="C592" s="37"/>
      <c r="D592" s="36"/>
      <c r="E592" s="36"/>
      <c r="F592" s="36"/>
      <c r="G592" s="30"/>
      <c r="H592" s="41"/>
      <c r="I592" s="41"/>
      <c r="J592" s="30"/>
      <c r="K592" s="30"/>
      <c r="L592" s="38"/>
      <c r="M592" s="30"/>
      <c r="N592" s="36"/>
    </row>
    <row r="593" spans="1:14" x14ac:dyDescent="0.2">
      <c r="A593" s="36"/>
      <c r="B593" s="29"/>
      <c r="C593" s="37"/>
      <c r="D593" s="36"/>
      <c r="E593" s="36"/>
      <c r="F593" s="36"/>
      <c r="G593" s="30"/>
      <c r="H593" s="41"/>
      <c r="I593" s="41"/>
      <c r="J593" s="30"/>
      <c r="K593" s="30"/>
      <c r="L593" s="38"/>
      <c r="M593" s="30"/>
      <c r="N593" s="36"/>
    </row>
    <row r="594" spans="1:14" x14ac:dyDescent="0.2">
      <c r="A594" s="36"/>
      <c r="B594" s="29"/>
      <c r="C594" s="37"/>
      <c r="D594" s="36"/>
      <c r="E594" s="36"/>
      <c r="F594" s="36"/>
      <c r="G594" s="30"/>
      <c r="H594" s="41"/>
      <c r="I594" s="41"/>
      <c r="J594" s="30"/>
      <c r="K594" s="30"/>
      <c r="L594" s="38"/>
      <c r="M594" s="30"/>
      <c r="N594" s="36"/>
    </row>
    <row r="595" spans="1:14" x14ac:dyDescent="0.2">
      <c r="A595" s="36"/>
      <c r="B595" s="29"/>
      <c r="C595" s="37"/>
      <c r="D595" s="36"/>
      <c r="E595" s="36"/>
      <c r="F595" s="36"/>
      <c r="G595" s="30"/>
      <c r="H595" s="41"/>
      <c r="I595" s="41"/>
      <c r="J595" s="30"/>
      <c r="K595" s="30"/>
      <c r="L595" s="38"/>
      <c r="M595" s="30"/>
      <c r="N595" s="36"/>
    </row>
    <row r="596" spans="1:14" x14ac:dyDescent="0.2">
      <c r="A596" s="36"/>
      <c r="B596" s="29"/>
      <c r="C596" s="37"/>
      <c r="D596" s="36"/>
      <c r="E596" s="36"/>
      <c r="F596" s="36"/>
      <c r="G596" s="30"/>
      <c r="H596" s="41"/>
      <c r="I596" s="41"/>
      <c r="J596" s="30"/>
      <c r="K596" s="30"/>
      <c r="L596" s="38"/>
      <c r="M596" s="30"/>
      <c r="N596" s="36"/>
    </row>
    <row r="597" spans="1:14" x14ac:dyDescent="0.2">
      <c r="A597" s="36"/>
      <c r="B597" s="29"/>
      <c r="C597" s="37"/>
      <c r="D597" s="36"/>
      <c r="E597" s="36"/>
      <c r="F597" s="36"/>
      <c r="G597" s="30"/>
      <c r="H597" s="41"/>
      <c r="I597" s="41"/>
      <c r="J597" s="30"/>
      <c r="K597" s="30"/>
      <c r="L597" s="38"/>
      <c r="M597" s="30"/>
      <c r="N597" s="36"/>
    </row>
    <row r="598" spans="1:14" x14ac:dyDescent="0.2">
      <c r="A598" s="36"/>
      <c r="B598" s="29"/>
      <c r="C598" s="37"/>
      <c r="D598" s="36"/>
      <c r="E598" s="36"/>
      <c r="F598" s="36"/>
      <c r="G598" s="30"/>
      <c r="H598" s="41"/>
      <c r="I598" s="41"/>
      <c r="J598" s="30"/>
      <c r="K598" s="30"/>
      <c r="L598" s="38"/>
      <c r="M598" s="30"/>
      <c r="N598" s="36"/>
    </row>
    <row r="599" spans="1:14" x14ac:dyDescent="0.2">
      <c r="A599" s="36"/>
      <c r="B599" s="29"/>
      <c r="C599" s="37"/>
      <c r="D599" s="36"/>
      <c r="E599" s="36"/>
      <c r="F599" s="36"/>
      <c r="G599" s="30"/>
      <c r="H599" s="41"/>
      <c r="I599" s="41"/>
      <c r="J599" s="30"/>
      <c r="K599" s="30"/>
      <c r="L599" s="38"/>
      <c r="M599" s="30"/>
      <c r="N599" s="36"/>
    </row>
    <row r="600" spans="1:14" x14ac:dyDescent="0.2">
      <c r="A600" s="36"/>
      <c r="B600" s="29"/>
      <c r="C600" s="37"/>
      <c r="D600" s="36"/>
      <c r="E600" s="36"/>
      <c r="F600" s="36"/>
      <c r="G600" s="30"/>
      <c r="H600" s="41"/>
      <c r="I600" s="41"/>
      <c r="J600" s="30"/>
      <c r="K600" s="30"/>
      <c r="L600" s="38"/>
      <c r="M600" s="30"/>
      <c r="N600" s="36"/>
    </row>
    <row r="601" spans="1:14" x14ac:dyDescent="0.2">
      <c r="A601" s="36"/>
      <c r="B601" s="29"/>
      <c r="C601" s="37"/>
      <c r="D601" s="36"/>
      <c r="E601" s="36"/>
      <c r="F601" s="36"/>
      <c r="G601" s="30"/>
      <c r="H601" s="41"/>
      <c r="I601" s="41"/>
      <c r="J601" s="30"/>
      <c r="K601" s="30"/>
      <c r="L601" s="38"/>
      <c r="M601" s="30"/>
      <c r="N601" s="36"/>
    </row>
    <row r="602" spans="1:14" x14ac:dyDescent="0.2">
      <c r="A602" s="36"/>
      <c r="B602" s="29"/>
      <c r="C602" s="37"/>
      <c r="D602" s="36"/>
      <c r="E602" s="36"/>
      <c r="F602" s="36"/>
      <c r="G602" s="30"/>
      <c r="H602" s="41"/>
      <c r="I602" s="41"/>
      <c r="J602" s="30"/>
      <c r="K602" s="30"/>
      <c r="L602" s="38"/>
      <c r="M602" s="30"/>
      <c r="N602" s="36"/>
    </row>
    <row r="603" spans="1:14" x14ac:dyDescent="0.2">
      <c r="A603" s="36"/>
      <c r="B603" s="29"/>
      <c r="C603" s="37"/>
      <c r="D603" s="36"/>
      <c r="E603" s="36"/>
      <c r="F603" s="36"/>
      <c r="G603" s="30"/>
      <c r="H603" s="41"/>
      <c r="I603" s="41"/>
      <c r="J603" s="30"/>
      <c r="K603" s="30"/>
      <c r="L603" s="38"/>
      <c r="M603" s="30"/>
      <c r="N603" s="36"/>
    </row>
    <row r="604" spans="1:14" x14ac:dyDescent="0.2">
      <c r="A604" s="36"/>
      <c r="B604" s="29"/>
      <c r="C604" s="37"/>
      <c r="D604" s="36"/>
      <c r="E604" s="36"/>
      <c r="F604" s="36"/>
      <c r="G604" s="30"/>
      <c r="H604" s="41"/>
      <c r="I604" s="41"/>
      <c r="J604" s="30"/>
      <c r="K604" s="30"/>
      <c r="L604" s="38"/>
      <c r="M604" s="30"/>
      <c r="N604" s="36"/>
    </row>
    <row r="605" spans="1:14" x14ac:dyDescent="0.2">
      <c r="A605" s="36"/>
      <c r="B605" s="29"/>
      <c r="C605" s="37"/>
      <c r="D605" s="36"/>
      <c r="E605" s="36"/>
      <c r="F605" s="36"/>
      <c r="G605" s="30"/>
      <c r="H605" s="41"/>
      <c r="I605" s="41"/>
      <c r="J605" s="30"/>
      <c r="K605" s="30"/>
      <c r="L605" s="38"/>
      <c r="M605" s="30"/>
      <c r="N605" s="36"/>
    </row>
    <row r="606" spans="1:14" x14ac:dyDescent="0.2">
      <c r="A606" s="36"/>
      <c r="B606" s="29"/>
      <c r="C606" s="37"/>
      <c r="D606" s="36"/>
      <c r="E606" s="36"/>
      <c r="F606" s="36"/>
      <c r="G606" s="30"/>
      <c r="H606" s="41"/>
      <c r="I606" s="41"/>
      <c r="J606" s="30"/>
      <c r="K606" s="30"/>
      <c r="L606" s="38"/>
      <c r="M606" s="30"/>
      <c r="N606" s="36"/>
    </row>
    <row r="607" spans="1:14" x14ac:dyDescent="0.2">
      <c r="A607" s="36"/>
      <c r="B607" s="29"/>
      <c r="C607" s="37"/>
      <c r="D607" s="36"/>
      <c r="E607" s="36"/>
      <c r="F607" s="36"/>
      <c r="G607" s="30"/>
      <c r="H607" s="41"/>
      <c r="I607" s="41"/>
      <c r="J607" s="30"/>
      <c r="K607" s="30"/>
      <c r="L607" s="38"/>
      <c r="M607" s="30"/>
      <c r="N607" s="36"/>
    </row>
    <row r="608" spans="1:14" x14ac:dyDescent="0.2">
      <c r="A608" s="36"/>
      <c r="B608" s="29"/>
      <c r="C608" s="37"/>
      <c r="D608" s="36"/>
      <c r="E608" s="36"/>
      <c r="F608" s="36"/>
      <c r="G608" s="30"/>
      <c r="H608" s="41"/>
      <c r="I608" s="41"/>
      <c r="J608" s="30"/>
      <c r="K608" s="30"/>
      <c r="L608" s="38"/>
      <c r="M608" s="30"/>
      <c r="N608" s="36"/>
    </row>
    <row r="609" spans="1:14" x14ac:dyDescent="0.2">
      <c r="A609" s="36"/>
      <c r="B609" s="29"/>
      <c r="C609" s="37"/>
      <c r="D609" s="36"/>
      <c r="E609" s="36"/>
      <c r="F609" s="36"/>
      <c r="G609" s="30"/>
      <c r="H609" s="41"/>
      <c r="I609" s="41"/>
      <c r="J609" s="30"/>
      <c r="K609" s="30"/>
      <c r="L609" s="38"/>
      <c r="M609" s="30"/>
      <c r="N609" s="36"/>
    </row>
    <row r="610" spans="1:14" x14ac:dyDescent="0.2">
      <c r="A610" s="36"/>
      <c r="B610" s="29"/>
      <c r="C610" s="37"/>
      <c r="D610" s="36"/>
      <c r="E610" s="36"/>
      <c r="F610" s="36"/>
      <c r="G610" s="30"/>
      <c r="H610" s="41"/>
      <c r="I610" s="41"/>
      <c r="J610" s="30"/>
      <c r="K610" s="30"/>
      <c r="L610" s="38"/>
      <c r="M610" s="30"/>
      <c r="N610" s="36"/>
    </row>
    <row r="611" spans="1:14" x14ac:dyDescent="0.2">
      <c r="A611" s="36"/>
      <c r="B611" s="29"/>
      <c r="C611" s="37"/>
      <c r="D611" s="36"/>
      <c r="E611" s="36"/>
      <c r="F611" s="36"/>
      <c r="G611" s="30"/>
      <c r="H611" s="41"/>
      <c r="I611" s="41"/>
      <c r="J611" s="30"/>
      <c r="K611" s="30"/>
      <c r="L611" s="38"/>
      <c r="M611" s="30"/>
      <c r="N611" s="36"/>
    </row>
    <row r="612" spans="1:14" x14ac:dyDescent="0.2">
      <c r="A612" s="36"/>
      <c r="B612" s="29"/>
      <c r="C612" s="37"/>
      <c r="D612" s="36"/>
      <c r="E612" s="36"/>
      <c r="F612" s="36"/>
      <c r="G612" s="30"/>
      <c r="H612" s="41"/>
      <c r="I612" s="41"/>
      <c r="J612" s="30"/>
      <c r="K612" s="30"/>
      <c r="L612" s="38"/>
      <c r="M612" s="30"/>
      <c r="N612" s="36"/>
    </row>
    <row r="613" spans="1:14" x14ac:dyDescent="0.2">
      <c r="A613" s="36"/>
      <c r="B613" s="29"/>
      <c r="C613" s="37"/>
      <c r="D613" s="36"/>
      <c r="E613" s="36"/>
      <c r="F613" s="36"/>
      <c r="G613" s="30"/>
      <c r="H613" s="41"/>
      <c r="I613" s="41"/>
      <c r="J613" s="30"/>
      <c r="K613" s="30"/>
      <c r="L613" s="38"/>
      <c r="M613" s="30"/>
      <c r="N613" s="36"/>
    </row>
    <row r="614" spans="1:14" x14ac:dyDescent="0.2">
      <c r="A614" s="36"/>
      <c r="B614" s="29"/>
      <c r="C614" s="37"/>
      <c r="D614" s="36"/>
      <c r="E614" s="36"/>
      <c r="F614" s="36"/>
      <c r="G614" s="30"/>
      <c r="H614" s="41"/>
      <c r="I614" s="41"/>
      <c r="J614" s="30"/>
      <c r="K614" s="30"/>
      <c r="L614" s="38"/>
      <c r="M614" s="30"/>
      <c r="N614" s="36"/>
    </row>
    <row r="615" spans="1:14" x14ac:dyDescent="0.2">
      <c r="A615" s="36"/>
      <c r="B615" s="29"/>
      <c r="C615" s="37"/>
      <c r="D615" s="36"/>
      <c r="E615" s="36"/>
      <c r="F615" s="36"/>
      <c r="G615" s="30"/>
      <c r="H615" s="41"/>
      <c r="I615" s="41"/>
      <c r="J615" s="30"/>
      <c r="K615" s="30"/>
      <c r="L615" s="38"/>
      <c r="M615" s="30"/>
      <c r="N615" s="36"/>
    </row>
    <row r="616" spans="1:14" x14ac:dyDescent="0.2">
      <c r="A616" s="36"/>
      <c r="B616" s="29"/>
      <c r="C616" s="37"/>
      <c r="D616" s="36"/>
      <c r="E616" s="36"/>
      <c r="F616" s="36"/>
      <c r="G616" s="30"/>
      <c r="H616" s="41"/>
      <c r="I616" s="41"/>
      <c r="J616" s="30"/>
      <c r="K616" s="30"/>
      <c r="L616" s="38"/>
      <c r="M616" s="30"/>
      <c r="N616" s="36"/>
    </row>
    <row r="617" spans="1:14" x14ac:dyDescent="0.2">
      <c r="A617" s="36"/>
      <c r="B617" s="29"/>
      <c r="C617" s="37"/>
      <c r="D617" s="36"/>
      <c r="E617" s="36"/>
      <c r="F617" s="36"/>
      <c r="G617" s="30"/>
      <c r="H617" s="41"/>
      <c r="I617" s="41"/>
      <c r="J617" s="30"/>
      <c r="K617" s="30"/>
      <c r="L617" s="38"/>
      <c r="M617" s="30"/>
      <c r="N617" s="36"/>
    </row>
    <row r="618" spans="1:14" x14ac:dyDescent="0.2">
      <c r="A618" s="36"/>
      <c r="B618" s="29"/>
      <c r="C618" s="37"/>
      <c r="D618" s="36"/>
      <c r="E618" s="36"/>
      <c r="F618" s="36"/>
      <c r="G618" s="30"/>
      <c r="H618" s="41"/>
      <c r="I618" s="41"/>
      <c r="J618" s="30"/>
      <c r="K618" s="30"/>
      <c r="L618" s="38"/>
      <c r="M618" s="30"/>
      <c r="N618" s="36"/>
    </row>
    <row r="619" spans="1:14" x14ac:dyDescent="0.2">
      <c r="A619" s="36"/>
      <c r="B619" s="29"/>
      <c r="C619" s="37"/>
      <c r="D619" s="36"/>
      <c r="E619" s="36"/>
      <c r="F619" s="36"/>
      <c r="G619" s="30"/>
      <c r="H619" s="41"/>
      <c r="I619" s="41"/>
      <c r="J619" s="30"/>
      <c r="K619" s="30"/>
      <c r="L619" s="38"/>
      <c r="M619" s="30"/>
      <c r="N619" s="36"/>
    </row>
    <row r="620" spans="1:14" x14ac:dyDescent="0.2">
      <c r="A620" s="36"/>
      <c r="B620" s="29"/>
      <c r="C620" s="37"/>
      <c r="D620" s="36"/>
      <c r="E620" s="36"/>
      <c r="F620" s="36"/>
      <c r="G620" s="30"/>
      <c r="H620" s="41"/>
      <c r="I620" s="41"/>
      <c r="J620" s="30"/>
      <c r="K620" s="30"/>
      <c r="L620" s="38"/>
      <c r="M620" s="30"/>
      <c r="N620" s="36"/>
    </row>
    <row r="621" spans="1:14" x14ac:dyDescent="0.2">
      <c r="A621" s="36"/>
      <c r="B621" s="29"/>
      <c r="C621" s="37"/>
      <c r="D621" s="36"/>
      <c r="E621" s="36"/>
      <c r="F621" s="36"/>
      <c r="G621" s="30"/>
      <c r="H621" s="41"/>
      <c r="I621" s="41"/>
      <c r="J621" s="30"/>
      <c r="K621" s="30"/>
      <c r="L621" s="38"/>
      <c r="M621" s="30"/>
      <c r="N621" s="36"/>
    </row>
    <row r="622" spans="1:14" x14ac:dyDescent="0.2">
      <c r="A622" s="36"/>
      <c r="B622" s="29"/>
      <c r="C622" s="37"/>
      <c r="D622" s="36"/>
      <c r="E622" s="36"/>
      <c r="F622" s="36"/>
      <c r="G622" s="30"/>
      <c r="H622" s="41"/>
      <c r="I622" s="41"/>
      <c r="J622" s="30"/>
      <c r="K622" s="30"/>
      <c r="L622" s="38"/>
      <c r="M622" s="30"/>
      <c r="N622" s="36"/>
    </row>
    <row r="623" spans="1:14" x14ac:dyDescent="0.2">
      <c r="A623" s="36"/>
      <c r="B623" s="29"/>
      <c r="C623" s="37"/>
      <c r="D623" s="36"/>
      <c r="E623" s="36"/>
      <c r="F623" s="36"/>
      <c r="G623" s="30"/>
      <c r="H623" s="41"/>
      <c r="I623" s="41"/>
      <c r="J623" s="30"/>
      <c r="K623" s="30"/>
      <c r="L623" s="38"/>
      <c r="M623" s="30"/>
      <c r="N623" s="36"/>
    </row>
    <row r="624" spans="1:14" x14ac:dyDescent="0.2">
      <c r="A624" s="36"/>
      <c r="B624" s="29"/>
      <c r="C624" s="37"/>
      <c r="D624" s="36"/>
      <c r="E624" s="36"/>
      <c r="F624" s="36"/>
      <c r="G624" s="30"/>
      <c r="H624" s="41"/>
      <c r="I624" s="41"/>
      <c r="J624" s="30"/>
      <c r="K624" s="30"/>
      <c r="L624" s="38"/>
      <c r="M624" s="30"/>
      <c r="N624" s="36"/>
    </row>
    <row r="625" spans="1:14" x14ac:dyDescent="0.2">
      <c r="A625" s="36"/>
      <c r="B625" s="29"/>
      <c r="C625" s="37"/>
      <c r="D625" s="36"/>
      <c r="E625" s="36"/>
      <c r="F625" s="36"/>
      <c r="G625" s="30"/>
      <c r="H625" s="41"/>
      <c r="I625" s="41"/>
      <c r="J625" s="30"/>
      <c r="K625" s="30"/>
      <c r="L625" s="38"/>
      <c r="M625" s="30"/>
      <c r="N625" s="36"/>
    </row>
    <row r="626" spans="1:14" x14ac:dyDescent="0.2">
      <c r="A626" s="36"/>
      <c r="B626" s="29"/>
      <c r="C626" s="37"/>
      <c r="D626" s="36"/>
      <c r="E626" s="36"/>
      <c r="F626" s="36"/>
      <c r="G626" s="30"/>
      <c r="H626" s="41"/>
      <c r="I626" s="41"/>
      <c r="J626" s="30"/>
      <c r="K626" s="30"/>
      <c r="L626" s="38"/>
      <c r="M626" s="30"/>
      <c r="N626" s="36"/>
    </row>
    <row r="627" spans="1:14" x14ac:dyDescent="0.2">
      <c r="A627" s="36"/>
      <c r="B627" s="29"/>
      <c r="C627" s="37"/>
      <c r="D627" s="36"/>
      <c r="E627" s="36"/>
      <c r="F627" s="36"/>
      <c r="G627" s="30"/>
      <c r="H627" s="41"/>
      <c r="I627" s="41"/>
      <c r="J627" s="30"/>
      <c r="K627" s="30"/>
      <c r="L627" s="38"/>
      <c r="M627" s="30"/>
      <c r="N627" s="36"/>
    </row>
    <row r="628" spans="1:14" x14ac:dyDescent="0.2">
      <c r="A628" s="36"/>
      <c r="B628" s="29"/>
      <c r="C628" s="37"/>
      <c r="D628" s="36"/>
      <c r="E628" s="36"/>
      <c r="F628" s="36"/>
      <c r="G628" s="30"/>
      <c r="H628" s="41"/>
      <c r="I628" s="41"/>
      <c r="J628" s="30"/>
      <c r="K628" s="30"/>
      <c r="L628" s="38"/>
      <c r="M628" s="30"/>
      <c r="N628" s="36"/>
    </row>
    <row r="629" spans="1:14" x14ac:dyDescent="0.2">
      <c r="A629" s="36"/>
      <c r="B629" s="29"/>
      <c r="C629" s="37"/>
      <c r="D629" s="36"/>
      <c r="E629" s="36"/>
      <c r="F629" s="36"/>
      <c r="G629" s="30"/>
      <c r="H629" s="41"/>
      <c r="I629" s="41"/>
      <c r="J629" s="30"/>
      <c r="K629" s="30"/>
      <c r="L629" s="38"/>
      <c r="M629" s="30"/>
      <c r="N629" s="36"/>
    </row>
    <row r="630" spans="1:14" x14ac:dyDescent="0.2">
      <c r="A630" s="36"/>
      <c r="B630" s="29"/>
      <c r="C630" s="37"/>
      <c r="D630" s="36"/>
      <c r="E630" s="36"/>
      <c r="F630" s="36"/>
      <c r="G630" s="30"/>
      <c r="H630" s="41"/>
      <c r="I630" s="41"/>
      <c r="J630" s="30"/>
      <c r="K630" s="30"/>
      <c r="L630" s="38"/>
      <c r="M630" s="30"/>
      <c r="N630" s="36"/>
    </row>
    <row r="631" spans="1:14" x14ac:dyDescent="0.2">
      <c r="A631" s="36"/>
      <c r="B631" s="29"/>
      <c r="C631" s="37"/>
      <c r="D631" s="36"/>
      <c r="E631" s="36"/>
      <c r="F631" s="36"/>
      <c r="G631" s="30"/>
      <c r="H631" s="41"/>
      <c r="I631" s="41"/>
      <c r="J631" s="30"/>
      <c r="K631" s="30"/>
      <c r="L631" s="38"/>
      <c r="M631" s="30"/>
      <c r="N631" s="36"/>
    </row>
    <row r="632" spans="1:14" x14ac:dyDescent="0.2">
      <c r="A632" s="36"/>
      <c r="B632" s="29"/>
      <c r="C632" s="37"/>
      <c r="D632" s="36"/>
      <c r="E632" s="36"/>
      <c r="F632" s="36"/>
      <c r="G632" s="30"/>
      <c r="H632" s="41"/>
      <c r="I632" s="41"/>
      <c r="J632" s="30"/>
      <c r="K632" s="30"/>
      <c r="L632" s="38"/>
      <c r="M632" s="30"/>
      <c r="N632" s="36"/>
    </row>
    <row r="633" spans="1:14" x14ac:dyDescent="0.2">
      <c r="A633" s="36"/>
      <c r="B633" s="29"/>
      <c r="C633" s="37"/>
      <c r="D633" s="36"/>
      <c r="E633" s="36"/>
      <c r="F633" s="36"/>
      <c r="G633" s="30"/>
      <c r="H633" s="41"/>
      <c r="I633" s="41"/>
      <c r="J633" s="30"/>
      <c r="K633" s="30"/>
      <c r="L633" s="38"/>
      <c r="M633" s="30"/>
      <c r="N633" s="36"/>
    </row>
    <row r="634" spans="1:14" x14ac:dyDescent="0.2">
      <c r="A634" s="36"/>
      <c r="B634" s="29"/>
      <c r="C634" s="37"/>
      <c r="D634" s="36"/>
      <c r="E634" s="36"/>
      <c r="F634" s="36"/>
      <c r="G634" s="30"/>
      <c r="H634" s="41"/>
      <c r="I634" s="41"/>
      <c r="J634" s="30"/>
      <c r="K634" s="30"/>
      <c r="L634" s="38"/>
      <c r="M634" s="30"/>
      <c r="N634" s="36"/>
    </row>
    <row r="635" spans="1:14" x14ac:dyDescent="0.2">
      <c r="A635" s="36"/>
      <c r="B635" s="29"/>
      <c r="C635" s="37"/>
      <c r="D635" s="36"/>
      <c r="E635" s="36"/>
      <c r="F635" s="36"/>
      <c r="G635" s="30"/>
      <c r="H635" s="41"/>
      <c r="I635" s="41"/>
      <c r="J635" s="30"/>
      <c r="K635" s="30"/>
      <c r="L635" s="38"/>
      <c r="M635" s="30"/>
      <c r="N635" s="36"/>
    </row>
    <row r="636" spans="1:14" x14ac:dyDescent="0.2">
      <c r="A636" s="36"/>
      <c r="B636" s="29"/>
      <c r="C636" s="37"/>
      <c r="D636" s="36"/>
      <c r="E636" s="36"/>
      <c r="F636" s="36"/>
      <c r="G636" s="30"/>
      <c r="H636" s="41"/>
      <c r="I636" s="41"/>
      <c r="J636" s="30"/>
      <c r="K636" s="30"/>
      <c r="L636" s="38"/>
      <c r="M636" s="30"/>
      <c r="N636" s="36"/>
    </row>
    <row r="637" spans="1:14" x14ac:dyDescent="0.2">
      <c r="A637" s="36"/>
      <c r="B637" s="29"/>
      <c r="C637" s="37"/>
      <c r="D637" s="36"/>
      <c r="E637" s="36"/>
      <c r="F637" s="36"/>
      <c r="G637" s="30"/>
      <c r="H637" s="41"/>
      <c r="I637" s="41"/>
      <c r="J637" s="30"/>
      <c r="K637" s="30"/>
      <c r="L637" s="38"/>
      <c r="M637" s="30"/>
      <c r="N637" s="36"/>
    </row>
    <row r="638" spans="1:14" x14ac:dyDescent="0.2">
      <c r="A638" s="36"/>
      <c r="B638" s="29"/>
      <c r="C638" s="37"/>
      <c r="D638" s="36"/>
      <c r="E638" s="36"/>
      <c r="F638" s="36"/>
      <c r="G638" s="30"/>
      <c r="H638" s="41"/>
      <c r="I638" s="41"/>
      <c r="J638" s="30"/>
      <c r="K638" s="30"/>
      <c r="L638" s="38"/>
      <c r="M638" s="30"/>
      <c r="N638" s="36"/>
    </row>
    <row r="639" spans="1:14" x14ac:dyDescent="0.2">
      <c r="A639" s="36"/>
      <c r="B639" s="29"/>
      <c r="C639" s="37"/>
      <c r="D639" s="36"/>
      <c r="E639" s="36"/>
      <c r="F639" s="36"/>
      <c r="G639" s="30"/>
      <c r="H639" s="41"/>
      <c r="I639" s="41"/>
      <c r="J639" s="30"/>
      <c r="K639" s="30"/>
      <c r="L639" s="38"/>
      <c r="M639" s="30"/>
      <c r="N639" s="36"/>
    </row>
    <row r="640" spans="1:14" x14ac:dyDescent="0.2">
      <c r="A640" s="36"/>
      <c r="B640" s="29"/>
      <c r="C640" s="37"/>
      <c r="D640" s="36"/>
      <c r="E640" s="36"/>
      <c r="F640" s="36"/>
      <c r="G640" s="30"/>
      <c r="H640" s="41"/>
      <c r="I640" s="41"/>
      <c r="J640" s="30"/>
      <c r="K640" s="30"/>
      <c r="L640" s="38"/>
      <c r="M640" s="30"/>
      <c r="N640" s="36"/>
    </row>
    <row r="641" spans="1:14" x14ac:dyDescent="0.2">
      <c r="A641" s="36"/>
      <c r="B641" s="29"/>
      <c r="C641" s="37"/>
      <c r="D641" s="36"/>
      <c r="E641" s="36"/>
      <c r="F641" s="36"/>
      <c r="G641" s="30"/>
      <c r="H641" s="41"/>
      <c r="I641" s="41"/>
      <c r="J641" s="30"/>
      <c r="K641" s="30"/>
      <c r="L641" s="38"/>
      <c r="M641" s="30"/>
      <c r="N641" s="36"/>
    </row>
    <row r="642" spans="1:14" x14ac:dyDescent="0.2">
      <c r="A642" s="36"/>
      <c r="B642" s="29"/>
      <c r="C642" s="37"/>
      <c r="D642" s="36"/>
      <c r="E642" s="36"/>
      <c r="F642" s="36"/>
      <c r="G642" s="30"/>
      <c r="H642" s="41"/>
      <c r="I642" s="41"/>
      <c r="J642" s="30"/>
      <c r="K642" s="30"/>
      <c r="L642" s="38"/>
      <c r="M642" s="30"/>
      <c r="N642" s="36"/>
    </row>
    <row r="643" spans="1:14" x14ac:dyDescent="0.2">
      <c r="A643" s="36"/>
      <c r="B643" s="29"/>
      <c r="C643" s="37"/>
      <c r="D643" s="36"/>
      <c r="E643" s="36"/>
      <c r="F643" s="36"/>
      <c r="G643" s="30"/>
      <c r="H643" s="41"/>
      <c r="I643" s="41"/>
      <c r="J643" s="30"/>
      <c r="K643" s="30"/>
      <c r="L643" s="38"/>
      <c r="M643" s="30"/>
      <c r="N643" s="36"/>
    </row>
    <row r="644" spans="1:14" x14ac:dyDescent="0.2">
      <c r="A644" s="36"/>
      <c r="B644" s="29"/>
      <c r="C644" s="37"/>
      <c r="D644" s="36"/>
      <c r="E644" s="36"/>
      <c r="F644" s="36"/>
      <c r="G644" s="30"/>
      <c r="H644" s="41"/>
      <c r="I644" s="41"/>
      <c r="J644" s="30"/>
      <c r="K644" s="30"/>
      <c r="L644" s="38"/>
      <c r="M644" s="30"/>
      <c r="N644" s="36"/>
    </row>
    <row r="645" spans="1:14" x14ac:dyDescent="0.2">
      <c r="A645" s="36"/>
      <c r="B645" s="29"/>
      <c r="C645" s="37"/>
      <c r="D645" s="36"/>
      <c r="E645" s="36"/>
      <c r="F645" s="36"/>
      <c r="G645" s="30"/>
      <c r="H645" s="41"/>
      <c r="I645" s="41"/>
      <c r="J645" s="30"/>
      <c r="K645" s="30"/>
      <c r="L645" s="38"/>
      <c r="M645" s="30"/>
      <c r="N645" s="36"/>
    </row>
    <row r="646" spans="1:14" x14ac:dyDescent="0.2">
      <c r="A646" s="36"/>
      <c r="B646" s="29"/>
      <c r="C646" s="37"/>
      <c r="D646" s="36"/>
      <c r="E646" s="36"/>
      <c r="F646" s="36"/>
      <c r="G646" s="30"/>
      <c r="H646" s="41"/>
      <c r="I646" s="41"/>
      <c r="J646" s="30"/>
      <c r="K646" s="30"/>
      <c r="L646" s="38"/>
      <c r="M646" s="30"/>
      <c r="N646" s="36"/>
    </row>
    <row r="647" spans="1:14" x14ac:dyDescent="0.2">
      <c r="A647" s="36"/>
      <c r="B647" s="29"/>
      <c r="C647" s="37"/>
      <c r="D647" s="36"/>
      <c r="E647" s="36"/>
      <c r="F647" s="36"/>
      <c r="G647" s="30"/>
      <c r="H647" s="41"/>
      <c r="I647" s="41"/>
      <c r="J647" s="30"/>
      <c r="K647" s="30"/>
      <c r="L647" s="38"/>
      <c r="M647" s="30"/>
      <c r="N647" s="36"/>
    </row>
    <row r="648" spans="1:14" x14ac:dyDescent="0.2">
      <c r="A648" s="36"/>
      <c r="B648" s="29"/>
      <c r="C648" s="37"/>
      <c r="D648" s="36"/>
      <c r="E648" s="36"/>
      <c r="F648" s="36"/>
      <c r="G648" s="30"/>
      <c r="H648" s="41"/>
      <c r="I648" s="41"/>
      <c r="J648" s="30"/>
      <c r="K648" s="30"/>
      <c r="L648" s="38"/>
      <c r="M648" s="30"/>
      <c r="N648" s="36"/>
    </row>
    <row r="649" spans="1:14" x14ac:dyDescent="0.2">
      <c r="A649" s="36"/>
      <c r="B649" s="29"/>
      <c r="C649" s="37"/>
      <c r="D649" s="36"/>
      <c r="E649" s="36"/>
      <c r="F649" s="36"/>
      <c r="G649" s="30"/>
      <c r="H649" s="41"/>
      <c r="I649" s="41"/>
      <c r="J649" s="30"/>
      <c r="K649" s="30"/>
      <c r="L649" s="38"/>
      <c r="M649" s="30"/>
      <c r="N649" s="36"/>
    </row>
    <row r="650" spans="1:14" x14ac:dyDescent="0.2">
      <c r="A650" s="36"/>
      <c r="B650" s="29"/>
      <c r="C650" s="37"/>
      <c r="D650" s="36"/>
      <c r="E650" s="36"/>
      <c r="F650" s="36"/>
      <c r="G650" s="30"/>
      <c r="H650" s="41"/>
      <c r="I650" s="41"/>
      <c r="J650" s="30"/>
      <c r="K650" s="30"/>
      <c r="L650" s="38"/>
      <c r="M650" s="30"/>
      <c r="N650" s="36"/>
    </row>
    <row r="651" spans="1:14" x14ac:dyDescent="0.2">
      <c r="A651" s="36"/>
      <c r="B651" s="29"/>
      <c r="C651" s="37"/>
      <c r="D651" s="36"/>
      <c r="E651" s="36"/>
      <c r="F651" s="36"/>
      <c r="G651" s="30"/>
      <c r="H651" s="41"/>
      <c r="I651" s="41"/>
      <c r="J651" s="30"/>
      <c r="K651" s="30"/>
      <c r="L651" s="38"/>
      <c r="M651" s="30"/>
      <c r="N651" s="36"/>
    </row>
    <row r="652" spans="1:14" x14ac:dyDescent="0.2">
      <c r="A652" s="36"/>
      <c r="B652" s="29"/>
      <c r="C652" s="37"/>
      <c r="D652" s="36"/>
      <c r="E652" s="36"/>
      <c r="F652" s="36"/>
      <c r="G652" s="30"/>
      <c r="H652" s="41"/>
      <c r="I652" s="41"/>
      <c r="J652" s="30"/>
      <c r="K652" s="30"/>
      <c r="L652" s="38"/>
      <c r="M652" s="30"/>
      <c r="N652" s="36"/>
    </row>
    <row r="653" spans="1:14" x14ac:dyDescent="0.2">
      <c r="A653" s="36"/>
      <c r="B653" s="29"/>
      <c r="C653" s="37"/>
      <c r="D653" s="36"/>
      <c r="E653" s="36"/>
      <c r="F653" s="36"/>
      <c r="G653" s="30"/>
      <c r="H653" s="41"/>
      <c r="I653" s="41"/>
      <c r="J653" s="30"/>
      <c r="K653" s="30"/>
      <c r="L653" s="38"/>
      <c r="M653" s="30"/>
      <c r="N653" s="36"/>
    </row>
    <row r="654" spans="1:14" x14ac:dyDescent="0.2">
      <c r="A654" s="36"/>
      <c r="B654" s="29"/>
      <c r="C654" s="37"/>
      <c r="D654" s="36"/>
      <c r="E654" s="36"/>
      <c r="F654" s="36"/>
      <c r="G654" s="30"/>
      <c r="H654" s="41"/>
      <c r="I654" s="41"/>
      <c r="J654" s="30"/>
      <c r="K654" s="30"/>
      <c r="L654" s="38"/>
      <c r="M654" s="30"/>
      <c r="N654" s="36"/>
    </row>
    <row r="655" spans="1:14" x14ac:dyDescent="0.2">
      <c r="A655" s="36"/>
      <c r="B655" s="29"/>
      <c r="C655" s="37"/>
      <c r="D655" s="36"/>
      <c r="E655" s="36"/>
      <c r="F655" s="36"/>
      <c r="G655" s="30"/>
      <c r="H655" s="41"/>
      <c r="I655" s="41"/>
      <c r="J655" s="30"/>
      <c r="K655" s="30"/>
      <c r="L655" s="38"/>
      <c r="M655" s="30"/>
      <c r="N655" s="36"/>
    </row>
    <row r="656" spans="1:14" x14ac:dyDescent="0.2">
      <c r="A656" s="36"/>
      <c r="B656" s="29"/>
      <c r="C656" s="37"/>
      <c r="D656" s="36"/>
      <c r="E656" s="36"/>
      <c r="F656" s="36"/>
      <c r="G656" s="30"/>
      <c r="H656" s="41"/>
      <c r="I656" s="41"/>
      <c r="J656" s="30"/>
      <c r="K656" s="30"/>
      <c r="L656" s="38"/>
      <c r="M656" s="30"/>
      <c r="N656" s="36"/>
    </row>
    <row r="657" spans="1:14" x14ac:dyDescent="0.2">
      <c r="A657" s="36"/>
      <c r="B657" s="29"/>
      <c r="C657" s="37"/>
      <c r="D657" s="36"/>
      <c r="E657" s="36"/>
      <c r="F657" s="36"/>
      <c r="G657" s="30"/>
      <c r="H657" s="41"/>
      <c r="I657" s="41"/>
      <c r="J657" s="30"/>
      <c r="K657" s="30"/>
      <c r="L657" s="38"/>
      <c r="M657" s="30"/>
      <c r="N657" s="36"/>
    </row>
    <row r="658" spans="1:14" x14ac:dyDescent="0.2">
      <c r="A658" s="36"/>
      <c r="B658" s="29"/>
      <c r="C658" s="37"/>
      <c r="D658" s="36"/>
      <c r="E658" s="36"/>
      <c r="F658" s="36"/>
      <c r="G658" s="30"/>
      <c r="H658" s="41"/>
      <c r="I658" s="41"/>
      <c r="J658" s="30"/>
      <c r="K658" s="30"/>
      <c r="L658" s="38"/>
      <c r="M658" s="30"/>
      <c r="N658" s="36"/>
    </row>
    <row r="659" spans="1:14" x14ac:dyDescent="0.2">
      <c r="A659" s="36"/>
      <c r="B659" s="29"/>
      <c r="C659" s="37"/>
      <c r="D659" s="36"/>
      <c r="E659" s="36"/>
      <c r="F659" s="36"/>
      <c r="G659" s="30"/>
      <c r="H659" s="41"/>
      <c r="I659" s="41"/>
      <c r="J659" s="30"/>
      <c r="K659" s="30"/>
      <c r="L659" s="38"/>
      <c r="M659" s="30"/>
      <c r="N659" s="36"/>
    </row>
    <row r="660" spans="1:14" x14ac:dyDescent="0.2">
      <c r="A660" s="36"/>
      <c r="B660" s="29"/>
      <c r="C660" s="37"/>
      <c r="D660" s="36"/>
      <c r="E660" s="36"/>
      <c r="F660" s="36"/>
      <c r="G660" s="30"/>
      <c r="H660" s="41"/>
      <c r="I660" s="41"/>
      <c r="J660" s="30"/>
      <c r="K660" s="30"/>
      <c r="L660" s="38"/>
      <c r="M660" s="30"/>
      <c r="N660" s="36"/>
    </row>
    <row r="661" spans="1:14" x14ac:dyDescent="0.2">
      <c r="A661" s="36"/>
      <c r="B661" s="29"/>
      <c r="C661" s="37"/>
      <c r="D661" s="36"/>
      <c r="E661" s="36"/>
      <c r="F661" s="36"/>
      <c r="G661" s="30"/>
      <c r="H661" s="41"/>
      <c r="I661" s="41"/>
      <c r="J661" s="30"/>
      <c r="K661" s="30"/>
      <c r="L661" s="38"/>
      <c r="M661" s="30"/>
      <c r="N661" s="36"/>
    </row>
    <row r="662" spans="1:14" x14ac:dyDescent="0.2">
      <c r="A662" s="36"/>
      <c r="B662" s="29"/>
      <c r="C662" s="37"/>
      <c r="D662" s="36"/>
      <c r="E662" s="36"/>
      <c r="F662" s="36"/>
      <c r="G662" s="30"/>
      <c r="H662" s="41"/>
      <c r="I662" s="41"/>
      <c r="J662" s="30"/>
      <c r="K662" s="30"/>
      <c r="L662" s="38"/>
      <c r="M662" s="30"/>
      <c r="N662" s="36"/>
    </row>
    <row r="663" spans="1:14" x14ac:dyDescent="0.2">
      <c r="A663" s="36"/>
      <c r="B663" s="29"/>
      <c r="C663" s="37"/>
      <c r="D663" s="36"/>
      <c r="E663" s="36"/>
      <c r="F663" s="36"/>
      <c r="G663" s="30"/>
      <c r="H663" s="41"/>
      <c r="I663" s="41"/>
      <c r="J663" s="30"/>
      <c r="K663" s="30"/>
      <c r="L663" s="38"/>
      <c r="M663" s="30"/>
      <c r="N663" s="36"/>
    </row>
    <row r="664" spans="1:14" x14ac:dyDescent="0.2">
      <c r="A664" s="36"/>
      <c r="B664" s="29"/>
      <c r="C664" s="37"/>
      <c r="D664" s="36"/>
      <c r="E664" s="36"/>
      <c r="F664" s="36"/>
      <c r="G664" s="30"/>
      <c r="H664" s="41"/>
      <c r="I664" s="41"/>
      <c r="J664" s="30"/>
      <c r="K664" s="30"/>
      <c r="L664" s="38"/>
      <c r="M664" s="30"/>
      <c r="N664" s="36"/>
    </row>
    <row r="665" spans="1:14" x14ac:dyDescent="0.2">
      <c r="A665" s="36"/>
      <c r="B665" s="29"/>
      <c r="C665" s="37"/>
      <c r="D665" s="36"/>
      <c r="E665" s="36"/>
      <c r="F665" s="36"/>
      <c r="G665" s="30"/>
      <c r="H665" s="41"/>
      <c r="I665" s="41"/>
      <c r="J665" s="30"/>
      <c r="K665" s="30"/>
      <c r="L665" s="38"/>
      <c r="M665" s="30"/>
      <c r="N665" s="36"/>
    </row>
    <row r="666" spans="1:14" x14ac:dyDescent="0.2">
      <c r="A666" s="36"/>
      <c r="B666" s="29"/>
      <c r="C666" s="37"/>
      <c r="D666" s="36"/>
      <c r="E666" s="36"/>
      <c r="F666" s="36"/>
      <c r="G666" s="30"/>
      <c r="H666" s="41"/>
      <c r="I666" s="41"/>
      <c r="J666" s="30"/>
      <c r="K666" s="30"/>
      <c r="L666" s="38"/>
      <c r="M666" s="30"/>
      <c r="N666" s="36"/>
    </row>
    <row r="667" spans="1:14" x14ac:dyDescent="0.2">
      <c r="A667" s="36"/>
      <c r="B667" s="29"/>
      <c r="C667" s="37"/>
      <c r="D667" s="36"/>
      <c r="E667" s="36"/>
      <c r="F667" s="36"/>
      <c r="G667" s="30"/>
      <c r="H667" s="41"/>
      <c r="I667" s="41"/>
      <c r="J667" s="30"/>
      <c r="K667" s="30"/>
      <c r="L667" s="38"/>
      <c r="M667" s="30"/>
      <c r="N667" s="36"/>
    </row>
    <row r="668" spans="1:14" x14ac:dyDescent="0.2">
      <c r="A668" s="36"/>
      <c r="B668" s="29"/>
      <c r="C668" s="37"/>
      <c r="D668" s="36"/>
      <c r="E668" s="36"/>
      <c r="F668" s="36"/>
      <c r="G668" s="30"/>
      <c r="H668" s="41"/>
      <c r="I668" s="41"/>
      <c r="J668" s="30"/>
      <c r="K668" s="30"/>
      <c r="L668" s="38"/>
      <c r="M668" s="30"/>
      <c r="N668" s="36"/>
    </row>
    <row r="669" spans="1:14" x14ac:dyDescent="0.2">
      <c r="A669" s="36"/>
      <c r="B669" s="29"/>
      <c r="C669" s="37"/>
      <c r="D669" s="36"/>
      <c r="E669" s="36"/>
      <c r="F669" s="36"/>
      <c r="G669" s="30"/>
      <c r="H669" s="41"/>
      <c r="I669" s="41"/>
      <c r="J669" s="30"/>
      <c r="K669" s="30"/>
      <c r="L669" s="38"/>
      <c r="M669" s="30"/>
      <c r="N669" s="36"/>
    </row>
    <row r="670" spans="1:14" x14ac:dyDescent="0.2">
      <c r="A670" s="36"/>
      <c r="B670" s="29"/>
      <c r="C670" s="37"/>
      <c r="D670" s="36"/>
      <c r="E670" s="36"/>
      <c r="F670" s="36"/>
      <c r="G670" s="30"/>
      <c r="H670" s="41"/>
      <c r="I670" s="41"/>
      <c r="J670" s="30"/>
      <c r="K670" s="30"/>
      <c r="L670" s="38"/>
      <c r="M670" s="30"/>
      <c r="N670" s="36"/>
    </row>
    <row r="671" spans="1:14" x14ac:dyDescent="0.2">
      <c r="A671" s="36"/>
      <c r="B671" s="29"/>
      <c r="C671" s="37"/>
      <c r="D671" s="36"/>
      <c r="E671" s="36"/>
      <c r="F671" s="36"/>
      <c r="G671" s="30"/>
      <c r="H671" s="41"/>
      <c r="I671" s="41"/>
      <c r="J671" s="30"/>
      <c r="K671" s="30"/>
      <c r="L671" s="38"/>
      <c r="M671" s="30"/>
      <c r="N671" s="36"/>
    </row>
    <row r="672" spans="1:14" x14ac:dyDescent="0.2">
      <c r="A672" s="36"/>
      <c r="B672" s="29"/>
      <c r="C672" s="37"/>
      <c r="D672" s="36"/>
      <c r="E672" s="36"/>
      <c r="F672" s="36"/>
      <c r="G672" s="30"/>
      <c r="H672" s="41"/>
      <c r="I672" s="41"/>
      <c r="J672" s="30"/>
      <c r="K672" s="30"/>
      <c r="L672" s="38"/>
      <c r="M672" s="30"/>
      <c r="N672" s="36"/>
    </row>
    <row r="673" spans="1:14" x14ac:dyDescent="0.2">
      <c r="A673" s="36"/>
      <c r="B673" s="29"/>
      <c r="C673" s="37"/>
      <c r="D673" s="36"/>
      <c r="E673" s="36"/>
      <c r="F673" s="36"/>
      <c r="G673" s="30"/>
      <c r="H673" s="41"/>
      <c r="I673" s="41"/>
      <c r="J673" s="30"/>
      <c r="K673" s="30"/>
      <c r="L673" s="38"/>
      <c r="M673" s="30"/>
      <c r="N673" s="36"/>
    </row>
    <row r="674" spans="1:14" x14ac:dyDescent="0.2">
      <c r="A674" s="36"/>
      <c r="B674" s="29"/>
      <c r="C674" s="37"/>
      <c r="D674" s="36"/>
      <c r="E674" s="36"/>
      <c r="F674" s="36"/>
      <c r="G674" s="30"/>
      <c r="H674" s="41"/>
      <c r="I674" s="41"/>
      <c r="J674" s="30"/>
      <c r="K674" s="30"/>
      <c r="L674" s="38"/>
      <c r="M674" s="30"/>
      <c r="N674" s="36"/>
    </row>
    <row r="675" spans="1:14" x14ac:dyDescent="0.2">
      <c r="A675" s="36"/>
      <c r="B675" s="29"/>
      <c r="C675" s="37"/>
      <c r="D675" s="36"/>
      <c r="E675" s="36"/>
      <c r="F675" s="36"/>
      <c r="G675" s="30"/>
      <c r="H675" s="41"/>
      <c r="I675" s="41"/>
      <c r="J675" s="30"/>
      <c r="K675" s="30"/>
      <c r="L675" s="38"/>
      <c r="M675" s="30"/>
      <c r="N675" s="36"/>
    </row>
    <row r="676" spans="1:14" x14ac:dyDescent="0.2">
      <c r="A676" s="36"/>
      <c r="B676" s="29"/>
      <c r="C676" s="37"/>
      <c r="D676" s="36"/>
      <c r="E676" s="36"/>
      <c r="F676" s="36"/>
      <c r="G676" s="30"/>
      <c r="H676" s="41"/>
      <c r="I676" s="41"/>
      <c r="J676" s="30"/>
      <c r="K676" s="30"/>
      <c r="L676" s="38"/>
      <c r="M676" s="30"/>
      <c r="N676" s="36"/>
    </row>
    <row r="677" spans="1:14" x14ac:dyDescent="0.2">
      <c r="A677" s="36"/>
      <c r="B677" s="29"/>
      <c r="C677" s="37"/>
      <c r="D677" s="36"/>
      <c r="E677" s="36"/>
      <c r="F677" s="36"/>
      <c r="G677" s="30"/>
      <c r="H677" s="41"/>
      <c r="I677" s="41"/>
      <c r="J677" s="30"/>
      <c r="K677" s="30"/>
      <c r="L677" s="38"/>
      <c r="M677" s="30"/>
      <c r="N677" s="36"/>
    </row>
    <row r="678" spans="1:14" x14ac:dyDescent="0.2">
      <c r="A678" s="36"/>
      <c r="B678" s="29"/>
      <c r="C678" s="37"/>
      <c r="D678" s="36"/>
      <c r="E678" s="36"/>
      <c r="F678" s="36"/>
      <c r="G678" s="30"/>
      <c r="H678" s="41"/>
      <c r="I678" s="41"/>
      <c r="J678" s="30"/>
      <c r="K678" s="30"/>
      <c r="L678" s="38"/>
      <c r="M678" s="30"/>
      <c r="N678" s="36"/>
    </row>
    <row r="679" spans="1:14" x14ac:dyDescent="0.2">
      <c r="A679" s="36"/>
      <c r="B679" s="29"/>
      <c r="C679" s="37"/>
      <c r="D679" s="36"/>
      <c r="E679" s="36"/>
      <c r="F679" s="36"/>
      <c r="G679" s="30"/>
      <c r="H679" s="41"/>
      <c r="I679" s="41"/>
      <c r="J679" s="30"/>
      <c r="K679" s="30"/>
      <c r="L679" s="38"/>
      <c r="M679" s="30"/>
      <c r="N679" s="36"/>
    </row>
    <row r="680" spans="1:14" x14ac:dyDescent="0.2">
      <c r="A680" s="36"/>
      <c r="B680" s="29"/>
      <c r="C680" s="37"/>
      <c r="D680" s="36"/>
      <c r="E680" s="36"/>
      <c r="F680" s="36"/>
      <c r="G680" s="30"/>
      <c r="H680" s="41"/>
      <c r="I680" s="41"/>
      <c r="J680" s="30"/>
      <c r="K680" s="30"/>
      <c r="L680" s="38"/>
      <c r="M680" s="30"/>
      <c r="N680" s="36"/>
    </row>
    <row r="681" spans="1:14" x14ac:dyDescent="0.2">
      <c r="A681" s="36"/>
      <c r="B681" s="29"/>
      <c r="C681" s="37"/>
      <c r="D681" s="36"/>
      <c r="E681" s="36"/>
      <c r="F681" s="36"/>
      <c r="G681" s="30"/>
      <c r="H681" s="41"/>
      <c r="I681" s="41"/>
      <c r="J681" s="30"/>
      <c r="K681" s="30"/>
      <c r="L681" s="38"/>
      <c r="M681" s="30"/>
      <c r="N681" s="36"/>
    </row>
    <row r="682" spans="1:14" x14ac:dyDescent="0.2">
      <c r="A682" s="36"/>
      <c r="B682" s="29"/>
      <c r="C682" s="37"/>
      <c r="D682" s="36"/>
      <c r="E682" s="36"/>
      <c r="F682" s="36"/>
      <c r="G682" s="30"/>
      <c r="H682" s="41"/>
      <c r="I682" s="41"/>
      <c r="J682" s="30"/>
      <c r="K682" s="30"/>
      <c r="L682" s="38"/>
      <c r="M682" s="30"/>
      <c r="N682" s="36"/>
    </row>
    <row r="683" spans="1:14" x14ac:dyDescent="0.2">
      <c r="A683" s="36"/>
      <c r="B683" s="29"/>
      <c r="C683" s="37"/>
      <c r="D683" s="36"/>
      <c r="E683" s="36"/>
      <c r="F683" s="36"/>
      <c r="G683" s="30"/>
      <c r="H683" s="41"/>
      <c r="I683" s="41"/>
      <c r="J683" s="30"/>
      <c r="K683" s="30"/>
      <c r="L683" s="38"/>
      <c r="M683" s="30"/>
      <c r="N683" s="36"/>
    </row>
    <row r="684" spans="1:14" x14ac:dyDescent="0.2">
      <c r="A684" s="36"/>
      <c r="B684" s="29"/>
      <c r="C684" s="37"/>
      <c r="D684" s="36"/>
      <c r="E684" s="36"/>
      <c r="F684" s="36"/>
      <c r="G684" s="30"/>
      <c r="H684" s="41"/>
      <c r="I684" s="41"/>
      <c r="J684" s="30"/>
      <c r="K684" s="30"/>
      <c r="L684" s="38"/>
      <c r="M684" s="30"/>
      <c r="N684" s="36"/>
    </row>
    <row r="685" spans="1:14" x14ac:dyDescent="0.2">
      <c r="A685" s="36"/>
      <c r="B685" s="29"/>
      <c r="C685" s="37"/>
      <c r="D685" s="36"/>
      <c r="E685" s="36"/>
      <c r="F685" s="36"/>
      <c r="G685" s="30"/>
      <c r="H685" s="41"/>
      <c r="I685" s="41"/>
      <c r="J685" s="30"/>
      <c r="K685" s="30"/>
      <c r="L685" s="38"/>
      <c r="M685" s="30"/>
      <c r="N685" s="36"/>
    </row>
    <row r="686" spans="1:14" x14ac:dyDescent="0.2">
      <c r="A686" s="36"/>
      <c r="B686" s="29"/>
      <c r="C686" s="37"/>
      <c r="D686" s="36"/>
      <c r="E686" s="36"/>
      <c r="F686" s="36"/>
      <c r="G686" s="30"/>
      <c r="H686" s="41"/>
      <c r="I686" s="41"/>
      <c r="J686" s="30"/>
      <c r="K686" s="30"/>
      <c r="L686" s="38"/>
      <c r="M686" s="30"/>
      <c r="N686" s="36"/>
    </row>
    <row r="687" spans="1:14" x14ac:dyDescent="0.2">
      <c r="A687" s="36"/>
      <c r="B687" s="29"/>
      <c r="C687" s="37"/>
      <c r="D687" s="36"/>
      <c r="E687" s="36"/>
      <c r="F687" s="36"/>
      <c r="G687" s="30"/>
      <c r="H687" s="41"/>
      <c r="I687" s="41"/>
      <c r="J687" s="30"/>
      <c r="K687" s="30"/>
      <c r="L687" s="38"/>
      <c r="M687" s="30"/>
      <c r="N687" s="36"/>
    </row>
    <row r="688" spans="1:14" x14ac:dyDescent="0.2">
      <c r="A688" s="36"/>
      <c r="B688" s="29"/>
      <c r="C688" s="37"/>
      <c r="D688" s="36"/>
      <c r="E688" s="36"/>
      <c r="F688" s="36"/>
      <c r="G688" s="30"/>
      <c r="H688" s="41"/>
      <c r="I688" s="41"/>
      <c r="J688" s="30"/>
      <c r="K688" s="30"/>
      <c r="L688" s="38"/>
      <c r="M688" s="30"/>
      <c r="N688" s="36"/>
    </row>
    <row r="689" spans="1:14" x14ac:dyDescent="0.2">
      <c r="A689" s="36"/>
      <c r="B689" s="29"/>
      <c r="C689" s="37"/>
      <c r="D689" s="36"/>
      <c r="E689" s="36"/>
      <c r="F689" s="36"/>
      <c r="G689" s="30"/>
      <c r="H689" s="41"/>
      <c r="I689" s="41"/>
      <c r="J689" s="30"/>
      <c r="K689" s="30"/>
      <c r="L689" s="38"/>
      <c r="M689" s="30"/>
      <c r="N689" s="36"/>
    </row>
    <row r="690" spans="1:14" x14ac:dyDescent="0.2">
      <c r="A690" s="36"/>
      <c r="B690" s="29"/>
      <c r="C690" s="37"/>
      <c r="D690" s="36"/>
      <c r="E690" s="36"/>
      <c r="F690" s="36"/>
      <c r="G690" s="30"/>
      <c r="H690" s="41"/>
      <c r="I690" s="41"/>
      <c r="J690" s="30"/>
      <c r="K690" s="30"/>
      <c r="L690" s="38"/>
      <c r="M690" s="30"/>
      <c r="N690" s="36"/>
    </row>
    <row r="691" spans="1:14" x14ac:dyDescent="0.2">
      <c r="A691" s="36"/>
      <c r="B691" s="29"/>
      <c r="C691" s="37"/>
      <c r="D691" s="36"/>
      <c r="E691" s="36"/>
      <c r="F691" s="36"/>
      <c r="G691" s="30"/>
      <c r="H691" s="41"/>
      <c r="I691" s="41"/>
      <c r="J691" s="30"/>
      <c r="K691" s="30"/>
      <c r="L691" s="38"/>
      <c r="M691" s="30"/>
      <c r="N691" s="36"/>
    </row>
    <row r="692" spans="1:14" x14ac:dyDescent="0.2">
      <c r="A692" s="36"/>
      <c r="B692" s="29"/>
      <c r="C692" s="37"/>
      <c r="D692" s="36"/>
      <c r="E692" s="36"/>
      <c r="F692" s="36"/>
      <c r="G692" s="30"/>
      <c r="H692" s="41"/>
      <c r="I692" s="41"/>
      <c r="J692" s="30"/>
      <c r="K692" s="30"/>
      <c r="L692" s="38"/>
      <c r="M692" s="30"/>
      <c r="N692" s="36"/>
    </row>
    <row r="693" spans="1:14" x14ac:dyDescent="0.2">
      <c r="A693" s="36"/>
      <c r="B693" s="29"/>
      <c r="C693" s="37"/>
      <c r="D693" s="36"/>
      <c r="E693" s="36"/>
      <c r="F693" s="36"/>
      <c r="G693" s="30"/>
      <c r="H693" s="41"/>
      <c r="I693" s="41"/>
      <c r="J693" s="30"/>
      <c r="K693" s="30"/>
      <c r="L693" s="38"/>
      <c r="M693" s="30"/>
      <c r="N693" s="36"/>
    </row>
    <row r="694" spans="1:14" x14ac:dyDescent="0.2">
      <c r="A694" s="36"/>
      <c r="B694" s="29"/>
      <c r="C694" s="37"/>
      <c r="D694" s="36"/>
      <c r="E694" s="36"/>
      <c r="F694" s="36"/>
      <c r="G694" s="30"/>
      <c r="H694" s="41"/>
      <c r="I694" s="41"/>
      <c r="J694" s="30"/>
      <c r="K694" s="30"/>
      <c r="L694" s="38"/>
      <c r="M694" s="30"/>
      <c r="N694" s="36"/>
    </row>
    <row r="695" spans="1:14" x14ac:dyDescent="0.2">
      <c r="A695" s="36"/>
      <c r="B695" s="29"/>
      <c r="C695" s="37"/>
      <c r="D695" s="36"/>
      <c r="E695" s="36"/>
      <c r="F695" s="36"/>
      <c r="G695" s="30"/>
      <c r="H695" s="41"/>
      <c r="I695" s="41"/>
      <c r="J695" s="30"/>
      <c r="K695" s="30"/>
      <c r="L695" s="38"/>
      <c r="M695" s="30"/>
      <c r="N695" s="36"/>
    </row>
    <row r="696" spans="1:14" x14ac:dyDescent="0.2">
      <c r="A696" s="36"/>
      <c r="B696" s="29"/>
      <c r="C696" s="37"/>
      <c r="D696" s="36"/>
      <c r="E696" s="36"/>
      <c r="F696" s="36"/>
      <c r="G696" s="30"/>
      <c r="H696" s="41"/>
      <c r="I696" s="41"/>
      <c r="J696" s="30"/>
      <c r="K696" s="30"/>
      <c r="L696" s="38"/>
      <c r="M696" s="30"/>
      <c r="N696" s="36"/>
    </row>
    <row r="697" spans="1:14" x14ac:dyDescent="0.2">
      <c r="A697" s="36"/>
      <c r="B697" s="29"/>
      <c r="C697" s="37"/>
      <c r="D697" s="36"/>
      <c r="E697" s="36"/>
      <c r="F697" s="36"/>
      <c r="G697" s="30"/>
      <c r="H697" s="41"/>
      <c r="I697" s="41"/>
      <c r="J697" s="30"/>
      <c r="K697" s="30"/>
      <c r="L697" s="38"/>
      <c r="M697" s="30"/>
      <c r="N697" s="36"/>
    </row>
    <row r="698" spans="1:14" x14ac:dyDescent="0.2">
      <c r="A698" s="36"/>
      <c r="B698" s="29"/>
      <c r="C698" s="37"/>
      <c r="D698" s="36"/>
      <c r="E698" s="36"/>
      <c r="F698" s="36"/>
      <c r="G698" s="30"/>
      <c r="H698" s="41"/>
      <c r="I698" s="41"/>
      <c r="J698" s="30"/>
      <c r="K698" s="30"/>
      <c r="L698" s="38"/>
      <c r="M698" s="30"/>
      <c r="N698" s="36"/>
    </row>
    <row r="699" spans="1:14" x14ac:dyDescent="0.2">
      <c r="A699" s="36"/>
      <c r="B699" s="29"/>
      <c r="C699" s="37"/>
      <c r="D699" s="36"/>
      <c r="E699" s="36"/>
      <c r="F699" s="36"/>
      <c r="G699" s="30"/>
      <c r="H699" s="41"/>
      <c r="I699" s="41"/>
      <c r="J699" s="30"/>
      <c r="K699" s="30"/>
      <c r="L699" s="38"/>
      <c r="M699" s="30"/>
      <c r="N699" s="36"/>
    </row>
    <row r="700" spans="1:14" x14ac:dyDescent="0.2">
      <c r="A700" s="36"/>
      <c r="B700" s="29"/>
      <c r="C700" s="37"/>
      <c r="D700" s="36"/>
      <c r="E700" s="36"/>
      <c r="F700" s="36"/>
      <c r="G700" s="30"/>
      <c r="H700" s="41"/>
      <c r="I700" s="41"/>
      <c r="J700" s="30"/>
      <c r="K700" s="30"/>
      <c r="L700" s="38"/>
      <c r="M700" s="30"/>
      <c r="N700" s="36"/>
    </row>
    <row r="701" spans="1:14" x14ac:dyDescent="0.2">
      <c r="A701" s="36"/>
      <c r="B701" s="29"/>
      <c r="C701" s="37"/>
      <c r="D701" s="36"/>
      <c r="E701" s="36"/>
      <c r="F701" s="36"/>
      <c r="G701" s="30"/>
      <c r="H701" s="41"/>
      <c r="I701" s="41"/>
      <c r="J701" s="30"/>
      <c r="K701" s="30"/>
      <c r="L701" s="38"/>
      <c r="M701" s="30"/>
      <c r="N701" s="36"/>
    </row>
    <row r="702" spans="1:14" x14ac:dyDescent="0.2">
      <c r="A702" s="36"/>
      <c r="B702" s="29"/>
      <c r="C702" s="37"/>
      <c r="D702" s="36"/>
      <c r="E702" s="36"/>
      <c r="F702" s="36"/>
      <c r="G702" s="30"/>
      <c r="H702" s="41"/>
      <c r="I702" s="41"/>
      <c r="J702" s="30"/>
      <c r="K702" s="30"/>
      <c r="L702" s="38"/>
      <c r="M702" s="30"/>
      <c r="N702" s="36"/>
    </row>
    <row r="703" spans="1:14" x14ac:dyDescent="0.2">
      <c r="A703" s="36"/>
      <c r="B703" s="29"/>
      <c r="C703" s="37"/>
      <c r="D703" s="36"/>
      <c r="E703" s="36"/>
      <c r="F703" s="36"/>
      <c r="G703" s="30"/>
      <c r="H703" s="41"/>
      <c r="I703" s="41"/>
      <c r="J703" s="30"/>
      <c r="K703" s="30"/>
      <c r="L703" s="38"/>
      <c r="M703" s="30"/>
      <c r="N703" s="36"/>
    </row>
    <row r="704" spans="1:14" x14ac:dyDescent="0.2">
      <c r="A704" s="36"/>
      <c r="B704" s="29"/>
      <c r="C704" s="37"/>
      <c r="D704" s="36"/>
      <c r="E704" s="36"/>
      <c r="F704" s="36"/>
      <c r="G704" s="30"/>
      <c r="H704" s="41"/>
      <c r="I704" s="41"/>
      <c r="J704" s="30"/>
      <c r="K704" s="30"/>
      <c r="L704" s="38"/>
      <c r="M704" s="30"/>
      <c r="N704" s="36"/>
    </row>
    <row r="705" spans="1:14" x14ac:dyDescent="0.2">
      <c r="A705" s="36"/>
      <c r="B705" s="29"/>
      <c r="C705" s="37"/>
      <c r="D705" s="36"/>
      <c r="E705" s="36"/>
      <c r="F705" s="36"/>
      <c r="G705" s="30"/>
      <c r="H705" s="41"/>
      <c r="I705" s="41"/>
      <c r="J705" s="30"/>
      <c r="K705" s="30"/>
      <c r="L705" s="38"/>
      <c r="M705" s="30"/>
      <c r="N705" s="36"/>
    </row>
    <row r="706" spans="1:14" x14ac:dyDescent="0.2">
      <c r="A706" s="36"/>
      <c r="B706" s="29"/>
      <c r="C706" s="37"/>
      <c r="D706" s="36"/>
      <c r="E706" s="36"/>
      <c r="F706" s="36"/>
      <c r="G706" s="30"/>
      <c r="H706" s="41"/>
      <c r="I706" s="41"/>
      <c r="J706" s="30"/>
      <c r="K706" s="30"/>
      <c r="L706" s="38"/>
      <c r="M706" s="30"/>
      <c r="N706" s="36"/>
    </row>
    <row r="707" spans="1:14" x14ac:dyDescent="0.2">
      <c r="A707" s="36"/>
      <c r="B707" s="29"/>
      <c r="C707" s="37"/>
      <c r="D707" s="36"/>
      <c r="E707" s="36"/>
      <c r="F707" s="36"/>
      <c r="G707" s="30"/>
      <c r="H707" s="41"/>
      <c r="I707" s="41"/>
      <c r="J707" s="30"/>
      <c r="K707" s="30"/>
      <c r="L707" s="38"/>
      <c r="M707" s="30"/>
      <c r="N707" s="36"/>
    </row>
    <row r="708" spans="1:14" x14ac:dyDescent="0.2">
      <c r="A708" s="36"/>
      <c r="B708" s="29"/>
      <c r="C708" s="37"/>
      <c r="D708" s="36"/>
      <c r="E708" s="36"/>
      <c r="F708" s="36"/>
      <c r="G708" s="30"/>
      <c r="H708" s="41"/>
      <c r="I708" s="41"/>
      <c r="J708" s="30"/>
      <c r="K708" s="30"/>
      <c r="L708" s="38"/>
      <c r="M708" s="30"/>
      <c r="N708" s="36"/>
    </row>
    <row r="709" spans="1:14" x14ac:dyDescent="0.2">
      <c r="A709" s="36"/>
      <c r="B709" s="29"/>
      <c r="C709" s="37"/>
      <c r="D709" s="36"/>
      <c r="E709" s="36"/>
      <c r="F709" s="36"/>
      <c r="G709" s="30"/>
      <c r="H709" s="41"/>
      <c r="I709" s="41"/>
      <c r="J709" s="30"/>
      <c r="K709" s="30"/>
      <c r="L709" s="38"/>
      <c r="M709" s="30"/>
      <c r="N709" s="36"/>
    </row>
    <row r="710" spans="1:14" x14ac:dyDescent="0.2">
      <c r="A710" s="36"/>
      <c r="B710" s="29"/>
      <c r="C710" s="37"/>
      <c r="D710" s="36"/>
      <c r="E710" s="36"/>
      <c r="F710" s="36"/>
      <c r="G710" s="30"/>
      <c r="H710" s="41"/>
      <c r="I710" s="41"/>
      <c r="J710" s="30"/>
      <c r="K710" s="30"/>
      <c r="L710" s="38"/>
      <c r="M710" s="30"/>
      <c r="N710" s="36"/>
    </row>
    <row r="711" spans="1:14" x14ac:dyDescent="0.2">
      <c r="A711" s="36"/>
      <c r="B711" s="29"/>
      <c r="C711" s="37"/>
      <c r="D711" s="36"/>
      <c r="E711" s="36"/>
      <c r="F711" s="36"/>
      <c r="G711" s="30"/>
      <c r="H711" s="41"/>
      <c r="I711" s="41"/>
      <c r="J711" s="30"/>
      <c r="K711" s="30"/>
      <c r="L711" s="38"/>
      <c r="M711" s="30"/>
      <c r="N711" s="36"/>
    </row>
    <row r="712" spans="1:14" x14ac:dyDescent="0.2">
      <c r="A712" s="36"/>
      <c r="B712" s="29"/>
      <c r="C712" s="37"/>
      <c r="D712" s="36"/>
      <c r="E712" s="36"/>
      <c r="F712" s="36"/>
      <c r="G712" s="30"/>
      <c r="H712" s="41"/>
      <c r="I712" s="41"/>
      <c r="J712" s="30"/>
      <c r="K712" s="30"/>
      <c r="L712" s="38"/>
      <c r="M712" s="30"/>
      <c r="N712" s="36"/>
    </row>
    <row r="713" spans="1:14" x14ac:dyDescent="0.2">
      <c r="A713" s="36"/>
      <c r="B713" s="29"/>
      <c r="C713" s="37"/>
      <c r="D713" s="36"/>
      <c r="E713" s="36"/>
      <c r="F713" s="36"/>
      <c r="G713" s="30"/>
      <c r="H713" s="41"/>
      <c r="I713" s="41"/>
      <c r="J713" s="30"/>
      <c r="K713" s="30"/>
      <c r="L713" s="38"/>
      <c r="M713" s="30"/>
      <c r="N713" s="36"/>
    </row>
    <row r="714" spans="1:14" x14ac:dyDescent="0.2">
      <c r="A714" s="36"/>
      <c r="B714" s="29"/>
      <c r="C714" s="37"/>
      <c r="D714" s="36"/>
      <c r="E714" s="36"/>
      <c r="F714" s="36"/>
      <c r="G714" s="30"/>
      <c r="H714" s="41"/>
      <c r="I714" s="41"/>
      <c r="J714" s="30"/>
      <c r="K714" s="30"/>
      <c r="L714" s="38"/>
      <c r="M714" s="30"/>
      <c r="N714" s="36"/>
    </row>
    <row r="715" spans="1:14" x14ac:dyDescent="0.2">
      <c r="A715" s="36"/>
      <c r="B715" s="29"/>
      <c r="C715" s="37"/>
      <c r="D715" s="36"/>
      <c r="E715" s="36"/>
      <c r="F715" s="36"/>
      <c r="G715" s="30"/>
      <c r="H715" s="41"/>
      <c r="I715" s="41"/>
      <c r="J715" s="30"/>
      <c r="K715" s="30"/>
      <c r="L715" s="38"/>
      <c r="M715" s="30"/>
      <c r="N715" s="36"/>
    </row>
    <row r="716" spans="1:14" x14ac:dyDescent="0.2">
      <c r="A716" s="36"/>
      <c r="B716" s="29"/>
      <c r="C716" s="37"/>
      <c r="D716" s="36"/>
      <c r="E716" s="36"/>
      <c r="F716" s="36"/>
      <c r="G716" s="30"/>
      <c r="H716" s="41"/>
      <c r="I716" s="41"/>
      <c r="J716" s="30"/>
      <c r="K716" s="30"/>
      <c r="L716" s="38"/>
      <c r="M716" s="30"/>
      <c r="N716" s="36"/>
    </row>
    <row r="717" spans="1:14" x14ac:dyDescent="0.2">
      <c r="A717" s="36"/>
      <c r="B717" s="29"/>
      <c r="C717" s="37"/>
      <c r="D717" s="36"/>
      <c r="E717" s="36"/>
      <c r="F717" s="36"/>
      <c r="G717" s="30"/>
      <c r="H717" s="41"/>
      <c r="I717" s="41"/>
      <c r="J717" s="30"/>
      <c r="K717" s="30"/>
      <c r="L717" s="38"/>
      <c r="M717" s="30"/>
      <c r="N717" s="36"/>
    </row>
    <row r="718" spans="1:14" x14ac:dyDescent="0.2">
      <c r="A718" s="36"/>
      <c r="B718" s="29"/>
      <c r="C718" s="37"/>
      <c r="D718" s="36"/>
      <c r="E718" s="36"/>
      <c r="F718" s="36"/>
      <c r="G718" s="30"/>
      <c r="H718" s="41"/>
      <c r="I718" s="41"/>
      <c r="J718" s="30"/>
      <c r="K718" s="30"/>
      <c r="L718" s="38"/>
      <c r="M718" s="30"/>
      <c r="N718" s="36"/>
    </row>
    <row r="719" spans="1:14" x14ac:dyDescent="0.2">
      <c r="A719" s="36"/>
      <c r="B719" s="29"/>
      <c r="C719" s="37"/>
      <c r="D719" s="36"/>
      <c r="E719" s="36"/>
      <c r="F719" s="36"/>
      <c r="G719" s="30"/>
      <c r="H719" s="41"/>
      <c r="I719" s="41"/>
      <c r="J719" s="30"/>
      <c r="K719" s="30"/>
      <c r="L719" s="38"/>
      <c r="M719" s="30"/>
      <c r="N719" s="36"/>
    </row>
    <row r="720" spans="1:14" x14ac:dyDescent="0.2">
      <c r="A720" s="36"/>
      <c r="B720" s="29"/>
      <c r="C720" s="37"/>
      <c r="D720" s="36"/>
      <c r="E720" s="36"/>
      <c r="F720" s="36"/>
      <c r="G720" s="30"/>
      <c r="H720" s="41"/>
      <c r="I720" s="41"/>
      <c r="J720" s="30"/>
      <c r="K720" s="30"/>
      <c r="L720" s="38"/>
      <c r="M720" s="30"/>
      <c r="N720" s="36"/>
    </row>
    <row r="721" spans="1:14" x14ac:dyDescent="0.2">
      <c r="A721" s="36"/>
      <c r="B721" s="29"/>
      <c r="C721" s="37"/>
      <c r="D721" s="36"/>
      <c r="E721" s="36"/>
      <c r="F721" s="36"/>
      <c r="G721" s="30"/>
      <c r="H721" s="41"/>
      <c r="I721" s="41"/>
      <c r="J721" s="30"/>
      <c r="K721" s="30"/>
      <c r="L721" s="38"/>
      <c r="M721" s="30"/>
      <c r="N721" s="36"/>
    </row>
    <row r="722" spans="1:14" x14ac:dyDescent="0.2">
      <c r="A722" s="36"/>
      <c r="B722" s="29"/>
      <c r="C722" s="37"/>
      <c r="D722" s="36"/>
      <c r="E722" s="36"/>
      <c r="F722" s="36"/>
      <c r="G722" s="30"/>
      <c r="H722" s="41"/>
      <c r="I722" s="41"/>
      <c r="J722" s="30"/>
      <c r="K722" s="30"/>
      <c r="L722" s="38"/>
      <c r="M722" s="30"/>
      <c r="N722" s="36"/>
    </row>
    <row r="723" spans="1:14" x14ac:dyDescent="0.2">
      <c r="A723" s="36"/>
      <c r="B723" s="29"/>
      <c r="C723" s="37"/>
      <c r="D723" s="36"/>
      <c r="E723" s="36"/>
      <c r="F723" s="36"/>
      <c r="G723" s="30"/>
      <c r="H723" s="41"/>
      <c r="I723" s="41"/>
      <c r="J723" s="30"/>
      <c r="K723" s="30"/>
      <c r="L723" s="38"/>
      <c r="M723" s="30"/>
      <c r="N723" s="36"/>
    </row>
    <row r="724" spans="1:14" x14ac:dyDescent="0.2">
      <c r="A724" s="36"/>
      <c r="B724" s="29"/>
      <c r="C724" s="37"/>
      <c r="D724" s="36"/>
      <c r="E724" s="36"/>
      <c r="F724" s="36"/>
      <c r="G724" s="30"/>
      <c r="H724" s="41"/>
      <c r="I724" s="41"/>
      <c r="J724" s="30"/>
      <c r="K724" s="30"/>
      <c r="L724" s="38"/>
      <c r="M724" s="30"/>
      <c r="N724" s="36"/>
    </row>
    <row r="725" spans="1:14" x14ac:dyDescent="0.2">
      <c r="A725" s="36"/>
      <c r="B725" s="29"/>
      <c r="C725" s="37"/>
      <c r="D725" s="36"/>
      <c r="E725" s="36"/>
      <c r="F725" s="36"/>
      <c r="G725" s="30"/>
      <c r="H725" s="41"/>
      <c r="I725" s="41"/>
      <c r="J725" s="30"/>
      <c r="K725" s="30"/>
      <c r="L725" s="38"/>
      <c r="M725" s="30"/>
      <c r="N725" s="36"/>
    </row>
    <row r="726" spans="1:14" x14ac:dyDescent="0.2">
      <c r="A726" s="36"/>
      <c r="B726" s="29"/>
      <c r="C726" s="37"/>
      <c r="D726" s="36"/>
      <c r="E726" s="36"/>
      <c r="F726" s="36"/>
      <c r="G726" s="30"/>
      <c r="H726" s="41"/>
      <c r="I726" s="41"/>
      <c r="J726" s="30"/>
      <c r="K726" s="30"/>
      <c r="L726" s="38"/>
      <c r="M726" s="30"/>
      <c r="N726" s="36"/>
    </row>
    <row r="727" spans="1:14" x14ac:dyDescent="0.2">
      <c r="A727" s="36"/>
      <c r="B727" s="29"/>
      <c r="C727" s="37"/>
      <c r="D727" s="36"/>
      <c r="E727" s="36"/>
      <c r="F727" s="36"/>
      <c r="G727" s="30"/>
      <c r="H727" s="41"/>
      <c r="I727" s="41"/>
      <c r="J727" s="30"/>
      <c r="K727" s="30"/>
      <c r="L727" s="38"/>
      <c r="M727" s="30"/>
      <c r="N727" s="36"/>
    </row>
    <row r="728" spans="1:14" x14ac:dyDescent="0.2">
      <c r="A728" s="36"/>
      <c r="B728" s="29"/>
      <c r="C728" s="37"/>
      <c r="D728" s="36"/>
      <c r="E728" s="36"/>
      <c r="F728" s="36"/>
      <c r="G728" s="30"/>
      <c r="H728" s="41"/>
      <c r="I728" s="41"/>
      <c r="J728" s="30"/>
      <c r="K728" s="30"/>
      <c r="L728" s="38"/>
      <c r="M728" s="30"/>
      <c r="N728" s="36"/>
    </row>
    <row r="729" spans="1:14" x14ac:dyDescent="0.2">
      <c r="A729" s="36"/>
      <c r="B729" s="29"/>
      <c r="C729" s="37"/>
      <c r="D729" s="36"/>
      <c r="E729" s="36"/>
      <c r="F729" s="36"/>
      <c r="G729" s="30"/>
      <c r="H729" s="41"/>
      <c r="I729" s="41"/>
      <c r="J729" s="30"/>
      <c r="K729" s="30"/>
      <c r="L729" s="38"/>
      <c r="M729" s="30"/>
      <c r="N729" s="36"/>
    </row>
    <row r="730" spans="1:14" x14ac:dyDescent="0.2">
      <c r="A730" s="36"/>
      <c r="B730" s="29"/>
      <c r="C730" s="37"/>
      <c r="D730" s="36"/>
      <c r="E730" s="36"/>
      <c r="F730" s="36"/>
      <c r="G730" s="30"/>
      <c r="H730" s="41"/>
      <c r="I730" s="41"/>
      <c r="J730" s="30"/>
      <c r="K730" s="30"/>
      <c r="L730" s="38"/>
      <c r="M730" s="30"/>
      <c r="N730" s="36"/>
    </row>
    <row r="731" spans="1:14" x14ac:dyDescent="0.2">
      <c r="A731" s="36"/>
      <c r="B731" s="29"/>
      <c r="C731" s="37"/>
      <c r="D731" s="36"/>
      <c r="E731" s="36"/>
      <c r="F731" s="36"/>
      <c r="G731" s="30"/>
      <c r="H731" s="41"/>
      <c r="I731" s="41"/>
      <c r="J731" s="30"/>
      <c r="K731" s="30"/>
      <c r="L731" s="38"/>
      <c r="M731" s="30"/>
      <c r="N731" s="36"/>
    </row>
    <row r="732" spans="1:14" x14ac:dyDescent="0.2">
      <c r="A732" s="36"/>
      <c r="B732" s="29"/>
      <c r="C732" s="37"/>
      <c r="D732" s="36"/>
      <c r="E732" s="36"/>
      <c r="F732" s="36"/>
      <c r="G732" s="30"/>
      <c r="H732" s="41"/>
      <c r="I732" s="41"/>
      <c r="J732" s="30"/>
      <c r="K732" s="30"/>
      <c r="L732" s="38"/>
      <c r="M732" s="30"/>
      <c r="N732" s="36"/>
    </row>
    <row r="733" spans="1:14" x14ac:dyDescent="0.2">
      <c r="A733" s="36"/>
      <c r="B733" s="29"/>
      <c r="C733" s="37"/>
      <c r="D733" s="36"/>
      <c r="E733" s="36"/>
      <c r="F733" s="36"/>
      <c r="G733" s="30"/>
      <c r="H733" s="41"/>
      <c r="I733" s="41"/>
      <c r="J733" s="30"/>
      <c r="K733" s="30"/>
      <c r="L733" s="38"/>
      <c r="M733" s="30"/>
      <c r="N733" s="36"/>
    </row>
    <row r="734" spans="1:14" x14ac:dyDescent="0.2">
      <c r="A734" s="36"/>
      <c r="B734" s="29"/>
      <c r="C734" s="37"/>
      <c r="D734" s="36"/>
      <c r="E734" s="36"/>
      <c r="F734" s="36"/>
      <c r="G734" s="30"/>
      <c r="H734" s="41"/>
      <c r="I734" s="41"/>
      <c r="J734" s="30"/>
      <c r="K734" s="30"/>
      <c r="L734" s="38"/>
      <c r="M734" s="30"/>
      <c r="N734" s="36"/>
    </row>
    <row r="735" spans="1:14" x14ac:dyDescent="0.2">
      <c r="A735" s="36"/>
      <c r="B735" s="29"/>
      <c r="C735" s="37"/>
      <c r="D735" s="36"/>
      <c r="E735" s="36"/>
      <c r="F735" s="36"/>
      <c r="G735" s="30"/>
      <c r="H735" s="41"/>
      <c r="I735" s="41"/>
      <c r="J735" s="30"/>
      <c r="K735" s="30"/>
      <c r="L735" s="38"/>
      <c r="M735" s="30"/>
      <c r="N735" s="36"/>
    </row>
    <row r="736" spans="1:14" x14ac:dyDescent="0.2">
      <c r="A736" s="36"/>
      <c r="B736" s="29"/>
      <c r="C736" s="37"/>
      <c r="D736" s="36"/>
      <c r="E736" s="36"/>
      <c r="F736" s="36"/>
      <c r="G736" s="30"/>
      <c r="H736" s="41"/>
      <c r="I736" s="41"/>
      <c r="J736" s="30"/>
      <c r="K736" s="30"/>
      <c r="L736" s="38"/>
      <c r="M736" s="30"/>
      <c r="N736" s="36"/>
    </row>
    <row r="737" spans="1:14" x14ac:dyDescent="0.2">
      <c r="A737" s="36"/>
      <c r="B737" s="29"/>
      <c r="C737" s="37"/>
      <c r="D737" s="36"/>
      <c r="E737" s="36"/>
      <c r="F737" s="36"/>
      <c r="G737" s="30"/>
      <c r="H737" s="41"/>
      <c r="I737" s="41"/>
      <c r="J737" s="30"/>
      <c r="K737" s="30"/>
      <c r="L737" s="38"/>
      <c r="M737" s="30"/>
      <c r="N737" s="36"/>
    </row>
    <row r="738" spans="1:14" x14ac:dyDescent="0.2">
      <c r="A738" s="36"/>
      <c r="B738" s="29"/>
      <c r="C738" s="37"/>
      <c r="D738" s="36"/>
      <c r="E738" s="36"/>
      <c r="F738" s="36"/>
      <c r="G738" s="30"/>
      <c r="H738" s="41"/>
      <c r="I738" s="41"/>
      <c r="J738" s="30"/>
      <c r="K738" s="30"/>
      <c r="L738" s="38"/>
      <c r="M738" s="30"/>
      <c r="N738" s="36"/>
    </row>
    <row r="739" spans="1:14" x14ac:dyDescent="0.2">
      <c r="A739" s="36"/>
      <c r="B739" s="29"/>
      <c r="C739" s="37"/>
      <c r="D739" s="36"/>
      <c r="E739" s="36"/>
      <c r="F739" s="36"/>
      <c r="G739" s="30"/>
      <c r="H739" s="41"/>
      <c r="I739" s="41"/>
      <c r="J739" s="30"/>
      <c r="K739" s="30"/>
      <c r="L739" s="38"/>
      <c r="M739" s="30"/>
      <c r="N739" s="36"/>
    </row>
    <row r="740" spans="1:14" x14ac:dyDescent="0.2">
      <c r="A740" s="36"/>
      <c r="B740" s="29"/>
      <c r="C740" s="37"/>
      <c r="D740" s="36"/>
      <c r="E740" s="36"/>
      <c r="F740" s="36"/>
      <c r="G740" s="30"/>
      <c r="H740" s="41"/>
      <c r="I740" s="41"/>
      <c r="J740" s="30"/>
      <c r="K740" s="30"/>
      <c r="L740" s="38"/>
      <c r="M740" s="30"/>
      <c r="N740" s="36"/>
    </row>
    <row r="741" spans="1:14" x14ac:dyDescent="0.2">
      <c r="A741" s="36"/>
      <c r="B741" s="29"/>
      <c r="C741" s="37"/>
      <c r="D741" s="36"/>
      <c r="E741" s="36"/>
      <c r="F741" s="36"/>
      <c r="G741" s="30"/>
      <c r="H741" s="41"/>
      <c r="I741" s="41"/>
      <c r="J741" s="30"/>
      <c r="K741" s="30"/>
      <c r="L741" s="38"/>
      <c r="M741" s="30"/>
      <c r="N741" s="36"/>
    </row>
    <row r="742" spans="1:14" x14ac:dyDescent="0.2">
      <c r="A742" s="36"/>
      <c r="B742" s="29"/>
      <c r="C742" s="37"/>
      <c r="D742" s="36"/>
      <c r="E742" s="36"/>
      <c r="F742" s="36"/>
      <c r="G742" s="30"/>
      <c r="H742" s="41"/>
      <c r="I742" s="41"/>
      <c r="J742" s="30"/>
      <c r="K742" s="30"/>
      <c r="L742" s="38"/>
      <c r="M742" s="30"/>
      <c r="N742" s="36"/>
    </row>
    <row r="743" spans="1:14" x14ac:dyDescent="0.2">
      <c r="A743" s="36"/>
      <c r="B743" s="29"/>
      <c r="C743" s="37"/>
      <c r="D743" s="36"/>
      <c r="E743" s="36"/>
      <c r="F743" s="36"/>
      <c r="G743" s="30"/>
      <c r="H743" s="41"/>
      <c r="I743" s="41"/>
      <c r="J743" s="30"/>
      <c r="K743" s="30"/>
      <c r="L743" s="38"/>
      <c r="M743" s="30"/>
      <c r="N743" s="36"/>
    </row>
    <row r="744" spans="1:14" x14ac:dyDescent="0.2">
      <c r="A744" s="36"/>
      <c r="B744" s="29"/>
      <c r="C744" s="37"/>
      <c r="D744" s="36"/>
      <c r="E744" s="36"/>
      <c r="F744" s="36"/>
      <c r="G744" s="30"/>
      <c r="H744" s="41"/>
      <c r="I744" s="41"/>
      <c r="J744" s="30"/>
      <c r="K744" s="30"/>
      <c r="L744" s="38"/>
      <c r="M744" s="30"/>
      <c r="N744" s="36"/>
    </row>
    <row r="745" spans="1:14" x14ac:dyDescent="0.2">
      <c r="A745" s="36"/>
      <c r="B745" s="29"/>
      <c r="C745" s="37"/>
      <c r="D745" s="36"/>
      <c r="E745" s="36"/>
      <c r="F745" s="36"/>
      <c r="G745" s="30"/>
      <c r="H745" s="41"/>
      <c r="I745" s="41"/>
      <c r="J745" s="30"/>
      <c r="K745" s="30"/>
      <c r="L745" s="38"/>
      <c r="M745" s="30"/>
      <c r="N745" s="36"/>
    </row>
    <row r="746" spans="1:14" x14ac:dyDescent="0.2">
      <c r="A746" s="36"/>
      <c r="B746" s="29"/>
      <c r="C746" s="37"/>
      <c r="D746" s="36"/>
      <c r="E746" s="36"/>
      <c r="F746" s="36"/>
      <c r="G746" s="30"/>
      <c r="H746" s="41"/>
      <c r="I746" s="41"/>
      <c r="J746" s="30"/>
      <c r="K746" s="30"/>
      <c r="L746" s="38"/>
      <c r="M746" s="30"/>
      <c r="N746" s="36"/>
    </row>
    <row r="747" spans="1:14" x14ac:dyDescent="0.2">
      <c r="A747" s="36"/>
      <c r="B747" s="29"/>
      <c r="C747" s="37"/>
      <c r="D747" s="36"/>
      <c r="E747" s="36"/>
      <c r="F747" s="36"/>
      <c r="G747" s="30"/>
      <c r="H747" s="41"/>
      <c r="I747" s="41"/>
      <c r="J747" s="30"/>
      <c r="K747" s="30"/>
      <c r="L747" s="38"/>
      <c r="M747" s="30"/>
      <c r="N747" s="36"/>
    </row>
    <row r="748" spans="1:14" x14ac:dyDescent="0.2">
      <c r="A748" s="36"/>
      <c r="B748" s="29"/>
      <c r="C748" s="37"/>
      <c r="D748" s="36"/>
      <c r="E748" s="36"/>
      <c r="F748" s="36"/>
      <c r="G748" s="30"/>
      <c r="H748" s="41"/>
      <c r="I748" s="41"/>
      <c r="J748" s="30"/>
      <c r="K748" s="30"/>
      <c r="L748" s="38"/>
      <c r="M748" s="30"/>
      <c r="N748" s="36"/>
    </row>
    <row r="749" spans="1:14" x14ac:dyDescent="0.2">
      <c r="A749" s="36"/>
      <c r="B749" s="29"/>
      <c r="C749" s="37"/>
      <c r="D749" s="36"/>
      <c r="E749" s="36"/>
      <c r="F749" s="36"/>
      <c r="G749" s="30"/>
      <c r="H749" s="41"/>
      <c r="I749" s="41"/>
      <c r="J749" s="30"/>
      <c r="K749" s="30"/>
      <c r="L749" s="38"/>
      <c r="M749" s="30"/>
      <c r="N749" s="36"/>
    </row>
    <row r="750" spans="1:14" x14ac:dyDescent="0.2">
      <c r="A750" s="36"/>
      <c r="B750" s="29"/>
      <c r="C750" s="37"/>
      <c r="D750" s="36"/>
      <c r="E750" s="36"/>
      <c r="F750" s="36"/>
      <c r="G750" s="30"/>
      <c r="H750" s="41"/>
      <c r="I750" s="41"/>
      <c r="J750" s="30"/>
      <c r="K750" s="30"/>
      <c r="L750" s="38"/>
      <c r="M750" s="30"/>
      <c r="N750" s="36"/>
    </row>
    <row r="751" spans="1:14" x14ac:dyDescent="0.2">
      <c r="A751" s="36"/>
      <c r="B751" s="29"/>
      <c r="C751" s="37"/>
      <c r="D751" s="36"/>
      <c r="E751" s="36"/>
      <c r="F751" s="36"/>
      <c r="G751" s="30"/>
      <c r="H751" s="41"/>
      <c r="I751" s="41"/>
      <c r="J751" s="30"/>
      <c r="K751" s="30"/>
      <c r="L751" s="38"/>
      <c r="M751" s="30"/>
      <c r="N751" s="36"/>
    </row>
    <row r="752" spans="1:14" x14ac:dyDescent="0.2">
      <c r="A752" s="36"/>
      <c r="B752" s="29"/>
      <c r="C752" s="37"/>
      <c r="D752" s="36"/>
      <c r="E752" s="36"/>
      <c r="F752" s="36"/>
      <c r="G752" s="30"/>
      <c r="H752" s="41"/>
      <c r="I752" s="41"/>
      <c r="J752" s="30"/>
      <c r="K752" s="30"/>
      <c r="L752" s="38"/>
      <c r="M752" s="30"/>
      <c r="N752" s="36"/>
    </row>
    <row r="753" spans="1:14" x14ac:dyDescent="0.2">
      <c r="A753" s="36"/>
      <c r="B753" s="29"/>
      <c r="C753" s="37"/>
      <c r="D753" s="36"/>
      <c r="E753" s="36"/>
      <c r="F753" s="36"/>
      <c r="G753" s="30"/>
      <c r="H753" s="41"/>
      <c r="I753" s="41"/>
      <c r="J753" s="30"/>
      <c r="K753" s="30"/>
      <c r="L753" s="38"/>
      <c r="M753" s="30"/>
      <c r="N753" s="36"/>
    </row>
    <row r="754" spans="1:14" x14ac:dyDescent="0.2">
      <c r="A754" s="36"/>
      <c r="B754" s="29"/>
      <c r="C754" s="37"/>
      <c r="D754" s="36"/>
      <c r="E754" s="36"/>
      <c r="F754" s="36"/>
      <c r="G754" s="30"/>
      <c r="H754" s="41"/>
      <c r="I754" s="41"/>
      <c r="J754" s="30"/>
      <c r="K754" s="30"/>
      <c r="L754" s="38"/>
      <c r="M754" s="30"/>
      <c r="N754" s="36"/>
    </row>
    <row r="755" spans="1:14" x14ac:dyDescent="0.2">
      <c r="A755" s="36"/>
      <c r="B755" s="29"/>
      <c r="C755" s="37"/>
      <c r="D755" s="36"/>
      <c r="E755" s="36"/>
      <c r="F755" s="36"/>
      <c r="G755" s="30"/>
      <c r="H755" s="41"/>
      <c r="I755" s="41"/>
      <c r="J755" s="30"/>
      <c r="K755" s="30"/>
      <c r="L755" s="38"/>
      <c r="M755" s="30"/>
      <c r="N755" s="36"/>
    </row>
    <row r="756" spans="1:14" x14ac:dyDescent="0.2">
      <c r="A756" s="36"/>
      <c r="B756" s="29"/>
      <c r="C756" s="37"/>
      <c r="D756" s="36"/>
      <c r="E756" s="36"/>
      <c r="F756" s="36"/>
      <c r="G756" s="30"/>
      <c r="H756" s="41"/>
      <c r="I756" s="41"/>
      <c r="J756" s="30"/>
      <c r="K756" s="30"/>
      <c r="L756" s="38"/>
      <c r="M756" s="30"/>
      <c r="N756" s="36"/>
    </row>
    <row r="757" spans="1:14" x14ac:dyDescent="0.2">
      <c r="A757" s="36"/>
      <c r="B757" s="29"/>
      <c r="C757" s="37"/>
      <c r="D757" s="36"/>
      <c r="E757" s="36"/>
      <c r="F757" s="36"/>
      <c r="G757" s="30"/>
      <c r="H757" s="41"/>
      <c r="I757" s="41"/>
      <c r="J757" s="30"/>
      <c r="K757" s="30"/>
      <c r="L757" s="38"/>
      <c r="M757" s="30"/>
      <c r="N757" s="36"/>
    </row>
    <row r="758" spans="1:14" x14ac:dyDescent="0.2">
      <c r="A758" s="36"/>
      <c r="B758" s="29"/>
      <c r="C758" s="37"/>
      <c r="D758" s="36"/>
      <c r="E758" s="36"/>
      <c r="F758" s="36"/>
      <c r="G758" s="30"/>
      <c r="H758" s="41"/>
      <c r="I758" s="41"/>
      <c r="J758" s="30"/>
      <c r="K758" s="30"/>
      <c r="L758" s="38"/>
      <c r="M758" s="30"/>
      <c r="N758" s="36"/>
    </row>
    <row r="759" spans="1:14" x14ac:dyDescent="0.2">
      <c r="A759" s="36"/>
      <c r="B759" s="29"/>
      <c r="C759" s="37"/>
      <c r="D759" s="36"/>
      <c r="E759" s="36"/>
      <c r="F759" s="36"/>
      <c r="G759" s="30"/>
      <c r="H759" s="41"/>
      <c r="I759" s="41"/>
      <c r="J759" s="30"/>
      <c r="K759" s="30"/>
      <c r="L759" s="38"/>
      <c r="M759" s="30"/>
      <c r="N759" s="36"/>
    </row>
    <row r="760" spans="1:14" x14ac:dyDescent="0.2">
      <c r="A760" s="36"/>
      <c r="B760" s="29"/>
      <c r="C760" s="37"/>
      <c r="D760" s="36"/>
      <c r="E760" s="36"/>
      <c r="F760" s="36"/>
      <c r="G760" s="30"/>
      <c r="H760" s="41"/>
      <c r="I760" s="41"/>
      <c r="J760" s="30"/>
      <c r="K760" s="30"/>
      <c r="L760" s="38"/>
      <c r="M760" s="30"/>
      <c r="N760" s="36"/>
    </row>
    <row r="761" spans="1:14" x14ac:dyDescent="0.2">
      <c r="A761" s="36"/>
      <c r="B761" s="29"/>
      <c r="C761" s="37"/>
      <c r="D761" s="36"/>
      <c r="E761" s="36"/>
      <c r="F761" s="36"/>
      <c r="G761" s="30"/>
      <c r="H761" s="41"/>
      <c r="I761" s="41"/>
      <c r="J761" s="30"/>
      <c r="K761" s="30"/>
      <c r="L761" s="38"/>
      <c r="M761" s="30"/>
      <c r="N761" s="36"/>
    </row>
    <row r="762" spans="1:14" x14ac:dyDescent="0.2">
      <c r="A762" s="36"/>
      <c r="B762" s="29"/>
      <c r="C762" s="37"/>
      <c r="D762" s="36"/>
      <c r="E762" s="36"/>
      <c r="F762" s="36"/>
      <c r="G762" s="30"/>
      <c r="H762" s="41"/>
      <c r="I762" s="41"/>
      <c r="J762" s="30"/>
      <c r="K762" s="30"/>
      <c r="L762" s="38"/>
      <c r="M762" s="30"/>
      <c r="N762" s="36"/>
    </row>
    <row r="763" spans="1:14" x14ac:dyDescent="0.2">
      <c r="A763" s="36"/>
      <c r="B763" s="29"/>
      <c r="C763" s="37"/>
      <c r="D763" s="36"/>
      <c r="E763" s="36"/>
      <c r="F763" s="36"/>
      <c r="G763" s="30"/>
      <c r="H763" s="41"/>
      <c r="I763" s="41"/>
      <c r="J763" s="30"/>
      <c r="K763" s="30"/>
      <c r="L763" s="38"/>
      <c r="M763" s="30"/>
      <c r="N763" s="36"/>
    </row>
    <row r="764" spans="1:14" x14ac:dyDescent="0.2">
      <c r="A764" s="36"/>
      <c r="B764" s="29"/>
      <c r="C764" s="37"/>
      <c r="D764" s="36"/>
      <c r="E764" s="36"/>
      <c r="F764" s="36"/>
      <c r="G764" s="30"/>
      <c r="H764" s="41"/>
      <c r="I764" s="41"/>
      <c r="J764" s="30"/>
      <c r="K764" s="30"/>
      <c r="L764" s="38"/>
      <c r="M764" s="30"/>
      <c r="N764" s="36"/>
    </row>
    <row r="765" spans="1:14" x14ac:dyDescent="0.2">
      <c r="A765" s="36"/>
      <c r="B765" s="29"/>
      <c r="C765" s="37"/>
      <c r="D765" s="36"/>
      <c r="E765" s="36"/>
      <c r="F765" s="36"/>
      <c r="G765" s="30"/>
      <c r="H765" s="41"/>
      <c r="I765" s="41"/>
      <c r="J765" s="30"/>
      <c r="K765" s="30"/>
      <c r="L765" s="38"/>
      <c r="M765" s="30"/>
      <c r="N765" s="36"/>
    </row>
    <row r="766" spans="1:14" x14ac:dyDescent="0.2">
      <c r="A766" s="36"/>
      <c r="B766" s="29"/>
      <c r="C766" s="37"/>
      <c r="D766" s="36"/>
      <c r="E766" s="36"/>
      <c r="F766" s="36"/>
      <c r="G766" s="30"/>
      <c r="H766" s="41"/>
      <c r="I766" s="41"/>
      <c r="J766" s="30"/>
      <c r="K766" s="30"/>
      <c r="L766" s="38"/>
      <c r="M766" s="30"/>
      <c r="N766" s="36"/>
    </row>
    <row r="767" spans="1:14" x14ac:dyDescent="0.2">
      <c r="A767" s="36"/>
      <c r="B767" s="29"/>
      <c r="C767" s="37"/>
      <c r="D767" s="36"/>
      <c r="E767" s="36"/>
      <c r="F767" s="36"/>
      <c r="G767" s="30"/>
      <c r="H767" s="41"/>
      <c r="I767" s="41"/>
      <c r="J767" s="30"/>
      <c r="K767" s="30"/>
      <c r="L767" s="38"/>
      <c r="M767" s="30"/>
      <c r="N767" s="36"/>
    </row>
    <row r="768" spans="1:14" x14ac:dyDescent="0.2">
      <c r="A768" s="36"/>
      <c r="B768" s="29"/>
      <c r="C768" s="37"/>
      <c r="D768" s="36"/>
      <c r="E768" s="36"/>
      <c r="F768" s="36"/>
      <c r="G768" s="30"/>
      <c r="H768" s="41"/>
      <c r="I768" s="41"/>
      <c r="J768" s="30"/>
      <c r="K768" s="30"/>
      <c r="L768" s="38"/>
      <c r="M768" s="30"/>
      <c r="N768" s="36"/>
    </row>
    <row r="769" spans="1:14" x14ac:dyDescent="0.2">
      <c r="A769" s="36"/>
      <c r="B769" s="29"/>
      <c r="C769" s="37"/>
      <c r="D769" s="36"/>
      <c r="E769" s="36"/>
      <c r="F769" s="36"/>
      <c r="G769" s="30"/>
      <c r="H769" s="41"/>
      <c r="I769" s="41"/>
      <c r="J769" s="30"/>
      <c r="K769" s="30"/>
      <c r="L769" s="38"/>
      <c r="M769" s="30"/>
      <c r="N769" s="36"/>
    </row>
    <row r="770" spans="1:14" x14ac:dyDescent="0.2">
      <c r="A770" s="36"/>
      <c r="B770" s="29"/>
      <c r="C770" s="37"/>
      <c r="D770" s="36"/>
      <c r="E770" s="36"/>
      <c r="F770" s="36"/>
      <c r="G770" s="30"/>
      <c r="H770" s="41"/>
      <c r="I770" s="41"/>
      <c r="J770" s="30"/>
      <c r="K770" s="30"/>
      <c r="L770" s="38"/>
      <c r="M770" s="30"/>
      <c r="N770" s="36"/>
    </row>
    <row r="771" spans="1:14" x14ac:dyDescent="0.2">
      <c r="A771" s="36"/>
      <c r="B771" s="29"/>
      <c r="C771" s="37"/>
      <c r="D771" s="36"/>
      <c r="E771" s="36"/>
      <c r="F771" s="36"/>
      <c r="G771" s="30"/>
      <c r="H771" s="41"/>
      <c r="I771" s="41"/>
      <c r="J771" s="30"/>
      <c r="K771" s="30"/>
      <c r="L771" s="38"/>
      <c r="M771" s="30"/>
      <c r="N771" s="36"/>
    </row>
    <row r="772" spans="1:14" x14ac:dyDescent="0.2">
      <c r="A772" s="36"/>
      <c r="B772" s="29"/>
      <c r="C772" s="37"/>
      <c r="D772" s="36"/>
      <c r="E772" s="36"/>
      <c r="F772" s="36"/>
      <c r="G772" s="30"/>
      <c r="H772" s="41"/>
      <c r="I772" s="41"/>
      <c r="J772" s="30"/>
      <c r="K772" s="30"/>
      <c r="L772" s="38"/>
      <c r="M772" s="30"/>
      <c r="N772" s="36"/>
    </row>
    <row r="773" spans="1:14" x14ac:dyDescent="0.2">
      <c r="A773" s="36"/>
      <c r="B773" s="29"/>
      <c r="C773" s="37"/>
      <c r="D773" s="36"/>
      <c r="E773" s="36"/>
      <c r="F773" s="36"/>
      <c r="G773" s="30"/>
      <c r="H773" s="41"/>
      <c r="I773" s="41"/>
      <c r="J773" s="30"/>
      <c r="K773" s="30"/>
      <c r="L773" s="38"/>
      <c r="M773" s="30"/>
      <c r="N773" s="36"/>
    </row>
    <row r="774" spans="1:14" x14ac:dyDescent="0.2">
      <c r="A774" s="36"/>
      <c r="B774" s="29"/>
      <c r="C774" s="37"/>
      <c r="D774" s="36"/>
      <c r="E774" s="36"/>
      <c r="F774" s="36"/>
      <c r="G774" s="30"/>
      <c r="H774" s="41"/>
      <c r="I774" s="41"/>
      <c r="J774" s="30"/>
      <c r="K774" s="30"/>
      <c r="L774" s="38"/>
      <c r="M774" s="30"/>
      <c r="N774" s="36"/>
    </row>
    <row r="775" spans="1:14" x14ac:dyDescent="0.2">
      <c r="A775" s="36"/>
      <c r="B775" s="29"/>
      <c r="C775" s="37"/>
      <c r="D775" s="36"/>
      <c r="E775" s="36"/>
      <c r="F775" s="36"/>
      <c r="G775" s="30"/>
      <c r="H775" s="41"/>
      <c r="I775" s="41"/>
      <c r="J775" s="30"/>
      <c r="K775" s="30"/>
      <c r="L775" s="38"/>
      <c r="M775" s="30"/>
      <c r="N775" s="36"/>
    </row>
    <row r="776" spans="1:14" x14ac:dyDescent="0.2">
      <c r="A776" s="36"/>
      <c r="B776" s="29"/>
      <c r="C776" s="37"/>
      <c r="D776" s="36"/>
      <c r="E776" s="36"/>
      <c r="F776" s="36"/>
      <c r="G776" s="30"/>
      <c r="H776" s="41"/>
      <c r="I776" s="41"/>
      <c r="J776" s="30"/>
      <c r="K776" s="30"/>
      <c r="L776" s="38"/>
      <c r="M776" s="30"/>
      <c r="N776" s="36"/>
    </row>
    <row r="777" spans="1:14" x14ac:dyDescent="0.2">
      <c r="A777" s="36"/>
      <c r="B777" s="29"/>
      <c r="C777" s="37"/>
      <c r="D777" s="36"/>
      <c r="E777" s="36"/>
      <c r="F777" s="36"/>
      <c r="G777" s="30"/>
      <c r="H777" s="41"/>
      <c r="I777" s="41"/>
      <c r="J777" s="30"/>
      <c r="K777" s="30"/>
      <c r="L777" s="38"/>
      <c r="M777" s="30"/>
      <c r="N777" s="36"/>
    </row>
    <row r="778" spans="1:14" x14ac:dyDescent="0.2">
      <c r="A778" s="36"/>
      <c r="B778" s="29"/>
      <c r="C778" s="37"/>
      <c r="D778" s="36"/>
      <c r="E778" s="36"/>
      <c r="F778" s="36"/>
      <c r="G778" s="30"/>
      <c r="H778" s="41"/>
      <c r="I778" s="41"/>
      <c r="J778" s="30"/>
      <c r="K778" s="30"/>
      <c r="L778" s="38"/>
      <c r="M778" s="30"/>
      <c r="N778" s="36"/>
    </row>
    <row r="779" spans="1:14" x14ac:dyDescent="0.2">
      <c r="A779" s="36"/>
      <c r="B779" s="29"/>
      <c r="C779" s="37"/>
      <c r="D779" s="36"/>
      <c r="E779" s="36"/>
      <c r="F779" s="36"/>
      <c r="G779" s="30"/>
      <c r="H779" s="41"/>
      <c r="I779" s="41"/>
      <c r="J779" s="30"/>
      <c r="K779" s="30"/>
      <c r="L779" s="38"/>
      <c r="M779" s="30"/>
      <c r="N779" s="36"/>
    </row>
    <row r="780" spans="1:14" x14ac:dyDescent="0.2">
      <c r="A780" s="36"/>
      <c r="B780" s="29"/>
      <c r="C780" s="37"/>
      <c r="D780" s="36"/>
      <c r="E780" s="36"/>
      <c r="F780" s="36"/>
      <c r="G780" s="30"/>
      <c r="H780" s="41"/>
      <c r="I780" s="41"/>
      <c r="J780" s="30"/>
      <c r="K780" s="30"/>
      <c r="L780" s="38"/>
      <c r="M780" s="30"/>
      <c r="N780" s="36"/>
    </row>
    <row r="781" spans="1:14" x14ac:dyDescent="0.2">
      <c r="A781" s="36"/>
      <c r="B781" s="29"/>
      <c r="C781" s="37"/>
      <c r="D781" s="36"/>
      <c r="E781" s="36"/>
      <c r="F781" s="36"/>
      <c r="G781" s="30"/>
      <c r="H781" s="41"/>
      <c r="I781" s="41"/>
      <c r="J781" s="30"/>
      <c r="K781" s="30"/>
      <c r="L781" s="38"/>
      <c r="M781" s="30"/>
      <c r="N781" s="36"/>
    </row>
    <row r="782" spans="1:14" x14ac:dyDescent="0.2">
      <c r="A782" s="36"/>
      <c r="B782" s="29"/>
      <c r="C782" s="37"/>
      <c r="D782" s="36"/>
      <c r="E782" s="36"/>
      <c r="F782" s="36"/>
      <c r="G782" s="30"/>
      <c r="H782" s="41"/>
      <c r="I782" s="41"/>
      <c r="J782" s="30"/>
      <c r="K782" s="30"/>
      <c r="L782" s="38"/>
      <c r="M782" s="30"/>
      <c r="N782" s="36"/>
    </row>
    <row r="783" spans="1:14" x14ac:dyDescent="0.2">
      <c r="A783" s="36"/>
      <c r="B783" s="29"/>
      <c r="C783" s="37"/>
      <c r="D783" s="36"/>
      <c r="E783" s="36"/>
      <c r="F783" s="36"/>
      <c r="G783" s="30"/>
      <c r="H783" s="41"/>
      <c r="I783" s="41"/>
      <c r="J783" s="30"/>
      <c r="K783" s="30"/>
      <c r="L783" s="38"/>
      <c r="M783" s="30"/>
      <c r="N783" s="36"/>
    </row>
    <row r="784" spans="1:14" x14ac:dyDescent="0.2">
      <c r="A784" s="36"/>
      <c r="B784" s="29"/>
      <c r="C784" s="37"/>
      <c r="D784" s="36"/>
      <c r="E784" s="36"/>
      <c r="F784" s="36"/>
      <c r="G784" s="30"/>
      <c r="H784" s="41"/>
      <c r="I784" s="41"/>
      <c r="J784" s="30"/>
      <c r="K784" s="30"/>
      <c r="L784" s="38"/>
      <c r="M784" s="30"/>
      <c r="N784" s="36"/>
    </row>
    <row r="785" spans="1:14" x14ac:dyDescent="0.2">
      <c r="A785" s="36"/>
      <c r="B785" s="29"/>
      <c r="C785" s="37"/>
      <c r="D785" s="36"/>
      <c r="E785" s="36"/>
      <c r="F785" s="36"/>
      <c r="G785" s="30"/>
      <c r="H785" s="41"/>
      <c r="I785" s="41"/>
      <c r="J785" s="30"/>
      <c r="K785" s="30"/>
      <c r="L785" s="38"/>
      <c r="M785" s="30"/>
      <c r="N785" s="36"/>
    </row>
    <row r="786" spans="1:14" x14ac:dyDescent="0.2">
      <c r="A786" s="36"/>
      <c r="B786" s="29"/>
      <c r="C786" s="37"/>
      <c r="D786" s="36"/>
      <c r="E786" s="36"/>
      <c r="F786" s="36"/>
      <c r="G786" s="30"/>
      <c r="H786" s="41"/>
      <c r="I786" s="41"/>
      <c r="J786" s="30"/>
      <c r="K786" s="30"/>
      <c r="L786" s="38"/>
      <c r="M786" s="30"/>
      <c r="N786" s="36"/>
    </row>
    <row r="787" spans="1:14" x14ac:dyDescent="0.2">
      <c r="A787" s="36"/>
      <c r="B787" s="29"/>
      <c r="C787" s="37"/>
      <c r="D787" s="36"/>
      <c r="E787" s="36"/>
      <c r="F787" s="36"/>
      <c r="G787" s="30"/>
      <c r="H787" s="41"/>
      <c r="I787" s="41"/>
      <c r="J787" s="30"/>
      <c r="K787" s="30"/>
      <c r="L787" s="38"/>
      <c r="M787" s="30"/>
      <c r="N787" s="36"/>
    </row>
    <row r="788" spans="1:14" x14ac:dyDescent="0.2">
      <c r="A788" s="36"/>
      <c r="B788" s="29"/>
      <c r="C788" s="37"/>
      <c r="D788" s="36"/>
      <c r="E788" s="36"/>
      <c r="F788" s="36"/>
      <c r="G788" s="30"/>
      <c r="H788" s="41"/>
      <c r="I788" s="41"/>
      <c r="J788" s="30"/>
      <c r="K788" s="30"/>
      <c r="L788" s="38"/>
      <c r="M788" s="30"/>
      <c r="N788" s="36"/>
    </row>
    <row r="789" spans="1:14" x14ac:dyDescent="0.2">
      <c r="A789" s="36"/>
      <c r="B789" s="29"/>
      <c r="C789" s="37"/>
      <c r="D789" s="36"/>
      <c r="E789" s="36"/>
      <c r="F789" s="36"/>
      <c r="G789" s="30"/>
      <c r="H789" s="41"/>
      <c r="I789" s="41"/>
      <c r="J789" s="30"/>
      <c r="K789" s="30"/>
      <c r="L789" s="38"/>
      <c r="M789" s="30"/>
      <c r="N789" s="36"/>
    </row>
    <row r="790" spans="1:14" x14ac:dyDescent="0.2">
      <c r="A790" s="36"/>
      <c r="B790" s="29"/>
      <c r="C790" s="37"/>
      <c r="D790" s="36"/>
      <c r="E790" s="36"/>
      <c r="F790" s="36"/>
      <c r="G790" s="30"/>
      <c r="H790" s="41"/>
      <c r="I790" s="41"/>
      <c r="J790" s="30"/>
      <c r="K790" s="30"/>
      <c r="L790" s="38"/>
      <c r="M790" s="30"/>
      <c r="N790" s="36"/>
    </row>
    <row r="791" spans="1:14" x14ac:dyDescent="0.2">
      <c r="A791" s="36"/>
      <c r="B791" s="29"/>
      <c r="C791" s="37"/>
      <c r="D791" s="36"/>
      <c r="E791" s="36"/>
      <c r="F791" s="36"/>
      <c r="G791" s="30"/>
      <c r="H791" s="41"/>
      <c r="I791" s="41"/>
      <c r="J791" s="30"/>
      <c r="K791" s="30"/>
      <c r="L791" s="38"/>
      <c r="M791" s="30"/>
      <c r="N791" s="36"/>
    </row>
    <row r="792" spans="1:14" x14ac:dyDescent="0.2">
      <c r="A792" s="36"/>
      <c r="B792" s="29"/>
      <c r="C792" s="37"/>
      <c r="D792" s="36"/>
      <c r="E792" s="36"/>
      <c r="F792" s="36"/>
      <c r="G792" s="30"/>
      <c r="H792" s="41"/>
      <c r="I792" s="41"/>
      <c r="J792" s="30"/>
      <c r="K792" s="30"/>
      <c r="L792" s="38"/>
      <c r="M792" s="30"/>
      <c r="N792" s="36"/>
    </row>
    <row r="793" spans="1:14" x14ac:dyDescent="0.2">
      <c r="A793" s="36"/>
      <c r="B793" s="29"/>
      <c r="C793" s="37"/>
      <c r="D793" s="36"/>
      <c r="E793" s="36"/>
      <c r="F793" s="36"/>
      <c r="G793" s="30"/>
      <c r="H793" s="41"/>
      <c r="I793" s="41"/>
      <c r="J793" s="30"/>
      <c r="K793" s="30"/>
      <c r="L793" s="38"/>
      <c r="M793" s="30"/>
      <c r="N793" s="36"/>
    </row>
    <row r="794" spans="1:14" x14ac:dyDescent="0.2">
      <c r="A794" s="36"/>
      <c r="B794" s="29"/>
      <c r="C794" s="37"/>
      <c r="D794" s="36"/>
      <c r="E794" s="36"/>
      <c r="F794" s="36"/>
      <c r="G794" s="30"/>
      <c r="H794" s="41"/>
      <c r="I794" s="41"/>
      <c r="J794" s="30"/>
      <c r="K794" s="30"/>
      <c r="L794" s="38"/>
      <c r="M794" s="30"/>
      <c r="N794" s="36"/>
    </row>
    <row r="795" spans="1:14" x14ac:dyDescent="0.2">
      <c r="A795" s="36"/>
      <c r="B795" s="29"/>
      <c r="C795" s="37"/>
      <c r="D795" s="36"/>
      <c r="E795" s="36"/>
      <c r="F795" s="36"/>
      <c r="G795" s="30"/>
      <c r="H795" s="41"/>
      <c r="I795" s="41"/>
      <c r="J795" s="30"/>
      <c r="K795" s="30"/>
      <c r="L795" s="38"/>
      <c r="M795" s="30"/>
      <c r="N795" s="36"/>
    </row>
    <row r="796" spans="1:14" x14ac:dyDescent="0.2">
      <c r="A796" s="36"/>
      <c r="B796" s="29"/>
      <c r="C796" s="37"/>
      <c r="D796" s="36"/>
      <c r="E796" s="36"/>
      <c r="F796" s="36"/>
      <c r="G796" s="30"/>
      <c r="H796" s="41"/>
      <c r="I796" s="41"/>
      <c r="J796" s="30"/>
      <c r="K796" s="30"/>
      <c r="L796" s="38"/>
      <c r="M796" s="30"/>
      <c r="N796" s="36"/>
    </row>
    <row r="797" spans="1:14" x14ac:dyDescent="0.2">
      <c r="A797" s="36"/>
      <c r="B797" s="29"/>
      <c r="C797" s="37"/>
      <c r="D797" s="36"/>
      <c r="E797" s="36"/>
      <c r="F797" s="36"/>
      <c r="G797" s="30"/>
      <c r="H797" s="41"/>
      <c r="I797" s="41"/>
      <c r="J797" s="30"/>
      <c r="K797" s="30"/>
      <c r="L797" s="38"/>
      <c r="M797" s="30"/>
      <c r="N797" s="36"/>
    </row>
    <row r="798" spans="1:14" x14ac:dyDescent="0.2">
      <c r="A798" s="36"/>
      <c r="B798" s="29"/>
      <c r="C798" s="37"/>
      <c r="D798" s="36"/>
      <c r="E798" s="36"/>
      <c r="F798" s="36"/>
      <c r="G798" s="30"/>
      <c r="H798" s="41"/>
      <c r="I798" s="41"/>
      <c r="J798" s="30"/>
      <c r="K798" s="30"/>
      <c r="L798" s="38"/>
      <c r="M798" s="30"/>
      <c r="N798" s="36"/>
    </row>
    <row r="799" spans="1:14" x14ac:dyDescent="0.2">
      <c r="A799" s="36"/>
      <c r="B799" s="29"/>
      <c r="C799" s="37"/>
      <c r="D799" s="36"/>
      <c r="E799" s="36"/>
      <c r="F799" s="36"/>
      <c r="G799" s="30"/>
      <c r="H799" s="41"/>
      <c r="I799" s="41"/>
      <c r="J799" s="30"/>
      <c r="K799" s="30"/>
      <c r="L799" s="38"/>
      <c r="M799" s="30"/>
      <c r="N799" s="36"/>
    </row>
    <row r="800" spans="1:14" x14ac:dyDescent="0.2">
      <c r="A800" s="36"/>
      <c r="B800" s="29"/>
      <c r="C800" s="37"/>
      <c r="D800" s="36"/>
      <c r="E800" s="36"/>
      <c r="F800" s="36"/>
      <c r="G800" s="30"/>
      <c r="H800" s="41"/>
      <c r="I800" s="41"/>
      <c r="J800" s="30"/>
      <c r="K800" s="30"/>
      <c r="L800" s="38"/>
      <c r="M800" s="30"/>
      <c r="N800" s="36"/>
    </row>
    <row r="801" spans="1:14" x14ac:dyDescent="0.2">
      <c r="A801" s="36"/>
      <c r="B801" s="29"/>
      <c r="C801" s="37"/>
      <c r="D801" s="36"/>
      <c r="E801" s="36"/>
      <c r="F801" s="36"/>
      <c r="G801" s="30"/>
      <c r="H801" s="41"/>
      <c r="I801" s="41"/>
      <c r="J801" s="30"/>
      <c r="K801" s="30"/>
      <c r="L801" s="38"/>
      <c r="M801" s="30"/>
      <c r="N801" s="36"/>
    </row>
    <row r="802" spans="1:14" x14ac:dyDescent="0.2">
      <c r="A802" s="36"/>
      <c r="B802" s="29"/>
      <c r="C802" s="37"/>
      <c r="D802" s="36"/>
      <c r="E802" s="36"/>
      <c r="F802" s="36"/>
      <c r="G802" s="30"/>
      <c r="H802" s="41"/>
      <c r="I802" s="41"/>
      <c r="J802" s="30"/>
      <c r="K802" s="30"/>
      <c r="L802" s="38"/>
      <c r="M802" s="30"/>
      <c r="N802" s="36"/>
    </row>
    <row r="803" spans="1:14" x14ac:dyDescent="0.2">
      <c r="A803" s="36"/>
      <c r="B803" s="29"/>
      <c r="C803" s="37"/>
      <c r="D803" s="36"/>
      <c r="E803" s="36"/>
      <c r="F803" s="36"/>
      <c r="G803" s="30"/>
      <c r="H803" s="41"/>
      <c r="I803" s="41"/>
      <c r="J803" s="30"/>
      <c r="K803" s="30"/>
      <c r="L803" s="38"/>
      <c r="M803" s="30"/>
      <c r="N803" s="36"/>
    </row>
    <row r="804" spans="1:14" x14ac:dyDescent="0.2">
      <c r="A804" s="36"/>
      <c r="B804" s="29"/>
      <c r="C804" s="37"/>
      <c r="D804" s="36"/>
      <c r="E804" s="36"/>
      <c r="F804" s="36"/>
      <c r="G804" s="30"/>
      <c r="H804" s="41"/>
      <c r="I804" s="41"/>
      <c r="J804" s="30"/>
      <c r="K804" s="30"/>
      <c r="L804" s="38"/>
      <c r="M804" s="30"/>
      <c r="N804" s="36"/>
    </row>
    <row r="805" spans="1:14" x14ac:dyDescent="0.2">
      <c r="A805" s="36"/>
      <c r="B805" s="29"/>
      <c r="C805" s="37"/>
      <c r="D805" s="36"/>
      <c r="E805" s="36"/>
      <c r="F805" s="36"/>
      <c r="G805" s="30"/>
      <c r="H805" s="41"/>
      <c r="I805" s="41"/>
      <c r="J805" s="30"/>
      <c r="K805" s="30"/>
      <c r="L805" s="38"/>
      <c r="M805" s="30"/>
      <c r="N805" s="36"/>
    </row>
    <row r="806" spans="1:14" x14ac:dyDescent="0.2">
      <c r="A806" s="36"/>
      <c r="B806" s="29"/>
      <c r="C806" s="37"/>
      <c r="D806" s="36"/>
      <c r="E806" s="36"/>
      <c r="F806" s="36"/>
      <c r="G806" s="30"/>
      <c r="H806" s="41"/>
      <c r="I806" s="41"/>
      <c r="J806" s="30"/>
      <c r="K806" s="30"/>
      <c r="L806" s="38"/>
      <c r="M806" s="30"/>
      <c r="N806" s="36"/>
    </row>
    <row r="807" spans="1:14" x14ac:dyDescent="0.2">
      <c r="A807" s="36"/>
      <c r="B807" s="29"/>
      <c r="C807" s="37"/>
      <c r="D807" s="36"/>
      <c r="E807" s="36"/>
      <c r="F807" s="36"/>
      <c r="G807" s="30"/>
      <c r="H807" s="41"/>
      <c r="I807" s="41"/>
      <c r="J807" s="30"/>
      <c r="K807" s="30"/>
      <c r="L807" s="38"/>
      <c r="M807" s="30"/>
      <c r="N807" s="36"/>
    </row>
    <row r="808" spans="1:14" x14ac:dyDescent="0.2">
      <c r="A808" s="36"/>
      <c r="B808" s="29"/>
      <c r="C808" s="37"/>
      <c r="D808" s="36"/>
      <c r="E808" s="36"/>
      <c r="F808" s="36"/>
      <c r="G808" s="30"/>
      <c r="H808" s="41"/>
      <c r="I808" s="41"/>
      <c r="J808" s="30"/>
      <c r="K808" s="30"/>
      <c r="L808" s="38"/>
      <c r="M808" s="30"/>
      <c r="N808" s="36"/>
    </row>
    <row r="809" spans="1:14" x14ac:dyDescent="0.2">
      <c r="A809" s="36"/>
      <c r="B809" s="29"/>
      <c r="C809" s="37"/>
      <c r="D809" s="36"/>
      <c r="E809" s="36"/>
      <c r="F809" s="36"/>
      <c r="G809" s="30"/>
      <c r="H809" s="41"/>
      <c r="I809" s="41"/>
      <c r="J809" s="30"/>
      <c r="K809" s="30"/>
      <c r="L809" s="38"/>
      <c r="M809" s="30"/>
      <c r="N809" s="36"/>
    </row>
    <row r="810" spans="1:14" x14ac:dyDescent="0.2">
      <c r="A810" s="36"/>
      <c r="B810" s="29"/>
      <c r="C810" s="37"/>
      <c r="D810" s="36"/>
      <c r="E810" s="36"/>
      <c r="F810" s="36"/>
      <c r="G810" s="30"/>
      <c r="H810" s="41"/>
      <c r="I810" s="41"/>
      <c r="J810" s="30"/>
      <c r="K810" s="30"/>
      <c r="L810" s="38"/>
      <c r="M810" s="30"/>
      <c r="N810" s="36"/>
    </row>
    <row r="811" spans="1:14" x14ac:dyDescent="0.2">
      <c r="A811" s="36"/>
      <c r="B811" s="29"/>
      <c r="C811" s="37"/>
      <c r="D811" s="36"/>
      <c r="E811" s="36"/>
      <c r="F811" s="36"/>
      <c r="G811" s="30"/>
      <c r="H811" s="41"/>
      <c r="I811" s="41"/>
      <c r="J811" s="30"/>
      <c r="K811" s="30"/>
      <c r="L811" s="38"/>
      <c r="M811" s="30"/>
      <c r="N811" s="36"/>
    </row>
    <row r="812" spans="1:14" x14ac:dyDescent="0.2">
      <c r="A812" s="36"/>
      <c r="B812" s="29"/>
      <c r="C812" s="37"/>
      <c r="D812" s="36"/>
      <c r="E812" s="36"/>
      <c r="F812" s="36"/>
      <c r="G812" s="30"/>
      <c r="H812" s="41"/>
      <c r="I812" s="41"/>
      <c r="J812" s="30"/>
      <c r="K812" s="30"/>
      <c r="L812" s="38"/>
      <c r="M812" s="30"/>
      <c r="N812" s="36"/>
    </row>
    <row r="813" spans="1:14" x14ac:dyDescent="0.2">
      <c r="A813" s="36"/>
      <c r="B813" s="29"/>
      <c r="C813" s="37"/>
      <c r="D813" s="36"/>
      <c r="E813" s="36"/>
      <c r="F813" s="36"/>
      <c r="G813" s="30"/>
      <c r="H813" s="41"/>
      <c r="I813" s="41"/>
      <c r="J813" s="30"/>
      <c r="K813" s="30"/>
      <c r="L813" s="38"/>
      <c r="M813" s="30"/>
      <c r="N813" s="36"/>
    </row>
    <row r="814" spans="1:14" x14ac:dyDescent="0.2">
      <c r="A814" s="36"/>
      <c r="B814" s="29"/>
      <c r="C814" s="37"/>
      <c r="D814" s="36"/>
      <c r="E814" s="36"/>
      <c r="F814" s="36"/>
      <c r="G814" s="30"/>
      <c r="H814" s="41"/>
      <c r="I814" s="41"/>
      <c r="J814" s="30"/>
      <c r="K814" s="30"/>
      <c r="L814" s="38"/>
      <c r="M814" s="30"/>
      <c r="N814" s="36"/>
    </row>
    <row r="815" spans="1:14" x14ac:dyDescent="0.2">
      <c r="A815" s="36"/>
      <c r="B815" s="29"/>
      <c r="C815" s="37"/>
      <c r="D815" s="36"/>
      <c r="E815" s="36"/>
      <c r="F815" s="36"/>
      <c r="G815" s="30"/>
      <c r="H815" s="41"/>
      <c r="I815" s="41"/>
      <c r="J815" s="30"/>
      <c r="K815" s="30"/>
      <c r="L815" s="38"/>
      <c r="M815" s="30"/>
      <c r="N815" s="36"/>
    </row>
    <row r="816" spans="1:14" x14ac:dyDescent="0.2">
      <c r="A816" s="36"/>
      <c r="B816" s="29"/>
      <c r="C816" s="37"/>
      <c r="D816" s="36"/>
      <c r="E816" s="36"/>
      <c r="F816" s="36"/>
      <c r="G816" s="30"/>
      <c r="H816" s="41"/>
      <c r="I816" s="41"/>
      <c r="J816" s="30"/>
      <c r="K816" s="30"/>
      <c r="L816" s="38"/>
      <c r="M816" s="30"/>
      <c r="N816" s="36"/>
    </row>
    <row r="817" spans="1:14" x14ac:dyDescent="0.2">
      <c r="A817" s="36"/>
      <c r="B817" s="29"/>
      <c r="C817" s="37"/>
      <c r="D817" s="36"/>
      <c r="E817" s="36"/>
      <c r="F817" s="36"/>
      <c r="G817" s="30"/>
      <c r="H817" s="41"/>
      <c r="I817" s="41"/>
      <c r="J817" s="30"/>
      <c r="K817" s="30"/>
      <c r="L817" s="38"/>
      <c r="M817" s="30"/>
      <c r="N817" s="36"/>
    </row>
    <row r="818" spans="1:14" x14ac:dyDescent="0.2">
      <c r="A818" s="36"/>
      <c r="B818" s="29"/>
      <c r="C818" s="37"/>
      <c r="D818" s="36"/>
      <c r="E818" s="36"/>
      <c r="F818" s="36"/>
      <c r="G818" s="30"/>
      <c r="H818" s="41"/>
      <c r="I818" s="41"/>
      <c r="J818" s="30"/>
      <c r="K818" s="30"/>
      <c r="L818" s="38"/>
      <c r="M818" s="30"/>
      <c r="N818" s="36"/>
    </row>
    <row r="819" spans="1:14" x14ac:dyDescent="0.2">
      <c r="A819" s="36"/>
      <c r="B819" s="29"/>
      <c r="C819" s="37"/>
      <c r="D819" s="36"/>
      <c r="E819" s="36"/>
      <c r="F819" s="36"/>
      <c r="G819" s="30"/>
      <c r="H819" s="41"/>
      <c r="I819" s="41"/>
      <c r="J819" s="30"/>
      <c r="K819" s="30"/>
      <c r="L819" s="38"/>
      <c r="M819" s="30"/>
      <c r="N819" s="36"/>
    </row>
    <row r="820" spans="1:14" x14ac:dyDescent="0.2">
      <c r="A820" s="36"/>
      <c r="B820" s="29"/>
      <c r="C820" s="37"/>
      <c r="D820" s="36"/>
      <c r="E820" s="36"/>
      <c r="F820" s="36"/>
      <c r="G820" s="30"/>
      <c r="H820" s="41"/>
      <c r="I820" s="41"/>
      <c r="J820" s="30"/>
      <c r="K820" s="30"/>
      <c r="L820" s="38"/>
      <c r="M820" s="30"/>
      <c r="N820" s="36"/>
    </row>
    <row r="821" spans="1:14" x14ac:dyDescent="0.2">
      <c r="A821" s="36"/>
      <c r="B821" s="29"/>
      <c r="C821" s="37"/>
      <c r="D821" s="36"/>
      <c r="E821" s="36"/>
      <c r="F821" s="36"/>
      <c r="G821" s="30"/>
      <c r="H821" s="41"/>
      <c r="I821" s="41"/>
      <c r="J821" s="30"/>
      <c r="K821" s="30"/>
      <c r="L821" s="38"/>
      <c r="M821" s="30"/>
      <c r="N821" s="36"/>
    </row>
    <row r="822" spans="1:14" x14ac:dyDescent="0.2">
      <c r="A822" s="36"/>
      <c r="B822" s="29"/>
      <c r="C822" s="37"/>
      <c r="D822" s="36"/>
      <c r="E822" s="36"/>
      <c r="F822" s="36"/>
      <c r="G822" s="30"/>
      <c r="H822" s="41"/>
      <c r="I822" s="41"/>
      <c r="J822" s="30"/>
      <c r="K822" s="30"/>
      <c r="L822" s="38"/>
      <c r="M822" s="30"/>
      <c r="N822" s="36"/>
    </row>
    <row r="823" spans="1:14" x14ac:dyDescent="0.2">
      <c r="A823" s="36"/>
      <c r="B823" s="29"/>
      <c r="C823" s="37"/>
      <c r="D823" s="36"/>
      <c r="E823" s="36"/>
      <c r="F823" s="36"/>
      <c r="G823" s="30"/>
      <c r="H823" s="41"/>
      <c r="I823" s="41"/>
      <c r="J823" s="30"/>
      <c r="K823" s="30"/>
      <c r="L823" s="38"/>
      <c r="M823" s="30"/>
      <c r="N823" s="36"/>
    </row>
    <row r="824" spans="1:14" x14ac:dyDescent="0.2">
      <c r="A824" s="36"/>
      <c r="B824" s="29"/>
      <c r="C824" s="37"/>
      <c r="D824" s="36"/>
      <c r="E824" s="36"/>
      <c r="F824" s="36"/>
      <c r="G824" s="30"/>
      <c r="H824" s="41"/>
      <c r="I824" s="41"/>
      <c r="J824" s="30"/>
      <c r="K824" s="30"/>
      <c r="L824" s="38"/>
      <c r="M824" s="30"/>
      <c r="N824" s="36"/>
    </row>
    <row r="825" spans="1:14" x14ac:dyDescent="0.2">
      <c r="A825" s="36"/>
      <c r="B825" s="29"/>
      <c r="C825" s="37"/>
      <c r="D825" s="36"/>
      <c r="E825" s="36"/>
      <c r="F825" s="36"/>
      <c r="G825" s="30"/>
      <c r="H825" s="41"/>
      <c r="I825" s="41"/>
      <c r="J825" s="30"/>
      <c r="K825" s="30"/>
      <c r="L825" s="38"/>
      <c r="M825" s="30"/>
      <c r="N825" s="36"/>
    </row>
    <row r="826" spans="1:14" x14ac:dyDescent="0.2">
      <c r="A826" s="36"/>
      <c r="B826" s="29"/>
      <c r="C826" s="37"/>
      <c r="D826" s="36"/>
      <c r="E826" s="36"/>
      <c r="F826" s="36"/>
      <c r="G826" s="30"/>
      <c r="H826" s="41"/>
      <c r="I826" s="41"/>
      <c r="J826" s="30"/>
      <c r="K826" s="30"/>
      <c r="L826" s="38"/>
      <c r="M826" s="30"/>
      <c r="N826" s="36"/>
    </row>
    <row r="827" spans="1:14" x14ac:dyDescent="0.2">
      <c r="A827" s="36"/>
      <c r="B827" s="29"/>
      <c r="C827" s="37"/>
      <c r="D827" s="36"/>
      <c r="E827" s="36"/>
      <c r="F827" s="36"/>
      <c r="G827" s="30"/>
      <c r="H827" s="41"/>
      <c r="I827" s="41"/>
      <c r="J827" s="30"/>
      <c r="K827" s="30"/>
      <c r="L827" s="38"/>
      <c r="M827" s="30"/>
      <c r="N827" s="36"/>
    </row>
    <row r="828" spans="1:14" x14ac:dyDescent="0.2">
      <c r="A828" s="36"/>
      <c r="B828" s="29"/>
      <c r="C828" s="37"/>
      <c r="D828" s="36"/>
      <c r="E828" s="36"/>
      <c r="F828" s="36"/>
      <c r="G828" s="30"/>
      <c r="H828" s="41"/>
      <c r="I828" s="41"/>
      <c r="J828" s="30"/>
      <c r="K828" s="30"/>
      <c r="L828" s="38"/>
      <c r="M828" s="30"/>
      <c r="N828" s="36"/>
    </row>
    <row r="829" spans="1:14" x14ac:dyDescent="0.2">
      <c r="A829" s="36"/>
      <c r="B829" s="29"/>
      <c r="C829" s="37"/>
      <c r="D829" s="36"/>
      <c r="E829" s="36"/>
      <c r="F829" s="36"/>
      <c r="G829" s="30"/>
      <c r="H829" s="41"/>
      <c r="I829" s="41"/>
      <c r="J829" s="30"/>
      <c r="K829" s="30"/>
      <c r="L829" s="38"/>
      <c r="M829" s="30"/>
      <c r="N829" s="36"/>
    </row>
    <row r="830" spans="1:14" x14ac:dyDescent="0.2">
      <c r="A830" s="36"/>
      <c r="B830" s="29"/>
      <c r="C830" s="37"/>
      <c r="D830" s="36"/>
      <c r="E830" s="36"/>
      <c r="F830" s="36"/>
      <c r="G830" s="30"/>
      <c r="H830" s="41"/>
      <c r="I830" s="41"/>
      <c r="J830" s="30"/>
      <c r="K830" s="30"/>
      <c r="L830" s="38"/>
      <c r="M830" s="30"/>
      <c r="N830" s="36"/>
    </row>
    <row r="831" spans="1:14" x14ac:dyDescent="0.2">
      <c r="A831" s="36"/>
      <c r="B831" s="29"/>
      <c r="C831" s="37"/>
      <c r="D831" s="36"/>
      <c r="E831" s="36"/>
      <c r="F831" s="36"/>
      <c r="G831" s="30"/>
      <c r="H831" s="41"/>
      <c r="I831" s="41"/>
      <c r="J831" s="30"/>
      <c r="K831" s="30"/>
      <c r="L831" s="38"/>
      <c r="M831" s="30"/>
      <c r="N831" s="36"/>
    </row>
    <row r="832" spans="1:14" x14ac:dyDescent="0.2">
      <c r="A832" s="36"/>
      <c r="B832" s="29"/>
      <c r="C832" s="37"/>
      <c r="D832" s="36"/>
      <c r="E832" s="36"/>
      <c r="F832" s="36"/>
      <c r="G832" s="30"/>
      <c r="H832" s="41"/>
      <c r="I832" s="41"/>
      <c r="J832" s="30"/>
      <c r="K832" s="30"/>
      <c r="L832" s="38"/>
      <c r="M832" s="30"/>
      <c r="N832" s="36"/>
    </row>
    <row r="833" spans="1:14" x14ac:dyDescent="0.2">
      <c r="A833" s="36"/>
      <c r="B833" s="29"/>
      <c r="C833" s="37"/>
      <c r="D833" s="36"/>
      <c r="E833" s="36"/>
      <c r="F833" s="36"/>
      <c r="G833" s="30"/>
      <c r="H833" s="41"/>
      <c r="I833" s="41"/>
      <c r="J833" s="30"/>
      <c r="K833" s="30"/>
      <c r="L833" s="38"/>
      <c r="M833" s="30"/>
      <c r="N833" s="36"/>
    </row>
    <row r="834" spans="1:14" x14ac:dyDescent="0.2">
      <c r="A834" s="36"/>
      <c r="B834" s="29"/>
      <c r="C834" s="37"/>
      <c r="D834" s="36"/>
      <c r="E834" s="36"/>
      <c r="F834" s="36"/>
      <c r="G834" s="30"/>
      <c r="H834" s="41"/>
      <c r="I834" s="41"/>
      <c r="J834" s="30"/>
      <c r="K834" s="30"/>
      <c r="L834" s="38"/>
      <c r="M834" s="30"/>
      <c r="N834" s="36"/>
    </row>
    <row r="835" spans="1:14" x14ac:dyDescent="0.2">
      <c r="A835" s="36"/>
      <c r="B835" s="29"/>
      <c r="C835" s="37"/>
      <c r="D835" s="36"/>
      <c r="E835" s="36"/>
      <c r="F835" s="36"/>
      <c r="G835" s="30"/>
      <c r="H835" s="41"/>
      <c r="I835" s="41"/>
      <c r="J835" s="30"/>
      <c r="K835" s="30"/>
      <c r="L835" s="38"/>
      <c r="M835" s="30"/>
      <c r="N835" s="36"/>
    </row>
    <row r="836" spans="1:14" x14ac:dyDescent="0.2">
      <c r="A836" s="36"/>
      <c r="B836" s="29"/>
      <c r="C836" s="37"/>
      <c r="D836" s="36"/>
      <c r="E836" s="36"/>
      <c r="F836" s="36"/>
      <c r="G836" s="30"/>
      <c r="H836" s="41"/>
      <c r="I836" s="41"/>
      <c r="J836" s="30"/>
      <c r="K836" s="30"/>
      <c r="L836" s="38"/>
      <c r="M836" s="30"/>
      <c r="N836" s="36"/>
    </row>
    <row r="837" spans="1:14" x14ac:dyDescent="0.2">
      <c r="A837" s="36"/>
      <c r="B837" s="29"/>
      <c r="C837" s="37"/>
      <c r="D837" s="36"/>
      <c r="E837" s="36"/>
      <c r="F837" s="36"/>
      <c r="G837" s="30"/>
      <c r="H837" s="41"/>
      <c r="I837" s="41"/>
      <c r="J837" s="30"/>
      <c r="K837" s="30"/>
      <c r="L837" s="38"/>
      <c r="M837" s="30"/>
      <c r="N837" s="36"/>
    </row>
    <row r="838" spans="1:14" x14ac:dyDescent="0.2">
      <c r="A838" s="36"/>
      <c r="B838" s="29"/>
      <c r="C838" s="37"/>
      <c r="D838" s="36"/>
      <c r="E838" s="36"/>
      <c r="F838" s="36"/>
      <c r="G838" s="30"/>
      <c r="H838" s="41"/>
      <c r="I838" s="41"/>
      <c r="J838" s="30"/>
      <c r="K838" s="30"/>
      <c r="L838" s="38"/>
      <c r="M838" s="30"/>
      <c r="N838" s="36"/>
    </row>
    <row r="839" spans="1:14" x14ac:dyDescent="0.2">
      <c r="A839" s="36"/>
      <c r="B839" s="29"/>
      <c r="C839" s="37"/>
      <c r="D839" s="36"/>
      <c r="E839" s="36"/>
      <c r="F839" s="36"/>
      <c r="G839" s="30"/>
      <c r="H839" s="41"/>
      <c r="I839" s="41"/>
      <c r="J839" s="30"/>
      <c r="K839" s="30"/>
      <c r="L839" s="38"/>
      <c r="M839" s="30"/>
      <c r="N839" s="36"/>
    </row>
    <row r="840" spans="1:14" x14ac:dyDescent="0.2">
      <c r="A840" s="36"/>
      <c r="B840" s="29"/>
      <c r="C840" s="37"/>
      <c r="D840" s="36"/>
      <c r="E840" s="36"/>
      <c r="F840" s="36"/>
      <c r="G840" s="30"/>
      <c r="H840" s="41"/>
      <c r="I840" s="41"/>
      <c r="J840" s="30"/>
      <c r="K840" s="30"/>
      <c r="L840" s="38"/>
      <c r="M840" s="30"/>
      <c r="N840" s="36"/>
    </row>
    <row r="841" spans="1:14" x14ac:dyDescent="0.2">
      <c r="A841" s="36"/>
      <c r="B841" s="29"/>
      <c r="C841" s="37"/>
      <c r="D841" s="36"/>
      <c r="E841" s="36"/>
      <c r="F841" s="36"/>
      <c r="G841" s="30"/>
      <c r="H841" s="41"/>
      <c r="I841" s="41"/>
      <c r="J841" s="30"/>
      <c r="K841" s="30"/>
      <c r="L841" s="38"/>
      <c r="M841" s="30"/>
      <c r="N841" s="36"/>
    </row>
    <row r="842" spans="1:14" x14ac:dyDescent="0.2">
      <c r="A842" s="36"/>
      <c r="B842" s="29"/>
      <c r="C842" s="37"/>
      <c r="D842" s="36"/>
      <c r="E842" s="36"/>
      <c r="F842" s="36"/>
      <c r="G842" s="30"/>
      <c r="H842" s="41"/>
      <c r="I842" s="41"/>
      <c r="J842" s="30"/>
      <c r="K842" s="30"/>
      <c r="L842" s="38"/>
      <c r="M842" s="30"/>
      <c r="N842" s="36"/>
    </row>
    <row r="843" spans="1:14" x14ac:dyDescent="0.2">
      <c r="A843" s="36"/>
      <c r="B843" s="29"/>
      <c r="C843" s="37"/>
      <c r="D843" s="36"/>
      <c r="E843" s="36"/>
      <c r="F843" s="36"/>
      <c r="G843" s="30"/>
      <c r="H843" s="41"/>
      <c r="I843" s="41"/>
      <c r="J843" s="30"/>
      <c r="K843" s="30"/>
      <c r="L843" s="38"/>
      <c r="M843" s="30"/>
      <c r="N843" s="36"/>
    </row>
    <row r="844" spans="1:14" x14ac:dyDescent="0.2">
      <c r="A844" s="36"/>
      <c r="B844" s="29"/>
      <c r="C844" s="37"/>
      <c r="D844" s="36"/>
      <c r="E844" s="36"/>
      <c r="F844" s="36"/>
      <c r="G844" s="30"/>
      <c r="H844" s="41"/>
      <c r="I844" s="41"/>
      <c r="J844" s="30"/>
      <c r="K844" s="30"/>
      <c r="L844" s="38"/>
      <c r="M844" s="30"/>
      <c r="N844" s="36"/>
    </row>
    <row r="845" spans="1:14" x14ac:dyDescent="0.2">
      <c r="A845" s="36"/>
      <c r="B845" s="29"/>
      <c r="C845" s="37"/>
      <c r="D845" s="36"/>
      <c r="E845" s="36"/>
      <c r="F845" s="36"/>
      <c r="G845" s="30"/>
      <c r="H845" s="41"/>
      <c r="I845" s="41"/>
      <c r="J845" s="30"/>
      <c r="K845" s="30"/>
      <c r="L845" s="38"/>
      <c r="M845" s="30"/>
      <c r="N845" s="36"/>
    </row>
    <row r="846" spans="1:14" x14ac:dyDescent="0.2">
      <c r="A846" s="36"/>
      <c r="B846" s="29"/>
      <c r="C846" s="37"/>
      <c r="D846" s="36"/>
      <c r="E846" s="36"/>
      <c r="F846" s="36"/>
      <c r="G846" s="30"/>
      <c r="H846" s="41"/>
      <c r="I846" s="41"/>
      <c r="J846" s="30"/>
      <c r="K846" s="30"/>
      <c r="L846" s="38"/>
      <c r="M846" s="30"/>
      <c r="N846" s="36"/>
    </row>
    <row r="847" spans="1:14" x14ac:dyDescent="0.2">
      <c r="A847" s="36"/>
      <c r="B847" s="29"/>
      <c r="C847" s="37"/>
      <c r="D847" s="36"/>
      <c r="E847" s="36"/>
      <c r="F847" s="36"/>
      <c r="G847" s="30"/>
      <c r="H847" s="41"/>
      <c r="I847" s="41"/>
      <c r="J847" s="30"/>
      <c r="K847" s="30"/>
      <c r="L847" s="38"/>
      <c r="M847" s="30"/>
      <c r="N847" s="36"/>
    </row>
    <row r="848" spans="1:14" x14ac:dyDescent="0.2">
      <c r="A848" s="36"/>
      <c r="B848" s="29"/>
      <c r="C848" s="37"/>
      <c r="D848" s="36"/>
      <c r="E848" s="36"/>
      <c r="F848" s="36"/>
      <c r="G848" s="30"/>
      <c r="H848" s="41"/>
      <c r="I848" s="41"/>
      <c r="J848" s="30"/>
      <c r="K848" s="30"/>
      <c r="L848" s="38"/>
      <c r="M848" s="30"/>
      <c r="N848" s="36"/>
    </row>
    <row r="849" spans="1:14" x14ac:dyDescent="0.2">
      <c r="A849" s="36"/>
      <c r="B849" s="29"/>
      <c r="C849" s="37"/>
      <c r="D849" s="36"/>
      <c r="E849" s="36"/>
      <c r="F849" s="36"/>
      <c r="G849" s="30"/>
      <c r="H849" s="41"/>
      <c r="I849" s="41"/>
      <c r="J849" s="30"/>
      <c r="K849" s="30"/>
      <c r="L849" s="38"/>
      <c r="M849" s="30"/>
      <c r="N849" s="36"/>
    </row>
    <row r="850" spans="1:14" x14ac:dyDescent="0.2">
      <c r="A850" s="36"/>
      <c r="B850" s="29"/>
      <c r="C850" s="37"/>
      <c r="D850" s="36"/>
      <c r="E850" s="36"/>
      <c r="F850" s="36"/>
      <c r="G850" s="30"/>
      <c r="H850" s="41"/>
      <c r="I850" s="41"/>
      <c r="J850" s="30"/>
      <c r="K850" s="30"/>
      <c r="L850" s="38"/>
      <c r="M850" s="30"/>
      <c r="N850" s="36"/>
    </row>
    <row r="851" spans="1:14" x14ac:dyDescent="0.2">
      <c r="A851" s="36"/>
      <c r="B851" s="29"/>
      <c r="C851" s="37"/>
      <c r="D851" s="36"/>
      <c r="E851" s="36"/>
      <c r="F851" s="36"/>
      <c r="G851" s="30"/>
      <c r="H851" s="41"/>
      <c r="I851" s="41"/>
      <c r="J851" s="30"/>
      <c r="K851" s="30"/>
      <c r="L851" s="38"/>
      <c r="M851" s="30"/>
      <c r="N851" s="36"/>
    </row>
    <row r="852" spans="1:14" x14ac:dyDescent="0.2">
      <c r="A852" s="36"/>
      <c r="B852" s="29"/>
      <c r="C852" s="37"/>
      <c r="D852" s="36"/>
      <c r="E852" s="36"/>
      <c r="F852" s="36"/>
      <c r="G852" s="30"/>
      <c r="H852" s="41"/>
      <c r="I852" s="41"/>
      <c r="J852" s="30"/>
      <c r="K852" s="30"/>
      <c r="L852" s="38"/>
      <c r="M852" s="30"/>
      <c r="N852" s="36"/>
    </row>
    <row r="853" spans="1:14" x14ac:dyDescent="0.2">
      <c r="A853" s="36"/>
      <c r="B853" s="29"/>
      <c r="C853" s="37"/>
      <c r="D853" s="36"/>
      <c r="E853" s="36"/>
      <c r="F853" s="36"/>
      <c r="G853" s="30"/>
      <c r="H853" s="41"/>
      <c r="I853" s="41"/>
      <c r="J853" s="30"/>
      <c r="K853" s="30"/>
      <c r="L853" s="38"/>
      <c r="M853" s="30"/>
      <c r="N853" s="36"/>
    </row>
    <row r="854" spans="1:14" x14ac:dyDescent="0.2">
      <c r="A854" s="36"/>
      <c r="B854" s="29"/>
      <c r="C854" s="37"/>
      <c r="D854" s="36"/>
      <c r="E854" s="36"/>
      <c r="F854" s="36"/>
      <c r="G854" s="30"/>
      <c r="H854" s="41"/>
      <c r="I854" s="41"/>
      <c r="J854" s="30"/>
      <c r="K854" s="30"/>
      <c r="L854" s="38"/>
      <c r="M854" s="30"/>
      <c r="N854" s="36"/>
    </row>
    <row r="855" spans="1:14" x14ac:dyDescent="0.2">
      <c r="A855" s="36"/>
      <c r="B855" s="29"/>
      <c r="C855" s="37"/>
      <c r="D855" s="36"/>
      <c r="E855" s="36"/>
      <c r="F855" s="36"/>
      <c r="G855" s="30"/>
      <c r="H855" s="41"/>
      <c r="I855" s="41"/>
      <c r="J855" s="30"/>
      <c r="K855" s="30"/>
      <c r="L855" s="38"/>
      <c r="M855" s="30"/>
      <c r="N855" s="36"/>
    </row>
    <row r="856" spans="1:14" x14ac:dyDescent="0.2">
      <c r="A856" s="36"/>
      <c r="B856" s="29"/>
      <c r="C856" s="37"/>
      <c r="D856" s="36"/>
      <c r="E856" s="36"/>
      <c r="F856" s="36"/>
      <c r="G856" s="30"/>
      <c r="H856" s="41"/>
      <c r="I856" s="41"/>
      <c r="J856" s="30"/>
      <c r="K856" s="30"/>
      <c r="L856" s="38"/>
      <c r="M856" s="30"/>
      <c r="N856" s="36"/>
    </row>
    <row r="857" spans="1:14" x14ac:dyDescent="0.2">
      <c r="A857" s="36"/>
      <c r="B857" s="29"/>
      <c r="C857" s="37"/>
      <c r="D857" s="36"/>
      <c r="E857" s="36"/>
      <c r="F857" s="36"/>
      <c r="G857" s="30"/>
      <c r="H857" s="41"/>
      <c r="I857" s="41"/>
      <c r="J857" s="30"/>
      <c r="K857" s="30"/>
      <c r="L857" s="38"/>
      <c r="M857" s="30"/>
      <c r="N857" s="36"/>
    </row>
    <row r="858" spans="1:14" x14ac:dyDescent="0.2">
      <c r="A858" s="36"/>
      <c r="B858" s="29"/>
      <c r="C858" s="37"/>
      <c r="D858" s="36"/>
      <c r="E858" s="36"/>
      <c r="F858" s="36"/>
      <c r="G858" s="30"/>
      <c r="H858" s="41"/>
      <c r="I858" s="41"/>
      <c r="J858" s="30"/>
      <c r="K858" s="30"/>
      <c r="L858" s="38"/>
      <c r="M858" s="30"/>
      <c r="N858" s="36"/>
    </row>
    <row r="859" spans="1:14" x14ac:dyDescent="0.2">
      <c r="A859" s="36"/>
      <c r="B859" s="29"/>
      <c r="C859" s="37"/>
      <c r="D859" s="36"/>
      <c r="E859" s="36"/>
      <c r="F859" s="36"/>
      <c r="G859" s="30"/>
      <c r="H859" s="41"/>
      <c r="I859" s="41"/>
      <c r="J859" s="30"/>
      <c r="K859" s="30"/>
      <c r="L859" s="38"/>
      <c r="M859" s="30"/>
      <c r="N859" s="36"/>
    </row>
    <row r="860" spans="1:14" x14ac:dyDescent="0.2">
      <c r="A860" s="36"/>
      <c r="B860" s="29"/>
      <c r="C860" s="37"/>
      <c r="D860" s="36"/>
      <c r="E860" s="36"/>
      <c r="F860" s="36"/>
      <c r="G860" s="30"/>
      <c r="H860" s="41"/>
      <c r="I860" s="41"/>
      <c r="J860" s="30"/>
      <c r="K860" s="30"/>
      <c r="L860" s="38"/>
      <c r="M860" s="30"/>
      <c r="N860" s="36"/>
    </row>
    <row r="861" spans="1:14" x14ac:dyDescent="0.2">
      <c r="A861" s="36"/>
      <c r="B861" s="29"/>
      <c r="C861" s="37"/>
      <c r="D861" s="36"/>
      <c r="E861" s="36"/>
      <c r="F861" s="36"/>
      <c r="G861" s="30"/>
      <c r="H861" s="41"/>
      <c r="I861" s="41"/>
      <c r="J861" s="30"/>
      <c r="K861" s="30"/>
      <c r="L861" s="38"/>
      <c r="M861" s="30"/>
      <c r="N861" s="36"/>
    </row>
    <row r="862" spans="1:14" x14ac:dyDescent="0.2">
      <c r="A862" s="36"/>
      <c r="B862" s="29"/>
      <c r="C862" s="37"/>
      <c r="D862" s="36"/>
      <c r="E862" s="36"/>
      <c r="F862" s="36"/>
      <c r="G862" s="30"/>
      <c r="H862" s="41"/>
      <c r="I862" s="41"/>
      <c r="J862" s="30"/>
      <c r="K862" s="30"/>
      <c r="L862" s="38"/>
      <c r="M862" s="30"/>
      <c r="N862" s="36"/>
    </row>
    <row r="863" spans="1:14" x14ac:dyDescent="0.2">
      <c r="A863" s="36"/>
      <c r="B863" s="29"/>
      <c r="C863" s="37"/>
      <c r="D863" s="36"/>
      <c r="E863" s="36"/>
      <c r="F863" s="36"/>
      <c r="G863" s="30"/>
      <c r="H863" s="41"/>
      <c r="I863" s="41"/>
      <c r="J863" s="30"/>
      <c r="K863" s="30"/>
      <c r="L863" s="38"/>
      <c r="M863" s="30"/>
      <c r="N863" s="36"/>
    </row>
    <row r="864" spans="1:14" x14ac:dyDescent="0.2">
      <c r="A864" s="36"/>
      <c r="B864" s="29"/>
      <c r="C864" s="37"/>
      <c r="D864" s="36"/>
      <c r="E864" s="36"/>
      <c r="F864" s="36"/>
      <c r="G864" s="30"/>
      <c r="H864" s="41"/>
      <c r="I864" s="41"/>
      <c r="J864" s="30"/>
      <c r="K864" s="30"/>
      <c r="L864" s="38"/>
      <c r="M864" s="30"/>
      <c r="N864" s="36"/>
    </row>
    <row r="865" spans="1:14" x14ac:dyDescent="0.2">
      <c r="A865" s="36"/>
      <c r="B865" s="29"/>
      <c r="C865" s="37"/>
      <c r="D865" s="36"/>
      <c r="E865" s="36"/>
      <c r="F865" s="36"/>
      <c r="G865" s="30"/>
      <c r="H865" s="41"/>
      <c r="I865" s="41"/>
      <c r="J865" s="30"/>
      <c r="K865" s="30"/>
      <c r="L865" s="38"/>
      <c r="M865" s="30"/>
      <c r="N865" s="36"/>
    </row>
    <row r="866" spans="1:14" x14ac:dyDescent="0.2">
      <c r="A866" s="36"/>
      <c r="B866" s="29"/>
      <c r="C866" s="37"/>
      <c r="D866" s="36"/>
      <c r="E866" s="36"/>
      <c r="F866" s="36"/>
      <c r="G866" s="30"/>
      <c r="H866" s="41"/>
      <c r="I866" s="41"/>
      <c r="J866" s="30"/>
      <c r="K866" s="30"/>
      <c r="L866" s="38"/>
      <c r="M866" s="30"/>
      <c r="N866" s="36"/>
    </row>
    <row r="867" spans="1:14" x14ac:dyDescent="0.2">
      <c r="A867" s="36"/>
      <c r="B867" s="29"/>
      <c r="C867" s="37"/>
      <c r="D867" s="36"/>
      <c r="E867" s="36"/>
      <c r="F867" s="36"/>
      <c r="G867" s="30"/>
      <c r="H867" s="41"/>
      <c r="I867" s="41"/>
      <c r="J867" s="30"/>
      <c r="K867" s="30"/>
      <c r="L867" s="38"/>
      <c r="M867" s="30"/>
      <c r="N867" s="36"/>
    </row>
    <row r="868" spans="1:14" x14ac:dyDescent="0.2">
      <c r="A868" s="36"/>
      <c r="B868" s="29"/>
      <c r="C868" s="37"/>
      <c r="D868" s="36"/>
      <c r="E868" s="36"/>
      <c r="F868" s="36"/>
      <c r="G868" s="30"/>
      <c r="H868" s="41"/>
      <c r="I868" s="41"/>
      <c r="J868" s="30"/>
      <c r="K868" s="30"/>
      <c r="L868" s="38"/>
      <c r="M868" s="30"/>
      <c r="N868" s="36"/>
    </row>
    <row r="869" spans="1:14" x14ac:dyDescent="0.2">
      <c r="A869" s="36"/>
      <c r="B869" s="29"/>
      <c r="C869" s="37"/>
      <c r="D869" s="36"/>
      <c r="E869" s="36"/>
      <c r="F869" s="36"/>
      <c r="G869" s="30"/>
      <c r="H869" s="41"/>
      <c r="I869" s="41"/>
      <c r="J869" s="30"/>
      <c r="K869" s="30"/>
      <c r="L869" s="38"/>
      <c r="M869" s="30"/>
      <c r="N869" s="36"/>
    </row>
    <row r="870" spans="1:14" x14ac:dyDescent="0.2">
      <c r="A870" s="36"/>
      <c r="B870" s="29"/>
      <c r="C870" s="37"/>
      <c r="D870" s="36"/>
      <c r="E870" s="36"/>
      <c r="F870" s="36"/>
      <c r="G870" s="30"/>
      <c r="H870" s="41"/>
      <c r="I870" s="41"/>
      <c r="J870" s="30"/>
      <c r="K870" s="30"/>
      <c r="L870" s="38"/>
      <c r="M870" s="30"/>
      <c r="N870" s="36"/>
    </row>
    <row r="871" spans="1:14" x14ac:dyDescent="0.2">
      <c r="A871" s="36"/>
      <c r="B871" s="29"/>
      <c r="C871" s="37"/>
      <c r="D871" s="36"/>
      <c r="E871" s="36"/>
      <c r="F871" s="36"/>
      <c r="G871" s="30"/>
      <c r="H871" s="41"/>
      <c r="I871" s="41"/>
      <c r="J871" s="30"/>
      <c r="K871" s="30"/>
      <c r="L871" s="38"/>
      <c r="M871" s="30"/>
      <c r="N871" s="36"/>
    </row>
    <row r="872" spans="1:14" x14ac:dyDescent="0.2">
      <c r="A872" s="36"/>
      <c r="B872" s="29"/>
      <c r="C872" s="37"/>
      <c r="D872" s="36"/>
      <c r="E872" s="36"/>
      <c r="F872" s="36"/>
      <c r="G872" s="30"/>
      <c r="H872" s="41"/>
      <c r="I872" s="41"/>
      <c r="J872" s="30"/>
      <c r="K872" s="30"/>
      <c r="L872" s="38"/>
      <c r="M872" s="30"/>
      <c r="N872" s="36"/>
    </row>
    <row r="873" spans="1:14" x14ac:dyDescent="0.2">
      <c r="A873" s="36"/>
      <c r="B873" s="29"/>
      <c r="C873" s="37"/>
      <c r="D873" s="36"/>
      <c r="E873" s="36"/>
      <c r="F873" s="36"/>
      <c r="G873" s="30"/>
      <c r="H873" s="41"/>
      <c r="I873" s="41"/>
      <c r="J873" s="30"/>
      <c r="K873" s="30"/>
      <c r="L873" s="38"/>
      <c r="M873" s="30"/>
      <c r="N873" s="36"/>
    </row>
    <row r="874" spans="1:14" x14ac:dyDescent="0.2">
      <c r="A874" s="36"/>
      <c r="B874" s="29"/>
      <c r="C874" s="37"/>
      <c r="D874" s="36"/>
      <c r="E874" s="36"/>
      <c r="F874" s="36"/>
      <c r="G874" s="30"/>
      <c r="H874" s="41"/>
      <c r="I874" s="41"/>
      <c r="J874" s="30"/>
      <c r="K874" s="30"/>
      <c r="L874" s="38"/>
      <c r="M874" s="30"/>
      <c r="N874" s="36"/>
    </row>
    <row r="875" spans="1:14" x14ac:dyDescent="0.2">
      <c r="A875" s="36"/>
      <c r="B875" s="29"/>
      <c r="C875" s="37"/>
      <c r="D875" s="36"/>
      <c r="E875" s="36"/>
      <c r="F875" s="36"/>
      <c r="G875" s="30"/>
      <c r="H875" s="41"/>
      <c r="I875" s="41"/>
      <c r="J875" s="30"/>
      <c r="K875" s="30"/>
      <c r="L875" s="38"/>
      <c r="M875" s="30"/>
      <c r="N875" s="36"/>
    </row>
    <row r="876" spans="1:14" x14ac:dyDescent="0.2">
      <c r="A876" s="36"/>
      <c r="B876" s="29"/>
      <c r="C876" s="37"/>
      <c r="D876" s="36"/>
      <c r="E876" s="36"/>
      <c r="F876" s="36"/>
      <c r="G876" s="30"/>
      <c r="H876" s="41"/>
      <c r="I876" s="41"/>
      <c r="J876" s="30"/>
      <c r="K876" s="30"/>
      <c r="L876" s="38"/>
      <c r="M876" s="30"/>
      <c r="N876" s="36"/>
    </row>
    <row r="877" spans="1:14" x14ac:dyDescent="0.2">
      <c r="A877" s="36"/>
      <c r="B877" s="29"/>
      <c r="C877" s="37"/>
      <c r="D877" s="36"/>
      <c r="E877" s="36"/>
      <c r="F877" s="36"/>
      <c r="G877" s="30"/>
      <c r="H877" s="41"/>
      <c r="I877" s="41"/>
      <c r="J877" s="30"/>
      <c r="K877" s="30"/>
      <c r="L877" s="38"/>
      <c r="M877" s="30"/>
      <c r="N877" s="36"/>
    </row>
    <row r="878" spans="1:14" x14ac:dyDescent="0.2">
      <c r="A878" s="36"/>
      <c r="B878" s="29"/>
      <c r="C878" s="37"/>
      <c r="D878" s="36"/>
      <c r="E878" s="36"/>
      <c r="F878" s="36"/>
      <c r="G878" s="30"/>
      <c r="H878" s="41"/>
      <c r="I878" s="41"/>
      <c r="J878" s="30"/>
      <c r="K878" s="30"/>
      <c r="L878" s="38"/>
      <c r="M878" s="30"/>
      <c r="N878" s="36"/>
    </row>
    <row r="879" spans="1:14" x14ac:dyDescent="0.2">
      <c r="A879" s="36"/>
      <c r="B879" s="29"/>
      <c r="C879" s="37"/>
      <c r="D879" s="36"/>
      <c r="E879" s="36"/>
      <c r="F879" s="36"/>
      <c r="G879" s="30"/>
      <c r="H879" s="41"/>
      <c r="I879" s="41"/>
      <c r="J879" s="30"/>
      <c r="K879" s="30"/>
      <c r="L879" s="38"/>
      <c r="M879" s="30"/>
      <c r="N879" s="36"/>
    </row>
    <row r="880" spans="1:14" x14ac:dyDescent="0.2">
      <c r="A880" s="36"/>
      <c r="B880" s="29"/>
      <c r="C880" s="37"/>
      <c r="D880" s="36"/>
      <c r="E880" s="36"/>
      <c r="F880" s="36"/>
      <c r="G880" s="30"/>
      <c r="H880" s="41"/>
      <c r="I880" s="41"/>
      <c r="J880" s="30"/>
      <c r="K880" s="30"/>
      <c r="L880" s="38"/>
      <c r="M880" s="30"/>
      <c r="N880" s="36"/>
    </row>
    <row r="881" spans="1:14" x14ac:dyDescent="0.2">
      <c r="A881" s="36"/>
      <c r="B881" s="29"/>
      <c r="C881" s="37"/>
      <c r="D881" s="36"/>
      <c r="E881" s="36"/>
      <c r="F881" s="36"/>
      <c r="G881" s="30"/>
      <c r="H881" s="41"/>
      <c r="I881" s="41"/>
      <c r="J881" s="30"/>
      <c r="K881" s="30"/>
      <c r="L881" s="38"/>
      <c r="M881" s="30"/>
      <c r="N881" s="36"/>
    </row>
    <row r="882" spans="1:14" x14ac:dyDescent="0.2">
      <c r="A882" s="36"/>
      <c r="B882" s="29"/>
      <c r="C882" s="37"/>
      <c r="D882" s="36"/>
      <c r="E882" s="36"/>
      <c r="F882" s="36"/>
      <c r="G882" s="30"/>
      <c r="H882" s="41"/>
      <c r="I882" s="41"/>
      <c r="J882" s="30"/>
      <c r="K882" s="30"/>
      <c r="L882" s="38"/>
      <c r="M882" s="30"/>
      <c r="N882" s="36"/>
    </row>
    <row r="883" spans="1:14" x14ac:dyDescent="0.2">
      <c r="A883" s="36"/>
      <c r="B883" s="29"/>
      <c r="C883" s="37"/>
      <c r="D883" s="36"/>
      <c r="E883" s="36"/>
      <c r="F883" s="36"/>
      <c r="G883" s="30"/>
      <c r="H883" s="41"/>
      <c r="I883" s="41"/>
      <c r="J883" s="30"/>
      <c r="K883" s="30"/>
      <c r="L883" s="38"/>
      <c r="M883" s="30"/>
      <c r="N883" s="36"/>
    </row>
    <row r="884" spans="1:14" x14ac:dyDescent="0.2">
      <c r="A884" s="36"/>
      <c r="B884" s="29"/>
      <c r="C884" s="37"/>
      <c r="D884" s="36"/>
      <c r="E884" s="36"/>
      <c r="F884" s="36"/>
      <c r="G884" s="30"/>
      <c r="H884" s="41"/>
      <c r="I884" s="41"/>
      <c r="J884" s="30"/>
      <c r="K884" s="30"/>
      <c r="L884" s="38"/>
      <c r="M884" s="30"/>
      <c r="N884" s="36"/>
    </row>
    <row r="885" spans="1:14" x14ac:dyDescent="0.2">
      <c r="A885" s="36"/>
      <c r="B885" s="29"/>
      <c r="C885" s="37"/>
      <c r="D885" s="36"/>
      <c r="E885" s="36"/>
      <c r="F885" s="36"/>
      <c r="G885" s="30"/>
      <c r="H885" s="41"/>
      <c r="I885" s="41"/>
      <c r="J885" s="30"/>
      <c r="K885" s="30"/>
      <c r="L885" s="38"/>
      <c r="M885" s="30"/>
      <c r="N885" s="36"/>
    </row>
    <row r="886" spans="1:14" x14ac:dyDescent="0.2">
      <c r="A886" s="36"/>
      <c r="B886" s="29"/>
      <c r="C886" s="37"/>
      <c r="D886" s="36"/>
      <c r="E886" s="36"/>
      <c r="F886" s="36"/>
      <c r="G886" s="30"/>
      <c r="H886" s="41"/>
      <c r="I886" s="41"/>
      <c r="J886" s="30"/>
      <c r="K886" s="30"/>
      <c r="L886" s="38"/>
      <c r="M886" s="30"/>
      <c r="N886" s="36"/>
    </row>
    <row r="887" spans="1:14" x14ac:dyDescent="0.2">
      <c r="A887" s="36"/>
      <c r="B887" s="29"/>
      <c r="C887" s="37"/>
      <c r="D887" s="36"/>
      <c r="E887" s="36"/>
      <c r="F887" s="36"/>
      <c r="G887" s="30"/>
      <c r="H887" s="41"/>
      <c r="I887" s="41"/>
      <c r="J887" s="30"/>
      <c r="K887" s="30"/>
      <c r="L887" s="38"/>
      <c r="M887" s="30"/>
      <c r="N887" s="36"/>
    </row>
    <row r="888" spans="1:14" x14ac:dyDescent="0.2">
      <c r="A888" s="36"/>
      <c r="B888" s="29"/>
      <c r="C888" s="37"/>
      <c r="D888" s="36"/>
      <c r="E888" s="36"/>
      <c r="F888" s="36"/>
      <c r="G888" s="30"/>
      <c r="H888" s="41"/>
      <c r="I888" s="41"/>
      <c r="J888" s="30"/>
      <c r="K888" s="30"/>
      <c r="L888" s="38"/>
      <c r="M888" s="30"/>
      <c r="N888" s="36"/>
    </row>
    <row r="889" spans="1:14" x14ac:dyDescent="0.2">
      <c r="A889" s="36"/>
      <c r="B889" s="29"/>
      <c r="C889" s="37"/>
      <c r="D889" s="36"/>
      <c r="E889" s="36"/>
      <c r="F889" s="36"/>
      <c r="G889" s="30"/>
      <c r="H889" s="41"/>
      <c r="I889" s="41"/>
      <c r="J889" s="30"/>
      <c r="K889" s="30"/>
      <c r="L889" s="38"/>
      <c r="M889" s="30"/>
      <c r="N889" s="36"/>
    </row>
    <row r="890" spans="1:14" x14ac:dyDescent="0.2">
      <c r="A890" s="36"/>
      <c r="B890" s="29"/>
      <c r="C890" s="37"/>
      <c r="D890" s="36"/>
      <c r="E890" s="36"/>
      <c r="F890" s="36"/>
      <c r="G890" s="30"/>
      <c r="H890" s="41"/>
      <c r="I890" s="41"/>
      <c r="J890" s="30"/>
      <c r="K890" s="30"/>
      <c r="L890" s="38"/>
      <c r="M890" s="30"/>
      <c r="N890" s="36"/>
    </row>
    <row r="891" spans="1:14" x14ac:dyDescent="0.2">
      <c r="A891" s="36"/>
      <c r="B891" s="29"/>
      <c r="C891" s="37"/>
      <c r="D891" s="36"/>
      <c r="E891" s="36"/>
      <c r="F891" s="36"/>
      <c r="G891" s="30"/>
      <c r="H891" s="41"/>
      <c r="I891" s="41"/>
      <c r="J891" s="30"/>
      <c r="K891" s="30"/>
      <c r="L891" s="38"/>
      <c r="M891" s="30"/>
      <c r="N891" s="36"/>
    </row>
    <row r="892" spans="1:14" x14ac:dyDescent="0.2">
      <c r="A892" s="36"/>
      <c r="B892" s="29"/>
      <c r="C892" s="37"/>
      <c r="D892" s="36"/>
      <c r="E892" s="36"/>
      <c r="F892" s="36"/>
      <c r="G892" s="30"/>
      <c r="H892" s="41"/>
      <c r="I892" s="41"/>
      <c r="J892" s="30"/>
      <c r="K892" s="30"/>
      <c r="L892" s="38"/>
      <c r="M892" s="30"/>
      <c r="N892" s="36"/>
    </row>
    <row r="893" spans="1:14" x14ac:dyDescent="0.2">
      <c r="A893" s="36"/>
      <c r="B893" s="29"/>
      <c r="C893" s="37"/>
      <c r="D893" s="36"/>
      <c r="E893" s="36"/>
      <c r="F893" s="36"/>
      <c r="G893" s="30"/>
      <c r="H893" s="41"/>
      <c r="I893" s="41"/>
      <c r="J893" s="30"/>
      <c r="K893" s="30"/>
      <c r="L893" s="38"/>
      <c r="M893" s="30"/>
      <c r="N893" s="36"/>
    </row>
    <row r="894" spans="1:14" x14ac:dyDescent="0.2">
      <c r="A894" s="36"/>
      <c r="B894" s="29"/>
      <c r="C894" s="37"/>
      <c r="D894" s="36"/>
      <c r="E894" s="36"/>
      <c r="F894" s="36"/>
      <c r="G894" s="30"/>
      <c r="H894" s="41"/>
      <c r="I894" s="41"/>
      <c r="J894" s="30"/>
      <c r="K894" s="30"/>
      <c r="L894" s="38"/>
      <c r="M894" s="30"/>
      <c r="N894" s="36"/>
    </row>
    <row r="895" spans="1:14" x14ac:dyDescent="0.2">
      <c r="A895" s="36"/>
      <c r="B895" s="29"/>
      <c r="C895" s="37"/>
      <c r="D895" s="36"/>
      <c r="E895" s="36"/>
      <c r="F895" s="36"/>
      <c r="G895" s="30"/>
      <c r="H895" s="41"/>
      <c r="I895" s="41"/>
      <c r="J895" s="30"/>
      <c r="K895" s="30"/>
      <c r="L895" s="38"/>
      <c r="M895" s="30"/>
      <c r="N895" s="36"/>
    </row>
    <row r="896" spans="1:14" x14ac:dyDescent="0.2">
      <c r="A896" s="36"/>
      <c r="B896" s="29"/>
      <c r="C896" s="37"/>
      <c r="D896" s="36"/>
      <c r="E896" s="36"/>
      <c r="F896" s="36"/>
      <c r="G896" s="30"/>
      <c r="H896" s="41"/>
      <c r="I896" s="41"/>
      <c r="J896" s="30"/>
      <c r="K896" s="30"/>
      <c r="L896" s="38"/>
      <c r="M896" s="30"/>
      <c r="N896" s="36"/>
    </row>
    <row r="897" spans="1:14" x14ac:dyDescent="0.2">
      <c r="A897" s="36"/>
      <c r="B897" s="29"/>
      <c r="C897" s="37"/>
      <c r="D897" s="36"/>
      <c r="E897" s="36"/>
      <c r="F897" s="36"/>
      <c r="G897" s="30"/>
      <c r="H897" s="41"/>
      <c r="I897" s="41"/>
      <c r="J897" s="30"/>
      <c r="K897" s="30"/>
      <c r="L897" s="38"/>
      <c r="M897" s="30"/>
      <c r="N897" s="36"/>
    </row>
    <row r="898" spans="1:14" x14ac:dyDescent="0.2">
      <c r="A898" s="36"/>
      <c r="B898" s="29"/>
      <c r="C898" s="37"/>
      <c r="D898" s="36"/>
      <c r="E898" s="36"/>
      <c r="F898" s="36"/>
      <c r="G898" s="30"/>
      <c r="H898" s="41"/>
      <c r="I898" s="41"/>
      <c r="J898" s="30"/>
      <c r="K898" s="30"/>
      <c r="L898" s="38"/>
      <c r="M898" s="30"/>
      <c r="N898" s="36"/>
    </row>
    <row r="899" spans="1:14" x14ac:dyDescent="0.2">
      <c r="A899" s="36"/>
      <c r="B899" s="29"/>
      <c r="C899" s="37"/>
      <c r="D899" s="36"/>
      <c r="E899" s="36"/>
      <c r="F899" s="36"/>
      <c r="G899" s="30"/>
      <c r="H899" s="41"/>
      <c r="I899" s="41"/>
      <c r="J899" s="30"/>
      <c r="K899" s="30"/>
      <c r="L899" s="38"/>
      <c r="M899" s="30"/>
      <c r="N899" s="36"/>
    </row>
    <row r="900" spans="1:14" x14ac:dyDescent="0.2">
      <c r="A900" s="36"/>
      <c r="B900" s="29"/>
      <c r="C900" s="37"/>
      <c r="D900" s="36"/>
      <c r="E900" s="36"/>
      <c r="F900" s="36"/>
      <c r="G900" s="30"/>
      <c r="H900" s="41"/>
      <c r="I900" s="41"/>
      <c r="J900" s="30"/>
      <c r="K900" s="30"/>
      <c r="L900" s="38"/>
      <c r="M900" s="30"/>
      <c r="N900" s="36"/>
    </row>
    <row r="901" spans="1:14" x14ac:dyDescent="0.2">
      <c r="A901" s="36"/>
      <c r="B901" s="29"/>
      <c r="C901" s="37"/>
      <c r="D901" s="36"/>
      <c r="E901" s="36"/>
      <c r="F901" s="36"/>
      <c r="G901" s="30"/>
      <c r="H901" s="41"/>
      <c r="I901" s="41"/>
      <c r="J901" s="30"/>
      <c r="K901" s="30"/>
      <c r="L901" s="38"/>
      <c r="M901" s="30"/>
      <c r="N901" s="36"/>
    </row>
    <row r="902" spans="1:14" x14ac:dyDescent="0.2">
      <c r="A902" s="36"/>
      <c r="B902" s="29"/>
      <c r="C902" s="37"/>
      <c r="D902" s="36"/>
      <c r="E902" s="36"/>
      <c r="F902" s="36"/>
      <c r="G902" s="30"/>
      <c r="H902" s="41"/>
      <c r="I902" s="41"/>
      <c r="J902" s="30"/>
      <c r="K902" s="30"/>
      <c r="L902" s="38"/>
      <c r="M902" s="30"/>
      <c r="N902" s="36"/>
    </row>
    <row r="903" spans="1:14" x14ac:dyDescent="0.2">
      <c r="A903" s="36"/>
      <c r="B903" s="29"/>
      <c r="C903" s="37"/>
      <c r="D903" s="36"/>
      <c r="E903" s="36"/>
      <c r="F903" s="36"/>
      <c r="G903" s="30"/>
      <c r="H903" s="41"/>
      <c r="I903" s="41"/>
      <c r="J903" s="30"/>
      <c r="K903" s="30"/>
      <c r="L903" s="38"/>
      <c r="M903" s="30"/>
      <c r="N903" s="36"/>
    </row>
    <row r="904" spans="1:14" x14ac:dyDescent="0.2">
      <c r="A904" s="36"/>
      <c r="B904" s="29"/>
      <c r="C904" s="37"/>
      <c r="D904" s="36"/>
      <c r="E904" s="36"/>
      <c r="F904" s="36"/>
      <c r="G904" s="30"/>
      <c r="H904" s="41"/>
      <c r="I904" s="41"/>
      <c r="J904" s="30"/>
      <c r="K904" s="30"/>
      <c r="L904" s="38"/>
      <c r="M904" s="30"/>
      <c r="N904" s="36"/>
    </row>
    <row r="905" spans="1:14" x14ac:dyDescent="0.2">
      <c r="A905" s="36"/>
      <c r="B905" s="29"/>
      <c r="C905" s="37"/>
      <c r="D905" s="36"/>
      <c r="E905" s="36"/>
      <c r="F905" s="36"/>
      <c r="G905" s="30"/>
      <c r="H905" s="41"/>
      <c r="I905" s="41"/>
      <c r="J905" s="30"/>
      <c r="K905" s="30"/>
      <c r="L905" s="38"/>
      <c r="M905" s="30"/>
      <c r="N905" s="36"/>
    </row>
    <row r="906" spans="1:14" x14ac:dyDescent="0.2">
      <c r="A906" s="36"/>
      <c r="B906" s="29"/>
      <c r="C906" s="37"/>
      <c r="D906" s="36"/>
      <c r="E906" s="36"/>
      <c r="F906" s="36"/>
      <c r="G906" s="30"/>
      <c r="H906" s="41"/>
      <c r="I906" s="41"/>
      <c r="J906" s="30"/>
      <c r="K906" s="30"/>
      <c r="L906" s="38"/>
      <c r="M906" s="30"/>
      <c r="N906" s="36"/>
    </row>
    <row r="907" spans="1:14" x14ac:dyDescent="0.2">
      <c r="A907" s="36"/>
      <c r="B907" s="29"/>
      <c r="C907" s="37"/>
      <c r="D907" s="36"/>
      <c r="E907" s="36"/>
      <c r="F907" s="36"/>
      <c r="G907" s="30"/>
      <c r="H907" s="41"/>
      <c r="I907" s="41"/>
      <c r="J907" s="30"/>
      <c r="K907" s="30"/>
      <c r="L907" s="38"/>
      <c r="M907" s="30"/>
      <c r="N907" s="36"/>
    </row>
    <row r="908" spans="1:14" x14ac:dyDescent="0.2">
      <c r="A908" s="36"/>
      <c r="B908" s="29"/>
      <c r="C908" s="37"/>
      <c r="D908" s="36"/>
      <c r="E908" s="36"/>
      <c r="F908" s="36"/>
      <c r="G908" s="30"/>
      <c r="H908" s="41"/>
      <c r="I908" s="41"/>
      <c r="J908" s="30"/>
      <c r="K908" s="30"/>
      <c r="L908" s="38"/>
      <c r="M908" s="30"/>
      <c r="N908" s="36"/>
    </row>
    <row r="909" spans="1:14" x14ac:dyDescent="0.2">
      <c r="A909" s="36"/>
      <c r="B909" s="29"/>
      <c r="C909" s="37"/>
      <c r="D909" s="36"/>
      <c r="E909" s="36"/>
      <c r="F909" s="36"/>
      <c r="G909" s="30"/>
      <c r="H909" s="41"/>
      <c r="I909" s="41"/>
      <c r="J909" s="30"/>
      <c r="K909" s="30"/>
      <c r="L909" s="38"/>
      <c r="M909" s="30"/>
      <c r="N909" s="36"/>
    </row>
    <row r="910" spans="1:14" x14ac:dyDescent="0.2">
      <c r="A910" s="36"/>
      <c r="B910" s="29"/>
      <c r="C910" s="37"/>
      <c r="D910" s="36"/>
      <c r="E910" s="36"/>
      <c r="F910" s="36"/>
      <c r="G910" s="30"/>
      <c r="H910" s="41"/>
      <c r="I910" s="41"/>
      <c r="J910" s="30"/>
      <c r="K910" s="30"/>
      <c r="L910" s="38"/>
      <c r="M910" s="30"/>
      <c r="N910" s="36"/>
    </row>
    <row r="911" spans="1:14" x14ac:dyDescent="0.2">
      <c r="A911" s="36"/>
      <c r="B911" s="29"/>
      <c r="C911" s="37"/>
      <c r="D911" s="36"/>
      <c r="E911" s="36"/>
      <c r="F911" s="36"/>
      <c r="G911" s="30"/>
      <c r="H911" s="41"/>
      <c r="I911" s="41"/>
      <c r="J911" s="30"/>
      <c r="K911" s="30"/>
      <c r="L911" s="38"/>
      <c r="M911" s="30"/>
      <c r="N911" s="36"/>
    </row>
    <row r="912" spans="1:14" x14ac:dyDescent="0.2">
      <c r="A912" s="36"/>
      <c r="B912" s="29"/>
      <c r="C912" s="37"/>
      <c r="D912" s="36"/>
      <c r="E912" s="36"/>
      <c r="F912" s="36"/>
      <c r="G912" s="30"/>
      <c r="H912" s="41"/>
      <c r="I912" s="41"/>
      <c r="J912" s="30"/>
      <c r="K912" s="30"/>
      <c r="L912" s="38"/>
      <c r="M912" s="30"/>
      <c r="N912" s="36"/>
    </row>
    <row r="913" spans="1:14" x14ac:dyDescent="0.2">
      <c r="A913" s="36"/>
      <c r="B913" s="29"/>
      <c r="C913" s="37"/>
      <c r="D913" s="36"/>
      <c r="E913" s="36"/>
      <c r="F913" s="36"/>
      <c r="G913" s="30"/>
      <c r="H913" s="41"/>
      <c r="I913" s="41"/>
      <c r="J913" s="30"/>
      <c r="K913" s="30"/>
      <c r="L913" s="38"/>
      <c r="M913" s="30"/>
      <c r="N913" s="36"/>
    </row>
    <row r="914" spans="1:14" x14ac:dyDescent="0.2">
      <c r="A914" s="36"/>
      <c r="B914" s="29"/>
      <c r="C914" s="37"/>
      <c r="D914" s="36"/>
      <c r="E914" s="36"/>
      <c r="F914" s="36"/>
      <c r="G914" s="30"/>
      <c r="H914" s="41"/>
      <c r="I914" s="41"/>
      <c r="J914" s="30"/>
      <c r="K914" s="30"/>
      <c r="L914" s="38"/>
      <c r="M914" s="30"/>
      <c r="N914" s="36"/>
    </row>
    <row r="915" spans="1:14" x14ac:dyDescent="0.2">
      <c r="A915" s="36"/>
      <c r="B915" s="29"/>
      <c r="C915" s="37"/>
      <c r="D915" s="36"/>
      <c r="E915" s="36"/>
      <c r="F915" s="36"/>
      <c r="G915" s="30"/>
      <c r="H915" s="41"/>
      <c r="I915" s="41"/>
      <c r="J915" s="30"/>
      <c r="K915" s="30"/>
      <c r="L915" s="38"/>
      <c r="M915" s="30"/>
      <c r="N915" s="36"/>
    </row>
    <row r="916" spans="1:14" x14ac:dyDescent="0.2">
      <c r="A916" s="36"/>
      <c r="B916" s="29"/>
      <c r="C916" s="37"/>
      <c r="D916" s="36"/>
      <c r="E916" s="36"/>
      <c r="F916" s="36"/>
      <c r="G916" s="30"/>
      <c r="H916" s="41"/>
      <c r="I916" s="41"/>
      <c r="J916" s="30"/>
      <c r="K916" s="30"/>
      <c r="L916" s="38"/>
      <c r="M916" s="30"/>
      <c r="N916" s="36"/>
    </row>
    <row r="917" spans="1:14" x14ac:dyDescent="0.2">
      <c r="A917" s="36"/>
      <c r="B917" s="29"/>
      <c r="C917" s="37"/>
      <c r="D917" s="36"/>
      <c r="E917" s="36"/>
      <c r="F917" s="36"/>
      <c r="G917" s="30"/>
      <c r="H917" s="41"/>
      <c r="I917" s="41"/>
      <c r="J917" s="30"/>
      <c r="K917" s="30"/>
      <c r="L917" s="38"/>
      <c r="M917" s="30"/>
      <c r="N917" s="36"/>
    </row>
    <row r="918" spans="1:14" x14ac:dyDescent="0.2">
      <c r="A918" s="36"/>
      <c r="B918" s="29"/>
      <c r="C918" s="37"/>
      <c r="D918" s="36"/>
      <c r="E918" s="36"/>
      <c r="F918" s="36"/>
      <c r="G918" s="30"/>
      <c r="H918" s="41"/>
      <c r="I918" s="41"/>
      <c r="J918" s="30"/>
      <c r="K918" s="30"/>
      <c r="L918" s="38"/>
      <c r="M918" s="30"/>
      <c r="N918" s="36"/>
    </row>
    <row r="919" spans="1:14" x14ac:dyDescent="0.2">
      <c r="A919" s="36"/>
      <c r="B919" s="29"/>
      <c r="C919" s="37"/>
      <c r="D919" s="36"/>
      <c r="E919" s="36"/>
      <c r="F919" s="36"/>
      <c r="G919" s="30"/>
      <c r="H919" s="41"/>
      <c r="I919" s="41"/>
      <c r="J919" s="30"/>
      <c r="K919" s="30"/>
      <c r="L919" s="38"/>
      <c r="M919" s="30"/>
      <c r="N919" s="36"/>
    </row>
    <row r="920" spans="1:14" x14ac:dyDescent="0.2">
      <c r="A920" s="36"/>
      <c r="B920" s="29"/>
      <c r="C920" s="37"/>
      <c r="D920" s="36"/>
      <c r="E920" s="36"/>
      <c r="F920" s="36"/>
      <c r="G920" s="30"/>
      <c r="H920" s="41"/>
      <c r="I920" s="41"/>
      <c r="J920" s="30"/>
      <c r="K920" s="30"/>
      <c r="L920" s="38"/>
      <c r="M920" s="30"/>
      <c r="N920" s="36"/>
    </row>
    <row r="921" spans="1:14" x14ac:dyDescent="0.2">
      <c r="A921" s="36"/>
      <c r="B921" s="29"/>
      <c r="C921" s="37"/>
      <c r="D921" s="36"/>
      <c r="E921" s="36"/>
      <c r="F921" s="36"/>
      <c r="G921" s="30"/>
      <c r="H921" s="41"/>
      <c r="I921" s="41"/>
      <c r="J921" s="30"/>
      <c r="K921" s="30"/>
      <c r="L921" s="38"/>
      <c r="M921" s="30"/>
      <c r="N921" s="36"/>
    </row>
    <row r="922" spans="1:14" x14ac:dyDescent="0.2">
      <c r="A922" s="36"/>
      <c r="B922" s="29"/>
      <c r="C922" s="37"/>
      <c r="D922" s="36"/>
      <c r="E922" s="36"/>
      <c r="F922" s="36"/>
      <c r="G922" s="30"/>
      <c r="H922" s="41"/>
      <c r="I922" s="41"/>
      <c r="J922" s="30"/>
      <c r="K922" s="30"/>
      <c r="L922" s="38"/>
      <c r="M922" s="30"/>
      <c r="N922" s="36"/>
    </row>
    <row r="923" spans="1:14" x14ac:dyDescent="0.2">
      <c r="A923" s="36"/>
      <c r="B923" s="29"/>
      <c r="C923" s="37"/>
      <c r="D923" s="36"/>
      <c r="E923" s="36"/>
      <c r="F923" s="36"/>
      <c r="G923" s="30"/>
      <c r="H923" s="41"/>
      <c r="I923" s="41"/>
      <c r="J923" s="30"/>
      <c r="K923" s="30"/>
      <c r="L923" s="38"/>
      <c r="M923" s="30"/>
      <c r="N923" s="36"/>
    </row>
    <row r="924" spans="1:14" x14ac:dyDescent="0.2">
      <c r="A924" s="36"/>
      <c r="B924" s="29"/>
      <c r="C924" s="37"/>
      <c r="D924" s="36"/>
      <c r="E924" s="36"/>
      <c r="F924" s="36"/>
      <c r="G924" s="30"/>
      <c r="H924" s="41"/>
      <c r="I924" s="41"/>
      <c r="J924" s="30"/>
      <c r="K924" s="30"/>
      <c r="L924" s="38"/>
      <c r="M924" s="30"/>
      <c r="N924" s="36"/>
    </row>
    <row r="925" spans="1:14" x14ac:dyDescent="0.2">
      <c r="A925" s="36"/>
      <c r="B925" s="29"/>
      <c r="C925" s="37"/>
      <c r="D925" s="36"/>
      <c r="E925" s="36"/>
      <c r="F925" s="36"/>
      <c r="G925" s="30"/>
      <c r="H925" s="41"/>
      <c r="I925" s="41"/>
      <c r="J925" s="30"/>
      <c r="K925" s="30"/>
      <c r="L925" s="38"/>
      <c r="M925" s="30"/>
      <c r="N925" s="36"/>
    </row>
    <row r="926" spans="1:14" x14ac:dyDescent="0.2">
      <c r="A926" s="36"/>
      <c r="B926" s="29"/>
      <c r="C926" s="37"/>
      <c r="D926" s="36"/>
      <c r="E926" s="36"/>
      <c r="F926" s="36"/>
      <c r="G926" s="30"/>
      <c r="H926" s="41"/>
      <c r="I926" s="41"/>
      <c r="J926" s="30"/>
      <c r="K926" s="30"/>
      <c r="L926" s="38"/>
      <c r="M926" s="30"/>
      <c r="N926" s="36"/>
    </row>
    <row r="927" spans="1:14" x14ac:dyDescent="0.2">
      <c r="A927" s="36"/>
      <c r="B927" s="29"/>
      <c r="C927" s="37"/>
      <c r="D927" s="36"/>
      <c r="E927" s="36"/>
      <c r="F927" s="36"/>
      <c r="G927" s="30"/>
      <c r="H927" s="41"/>
      <c r="I927" s="41"/>
      <c r="J927" s="30"/>
      <c r="K927" s="30"/>
      <c r="L927" s="38"/>
      <c r="M927" s="30"/>
      <c r="N927" s="36"/>
    </row>
    <row r="928" spans="1:14" x14ac:dyDescent="0.2">
      <c r="A928" s="36"/>
      <c r="B928" s="29"/>
      <c r="C928" s="37"/>
      <c r="D928" s="36"/>
      <c r="E928" s="36"/>
      <c r="F928" s="36"/>
      <c r="G928" s="30"/>
      <c r="H928" s="41"/>
      <c r="I928" s="41"/>
      <c r="J928" s="30"/>
      <c r="K928" s="30"/>
      <c r="L928" s="38"/>
      <c r="M928" s="30"/>
      <c r="N928" s="36"/>
    </row>
    <row r="929" spans="1:14" x14ac:dyDescent="0.2">
      <c r="A929" s="36"/>
      <c r="B929" s="29"/>
      <c r="C929" s="37"/>
      <c r="D929" s="36"/>
      <c r="E929" s="36"/>
      <c r="F929" s="36"/>
      <c r="G929" s="30"/>
      <c r="H929" s="41"/>
      <c r="I929" s="41"/>
      <c r="J929" s="30"/>
      <c r="K929" s="30"/>
      <c r="L929" s="38"/>
      <c r="M929" s="30"/>
      <c r="N929" s="36"/>
    </row>
    <row r="930" spans="1:14" x14ac:dyDescent="0.2">
      <c r="A930" s="36"/>
      <c r="B930" s="29"/>
      <c r="C930" s="37"/>
      <c r="D930" s="36"/>
      <c r="E930" s="36"/>
      <c r="F930" s="36"/>
      <c r="G930" s="30"/>
      <c r="H930" s="41"/>
      <c r="I930" s="41"/>
      <c r="J930" s="30"/>
      <c r="K930" s="30"/>
      <c r="L930" s="38"/>
      <c r="M930" s="30"/>
      <c r="N930" s="36"/>
    </row>
    <row r="931" spans="1:14" x14ac:dyDescent="0.2">
      <c r="A931" s="36"/>
      <c r="B931" s="29"/>
      <c r="C931" s="37"/>
      <c r="D931" s="36"/>
      <c r="E931" s="36"/>
      <c r="F931" s="36"/>
      <c r="G931" s="30"/>
      <c r="H931" s="41"/>
      <c r="I931" s="41"/>
      <c r="J931" s="30"/>
      <c r="K931" s="30"/>
      <c r="L931" s="38"/>
      <c r="M931" s="30"/>
      <c r="N931" s="36"/>
    </row>
    <row r="932" spans="1:14" x14ac:dyDescent="0.2">
      <c r="A932" s="36"/>
      <c r="B932" s="29"/>
      <c r="C932" s="37"/>
      <c r="D932" s="36"/>
      <c r="E932" s="36"/>
      <c r="F932" s="36"/>
      <c r="G932" s="30"/>
      <c r="H932" s="41"/>
      <c r="I932" s="41"/>
      <c r="J932" s="30"/>
      <c r="K932" s="30"/>
      <c r="L932" s="38"/>
      <c r="M932" s="30"/>
      <c r="N932" s="36"/>
    </row>
    <row r="933" spans="1:14" x14ac:dyDescent="0.2">
      <c r="A933" s="36"/>
      <c r="B933" s="29"/>
      <c r="C933" s="37"/>
      <c r="D933" s="36"/>
      <c r="E933" s="36"/>
      <c r="F933" s="36"/>
      <c r="G933" s="30"/>
      <c r="H933" s="41"/>
      <c r="I933" s="41"/>
      <c r="J933" s="30"/>
      <c r="K933" s="30"/>
      <c r="L933" s="38"/>
      <c r="M933" s="30"/>
      <c r="N933" s="36"/>
    </row>
    <row r="934" spans="1:14" x14ac:dyDescent="0.2">
      <c r="A934" s="36"/>
      <c r="B934" s="29"/>
      <c r="C934" s="37"/>
      <c r="D934" s="36"/>
      <c r="E934" s="36"/>
      <c r="F934" s="36"/>
      <c r="G934" s="30"/>
      <c r="H934" s="41"/>
      <c r="I934" s="41"/>
      <c r="J934" s="30"/>
      <c r="K934" s="30"/>
      <c r="L934" s="38"/>
      <c r="M934" s="30"/>
      <c r="N934" s="36"/>
    </row>
    <row r="935" spans="1:14" x14ac:dyDescent="0.2">
      <c r="A935" s="36"/>
      <c r="B935" s="29"/>
      <c r="C935" s="37"/>
      <c r="D935" s="36"/>
      <c r="E935" s="36"/>
      <c r="F935" s="36"/>
      <c r="G935" s="30"/>
      <c r="H935" s="41"/>
      <c r="I935" s="41"/>
      <c r="J935" s="30"/>
      <c r="K935" s="30"/>
      <c r="L935" s="38"/>
      <c r="M935" s="30"/>
      <c r="N935" s="36"/>
    </row>
    <row r="936" spans="1:14" x14ac:dyDescent="0.2">
      <c r="A936" s="36"/>
      <c r="B936" s="29"/>
      <c r="C936" s="37"/>
      <c r="D936" s="36"/>
      <c r="E936" s="36"/>
      <c r="F936" s="36"/>
      <c r="G936" s="30"/>
      <c r="H936" s="41"/>
      <c r="I936" s="41"/>
      <c r="J936" s="30"/>
      <c r="K936" s="30"/>
      <c r="L936" s="38"/>
      <c r="M936" s="30"/>
      <c r="N936" s="36"/>
    </row>
    <row r="937" spans="1:14" x14ac:dyDescent="0.2">
      <c r="A937" s="36"/>
      <c r="B937" s="29"/>
      <c r="C937" s="37"/>
      <c r="D937" s="36"/>
      <c r="E937" s="36"/>
      <c r="F937" s="36"/>
      <c r="G937" s="30"/>
      <c r="H937" s="41"/>
      <c r="I937" s="41"/>
      <c r="J937" s="30"/>
      <c r="K937" s="30"/>
      <c r="L937" s="38"/>
      <c r="M937" s="30"/>
      <c r="N937" s="36"/>
    </row>
    <row r="938" spans="1:14" x14ac:dyDescent="0.2">
      <c r="A938" s="36"/>
      <c r="B938" s="29"/>
      <c r="C938" s="37"/>
      <c r="D938" s="36"/>
      <c r="E938" s="36"/>
      <c r="F938" s="36"/>
      <c r="G938" s="30"/>
      <c r="H938" s="41"/>
      <c r="I938" s="41"/>
      <c r="J938" s="30"/>
      <c r="K938" s="30"/>
      <c r="L938" s="38"/>
      <c r="M938" s="30"/>
      <c r="N938" s="36"/>
    </row>
    <row r="939" spans="1:14" x14ac:dyDescent="0.2">
      <c r="A939" s="36"/>
      <c r="B939" s="29"/>
      <c r="C939" s="37"/>
      <c r="D939" s="36"/>
      <c r="E939" s="36"/>
      <c r="F939" s="36"/>
      <c r="G939" s="30"/>
      <c r="H939" s="41"/>
      <c r="I939" s="41"/>
      <c r="J939" s="30"/>
      <c r="K939" s="30"/>
      <c r="L939" s="38"/>
      <c r="M939" s="30"/>
      <c r="N939" s="36"/>
    </row>
    <row r="940" spans="1:14" x14ac:dyDescent="0.2">
      <c r="A940" s="36"/>
      <c r="B940" s="29"/>
      <c r="C940" s="37"/>
      <c r="D940" s="36"/>
      <c r="E940" s="36"/>
      <c r="F940" s="36"/>
      <c r="G940" s="30"/>
      <c r="H940" s="41"/>
      <c r="I940" s="41"/>
      <c r="J940" s="30"/>
      <c r="K940" s="30"/>
      <c r="L940" s="38"/>
      <c r="M940" s="30"/>
      <c r="N940" s="36"/>
    </row>
    <row r="941" spans="1:14" x14ac:dyDescent="0.2">
      <c r="A941" s="36"/>
      <c r="B941" s="29"/>
      <c r="C941" s="37"/>
      <c r="D941" s="36"/>
      <c r="E941" s="36"/>
      <c r="F941" s="36"/>
      <c r="G941" s="30"/>
      <c r="H941" s="41"/>
      <c r="I941" s="41"/>
      <c r="J941" s="30"/>
      <c r="K941" s="30"/>
      <c r="L941" s="38"/>
      <c r="M941" s="30"/>
      <c r="N941" s="36"/>
    </row>
    <row r="942" spans="1:14" x14ac:dyDescent="0.2">
      <c r="A942" s="36"/>
      <c r="B942" s="29"/>
      <c r="C942" s="37"/>
      <c r="D942" s="36"/>
      <c r="E942" s="36"/>
      <c r="F942" s="36"/>
      <c r="G942" s="30"/>
      <c r="H942" s="41"/>
      <c r="I942" s="41"/>
      <c r="J942" s="30"/>
      <c r="K942" s="30"/>
      <c r="L942" s="38"/>
      <c r="M942" s="30"/>
      <c r="N942" s="36"/>
    </row>
    <row r="943" spans="1:14" x14ac:dyDescent="0.2">
      <c r="A943" s="36"/>
      <c r="B943" s="29"/>
      <c r="C943" s="37"/>
      <c r="D943" s="36"/>
      <c r="E943" s="36"/>
      <c r="F943" s="36"/>
      <c r="G943" s="30"/>
      <c r="H943" s="41"/>
      <c r="I943" s="41"/>
      <c r="J943" s="30"/>
      <c r="K943" s="30"/>
      <c r="L943" s="38"/>
      <c r="M943" s="30"/>
      <c r="N943" s="36"/>
    </row>
    <row r="944" spans="1:14" x14ac:dyDescent="0.2">
      <c r="A944" s="36"/>
      <c r="B944" s="29"/>
      <c r="C944" s="37"/>
      <c r="D944" s="36"/>
      <c r="E944" s="36"/>
      <c r="F944" s="36"/>
      <c r="G944" s="30"/>
      <c r="H944" s="41"/>
      <c r="I944" s="41"/>
      <c r="J944" s="30"/>
      <c r="K944" s="30"/>
      <c r="L944" s="38"/>
      <c r="M944" s="30"/>
      <c r="N944" s="36"/>
    </row>
    <row r="945" spans="1:14" x14ac:dyDescent="0.2">
      <c r="A945" s="36"/>
      <c r="B945" s="29"/>
      <c r="C945" s="37"/>
      <c r="D945" s="36"/>
      <c r="E945" s="36"/>
      <c r="F945" s="36"/>
      <c r="G945" s="30"/>
      <c r="H945" s="41"/>
      <c r="I945" s="41"/>
      <c r="J945" s="30"/>
      <c r="K945" s="30"/>
      <c r="L945" s="38"/>
      <c r="M945" s="30"/>
      <c r="N945" s="36"/>
    </row>
    <row r="946" spans="1:14" x14ac:dyDescent="0.2">
      <c r="A946" s="36"/>
      <c r="B946" s="29"/>
      <c r="C946" s="37"/>
      <c r="D946" s="36"/>
      <c r="E946" s="36"/>
      <c r="F946" s="36"/>
      <c r="G946" s="30"/>
      <c r="H946" s="41"/>
      <c r="I946" s="41"/>
      <c r="J946" s="30"/>
      <c r="K946" s="30"/>
      <c r="L946" s="38"/>
      <c r="M946" s="30"/>
      <c r="N946" s="36"/>
    </row>
    <row r="947" spans="1:14" x14ac:dyDescent="0.2">
      <c r="A947" s="36"/>
      <c r="B947" s="29"/>
      <c r="C947" s="37"/>
      <c r="D947" s="36"/>
      <c r="E947" s="36"/>
      <c r="F947" s="36"/>
      <c r="G947" s="30"/>
      <c r="H947" s="41"/>
      <c r="I947" s="41"/>
      <c r="J947" s="30"/>
      <c r="K947" s="30"/>
      <c r="L947" s="38"/>
      <c r="M947" s="30"/>
      <c r="N947" s="36"/>
    </row>
    <row r="948" spans="1:14" x14ac:dyDescent="0.2">
      <c r="A948" s="36"/>
      <c r="B948" s="29"/>
      <c r="C948" s="37"/>
      <c r="D948" s="36"/>
      <c r="E948" s="36"/>
      <c r="F948" s="36"/>
      <c r="G948" s="30"/>
      <c r="H948" s="41"/>
      <c r="I948" s="41"/>
      <c r="J948" s="30"/>
      <c r="K948" s="30"/>
      <c r="L948" s="38"/>
      <c r="M948" s="30"/>
      <c r="N948" s="36"/>
    </row>
    <row r="949" spans="1:14" x14ac:dyDescent="0.2">
      <c r="A949" s="36"/>
      <c r="B949" s="29"/>
      <c r="C949" s="37"/>
      <c r="D949" s="36"/>
      <c r="E949" s="36"/>
      <c r="F949" s="36"/>
      <c r="G949" s="30"/>
      <c r="H949" s="41"/>
      <c r="I949" s="41"/>
      <c r="J949" s="30"/>
      <c r="K949" s="30"/>
      <c r="L949" s="38"/>
      <c r="M949" s="30"/>
      <c r="N949" s="36"/>
    </row>
    <row r="950" spans="1:14" x14ac:dyDescent="0.2">
      <c r="A950" s="36"/>
      <c r="B950" s="29"/>
      <c r="C950" s="37"/>
      <c r="D950" s="36"/>
      <c r="E950" s="36"/>
      <c r="F950" s="36"/>
      <c r="G950" s="30"/>
      <c r="H950" s="41"/>
      <c r="I950" s="41"/>
      <c r="J950" s="30"/>
      <c r="K950" s="30"/>
      <c r="L950" s="38"/>
      <c r="M950" s="30"/>
      <c r="N950" s="36"/>
    </row>
    <row r="951" spans="1:14" x14ac:dyDescent="0.2">
      <c r="A951" s="36"/>
      <c r="B951" s="29"/>
      <c r="C951" s="37"/>
      <c r="D951" s="36"/>
      <c r="E951" s="36"/>
      <c r="F951" s="36"/>
      <c r="G951" s="30"/>
      <c r="H951" s="41"/>
      <c r="I951" s="41"/>
      <c r="J951" s="30"/>
      <c r="K951" s="30"/>
      <c r="L951" s="38"/>
      <c r="M951" s="30"/>
      <c r="N951" s="36"/>
    </row>
    <row r="952" spans="1:14" x14ac:dyDescent="0.2">
      <c r="A952" s="36"/>
      <c r="B952" s="29"/>
      <c r="C952" s="37"/>
      <c r="D952" s="36"/>
      <c r="E952" s="36"/>
      <c r="F952" s="36"/>
      <c r="G952" s="30"/>
      <c r="H952" s="41"/>
      <c r="I952" s="41"/>
      <c r="J952" s="30"/>
      <c r="K952" s="30"/>
      <c r="L952" s="38"/>
      <c r="M952" s="30"/>
      <c r="N952" s="36"/>
    </row>
    <row r="953" spans="1:14" x14ac:dyDescent="0.2">
      <c r="A953" s="36"/>
      <c r="B953" s="29"/>
      <c r="C953" s="37"/>
      <c r="D953" s="36"/>
      <c r="E953" s="36"/>
      <c r="F953" s="36"/>
      <c r="G953" s="30"/>
      <c r="H953" s="41"/>
      <c r="I953" s="41"/>
      <c r="J953" s="30"/>
      <c r="K953" s="30"/>
      <c r="L953" s="38"/>
      <c r="M953" s="30"/>
      <c r="N953" s="36"/>
    </row>
    <row r="954" spans="1:14" x14ac:dyDescent="0.2">
      <c r="A954" s="36"/>
      <c r="B954" s="29"/>
      <c r="C954" s="37"/>
      <c r="D954" s="36"/>
      <c r="E954" s="36"/>
      <c r="F954" s="36"/>
      <c r="G954" s="30"/>
      <c r="H954" s="41"/>
      <c r="I954" s="41"/>
      <c r="J954" s="30"/>
      <c r="K954" s="30"/>
      <c r="L954" s="38"/>
      <c r="M954" s="30"/>
      <c r="N954" s="36"/>
    </row>
    <row r="955" spans="1:14" x14ac:dyDescent="0.2">
      <c r="A955" s="36"/>
      <c r="B955" s="29"/>
      <c r="C955" s="37"/>
      <c r="D955" s="36"/>
      <c r="E955" s="36"/>
      <c r="F955" s="36"/>
      <c r="G955" s="30"/>
      <c r="H955" s="41"/>
      <c r="I955" s="41"/>
      <c r="J955" s="30"/>
      <c r="K955" s="30"/>
      <c r="L955" s="38"/>
      <c r="M955" s="30"/>
      <c r="N955" s="36"/>
    </row>
    <row r="956" spans="1:14" x14ac:dyDescent="0.2">
      <c r="A956" s="36"/>
      <c r="B956" s="29"/>
      <c r="C956" s="37"/>
      <c r="D956" s="36"/>
      <c r="E956" s="36"/>
      <c r="F956" s="36"/>
      <c r="G956" s="30"/>
      <c r="H956" s="41"/>
      <c r="I956" s="41"/>
      <c r="J956" s="30"/>
      <c r="K956" s="30"/>
      <c r="L956" s="38"/>
      <c r="M956" s="30"/>
      <c r="N956" s="36"/>
    </row>
    <row r="957" spans="1:14" x14ac:dyDescent="0.2">
      <c r="A957" s="36"/>
      <c r="B957" s="29"/>
      <c r="C957" s="37"/>
      <c r="D957" s="36"/>
      <c r="E957" s="36"/>
      <c r="F957" s="36"/>
      <c r="G957" s="30"/>
      <c r="H957" s="41"/>
      <c r="I957" s="41"/>
      <c r="J957" s="30"/>
      <c r="K957" s="30"/>
      <c r="L957" s="38"/>
      <c r="M957" s="30"/>
      <c r="N957" s="36"/>
    </row>
    <row r="958" spans="1:14" x14ac:dyDescent="0.2">
      <c r="A958" s="36"/>
      <c r="B958" s="29"/>
      <c r="C958" s="37"/>
      <c r="D958" s="36"/>
      <c r="E958" s="36"/>
      <c r="F958" s="36"/>
      <c r="G958" s="30"/>
      <c r="H958" s="41"/>
      <c r="I958" s="41"/>
      <c r="J958" s="30"/>
      <c r="K958" s="30"/>
      <c r="L958" s="38"/>
      <c r="M958" s="30"/>
      <c r="N958" s="36"/>
    </row>
    <row r="959" spans="1:14" x14ac:dyDescent="0.2">
      <c r="A959" s="36"/>
      <c r="B959" s="29"/>
      <c r="C959" s="37"/>
      <c r="D959" s="36"/>
      <c r="E959" s="36"/>
      <c r="F959" s="36"/>
      <c r="G959" s="30"/>
      <c r="H959" s="41"/>
      <c r="I959" s="41"/>
      <c r="J959" s="30"/>
      <c r="K959" s="30"/>
      <c r="L959" s="38"/>
      <c r="M959" s="30"/>
      <c r="N959" s="36"/>
    </row>
    <row r="960" spans="1:14" x14ac:dyDescent="0.2">
      <c r="A960" s="36"/>
      <c r="B960" s="29"/>
      <c r="C960" s="37"/>
      <c r="D960" s="36"/>
      <c r="E960" s="36"/>
      <c r="F960" s="36"/>
      <c r="G960" s="30"/>
      <c r="H960" s="41"/>
      <c r="I960" s="41"/>
      <c r="J960" s="30"/>
      <c r="K960" s="30"/>
      <c r="L960" s="38"/>
      <c r="M960" s="30"/>
      <c r="N960" s="36"/>
    </row>
    <row r="961" spans="1:14" x14ac:dyDescent="0.2">
      <c r="A961" s="36"/>
      <c r="B961" s="29"/>
      <c r="C961" s="37"/>
      <c r="D961" s="36"/>
      <c r="E961" s="36"/>
      <c r="F961" s="36"/>
      <c r="G961" s="30"/>
      <c r="H961" s="41"/>
      <c r="I961" s="41"/>
      <c r="J961" s="30"/>
      <c r="K961" s="30"/>
      <c r="L961" s="38"/>
      <c r="M961" s="30"/>
      <c r="N961" s="36"/>
    </row>
    <row r="962" spans="1:14" x14ac:dyDescent="0.2">
      <c r="A962" s="36"/>
      <c r="B962" s="29"/>
      <c r="C962" s="37"/>
      <c r="D962" s="36"/>
      <c r="E962" s="36"/>
      <c r="F962" s="36"/>
      <c r="G962" s="30"/>
      <c r="H962" s="41"/>
      <c r="I962" s="41"/>
      <c r="J962" s="30"/>
      <c r="K962" s="30"/>
      <c r="L962" s="38"/>
      <c r="M962" s="30"/>
      <c r="N962" s="36"/>
    </row>
    <row r="963" spans="1:14" x14ac:dyDescent="0.2">
      <c r="A963" s="36"/>
      <c r="B963" s="29"/>
      <c r="C963" s="37"/>
      <c r="D963" s="36"/>
      <c r="E963" s="36"/>
      <c r="F963" s="36"/>
      <c r="G963" s="30"/>
      <c r="H963" s="41"/>
      <c r="I963" s="41"/>
      <c r="J963" s="30"/>
      <c r="K963" s="30"/>
      <c r="L963" s="38"/>
      <c r="M963" s="30"/>
      <c r="N963" s="36"/>
    </row>
    <row r="964" spans="1:14" x14ac:dyDescent="0.2">
      <c r="A964" s="36"/>
      <c r="B964" s="29"/>
      <c r="C964" s="37"/>
      <c r="D964" s="36"/>
      <c r="E964" s="36"/>
      <c r="F964" s="36"/>
      <c r="G964" s="30"/>
      <c r="H964" s="41"/>
      <c r="I964" s="41"/>
      <c r="J964" s="30"/>
      <c r="K964" s="30"/>
      <c r="L964" s="38"/>
      <c r="M964" s="30"/>
      <c r="N964" s="36"/>
    </row>
    <row r="965" spans="1:14" x14ac:dyDescent="0.2">
      <c r="A965" s="36"/>
      <c r="B965" s="29"/>
      <c r="C965" s="37"/>
      <c r="D965" s="36"/>
      <c r="E965" s="36"/>
      <c r="F965" s="36"/>
      <c r="G965" s="30"/>
      <c r="H965" s="41"/>
      <c r="I965" s="41"/>
      <c r="J965" s="30"/>
      <c r="K965" s="30"/>
      <c r="L965" s="38"/>
      <c r="M965" s="30"/>
      <c r="N965" s="36"/>
    </row>
    <row r="966" spans="1:14" x14ac:dyDescent="0.2">
      <c r="A966" s="36"/>
      <c r="B966" s="29"/>
      <c r="C966" s="37"/>
      <c r="D966" s="36"/>
      <c r="E966" s="36"/>
      <c r="F966" s="36"/>
      <c r="G966" s="30"/>
      <c r="H966" s="41"/>
      <c r="I966" s="41"/>
      <c r="J966" s="30"/>
      <c r="K966" s="30"/>
      <c r="L966" s="38"/>
      <c r="M966" s="30"/>
      <c r="N966" s="36"/>
    </row>
    <row r="967" spans="1:14" x14ac:dyDescent="0.2">
      <c r="A967" s="36"/>
      <c r="B967" s="29"/>
      <c r="C967" s="37"/>
      <c r="D967" s="36"/>
      <c r="E967" s="36"/>
      <c r="F967" s="36"/>
      <c r="G967" s="30"/>
      <c r="H967" s="41"/>
      <c r="I967" s="41"/>
      <c r="J967" s="30"/>
      <c r="K967" s="30"/>
      <c r="L967" s="38"/>
      <c r="M967" s="30"/>
      <c r="N967" s="36"/>
    </row>
    <row r="968" spans="1:14" x14ac:dyDescent="0.2">
      <c r="A968" s="36"/>
      <c r="B968" s="29"/>
      <c r="C968" s="37"/>
      <c r="D968" s="36"/>
      <c r="E968" s="36"/>
      <c r="F968" s="36"/>
      <c r="G968" s="30"/>
      <c r="H968" s="41"/>
      <c r="I968" s="41"/>
      <c r="J968" s="30"/>
      <c r="K968" s="30"/>
      <c r="L968" s="38"/>
      <c r="M968" s="30"/>
      <c r="N968" s="36"/>
    </row>
    <row r="969" spans="1:14" x14ac:dyDescent="0.2">
      <c r="A969" s="36"/>
      <c r="B969" s="29"/>
      <c r="C969" s="37"/>
      <c r="D969" s="36"/>
      <c r="E969" s="36"/>
      <c r="F969" s="36"/>
      <c r="G969" s="30"/>
      <c r="H969" s="41"/>
      <c r="I969" s="41"/>
      <c r="J969" s="30"/>
      <c r="K969" s="30"/>
      <c r="L969" s="38"/>
      <c r="M969" s="30"/>
      <c r="N969" s="36"/>
    </row>
    <row r="970" spans="1:14" x14ac:dyDescent="0.2">
      <c r="A970" s="36"/>
      <c r="B970" s="29"/>
      <c r="C970" s="37"/>
      <c r="D970" s="36"/>
      <c r="E970" s="36"/>
      <c r="F970" s="36"/>
      <c r="G970" s="30"/>
      <c r="H970" s="41"/>
      <c r="I970" s="41"/>
      <c r="J970" s="30"/>
      <c r="K970" s="30"/>
      <c r="L970" s="38"/>
      <c r="M970" s="30"/>
      <c r="N970" s="36"/>
    </row>
    <row r="971" spans="1:14" x14ac:dyDescent="0.2">
      <c r="A971" s="36"/>
      <c r="B971" s="29"/>
      <c r="C971" s="37"/>
      <c r="D971" s="36"/>
      <c r="E971" s="36"/>
      <c r="F971" s="36"/>
      <c r="G971" s="30"/>
      <c r="H971" s="41"/>
      <c r="I971" s="41"/>
      <c r="J971" s="30"/>
      <c r="K971" s="30"/>
      <c r="L971" s="38"/>
      <c r="M971" s="30"/>
      <c r="N971" s="36"/>
    </row>
    <row r="972" spans="1:14" x14ac:dyDescent="0.2">
      <c r="A972" s="36"/>
      <c r="B972" s="29"/>
      <c r="C972" s="37"/>
      <c r="D972" s="36"/>
      <c r="E972" s="36"/>
      <c r="F972" s="36"/>
      <c r="G972" s="30"/>
      <c r="H972" s="41"/>
      <c r="I972" s="41"/>
      <c r="J972" s="30"/>
      <c r="K972" s="30"/>
      <c r="L972" s="38"/>
      <c r="M972" s="30"/>
      <c r="N972" s="36"/>
    </row>
    <row r="973" spans="1:14" x14ac:dyDescent="0.2">
      <c r="A973" s="36"/>
      <c r="B973" s="29"/>
      <c r="C973" s="37"/>
      <c r="D973" s="36"/>
      <c r="E973" s="36"/>
      <c r="F973" s="36"/>
      <c r="G973" s="30"/>
      <c r="H973" s="41"/>
      <c r="I973" s="41"/>
      <c r="J973" s="30"/>
      <c r="K973" s="30"/>
      <c r="L973" s="38"/>
      <c r="M973" s="30"/>
      <c r="N973" s="36"/>
    </row>
    <row r="974" spans="1:14" x14ac:dyDescent="0.2">
      <c r="A974" s="36"/>
      <c r="B974" s="29"/>
      <c r="C974" s="37"/>
      <c r="D974" s="36"/>
      <c r="E974" s="36"/>
      <c r="F974" s="36"/>
      <c r="G974" s="30"/>
      <c r="H974" s="41"/>
      <c r="I974" s="41"/>
      <c r="J974" s="30"/>
      <c r="K974" s="30"/>
      <c r="L974" s="38"/>
      <c r="M974" s="30"/>
      <c r="N974" s="36"/>
    </row>
    <row r="975" spans="1:14" x14ac:dyDescent="0.2">
      <c r="A975" s="36"/>
      <c r="B975" s="29"/>
      <c r="C975" s="37"/>
      <c r="D975" s="36"/>
      <c r="E975" s="36"/>
      <c r="F975" s="36"/>
      <c r="G975" s="30"/>
      <c r="H975" s="41"/>
      <c r="I975" s="41"/>
      <c r="J975" s="30"/>
      <c r="K975" s="30"/>
      <c r="L975" s="38"/>
      <c r="M975" s="30"/>
      <c r="N975" s="36"/>
    </row>
    <row r="976" spans="1:14" x14ac:dyDescent="0.2">
      <c r="A976" s="36"/>
      <c r="B976" s="29"/>
      <c r="C976" s="37"/>
      <c r="D976" s="36"/>
      <c r="E976" s="36"/>
      <c r="F976" s="36"/>
      <c r="G976" s="30"/>
      <c r="H976" s="41"/>
      <c r="I976" s="41"/>
      <c r="J976" s="30"/>
      <c r="K976" s="30"/>
      <c r="L976" s="38"/>
      <c r="M976" s="30"/>
      <c r="N976" s="36"/>
    </row>
    <row r="977" spans="1:14" x14ac:dyDescent="0.2">
      <c r="A977" s="36"/>
      <c r="B977" s="29"/>
      <c r="C977" s="37"/>
      <c r="D977" s="36"/>
      <c r="E977" s="36"/>
      <c r="F977" s="36"/>
      <c r="G977" s="30"/>
      <c r="H977" s="41"/>
      <c r="I977" s="41"/>
      <c r="J977" s="30"/>
      <c r="K977" s="30"/>
      <c r="L977" s="38"/>
      <c r="M977" s="30"/>
      <c r="N977" s="36"/>
    </row>
    <row r="978" spans="1:14" x14ac:dyDescent="0.2">
      <c r="A978" s="36"/>
      <c r="B978" s="29"/>
      <c r="C978" s="37"/>
      <c r="D978" s="36"/>
      <c r="E978" s="36"/>
      <c r="F978" s="36"/>
      <c r="G978" s="30"/>
      <c r="H978" s="41"/>
      <c r="I978" s="41"/>
      <c r="J978" s="30"/>
      <c r="K978" s="30"/>
      <c r="L978" s="38"/>
      <c r="M978" s="30"/>
      <c r="N978" s="36"/>
    </row>
    <row r="979" spans="1:14" x14ac:dyDescent="0.2">
      <c r="A979" s="36"/>
      <c r="B979" s="29"/>
      <c r="C979" s="37"/>
      <c r="D979" s="36"/>
      <c r="E979" s="36"/>
      <c r="F979" s="36"/>
      <c r="G979" s="30"/>
      <c r="H979" s="41"/>
      <c r="I979" s="41"/>
      <c r="J979" s="30"/>
      <c r="K979" s="30"/>
      <c r="L979" s="38"/>
      <c r="M979" s="30"/>
      <c r="N979" s="36"/>
    </row>
    <row r="980" spans="1:14" x14ac:dyDescent="0.2">
      <c r="A980" s="36"/>
      <c r="B980" s="29"/>
      <c r="C980" s="37"/>
      <c r="D980" s="36"/>
      <c r="E980" s="36"/>
      <c r="F980" s="36"/>
      <c r="G980" s="30"/>
      <c r="H980" s="41"/>
      <c r="I980" s="41"/>
      <c r="J980" s="30"/>
      <c r="K980" s="30"/>
      <c r="L980" s="38"/>
      <c r="M980" s="30"/>
      <c r="N980" s="36"/>
    </row>
    <row r="981" spans="1:14" x14ac:dyDescent="0.2">
      <c r="A981" s="36"/>
      <c r="B981" s="29"/>
      <c r="C981" s="37"/>
      <c r="D981" s="36"/>
      <c r="E981" s="36"/>
      <c r="F981" s="36"/>
      <c r="G981" s="30"/>
      <c r="H981" s="41"/>
      <c r="I981" s="41"/>
      <c r="J981" s="30"/>
      <c r="K981" s="30"/>
      <c r="L981" s="38"/>
      <c r="M981" s="30"/>
      <c r="N981" s="36"/>
    </row>
    <row r="982" spans="1:14" x14ac:dyDescent="0.2">
      <c r="A982" s="36"/>
      <c r="B982" s="29"/>
      <c r="C982" s="37"/>
      <c r="D982" s="36"/>
      <c r="E982" s="36"/>
      <c r="F982" s="36"/>
      <c r="G982" s="30"/>
      <c r="H982" s="41"/>
      <c r="I982" s="41"/>
      <c r="J982" s="30"/>
      <c r="K982" s="30"/>
      <c r="L982" s="38"/>
      <c r="M982" s="30"/>
      <c r="N982" s="36"/>
    </row>
    <row r="983" spans="1:14" x14ac:dyDescent="0.2">
      <c r="A983" s="36"/>
      <c r="B983" s="29"/>
      <c r="C983" s="37"/>
      <c r="D983" s="36"/>
      <c r="E983" s="36"/>
      <c r="F983" s="36"/>
      <c r="G983" s="30"/>
      <c r="H983" s="41"/>
      <c r="I983" s="41"/>
      <c r="J983" s="30"/>
      <c r="K983" s="30"/>
      <c r="L983" s="38"/>
      <c r="M983" s="30"/>
      <c r="N983" s="36"/>
    </row>
    <row r="984" spans="1:14" x14ac:dyDescent="0.2">
      <c r="A984" s="36"/>
      <c r="B984" s="29"/>
      <c r="C984" s="37"/>
      <c r="D984" s="36"/>
      <c r="E984" s="36"/>
      <c r="F984" s="36"/>
      <c r="G984" s="30"/>
      <c r="H984" s="41"/>
      <c r="I984" s="41"/>
      <c r="J984" s="30"/>
      <c r="K984" s="30"/>
      <c r="L984" s="38"/>
      <c r="M984" s="30"/>
      <c r="N984" s="36"/>
    </row>
    <row r="985" spans="1:14" x14ac:dyDescent="0.2">
      <c r="A985" s="36"/>
      <c r="B985" s="29"/>
      <c r="C985" s="37"/>
      <c r="D985" s="36"/>
      <c r="E985" s="36"/>
      <c r="F985" s="36"/>
      <c r="G985" s="30"/>
      <c r="H985" s="41"/>
      <c r="I985" s="41"/>
      <c r="J985" s="30"/>
      <c r="K985" s="30"/>
      <c r="L985" s="38"/>
      <c r="M985" s="30"/>
      <c r="N985" s="36"/>
    </row>
    <row r="986" spans="1:14" x14ac:dyDescent="0.2">
      <c r="A986" s="36"/>
      <c r="B986" s="29"/>
      <c r="C986" s="37"/>
      <c r="D986" s="36"/>
      <c r="E986" s="36"/>
      <c r="F986" s="36"/>
      <c r="G986" s="30"/>
      <c r="H986" s="41"/>
      <c r="I986" s="41"/>
      <c r="J986" s="30"/>
      <c r="K986" s="30"/>
      <c r="L986" s="38"/>
      <c r="M986" s="30"/>
      <c r="N986" s="36"/>
    </row>
    <row r="987" spans="1:14" x14ac:dyDescent="0.2">
      <c r="A987" s="36"/>
      <c r="B987" s="29"/>
      <c r="C987" s="37"/>
      <c r="D987" s="36"/>
      <c r="E987" s="36"/>
      <c r="F987" s="36"/>
      <c r="G987" s="30"/>
      <c r="H987" s="41"/>
      <c r="I987" s="41"/>
      <c r="J987" s="30"/>
      <c r="K987" s="30"/>
      <c r="L987" s="38"/>
      <c r="M987" s="30"/>
      <c r="N987" s="36"/>
    </row>
    <row r="988" spans="1:14" x14ac:dyDescent="0.2">
      <c r="A988" s="36"/>
      <c r="B988" s="29"/>
      <c r="C988" s="37"/>
      <c r="D988" s="36"/>
      <c r="E988" s="36"/>
      <c r="F988" s="36"/>
      <c r="G988" s="30"/>
      <c r="H988" s="41"/>
      <c r="I988" s="41"/>
      <c r="J988" s="30"/>
      <c r="K988" s="30"/>
      <c r="L988" s="38"/>
      <c r="M988" s="30"/>
      <c r="N988" s="36"/>
    </row>
    <row r="989" spans="1:14" x14ac:dyDescent="0.2">
      <c r="A989" s="36"/>
      <c r="B989" s="29"/>
      <c r="C989" s="37"/>
      <c r="D989" s="36"/>
      <c r="E989" s="36"/>
      <c r="F989" s="36"/>
      <c r="G989" s="30"/>
      <c r="H989" s="41"/>
      <c r="I989" s="41"/>
      <c r="J989" s="30"/>
      <c r="K989" s="30"/>
      <c r="L989" s="38"/>
      <c r="M989" s="30"/>
      <c r="N989" s="36"/>
    </row>
    <row r="990" spans="1:14" x14ac:dyDescent="0.2">
      <c r="A990" s="36"/>
      <c r="B990" s="29"/>
      <c r="C990" s="37"/>
      <c r="D990" s="36"/>
      <c r="E990" s="36"/>
      <c r="F990" s="36"/>
      <c r="G990" s="30"/>
      <c r="H990" s="41"/>
      <c r="I990" s="41"/>
      <c r="J990" s="30"/>
      <c r="K990" s="30"/>
      <c r="L990" s="38"/>
      <c r="M990" s="30"/>
      <c r="N990" s="36"/>
    </row>
    <row r="991" spans="1:14" x14ac:dyDescent="0.2">
      <c r="A991" s="36"/>
      <c r="B991" s="29"/>
      <c r="C991" s="37"/>
      <c r="D991" s="36"/>
      <c r="E991" s="36"/>
      <c r="F991" s="36"/>
      <c r="G991" s="30"/>
      <c r="H991" s="41"/>
      <c r="I991" s="41"/>
      <c r="J991" s="30"/>
      <c r="K991" s="30"/>
      <c r="L991" s="38"/>
      <c r="M991" s="30"/>
      <c r="N991" s="36"/>
    </row>
    <row r="992" spans="1:14" x14ac:dyDescent="0.2">
      <c r="A992" s="36"/>
      <c r="B992" s="29"/>
      <c r="C992" s="37"/>
      <c r="D992" s="36"/>
      <c r="E992" s="36"/>
      <c r="F992" s="36"/>
      <c r="G992" s="30"/>
      <c r="H992" s="41"/>
      <c r="I992" s="41"/>
      <c r="J992" s="30"/>
      <c r="K992" s="30"/>
      <c r="L992" s="38"/>
      <c r="M992" s="30"/>
      <c r="N992" s="36"/>
    </row>
    <row r="993" spans="1:14" x14ac:dyDescent="0.2">
      <c r="A993" s="36"/>
      <c r="B993" s="29"/>
      <c r="C993" s="37"/>
      <c r="D993" s="36"/>
      <c r="E993" s="36"/>
      <c r="F993" s="36"/>
      <c r="G993" s="30"/>
      <c r="H993" s="41"/>
      <c r="I993" s="41"/>
      <c r="J993" s="30"/>
      <c r="K993" s="30"/>
      <c r="L993" s="38"/>
      <c r="M993" s="30"/>
      <c r="N993" s="36"/>
    </row>
    <row r="994" spans="1:14" x14ac:dyDescent="0.2">
      <c r="A994" s="36"/>
      <c r="B994" s="29"/>
      <c r="C994" s="37"/>
      <c r="D994" s="36"/>
      <c r="E994" s="36"/>
      <c r="F994" s="36"/>
      <c r="G994" s="30"/>
      <c r="H994" s="41"/>
      <c r="I994" s="41"/>
      <c r="J994" s="30"/>
      <c r="K994" s="30"/>
      <c r="L994" s="38"/>
      <c r="M994" s="30"/>
      <c r="N994" s="36"/>
    </row>
    <row r="995" spans="1:14" x14ac:dyDescent="0.2">
      <c r="A995" s="36"/>
      <c r="B995" s="29"/>
      <c r="C995" s="37"/>
      <c r="D995" s="36"/>
      <c r="E995" s="36"/>
      <c r="F995" s="36"/>
      <c r="G995" s="30"/>
      <c r="H995" s="41"/>
      <c r="I995" s="41"/>
      <c r="J995" s="30"/>
      <c r="K995" s="30"/>
      <c r="L995" s="38"/>
      <c r="M995" s="30"/>
      <c r="N995" s="36"/>
    </row>
    <row r="996" spans="1:14" x14ac:dyDescent="0.2">
      <c r="A996" s="36"/>
      <c r="B996" s="29"/>
      <c r="C996" s="37"/>
      <c r="D996" s="36"/>
      <c r="E996" s="36"/>
      <c r="F996" s="36"/>
      <c r="G996" s="30"/>
      <c r="H996" s="41"/>
      <c r="I996" s="41"/>
      <c r="J996" s="30"/>
      <c r="K996" s="30"/>
      <c r="L996" s="38"/>
      <c r="M996" s="30"/>
      <c r="N996" s="36"/>
    </row>
    <row r="997" spans="1:14" x14ac:dyDescent="0.2">
      <c r="A997" s="36"/>
      <c r="B997" s="29"/>
      <c r="C997" s="37"/>
      <c r="D997" s="36"/>
      <c r="E997" s="36"/>
      <c r="F997" s="36"/>
      <c r="G997" s="30"/>
      <c r="H997" s="41"/>
      <c r="I997" s="41"/>
      <c r="J997" s="30"/>
      <c r="K997" s="30"/>
      <c r="L997" s="38"/>
      <c r="M997" s="30"/>
      <c r="N997" s="36"/>
    </row>
    <row r="998" spans="1:14" x14ac:dyDescent="0.2">
      <c r="A998" s="36"/>
      <c r="B998" s="29"/>
      <c r="C998" s="37"/>
      <c r="D998" s="36"/>
      <c r="E998" s="36"/>
      <c r="F998" s="36"/>
      <c r="G998" s="30"/>
      <c r="H998" s="41"/>
      <c r="I998" s="41"/>
      <c r="J998" s="30"/>
      <c r="K998" s="30"/>
      <c r="L998" s="38"/>
      <c r="M998" s="30"/>
      <c r="N998" s="36"/>
    </row>
    <row r="999" spans="1:14" x14ac:dyDescent="0.2">
      <c r="A999" s="36"/>
      <c r="B999" s="29"/>
      <c r="C999" s="37"/>
      <c r="D999" s="36"/>
      <c r="E999" s="36"/>
      <c r="F999" s="36"/>
      <c r="G999" s="30"/>
      <c r="H999" s="41"/>
      <c r="I999" s="41"/>
      <c r="J999" s="30"/>
      <c r="K999" s="30"/>
      <c r="L999" s="38"/>
      <c r="M999" s="30"/>
      <c r="N999" s="36"/>
    </row>
    <row r="1000" spans="1:14" x14ac:dyDescent="0.2">
      <c r="A1000" s="36"/>
      <c r="B1000" s="29"/>
      <c r="C1000" s="37"/>
      <c r="D1000" s="36"/>
      <c r="E1000" s="36"/>
      <c r="F1000" s="36"/>
      <c r="G1000" s="30"/>
      <c r="H1000" s="41"/>
      <c r="I1000" s="41"/>
      <c r="J1000" s="30"/>
      <c r="K1000" s="30"/>
      <c r="L1000" s="38"/>
      <c r="M1000" s="30"/>
      <c r="N1000" s="36"/>
    </row>
    <row r="1001" spans="1:14" x14ac:dyDescent="0.2">
      <c r="A1001" s="36"/>
      <c r="B1001" s="29"/>
      <c r="C1001" s="37"/>
      <c r="D1001" s="36"/>
      <c r="E1001" s="36"/>
      <c r="F1001" s="36"/>
      <c r="G1001" s="30"/>
      <c r="H1001" s="41"/>
      <c r="I1001" s="41"/>
      <c r="J1001" s="30"/>
      <c r="K1001" s="30"/>
      <c r="L1001" s="38"/>
      <c r="M1001" s="30"/>
      <c r="N1001" s="36"/>
    </row>
  </sheetData>
  <mergeCells count="5">
    <mergeCell ref="A1:N1"/>
    <mergeCell ref="A2:N2"/>
    <mergeCell ref="A3:H3"/>
    <mergeCell ref="I3:N3"/>
    <mergeCell ref="A4:B4"/>
  </mergeCells>
  <dataValidations count="2">
    <dataValidation type="decimal" allowBlank="1" showInputMessage="1" showErrorMessage="1" errorTitle="Invalid Entry" error="The data entered must fall within the established latitudinal range for California (32.5342800 and 41.9985000)." sqref="I6:I14 H51:H66 I17:I50 H87:H96 I97:I1001" xr:uid="{00000000-0002-0000-0600-000000000000}">
      <formula1>32.53428</formula1>
      <formula2>41.9985</formula2>
    </dataValidation>
    <dataValidation type="decimal" allowBlank="1" showInputMessage="1" showErrorMessage="1" errorTitle="Invalid Entry" error="The data entered must fall within the established longitudinal range for California (-124.4152700 and -114.1313000)." sqref="H17:H50 H6:H14 I51:I66 I87:I96 H97:H1001" xr:uid="{00000000-0002-0000-0600-000001000000}">
      <formula1>-124.41527</formula1>
      <formula2>-114.1313</formula2>
    </dataValidation>
  </dataValidations>
  <pageMargins left="0.7" right="0.7" top="0.75" bottom="0.75" header="0.3" footer="0.3"/>
  <pageSetup paperSize="5" scale="88" fitToHeight="0" orientation="landscape" horizontalDpi="1800" verticalDpi="1800" r:id="rId1"/>
  <drawing r:id="rId2"/>
  <extLst>
    <ext xmlns:x14="http://schemas.microsoft.com/office/spreadsheetml/2009/9/main" uri="{CCE6A557-97BC-4b89-ADB6-D9C93CAAB3DF}">
      <x14:dataValidations xmlns:xm="http://schemas.microsoft.com/office/excel/2006/main" count="12">
        <x14:dataValidation type="list" showInputMessage="1" showErrorMessage="1" xr:uid="{00000000-0002-0000-0600-000002000000}">
          <x14:formula1>
            <xm:f>SourceData!$C$7:$C$8</xm:f>
          </x14:formula1>
          <xm:sqref>G126:G1001</xm:sqref>
        </x14:dataValidation>
        <x14:dataValidation type="list" showInputMessage="1" showErrorMessage="1" xr:uid="{00000000-0002-0000-0600-000003000000}">
          <x14:formula1>
            <xm:f>SourceData!$A$7:$A$9</xm:f>
          </x14:formula1>
          <xm:sqref>B126:B1001</xm:sqref>
        </x14:dataValidation>
        <x14:dataValidation type="list" allowBlank="1" showInputMessage="1" showErrorMessage="1" xr:uid="{00000000-0002-0000-0600-000004000000}">
          <x14:formula1>
            <xm:f>SourceData!$D$7:$D$8041</xm:f>
          </x14:formula1>
          <xm:sqref>J126:J1001</xm:sqref>
        </x14:dataValidation>
        <x14:dataValidation type="list" allowBlank="1" showInputMessage="1" showErrorMessage="1" xr:uid="{00000000-0002-0000-0600-000005000000}">
          <x14:formula1>
            <xm:f>SourceData!$F$7:$F$1743</xm:f>
          </x14:formula1>
          <xm:sqref>L126:L1001</xm:sqref>
        </x14:dataValidation>
        <x14:dataValidation type="list" allowBlank="1" showInputMessage="1" showErrorMessage="1" xr:uid="{00000000-0002-0000-0600-000006000000}">
          <x14:formula1>
            <xm:f>SourceData!$E$7:$E$23</xm:f>
          </x14:formula1>
          <xm:sqref>K126:K1001</xm:sqref>
        </x14:dataValidation>
        <x14:dataValidation type="list" allowBlank="1" showInputMessage="1" showErrorMessage="1" xr:uid="{00000000-0002-0000-0600-000007000000}">
          <x14:formula1>
            <xm:f>SourceData!$G$7:$G$13</xm:f>
          </x14:formula1>
          <xm:sqref>M126:M1001</xm:sqref>
        </x14:dataValidation>
        <x14:dataValidation type="list" showInputMessage="1" showErrorMessage="1" xr:uid="{00000000-0002-0000-0600-000008000000}">
          <x14:formula1>
            <xm:f>SourceData!$B$7:$B$797</xm:f>
          </x14:formula1>
          <xm:sqref>F126:F1001</xm:sqref>
        </x14:dataValidation>
        <x14:dataValidation type="list" showInputMessage="1" showErrorMessage="1" xr:uid="{00000000-0002-0000-0600-000009000000}">
          <x14:formula1>
            <xm:f>'/Users/nish/Documents/COLB/Payroll/C:\Users\Jaime\Desktop\CAL FIRE\[Trees Planted Spreadsheet (2) report.xlsx]SourceData'!#REF!</xm:f>
          </x14:formula1>
          <xm:sqref>E6:E25 F6:F125</xm:sqref>
        </x14:dataValidation>
        <x14:dataValidation type="list" allowBlank="1" showInputMessage="1" showErrorMessage="1" xr:uid="{00000000-0002-0000-0600-00000A000000}">
          <x14:formula1>
            <xm:f>'/Users/nish/Documents/COLB/Payroll/C:\Users\Jaime\Desktop\CAL FIRE\[Trees Planted Spreadsheet (2) report.xlsx]SourceData'!#REF!</xm:f>
          </x14:formula1>
          <xm:sqref>M6:M125</xm:sqref>
        </x14:dataValidation>
        <x14:dataValidation type="list" allowBlank="1" showInputMessage="1" showErrorMessage="1" xr:uid="{00000000-0002-0000-0600-00000B000000}">
          <x14:formula1>
            <xm:f>'/Users/nish/Documents/COLB/Payroll/C:\Users\Jaime\Desktop\CAL FIRE\[Trees Planted Spreadsheet (2) report.xlsx]SourceData'!#REF!</xm:f>
          </x14:formula1>
          <xm:sqref>J6:L125</xm:sqref>
        </x14:dataValidation>
        <x14:dataValidation type="list" showInputMessage="1" showErrorMessage="1" xr:uid="{00000000-0002-0000-0600-00000C000000}">
          <x14:formula1>
            <xm:f>'/Users/nish/Documents/COLB/Payroll/C:\Users\Jaime\Desktop\CAL FIRE\[Trees Planted Spreadsheet (2) report.xlsx]SourceData'!#REF!</xm:f>
          </x14:formula1>
          <xm:sqref>B6:B125</xm:sqref>
        </x14:dataValidation>
        <x14:dataValidation type="list" showInputMessage="1" showErrorMessage="1" xr:uid="{00000000-0002-0000-0600-00000D000000}">
          <x14:formula1>
            <xm:f>'/Users/nish/Documents/COLB/Payroll/C:\Users\Jaime\Desktop\CAL FIRE\[Trees Planted Spreadsheet (2) report.xlsx]SourceData'!#REF!</xm:f>
          </x14:formula1>
          <xm:sqref>G6:G125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P1001"/>
  <sheetViews>
    <sheetView workbookViewId="0">
      <pane ySplit="5" topLeftCell="A6" activePane="bottomLeft" state="frozen"/>
      <selection pane="bottomLeft" activeCell="A2" sqref="A2:N2"/>
    </sheetView>
  </sheetViews>
  <sheetFormatPr baseColWidth="10" defaultColWidth="8.83203125" defaultRowHeight="15" x14ac:dyDescent="0.2"/>
  <cols>
    <col min="1" max="1" width="6.33203125" customWidth="1"/>
    <col min="2" max="2" width="8.33203125" customWidth="1"/>
    <col min="3" max="3" width="19" customWidth="1"/>
    <col min="4" max="5" width="19.33203125" customWidth="1"/>
    <col min="6" max="6" width="14.5" customWidth="1"/>
    <col min="7" max="7" width="9.83203125" customWidth="1"/>
    <col min="8" max="9" width="12.6640625" customWidth="1"/>
    <col min="10" max="10" width="12.33203125" customWidth="1"/>
    <col min="11" max="11" width="10.6640625" customWidth="1"/>
    <col min="12" max="12" width="12" customWidth="1"/>
    <col min="13" max="13" width="10.1640625" customWidth="1"/>
    <col min="14" max="14" width="13.33203125" customWidth="1"/>
  </cols>
  <sheetData>
    <row r="1" spans="1:14" ht="41.5" customHeight="1" x14ac:dyDescent="0.3">
      <c r="A1" s="149" t="s">
        <v>9</v>
      </c>
      <c r="B1" s="150"/>
      <c r="C1" s="150"/>
      <c r="D1" s="150"/>
      <c r="E1" s="150"/>
      <c r="F1" s="150"/>
      <c r="G1" s="150"/>
      <c r="H1" s="150"/>
      <c r="I1" s="150"/>
      <c r="J1" s="150"/>
      <c r="K1" s="150"/>
      <c r="L1" s="150"/>
      <c r="M1" s="150"/>
      <c r="N1" s="151"/>
    </row>
    <row r="2" spans="1:14" ht="41.5" customHeight="1" thickBot="1" x14ac:dyDescent="0.3">
      <c r="A2" s="152" t="s">
        <v>1469</v>
      </c>
      <c r="B2" s="153"/>
      <c r="C2" s="153"/>
      <c r="D2" s="153"/>
      <c r="E2" s="153"/>
      <c r="F2" s="153"/>
      <c r="G2" s="153"/>
      <c r="H2" s="153"/>
      <c r="I2" s="153"/>
      <c r="J2" s="153"/>
      <c r="K2" s="153"/>
      <c r="L2" s="153"/>
      <c r="M2" s="153"/>
      <c r="N2" s="154"/>
    </row>
    <row r="3" spans="1:14" ht="18" customHeight="1" thickBot="1" x14ac:dyDescent="0.3">
      <c r="A3" s="143" t="s">
        <v>815</v>
      </c>
      <c r="B3" s="144"/>
      <c r="C3" s="144"/>
      <c r="D3" s="144"/>
      <c r="E3" s="144"/>
      <c r="F3" s="144"/>
      <c r="G3" s="144"/>
      <c r="H3" s="145"/>
      <c r="I3" s="146" t="s">
        <v>849</v>
      </c>
      <c r="J3" s="147"/>
      <c r="K3" s="147"/>
      <c r="L3" s="147"/>
      <c r="M3" s="147"/>
      <c r="N3" s="148"/>
    </row>
    <row r="4" spans="1:14" s="5" customFormat="1" ht="15" customHeight="1" thickBot="1" x14ac:dyDescent="0.25">
      <c r="A4" s="155" t="s">
        <v>848</v>
      </c>
      <c r="B4" s="156"/>
      <c r="C4" s="21">
        <f>SUM(E4+H4)</f>
        <v>148</v>
      </c>
      <c r="D4" s="22" t="s">
        <v>817</v>
      </c>
      <c r="E4" s="22">
        <f>COUNTIF(B6:B1001, "CAL FIRE")</f>
        <v>148</v>
      </c>
      <c r="F4" s="118" t="s">
        <v>816</v>
      </c>
      <c r="G4" s="42"/>
      <c r="H4" s="21">
        <f>COUNTIF(B6:B1001, "Match")</f>
        <v>0</v>
      </c>
      <c r="I4" s="23" t="s">
        <v>848</v>
      </c>
      <c r="J4" s="24" t="e">
        <f>SUM(L4+N4)</f>
        <v>#VALUE!</v>
      </c>
      <c r="K4" s="25" t="s">
        <v>817</v>
      </c>
      <c r="L4" s="83" t="s">
        <v>819</v>
      </c>
      <c r="M4" s="25" t="s">
        <v>816</v>
      </c>
      <c r="N4" s="27" t="s">
        <v>819</v>
      </c>
    </row>
    <row r="5" spans="1:14" s="1" customFormat="1" ht="15" customHeight="1" thickBot="1" x14ac:dyDescent="0.25">
      <c r="A5" s="2" t="s">
        <v>0</v>
      </c>
      <c r="B5" s="7" t="s">
        <v>14</v>
      </c>
      <c r="C5" s="3" t="s">
        <v>818</v>
      </c>
      <c r="D5" s="3" t="s">
        <v>846</v>
      </c>
      <c r="E5" s="3" t="s">
        <v>847</v>
      </c>
      <c r="F5" s="3" t="s">
        <v>8</v>
      </c>
      <c r="G5" s="3" t="s">
        <v>833</v>
      </c>
      <c r="H5" s="3" t="s">
        <v>13</v>
      </c>
      <c r="I5" s="3" t="s">
        <v>6</v>
      </c>
      <c r="J5" s="3" t="s">
        <v>3</v>
      </c>
      <c r="K5" s="3" t="s">
        <v>7</v>
      </c>
      <c r="L5" s="3" t="s">
        <v>2</v>
      </c>
      <c r="M5" s="3" t="s">
        <v>4</v>
      </c>
      <c r="N5" s="3" t="s">
        <v>1</v>
      </c>
    </row>
    <row r="6" spans="1:14" ht="15" customHeight="1" x14ac:dyDescent="0.2">
      <c r="A6" s="32">
        <v>307</v>
      </c>
      <c r="B6" s="32" t="s">
        <v>18</v>
      </c>
      <c r="C6" s="67" t="s">
        <v>1104</v>
      </c>
      <c r="D6" s="68" t="s">
        <v>1231</v>
      </c>
      <c r="E6" s="6"/>
      <c r="F6" s="87" t="s">
        <v>42</v>
      </c>
      <c r="G6" s="32" t="s">
        <v>834</v>
      </c>
      <c r="H6" s="97">
        <v>-118.17095</v>
      </c>
      <c r="I6" s="100">
        <v>33.784399999999998</v>
      </c>
      <c r="J6" s="107">
        <v>6037575202</v>
      </c>
      <c r="K6" s="30" t="s">
        <v>11</v>
      </c>
      <c r="L6" s="92">
        <v>43935</v>
      </c>
      <c r="M6" s="32" t="s">
        <v>20</v>
      </c>
      <c r="N6" s="72" t="s">
        <v>1106</v>
      </c>
    </row>
    <row r="7" spans="1:14" ht="15" customHeight="1" x14ac:dyDescent="0.2">
      <c r="A7" s="32">
        <v>308</v>
      </c>
      <c r="B7" s="32" t="s">
        <v>18</v>
      </c>
      <c r="C7" s="67" t="s">
        <v>1104</v>
      </c>
      <c r="D7" s="68" t="s">
        <v>1107</v>
      </c>
      <c r="E7" s="6"/>
      <c r="F7" s="87" t="s">
        <v>42</v>
      </c>
      <c r="G7" s="32" t="s">
        <v>834</v>
      </c>
      <c r="H7" s="97">
        <v>-118.17093</v>
      </c>
      <c r="I7" s="100">
        <v>33.783630000000002</v>
      </c>
      <c r="J7" s="107">
        <v>6037575202</v>
      </c>
      <c r="K7" s="30" t="s">
        <v>11</v>
      </c>
      <c r="L7" s="92">
        <v>43936</v>
      </c>
      <c r="M7" s="32" t="s">
        <v>20</v>
      </c>
      <c r="N7" s="32" t="s">
        <v>1115</v>
      </c>
    </row>
    <row r="8" spans="1:14" ht="15" customHeight="1" x14ac:dyDescent="0.2">
      <c r="A8" s="32">
        <v>309</v>
      </c>
      <c r="B8" s="32" t="s">
        <v>18</v>
      </c>
      <c r="C8" s="67" t="s">
        <v>1104</v>
      </c>
      <c r="D8" s="85" t="s">
        <v>1107</v>
      </c>
      <c r="E8" s="6" t="s">
        <v>1108</v>
      </c>
      <c r="F8" s="87" t="s">
        <v>42</v>
      </c>
      <c r="G8" s="32" t="s">
        <v>834</v>
      </c>
      <c r="H8" s="97">
        <v>-118.17068999999999</v>
      </c>
      <c r="I8" s="100">
        <v>33.783459999999998</v>
      </c>
      <c r="J8" s="107">
        <v>6037575202</v>
      </c>
      <c r="K8" s="30" t="s">
        <v>11</v>
      </c>
      <c r="L8" s="92">
        <v>43935</v>
      </c>
      <c r="M8" s="32" t="s">
        <v>20</v>
      </c>
      <c r="N8" s="32" t="s">
        <v>1115</v>
      </c>
    </row>
    <row r="9" spans="1:14" ht="15" customHeight="1" x14ac:dyDescent="0.2">
      <c r="A9" s="32">
        <v>310</v>
      </c>
      <c r="B9" s="32" t="s">
        <v>18</v>
      </c>
      <c r="C9" s="67" t="s">
        <v>1104</v>
      </c>
      <c r="D9" s="68" t="s">
        <v>1110</v>
      </c>
      <c r="E9" s="32"/>
      <c r="F9" s="87" t="s">
        <v>42</v>
      </c>
      <c r="G9" s="32" t="s">
        <v>834</v>
      </c>
      <c r="H9" s="97">
        <v>-118.17086999999999</v>
      </c>
      <c r="I9" s="101">
        <v>33.784669999999998</v>
      </c>
      <c r="J9" s="107">
        <v>6037575202</v>
      </c>
      <c r="K9" s="30" t="s">
        <v>11</v>
      </c>
      <c r="L9" s="92">
        <v>43935</v>
      </c>
      <c r="M9" s="32" t="s">
        <v>20</v>
      </c>
      <c r="N9" s="32" t="s">
        <v>1116</v>
      </c>
    </row>
    <row r="10" spans="1:14" ht="15" customHeight="1" x14ac:dyDescent="0.2">
      <c r="A10" s="32">
        <v>311</v>
      </c>
      <c r="B10" s="32" t="s">
        <v>18</v>
      </c>
      <c r="C10" s="67" t="s">
        <v>1104</v>
      </c>
      <c r="D10" s="68" t="s">
        <v>1111</v>
      </c>
      <c r="E10" s="32"/>
      <c r="F10" s="87" t="s">
        <v>42</v>
      </c>
      <c r="G10" s="32" t="s">
        <v>834</v>
      </c>
      <c r="H10" s="93">
        <v>-118.17057</v>
      </c>
      <c r="I10" s="101">
        <v>33.784790000000001</v>
      </c>
      <c r="J10" s="107">
        <v>6037575202</v>
      </c>
      <c r="K10" s="30" t="s">
        <v>11</v>
      </c>
      <c r="L10" s="92">
        <v>43935</v>
      </c>
      <c r="M10" s="32" t="s">
        <v>20</v>
      </c>
      <c r="N10" s="32" t="s">
        <v>1116</v>
      </c>
    </row>
    <row r="11" spans="1:14" ht="15" customHeight="1" x14ac:dyDescent="0.2">
      <c r="A11" s="32">
        <v>312</v>
      </c>
      <c r="B11" s="32" t="s">
        <v>18</v>
      </c>
      <c r="C11" s="67" t="s">
        <v>1104</v>
      </c>
      <c r="D11" s="86" t="s">
        <v>1112</v>
      </c>
      <c r="E11" s="32"/>
      <c r="F11" s="87" t="s">
        <v>42</v>
      </c>
      <c r="G11" s="32" t="s">
        <v>834</v>
      </c>
      <c r="H11" s="93">
        <v>-118.17077999999999</v>
      </c>
      <c r="I11" s="101">
        <v>33.788290000000003</v>
      </c>
      <c r="J11" s="107">
        <v>6037575202</v>
      </c>
      <c r="K11" s="30" t="s">
        <v>11</v>
      </c>
      <c r="L11" s="92">
        <v>43944</v>
      </c>
      <c r="M11" s="32" t="s">
        <v>20</v>
      </c>
      <c r="N11" s="32" t="s">
        <v>1117</v>
      </c>
    </row>
    <row r="12" spans="1:14" ht="15" customHeight="1" x14ac:dyDescent="0.2">
      <c r="A12" s="32">
        <v>313</v>
      </c>
      <c r="B12" s="32" t="s">
        <v>18</v>
      </c>
      <c r="C12" s="67" t="s">
        <v>1104</v>
      </c>
      <c r="D12" s="86" t="s">
        <v>1113</v>
      </c>
      <c r="E12" s="32"/>
      <c r="F12" s="87" t="s">
        <v>42</v>
      </c>
      <c r="G12" s="32" t="s">
        <v>834</v>
      </c>
      <c r="H12" s="93">
        <v>-118.1709</v>
      </c>
      <c r="I12" s="101">
        <v>33.786850000000001</v>
      </c>
      <c r="J12" s="107" t="s">
        <v>1232</v>
      </c>
      <c r="K12" s="30" t="s">
        <v>11</v>
      </c>
      <c r="L12" s="92">
        <v>43936</v>
      </c>
      <c r="M12" s="32" t="s">
        <v>20</v>
      </c>
      <c r="N12" s="32" t="s">
        <v>1118</v>
      </c>
    </row>
    <row r="13" spans="1:14" ht="15" customHeight="1" x14ac:dyDescent="0.2">
      <c r="A13" s="32">
        <v>314</v>
      </c>
      <c r="B13" s="32" t="s">
        <v>18</v>
      </c>
      <c r="C13" s="67" t="s">
        <v>1104</v>
      </c>
      <c r="D13" s="86" t="s">
        <v>1114</v>
      </c>
      <c r="E13" s="32"/>
      <c r="F13" s="87" t="s">
        <v>42</v>
      </c>
      <c r="G13" s="32" t="s">
        <v>834</v>
      </c>
      <c r="H13" s="93">
        <v>-118.16970000000001</v>
      </c>
      <c r="I13" s="101">
        <v>33.78669</v>
      </c>
      <c r="J13" s="107" t="s">
        <v>1232</v>
      </c>
      <c r="K13" s="30" t="s">
        <v>11</v>
      </c>
      <c r="L13" s="92">
        <v>43934</v>
      </c>
      <c r="M13" s="32" t="s">
        <v>20</v>
      </c>
      <c r="N13" s="32" t="s">
        <v>1106</v>
      </c>
    </row>
    <row r="14" spans="1:14" ht="15" customHeight="1" x14ac:dyDescent="0.2">
      <c r="A14" s="32">
        <v>315</v>
      </c>
      <c r="B14" s="32" t="s">
        <v>18</v>
      </c>
      <c r="C14" s="67" t="s">
        <v>1104</v>
      </c>
      <c r="D14" s="86" t="s">
        <v>1119</v>
      </c>
      <c r="E14" s="32"/>
      <c r="F14" s="87" t="s">
        <v>42</v>
      </c>
      <c r="G14" s="32" t="s">
        <v>834</v>
      </c>
      <c r="H14" s="93">
        <v>-118.16970999999999</v>
      </c>
      <c r="I14" s="101">
        <v>33.786639999999998</v>
      </c>
      <c r="J14" s="107" t="s">
        <v>1232</v>
      </c>
      <c r="K14" s="30" t="s">
        <v>11</v>
      </c>
      <c r="L14" s="92">
        <v>43934</v>
      </c>
      <c r="M14" s="32" t="s">
        <v>20</v>
      </c>
      <c r="N14" s="32" t="s">
        <v>1118</v>
      </c>
    </row>
    <row r="15" spans="1:14" ht="15" customHeight="1" x14ac:dyDescent="0.2">
      <c r="A15" s="32">
        <v>316</v>
      </c>
      <c r="B15" s="32" t="s">
        <v>18</v>
      </c>
      <c r="C15" s="67" t="s">
        <v>1104</v>
      </c>
      <c r="D15" s="86" t="s">
        <v>1120</v>
      </c>
      <c r="E15" s="32"/>
      <c r="F15" s="87" t="s">
        <v>42</v>
      </c>
      <c r="G15" s="32" t="s">
        <v>834</v>
      </c>
      <c r="H15" s="93">
        <v>-118.16968</v>
      </c>
      <c r="I15" s="101">
        <v>33.78566</v>
      </c>
      <c r="J15" s="107" t="s">
        <v>1232</v>
      </c>
      <c r="K15" s="30" t="s">
        <v>11</v>
      </c>
      <c r="L15" s="92">
        <v>43935</v>
      </c>
      <c r="M15" s="32" t="s">
        <v>20</v>
      </c>
      <c r="N15" s="32" t="s">
        <v>1106</v>
      </c>
    </row>
    <row r="16" spans="1:14" ht="15" customHeight="1" x14ac:dyDescent="0.2">
      <c r="A16" s="32">
        <v>317</v>
      </c>
      <c r="B16" s="32" t="s">
        <v>18</v>
      </c>
      <c r="C16" s="67" t="s">
        <v>1104</v>
      </c>
      <c r="D16" s="86" t="s">
        <v>1121</v>
      </c>
      <c r="E16" s="32"/>
      <c r="F16" s="87" t="s">
        <v>42</v>
      </c>
      <c r="G16" s="32" t="s">
        <v>834</v>
      </c>
      <c r="H16" s="93">
        <v>-118.16974999999999</v>
      </c>
      <c r="I16" s="101">
        <v>33.785490000000003</v>
      </c>
      <c r="J16" s="107" t="s">
        <v>1232</v>
      </c>
      <c r="K16" s="30" t="s">
        <v>11</v>
      </c>
      <c r="L16" s="92">
        <v>43935</v>
      </c>
      <c r="M16" s="32" t="s">
        <v>20</v>
      </c>
      <c r="N16" s="32" t="s">
        <v>1106</v>
      </c>
    </row>
    <row r="17" spans="1:14" ht="15" customHeight="1" x14ac:dyDescent="0.2">
      <c r="A17" s="32">
        <v>318</v>
      </c>
      <c r="B17" s="32" t="s">
        <v>18</v>
      </c>
      <c r="C17" s="67" t="s">
        <v>1104</v>
      </c>
      <c r="D17" s="86" t="s">
        <v>1122</v>
      </c>
      <c r="E17" s="32"/>
      <c r="F17" s="87" t="s">
        <v>42</v>
      </c>
      <c r="G17" s="32" t="s">
        <v>834</v>
      </c>
      <c r="H17" s="93">
        <v>-118.16952999999999</v>
      </c>
      <c r="I17" s="101">
        <v>33.784970000000001</v>
      </c>
      <c r="J17" s="107" t="s">
        <v>1232</v>
      </c>
      <c r="K17" s="30" t="s">
        <v>11</v>
      </c>
      <c r="L17" s="92">
        <v>43935</v>
      </c>
      <c r="M17" s="32" t="s">
        <v>20</v>
      </c>
      <c r="N17" s="32" t="s">
        <v>1106</v>
      </c>
    </row>
    <row r="18" spans="1:14" ht="15" customHeight="1" x14ac:dyDescent="0.2">
      <c r="A18" s="32">
        <v>319</v>
      </c>
      <c r="B18" s="32" t="s">
        <v>18</v>
      </c>
      <c r="C18" s="67" t="s">
        <v>1104</v>
      </c>
      <c r="D18" s="86" t="s">
        <v>1123</v>
      </c>
      <c r="E18" s="32"/>
      <c r="F18" s="87" t="s">
        <v>42</v>
      </c>
      <c r="G18" s="32" t="s">
        <v>834</v>
      </c>
      <c r="H18" s="93">
        <v>-118.16977</v>
      </c>
      <c r="I18" s="101">
        <v>33.784820000000003</v>
      </c>
      <c r="J18" s="107" t="s">
        <v>1232</v>
      </c>
      <c r="K18" s="30" t="s">
        <v>11</v>
      </c>
      <c r="L18" s="92">
        <v>43935</v>
      </c>
      <c r="M18" s="32" t="s">
        <v>20</v>
      </c>
      <c r="N18" s="32" t="s">
        <v>1106</v>
      </c>
    </row>
    <row r="19" spans="1:14" ht="15" customHeight="1" x14ac:dyDescent="0.2">
      <c r="A19" s="32">
        <v>320</v>
      </c>
      <c r="B19" s="32" t="s">
        <v>18</v>
      </c>
      <c r="C19" s="67" t="s">
        <v>1104</v>
      </c>
      <c r="D19" s="86" t="s">
        <v>1124</v>
      </c>
      <c r="E19" s="32"/>
      <c r="F19" s="87" t="s">
        <v>42</v>
      </c>
      <c r="G19" s="32" t="s">
        <v>834</v>
      </c>
      <c r="H19" s="93">
        <v>-118.16934999999999</v>
      </c>
      <c r="I19" s="101">
        <v>33.78463</v>
      </c>
      <c r="J19" s="107" t="s">
        <v>1232</v>
      </c>
      <c r="K19" s="30" t="s">
        <v>11</v>
      </c>
      <c r="L19" s="92">
        <v>43935</v>
      </c>
      <c r="M19" s="32" t="s">
        <v>20</v>
      </c>
      <c r="N19" s="32" t="s">
        <v>1106</v>
      </c>
    </row>
    <row r="20" spans="1:14" ht="15" customHeight="1" x14ac:dyDescent="0.2">
      <c r="A20" s="32">
        <v>321</v>
      </c>
      <c r="B20" s="32" t="s">
        <v>18</v>
      </c>
      <c r="C20" s="67" t="s">
        <v>1104</v>
      </c>
      <c r="D20" s="86" t="s">
        <v>1125</v>
      </c>
      <c r="E20" s="32"/>
      <c r="F20" s="87" t="s">
        <v>42</v>
      </c>
      <c r="G20" s="32" t="s">
        <v>834</v>
      </c>
      <c r="H20" s="93">
        <v>-118.16977</v>
      </c>
      <c r="I20" s="101">
        <v>33.783769999999997</v>
      </c>
      <c r="J20" s="107" t="s">
        <v>1232</v>
      </c>
      <c r="K20" s="30" t="s">
        <v>11</v>
      </c>
      <c r="L20" s="92">
        <v>43936</v>
      </c>
      <c r="M20" s="32" t="s">
        <v>20</v>
      </c>
      <c r="N20" s="32" t="s">
        <v>1106</v>
      </c>
    </row>
    <row r="21" spans="1:14" ht="15" customHeight="1" x14ac:dyDescent="0.2">
      <c r="A21" s="32">
        <v>322</v>
      </c>
      <c r="B21" s="32" t="s">
        <v>18</v>
      </c>
      <c r="C21" s="67" t="s">
        <v>1104</v>
      </c>
      <c r="D21" s="86" t="s">
        <v>1126</v>
      </c>
      <c r="E21" s="32"/>
      <c r="F21" s="87" t="s">
        <v>42</v>
      </c>
      <c r="G21" s="32" t="s">
        <v>834</v>
      </c>
      <c r="H21" s="93">
        <v>-118.16981</v>
      </c>
      <c r="I21" s="101">
        <v>33.783830000000002</v>
      </c>
      <c r="J21" s="107" t="s">
        <v>1232</v>
      </c>
      <c r="K21" s="30" t="s">
        <v>11</v>
      </c>
      <c r="L21" s="92">
        <v>43936</v>
      </c>
      <c r="M21" s="32" t="s">
        <v>20</v>
      </c>
      <c r="N21" s="32" t="s">
        <v>1106</v>
      </c>
    </row>
    <row r="22" spans="1:14" ht="15" customHeight="1" x14ac:dyDescent="0.2">
      <c r="A22" s="32">
        <v>323</v>
      </c>
      <c r="B22" s="32" t="s">
        <v>18</v>
      </c>
      <c r="C22" s="67" t="s">
        <v>1104</v>
      </c>
      <c r="D22" s="86" t="s">
        <v>1127</v>
      </c>
      <c r="E22" s="32"/>
      <c r="F22" s="87" t="s">
        <v>42</v>
      </c>
      <c r="G22" s="32" t="s">
        <v>834</v>
      </c>
      <c r="H22" s="93">
        <v>-118.16985</v>
      </c>
      <c r="I22" s="101">
        <v>33.783999999999999</v>
      </c>
      <c r="J22" s="107" t="s">
        <v>1232</v>
      </c>
      <c r="K22" s="30" t="s">
        <v>11</v>
      </c>
      <c r="L22" s="92">
        <v>43936</v>
      </c>
      <c r="M22" s="32" t="s">
        <v>20</v>
      </c>
      <c r="N22" s="32" t="s">
        <v>1106</v>
      </c>
    </row>
    <row r="23" spans="1:14" ht="15" customHeight="1" x14ac:dyDescent="0.2">
      <c r="A23" s="32">
        <v>324</v>
      </c>
      <c r="B23" s="32" t="s">
        <v>18</v>
      </c>
      <c r="C23" s="67" t="s">
        <v>1104</v>
      </c>
      <c r="D23" s="86" t="s">
        <v>1246</v>
      </c>
      <c r="E23" s="32" t="s">
        <v>1128</v>
      </c>
      <c r="F23" s="87" t="s">
        <v>42</v>
      </c>
      <c r="G23" s="32" t="s">
        <v>834</v>
      </c>
      <c r="H23" s="93">
        <v>-118.16739</v>
      </c>
      <c r="I23" s="101">
        <v>33.784300000000002</v>
      </c>
      <c r="J23" s="107">
        <v>6037575102</v>
      </c>
      <c r="K23" s="30" t="s">
        <v>11</v>
      </c>
      <c r="L23" s="92">
        <v>43941</v>
      </c>
      <c r="M23" s="32" t="s">
        <v>20</v>
      </c>
      <c r="N23" s="32" t="s">
        <v>1106</v>
      </c>
    </row>
    <row r="24" spans="1:14" ht="15" customHeight="1" x14ac:dyDescent="0.2">
      <c r="A24" s="32">
        <v>325</v>
      </c>
      <c r="B24" s="32" t="s">
        <v>18</v>
      </c>
      <c r="C24" s="67" t="s">
        <v>1104</v>
      </c>
      <c r="D24" s="86" t="s">
        <v>1129</v>
      </c>
      <c r="E24" s="32" t="s">
        <v>1199</v>
      </c>
      <c r="F24" s="87" t="s">
        <v>42</v>
      </c>
      <c r="G24" s="32" t="s">
        <v>834</v>
      </c>
      <c r="H24" s="93">
        <v>-118.16511</v>
      </c>
      <c r="I24" s="101">
        <v>33.784529999999997</v>
      </c>
      <c r="J24" s="107">
        <v>6037575102</v>
      </c>
      <c r="K24" s="30" t="s">
        <v>11</v>
      </c>
      <c r="L24" s="92">
        <v>43942</v>
      </c>
      <c r="M24" s="32" t="s">
        <v>20</v>
      </c>
      <c r="N24" s="32" t="s">
        <v>1106</v>
      </c>
    </row>
    <row r="25" spans="1:14" ht="15" customHeight="1" x14ac:dyDescent="0.2">
      <c r="A25" s="32">
        <v>326</v>
      </c>
      <c r="B25" s="32" t="s">
        <v>18</v>
      </c>
      <c r="C25" s="67" t="s">
        <v>1104</v>
      </c>
      <c r="D25" s="86" t="s">
        <v>1236</v>
      </c>
      <c r="E25" s="32"/>
      <c r="F25" s="87" t="s">
        <v>42</v>
      </c>
      <c r="G25" s="32" t="s">
        <v>834</v>
      </c>
      <c r="H25" s="93">
        <v>-118.16419</v>
      </c>
      <c r="I25" s="101">
        <v>33.784419999999997</v>
      </c>
      <c r="J25" s="107">
        <v>6037702201</v>
      </c>
      <c r="K25" s="30" t="s">
        <v>11</v>
      </c>
      <c r="L25" s="92">
        <v>43942</v>
      </c>
      <c r="M25" s="32" t="s">
        <v>20</v>
      </c>
      <c r="N25" s="32" t="s">
        <v>1106</v>
      </c>
    </row>
    <row r="26" spans="1:14" ht="15" customHeight="1" x14ac:dyDescent="0.2">
      <c r="A26" s="32">
        <v>327</v>
      </c>
      <c r="B26" s="32" t="s">
        <v>18</v>
      </c>
      <c r="C26" s="67" t="s">
        <v>1104</v>
      </c>
      <c r="D26" s="86" t="s">
        <v>1235</v>
      </c>
      <c r="E26" s="32"/>
      <c r="F26" s="87" t="s">
        <v>42</v>
      </c>
      <c r="G26" s="32" t="s">
        <v>834</v>
      </c>
      <c r="H26" s="93">
        <v>-118.16339000000001</v>
      </c>
      <c r="I26" s="101">
        <v>33.784529999999997</v>
      </c>
      <c r="J26" s="107" t="s">
        <v>1233</v>
      </c>
      <c r="K26" s="30" t="s">
        <v>11</v>
      </c>
      <c r="L26" s="92">
        <v>43943</v>
      </c>
      <c r="M26" s="32" t="s">
        <v>20</v>
      </c>
      <c r="N26" s="32" t="s">
        <v>1106</v>
      </c>
    </row>
    <row r="27" spans="1:14" ht="15" customHeight="1" x14ac:dyDescent="0.2">
      <c r="A27" s="32">
        <v>328</v>
      </c>
      <c r="B27" s="32" t="s">
        <v>18</v>
      </c>
      <c r="C27" s="67" t="s">
        <v>1104</v>
      </c>
      <c r="D27" s="86" t="s">
        <v>1130</v>
      </c>
      <c r="E27" s="32"/>
      <c r="F27" s="87" t="s">
        <v>42</v>
      </c>
      <c r="G27" s="32" t="s">
        <v>834</v>
      </c>
      <c r="H27" s="93">
        <v>-118.17148</v>
      </c>
      <c r="I27" s="101">
        <v>33.784350000000003</v>
      </c>
      <c r="J27" s="107">
        <v>6037575201</v>
      </c>
      <c r="K27" s="30" t="s">
        <v>11</v>
      </c>
      <c r="L27" s="92">
        <v>43943</v>
      </c>
      <c r="M27" s="32" t="s">
        <v>20</v>
      </c>
      <c r="N27" s="32" t="s">
        <v>1131</v>
      </c>
    </row>
    <row r="28" spans="1:14" ht="15" customHeight="1" x14ac:dyDescent="0.2">
      <c r="A28" s="32">
        <v>329</v>
      </c>
      <c r="B28" s="32" t="s">
        <v>18</v>
      </c>
      <c r="C28" s="67" t="s">
        <v>1104</v>
      </c>
      <c r="D28" s="86" t="s">
        <v>1132</v>
      </c>
      <c r="E28" s="32" t="s">
        <v>1133</v>
      </c>
      <c r="F28" s="87" t="s">
        <v>42</v>
      </c>
      <c r="G28" s="32" t="s">
        <v>834</v>
      </c>
      <c r="H28" s="93">
        <v>-118.16923</v>
      </c>
      <c r="I28" s="101">
        <v>33.784599999999998</v>
      </c>
      <c r="J28" s="107">
        <v>6037575202</v>
      </c>
      <c r="K28" s="30" t="s">
        <v>11</v>
      </c>
      <c r="L28" s="92">
        <v>43941</v>
      </c>
      <c r="M28" s="32" t="s">
        <v>20</v>
      </c>
      <c r="N28" s="32" t="s">
        <v>1117</v>
      </c>
    </row>
    <row r="29" spans="1:14" ht="15" customHeight="1" x14ac:dyDescent="0.2">
      <c r="A29" s="32">
        <v>330</v>
      </c>
      <c r="B29" s="32" t="s">
        <v>18</v>
      </c>
      <c r="C29" s="67" t="s">
        <v>1104</v>
      </c>
      <c r="D29" s="86" t="s">
        <v>1134</v>
      </c>
      <c r="E29" s="32"/>
      <c r="F29" s="87" t="s">
        <v>42</v>
      </c>
      <c r="G29" s="32" t="s">
        <v>834</v>
      </c>
      <c r="H29" s="93">
        <v>-118.17046999999999</v>
      </c>
      <c r="I29" s="101">
        <v>33.784489999999998</v>
      </c>
      <c r="J29" s="107" t="s">
        <v>1232</v>
      </c>
      <c r="K29" s="30" t="s">
        <v>11</v>
      </c>
      <c r="L29" s="92">
        <v>43943</v>
      </c>
      <c r="M29" s="32" t="s">
        <v>20</v>
      </c>
      <c r="N29" s="32" t="s">
        <v>1106</v>
      </c>
    </row>
    <row r="30" spans="1:14" ht="15" customHeight="1" x14ac:dyDescent="0.2">
      <c r="A30" s="32">
        <v>331</v>
      </c>
      <c r="B30" s="32" t="s">
        <v>18</v>
      </c>
      <c r="C30" s="67" t="s">
        <v>1104</v>
      </c>
      <c r="D30" s="86" t="s">
        <v>1135</v>
      </c>
      <c r="E30" s="32"/>
      <c r="F30" s="87" t="s">
        <v>42</v>
      </c>
      <c r="G30" s="32" t="s">
        <v>834</v>
      </c>
      <c r="H30" s="93">
        <v>-118.17043</v>
      </c>
      <c r="I30" s="101">
        <v>33.784480000000002</v>
      </c>
      <c r="J30" s="107">
        <v>6037575202</v>
      </c>
      <c r="K30" s="30" t="s">
        <v>11</v>
      </c>
      <c r="L30" s="92">
        <v>43943</v>
      </c>
      <c r="M30" s="32" t="s">
        <v>20</v>
      </c>
      <c r="N30" s="32" t="s">
        <v>1106</v>
      </c>
    </row>
    <row r="31" spans="1:14" ht="15" customHeight="1" x14ac:dyDescent="0.2">
      <c r="A31" s="32">
        <v>332</v>
      </c>
      <c r="B31" s="32" t="s">
        <v>18</v>
      </c>
      <c r="C31" s="67" t="s">
        <v>1104</v>
      </c>
      <c r="D31" s="86" t="s">
        <v>1136</v>
      </c>
      <c r="E31" s="32"/>
      <c r="F31" s="87" t="s">
        <v>42</v>
      </c>
      <c r="G31" s="32" t="s">
        <v>834</v>
      </c>
      <c r="H31" s="93">
        <v>-118.1712</v>
      </c>
      <c r="I31" s="101">
        <v>33.784489999999998</v>
      </c>
      <c r="J31" s="107">
        <v>6037575202</v>
      </c>
      <c r="K31" s="30" t="s">
        <v>11</v>
      </c>
      <c r="L31" s="92">
        <v>43944</v>
      </c>
      <c r="M31" s="32" t="s">
        <v>20</v>
      </c>
      <c r="N31" s="32" t="s">
        <v>1106</v>
      </c>
    </row>
    <row r="32" spans="1:14" ht="15" customHeight="1" x14ac:dyDescent="0.2">
      <c r="A32" s="32">
        <v>333</v>
      </c>
      <c r="B32" s="32" t="s">
        <v>18</v>
      </c>
      <c r="C32" s="67" t="s">
        <v>1104</v>
      </c>
      <c r="D32" s="86" t="s">
        <v>1137</v>
      </c>
      <c r="E32" s="32" t="s">
        <v>1138</v>
      </c>
      <c r="F32" s="87" t="s">
        <v>42</v>
      </c>
      <c r="G32" s="32" t="s">
        <v>834</v>
      </c>
      <c r="H32" s="93">
        <v>-118.17144999999999</v>
      </c>
      <c r="I32" s="101">
        <v>33.786259999999999</v>
      </c>
      <c r="J32" s="106">
        <v>6037575202</v>
      </c>
      <c r="K32" s="30" t="s">
        <v>11</v>
      </c>
      <c r="L32" s="92">
        <v>43942</v>
      </c>
      <c r="M32" s="32" t="s">
        <v>20</v>
      </c>
      <c r="N32" s="32" t="s">
        <v>1115</v>
      </c>
    </row>
    <row r="33" spans="1:14" ht="15" customHeight="1" x14ac:dyDescent="0.2">
      <c r="A33" s="32">
        <v>334</v>
      </c>
      <c r="B33" s="32" t="s">
        <v>18</v>
      </c>
      <c r="C33" s="67" t="s">
        <v>1104</v>
      </c>
      <c r="D33" s="86" t="s">
        <v>1234</v>
      </c>
      <c r="E33" s="90"/>
      <c r="F33" s="87" t="s">
        <v>42</v>
      </c>
      <c r="G33" s="32" t="s">
        <v>834</v>
      </c>
      <c r="H33" s="93">
        <v>-118.17149000000001</v>
      </c>
      <c r="I33" s="101">
        <v>33.786270000000002</v>
      </c>
      <c r="J33" s="107">
        <v>6037575202</v>
      </c>
      <c r="K33" s="30" t="s">
        <v>11</v>
      </c>
      <c r="L33" s="92">
        <v>43943</v>
      </c>
      <c r="M33" s="32" t="s">
        <v>20</v>
      </c>
      <c r="N33" s="32" t="s">
        <v>1115</v>
      </c>
    </row>
    <row r="34" spans="1:14" ht="15" customHeight="1" x14ac:dyDescent="0.2">
      <c r="A34" s="32">
        <v>335</v>
      </c>
      <c r="B34" s="32" t="s">
        <v>18</v>
      </c>
      <c r="C34" s="67" t="s">
        <v>1104</v>
      </c>
      <c r="D34" s="86" t="s">
        <v>1139</v>
      </c>
      <c r="E34" s="32"/>
      <c r="F34" s="87" t="s">
        <v>42</v>
      </c>
      <c r="G34" s="32" t="s">
        <v>834</v>
      </c>
      <c r="H34" s="93">
        <v>-118.15796</v>
      </c>
      <c r="I34" s="102">
        <v>33.7866</v>
      </c>
      <c r="J34" s="107">
        <v>6037575103</v>
      </c>
      <c r="K34" s="30" t="s">
        <v>11</v>
      </c>
      <c r="L34" s="92">
        <v>43944</v>
      </c>
      <c r="M34" s="32" t="s">
        <v>20</v>
      </c>
      <c r="N34" s="32">
        <v>4.8</v>
      </c>
    </row>
    <row r="35" spans="1:14" ht="15" customHeight="1" x14ac:dyDescent="0.2">
      <c r="A35" s="32">
        <v>336</v>
      </c>
      <c r="B35" s="32" t="s">
        <v>18</v>
      </c>
      <c r="C35" s="67" t="s">
        <v>1104</v>
      </c>
      <c r="D35" s="86" t="s">
        <v>1140</v>
      </c>
      <c r="E35" s="32"/>
      <c r="F35" s="87" t="s">
        <v>42</v>
      </c>
      <c r="G35" s="32" t="s">
        <v>834</v>
      </c>
      <c r="H35" s="93">
        <v>-118.15051</v>
      </c>
      <c r="I35" s="101">
        <v>33.786749999999998</v>
      </c>
      <c r="J35" s="107">
        <v>6037575103</v>
      </c>
      <c r="K35" s="30" t="s">
        <v>11</v>
      </c>
      <c r="L35" s="92">
        <v>43944</v>
      </c>
      <c r="M35" s="32" t="s">
        <v>20</v>
      </c>
      <c r="N35" s="32">
        <v>4.9000000000000004</v>
      </c>
    </row>
    <row r="36" spans="1:14" ht="15" customHeight="1" x14ac:dyDescent="0.2">
      <c r="A36" s="32">
        <v>337</v>
      </c>
      <c r="B36" s="32" t="s">
        <v>18</v>
      </c>
      <c r="C36" s="67" t="s">
        <v>1104</v>
      </c>
      <c r="D36" s="86" t="s">
        <v>1141</v>
      </c>
      <c r="E36" s="32"/>
      <c r="F36" s="87" t="s">
        <v>42</v>
      </c>
      <c r="G36" s="32" t="s">
        <v>834</v>
      </c>
      <c r="H36" s="93">
        <v>-118.15168</v>
      </c>
      <c r="I36" s="101">
        <v>33.78651</v>
      </c>
      <c r="J36" s="106">
        <v>6037575103</v>
      </c>
      <c r="K36" s="30" t="s">
        <v>11</v>
      </c>
      <c r="L36" s="92">
        <v>43944</v>
      </c>
      <c r="M36" s="32" t="s">
        <v>20</v>
      </c>
      <c r="N36" s="32">
        <v>5</v>
      </c>
    </row>
    <row r="37" spans="1:14" ht="15" customHeight="1" x14ac:dyDescent="0.2">
      <c r="A37" s="32">
        <v>338</v>
      </c>
      <c r="B37" s="32" t="s">
        <v>18</v>
      </c>
      <c r="C37" s="67" t="s">
        <v>1104</v>
      </c>
      <c r="D37" s="86" t="s">
        <v>1141</v>
      </c>
      <c r="E37" s="32"/>
      <c r="F37" s="87" t="s">
        <v>42</v>
      </c>
      <c r="G37" s="32" t="s">
        <v>834</v>
      </c>
      <c r="H37" s="93">
        <v>-118.15154</v>
      </c>
      <c r="I37" s="101">
        <v>33.786799999999999</v>
      </c>
      <c r="J37" s="106">
        <v>6037575103</v>
      </c>
      <c r="K37" s="30" t="s">
        <v>11</v>
      </c>
      <c r="L37" s="92">
        <v>43943</v>
      </c>
      <c r="M37" s="32" t="s">
        <v>20</v>
      </c>
      <c r="N37" s="32">
        <v>4.9000000000000004</v>
      </c>
    </row>
    <row r="38" spans="1:14" ht="15" customHeight="1" x14ac:dyDescent="0.2">
      <c r="A38" s="32">
        <v>339</v>
      </c>
      <c r="B38" s="32" t="s">
        <v>18</v>
      </c>
      <c r="C38" s="67" t="s">
        <v>1104</v>
      </c>
      <c r="D38" s="86" t="s">
        <v>1142</v>
      </c>
      <c r="E38" s="32"/>
      <c r="F38" s="87" t="s">
        <v>42</v>
      </c>
      <c r="G38" s="32" t="s">
        <v>834</v>
      </c>
      <c r="H38" s="93">
        <v>-118.15143</v>
      </c>
      <c r="I38" s="101">
        <v>33.786760000000001</v>
      </c>
      <c r="J38" s="107">
        <v>6037575103</v>
      </c>
      <c r="K38" s="30" t="s">
        <v>11</v>
      </c>
      <c r="L38" s="92">
        <v>43943</v>
      </c>
      <c r="M38" s="32" t="s">
        <v>20</v>
      </c>
      <c r="N38" s="32">
        <v>4.9000000000000004</v>
      </c>
    </row>
    <row r="39" spans="1:14" ht="15" customHeight="1" x14ac:dyDescent="0.2">
      <c r="A39" s="32">
        <v>340</v>
      </c>
      <c r="B39" s="32" t="s">
        <v>18</v>
      </c>
      <c r="C39" s="67" t="s">
        <v>870</v>
      </c>
      <c r="D39" s="86" t="s">
        <v>1143</v>
      </c>
      <c r="E39" s="32"/>
      <c r="F39" s="87" t="s">
        <v>42</v>
      </c>
      <c r="G39" s="32" t="s">
        <v>834</v>
      </c>
      <c r="H39" s="93">
        <v>-118.16632</v>
      </c>
      <c r="I39" s="101">
        <v>33.786389999999997</v>
      </c>
      <c r="J39" s="107">
        <v>6037575101</v>
      </c>
      <c r="K39" s="30" t="s">
        <v>11</v>
      </c>
      <c r="L39" s="92">
        <v>43955</v>
      </c>
      <c r="M39" s="32" t="s">
        <v>20</v>
      </c>
      <c r="N39" s="32" t="s">
        <v>1115</v>
      </c>
    </row>
    <row r="40" spans="1:14" ht="15" customHeight="1" x14ac:dyDescent="0.2">
      <c r="A40" s="32">
        <v>341</v>
      </c>
      <c r="B40" s="32" t="s">
        <v>18</v>
      </c>
      <c r="C40" s="67" t="s">
        <v>1241</v>
      </c>
      <c r="D40" s="86" t="s">
        <v>1144</v>
      </c>
      <c r="E40" s="32"/>
      <c r="F40" s="87" t="s">
        <v>42</v>
      </c>
      <c r="G40" s="32" t="s">
        <v>834</v>
      </c>
      <c r="H40" s="93">
        <v>-118.16667</v>
      </c>
      <c r="I40" s="101">
        <v>33.786409999999997</v>
      </c>
      <c r="J40" s="107">
        <v>6037575101</v>
      </c>
      <c r="K40" s="30" t="s">
        <v>11</v>
      </c>
      <c r="L40" s="92">
        <v>43955</v>
      </c>
      <c r="M40" s="32" t="s">
        <v>20</v>
      </c>
      <c r="N40" s="32" t="s">
        <v>1106</v>
      </c>
    </row>
    <row r="41" spans="1:14" ht="15" customHeight="1" x14ac:dyDescent="0.2">
      <c r="A41" s="32">
        <v>342</v>
      </c>
      <c r="B41" s="32" t="s">
        <v>18</v>
      </c>
      <c r="C41" s="67" t="s">
        <v>1241</v>
      </c>
      <c r="D41" s="86" t="s">
        <v>1147</v>
      </c>
      <c r="E41" s="32"/>
      <c r="F41" s="87" t="s">
        <v>42</v>
      </c>
      <c r="G41" s="32" t="s">
        <v>834</v>
      </c>
      <c r="H41" s="93">
        <v>-118.16538</v>
      </c>
      <c r="I41" s="103">
        <v>33.786149999999999</v>
      </c>
      <c r="J41" s="107">
        <v>6037575101</v>
      </c>
      <c r="K41" s="30" t="s">
        <v>11</v>
      </c>
      <c r="L41" s="92">
        <v>43955</v>
      </c>
      <c r="M41" s="32" t="s">
        <v>20</v>
      </c>
      <c r="N41" s="32" t="s">
        <v>1115</v>
      </c>
    </row>
    <row r="42" spans="1:14" ht="15" customHeight="1" x14ac:dyDescent="0.2">
      <c r="A42" s="32">
        <v>343</v>
      </c>
      <c r="B42" s="32" t="s">
        <v>18</v>
      </c>
      <c r="C42" s="67" t="s">
        <v>1241</v>
      </c>
      <c r="D42" s="86" t="s">
        <v>1145</v>
      </c>
      <c r="E42" s="32"/>
      <c r="F42" s="87" t="s">
        <v>42</v>
      </c>
      <c r="G42" s="32" t="s">
        <v>834</v>
      </c>
      <c r="H42" s="93">
        <v>-118.16391</v>
      </c>
      <c r="I42" s="103">
        <v>33.786279999999998</v>
      </c>
      <c r="J42" s="107">
        <v>6037575101</v>
      </c>
      <c r="K42" s="30" t="s">
        <v>11</v>
      </c>
      <c r="L42" s="92">
        <v>43955</v>
      </c>
      <c r="M42" s="32" t="s">
        <v>20</v>
      </c>
      <c r="N42" s="32" t="s">
        <v>1117</v>
      </c>
    </row>
    <row r="43" spans="1:14" ht="15" customHeight="1" x14ac:dyDescent="0.2">
      <c r="A43" s="32">
        <v>344</v>
      </c>
      <c r="B43" s="32" t="s">
        <v>18</v>
      </c>
      <c r="C43" s="67" t="s">
        <v>1241</v>
      </c>
      <c r="D43" s="86" t="s">
        <v>1146</v>
      </c>
      <c r="E43" s="32"/>
      <c r="F43" s="87" t="s">
        <v>42</v>
      </c>
      <c r="G43" s="32" t="s">
        <v>834</v>
      </c>
      <c r="H43" s="93">
        <v>-118.16342299999999</v>
      </c>
      <c r="I43" s="103">
        <v>33.786279999999998</v>
      </c>
      <c r="J43" s="107">
        <v>6037575101</v>
      </c>
      <c r="K43" s="30" t="s">
        <v>11</v>
      </c>
      <c r="L43" s="92">
        <v>43956</v>
      </c>
      <c r="M43" s="32" t="s">
        <v>20</v>
      </c>
      <c r="N43" s="32" t="s">
        <v>1117</v>
      </c>
    </row>
    <row r="44" spans="1:14" ht="15" customHeight="1" x14ac:dyDescent="0.2">
      <c r="A44" s="32">
        <v>345</v>
      </c>
      <c r="B44" s="32" t="s">
        <v>18</v>
      </c>
      <c r="C44" s="67" t="s">
        <v>870</v>
      </c>
      <c r="D44" s="86" t="s">
        <v>1148</v>
      </c>
      <c r="E44" s="32"/>
      <c r="F44" s="87" t="s">
        <v>42</v>
      </c>
      <c r="G44" s="32" t="s">
        <v>834</v>
      </c>
      <c r="H44" s="93">
        <v>-118.16416</v>
      </c>
      <c r="I44" s="103">
        <v>33.786349999999999</v>
      </c>
      <c r="J44" s="107">
        <v>6037575101</v>
      </c>
      <c r="K44" s="30" t="s">
        <v>11</v>
      </c>
      <c r="L44" s="92">
        <v>43956</v>
      </c>
      <c r="M44" s="32" t="s">
        <v>20</v>
      </c>
      <c r="N44" s="32" t="s">
        <v>1118</v>
      </c>
    </row>
    <row r="45" spans="1:14" x14ac:dyDescent="0.2">
      <c r="A45" s="32">
        <v>346</v>
      </c>
      <c r="B45" s="32" t="s">
        <v>18</v>
      </c>
      <c r="C45" s="67" t="s">
        <v>870</v>
      </c>
      <c r="D45" s="86" t="s">
        <v>1149</v>
      </c>
      <c r="E45" s="32" t="s">
        <v>1155</v>
      </c>
      <c r="F45" s="87" t="s">
        <v>42</v>
      </c>
      <c r="G45" s="32" t="s">
        <v>834</v>
      </c>
      <c r="H45" s="93">
        <v>-118.16491000000001</v>
      </c>
      <c r="I45" s="103">
        <v>33.7864</v>
      </c>
      <c r="J45" s="107">
        <v>6037575101</v>
      </c>
      <c r="K45" s="30" t="s">
        <v>11</v>
      </c>
      <c r="L45" s="92">
        <v>43956</v>
      </c>
      <c r="M45" s="32" t="s">
        <v>20</v>
      </c>
      <c r="N45" s="32" t="s">
        <v>1115</v>
      </c>
    </row>
    <row r="46" spans="1:14" x14ac:dyDescent="0.2">
      <c r="A46" s="32">
        <v>347</v>
      </c>
      <c r="B46" s="32" t="s">
        <v>18</v>
      </c>
      <c r="C46" s="67" t="s">
        <v>870</v>
      </c>
      <c r="D46" s="86" t="s">
        <v>1150</v>
      </c>
      <c r="E46" s="32"/>
      <c r="F46" s="87" t="s">
        <v>42</v>
      </c>
      <c r="G46" s="32" t="s">
        <v>834</v>
      </c>
      <c r="H46" s="93">
        <v>-118.16897</v>
      </c>
      <c r="I46" s="103">
        <v>33.786299999999997</v>
      </c>
      <c r="J46" s="107">
        <v>6037575202</v>
      </c>
      <c r="K46" s="30" t="s">
        <v>11</v>
      </c>
      <c r="L46" s="92">
        <v>43956</v>
      </c>
      <c r="M46" s="32" t="s">
        <v>20</v>
      </c>
      <c r="N46" s="32" t="s">
        <v>1115</v>
      </c>
    </row>
    <row r="47" spans="1:14" x14ac:dyDescent="0.2">
      <c r="A47" s="32">
        <v>348</v>
      </c>
      <c r="B47" s="32" t="s">
        <v>18</v>
      </c>
      <c r="C47" s="67" t="s">
        <v>870</v>
      </c>
      <c r="D47" s="86" t="s">
        <v>1151</v>
      </c>
      <c r="E47" s="32"/>
      <c r="F47" s="87" t="s">
        <v>42</v>
      </c>
      <c r="G47" s="32" t="s">
        <v>834</v>
      </c>
      <c r="H47" s="93">
        <v>-118.16553</v>
      </c>
      <c r="I47" s="103">
        <v>33.786230000000003</v>
      </c>
      <c r="J47" s="106">
        <v>6037575101</v>
      </c>
      <c r="K47" s="30" t="s">
        <v>11</v>
      </c>
      <c r="L47" s="92">
        <v>43956</v>
      </c>
      <c r="M47" s="32" t="s">
        <v>20</v>
      </c>
      <c r="N47" s="32" t="s">
        <v>1115</v>
      </c>
    </row>
    <row r="48" spans="1:14" x14ac:dyDescent="0.2">
      <c r="A48" s="32">
        <v>349</v>
      </c>
      <c r="B48" s="32" t="s">
        <v>18</v>
      </c>
      <c r="C48" s="67" t="s">
        <v>870</v>
      </c>
      <c r="D48" s="86" t="s">
        <v>1152</v>
      </c>
      <c r="E48" s="36"/>
      <c r="F48" s="87" t="s">
        <v>42</v>
      </c>
      <c r="G48" s="32" t="s">
        <v>834</v>
      </c>
      <c r="H48" s="93">
        <v>-118.1658309</v>
      </c>
      <c r="I48" s="103">
        <v>33.786360000000002</v>
      </c>
      <c r="J48" s="107">
        <v>6037575101</v>
      </c>
      <c r="K48" s="30" t="s">
        <v>11</v>
      </c>
      <c r="L48" s="92">
        <v>43956</v>
      </c>
      <c r="M48" s="32" t="s">
        <v>20</v>
      </c>
      <c r="N48" s="36" t="s">
        <v>1159</v>
      </c>
    </row>
    <row r="49" spans="1:14" x14ac:dyDescent="0.2">
      <c r="A49" s="32">
        <v>350</v>
      </c>
      <c r="B49" s="32" t="s">
        <v>18</v>
      </c>
      <c r="C49" s="54" t="s">
        <v>863</v>
      </c>
      <c r="D49" s="86" t="s">
        <v>1153</v>
      </c>
      <c r="E49" s="36"/>
      <c r="F49" s="87" t="s">
        <v>42</v>
      </c>
      <c r="G49" s="32" t="s">
        <v>834</v>
      </c>
      <c r="H49" s="93">
        <v>-118.157673</v>
      </c>
      <c r="I49" s="103">
        <v>33.786200000000001</v>
      </c>
      <c r="J49" s="107">
        <v>6037575101</v>
      </c>
      <c r="K49" s="30" t="s">
        <v>11</v>
      </c>
      <c r="L49" s="92">
        <v>43958</v>
      </c>
      <c r="M49" s="32" t="s">
        <v>20</v>
      </c>
      <c r="N49" s="36">
        <v>4.8</v>
      </c>
    </row>
    <row r="50" spans="1:14" x14ac:dyDescent="0.2">
      <c r="A50" s="32">
        <v>351</v>
      </c>
      <c r="B50" s="32" t="s">
        <v>18</v>
      </c>
      <c r="C50" s="54" t="s">
        <v>863</v>
      </c>
      <c r="D50" s="86" t="s">
        <v>1154</v>
      </c>
      <c r="E50" s="36"/>
      <c r="F50" s="87" t="s">
        <v>42</v>
      </c>
      <c r="G50" s="32" t="s">
        <v>834</v>
      </c>
      <c r="H50" s="93">
        <v>-118.157504</v>
      </c>
      <c r="I50" s="103">
        <v>33.786189999999998</v>
      </c>
      <c r="J50" s="107">
        <v>6037575101</v>
      </c>
      <c r="K50" s="30" t="s">
        <v>11</v>
      </c>
      <c r="L50" s="92">
        <v>43958</v>
      </c>
      <c r="M50" s="32" t="s">
        <v>20</v>
      </c>
      <c r="N50" s="36">
        <v>4.8</v>
      </c>
    </row>
    <row r="51" spans="1:14" x14ac:dyDescent="0.2">
      <c r="A51" s="32">
        <v>352</v>
      </c>
      <c r="B51" s="32" t="s">
        <v>18</v>
      </c>
      <c r="C51" s="67" t="s">
        <v>1242</v>
      </c>
      <c r="D51" s="86" t="s">
        <v>1156</v>
      </c>
      <c r="E51" s="36"/>
      <c r="F51" s="87" t="s">
        <v>42</v>
      </c>
      <c r="G51" s="32" t="s">
        <v>834</v>
      </c>
      <c r="H51" s="93">
        <v>-118.1579</v>
      </c>
      <c r="I51" s="103">
        <v>33.786140000000003</v>
      </c>
      <c r="J51" s="107">
        <v>6037575101</v>
      </c>
      <c r="K51" s="30" t="s">
        <v>11</v>
      </c>
      <c r="L51" s="92">
        <v>43956</v>
      </c>
      <c r="M51" s="32" t="s">
        <v>20</v>
      </c>
      <c r="N51" s="36">
        <v>4.8</v>
      </c>
    </row>
    <row r="52" spans="1:14" x14ac:dyDescent="0.2">
      <c r="A52" s="32">
        <v>353</v>
      </c>
      <c r="B52" s="32" t="s">
        <v>18</v>
      </c>
      <c r="C52" s="67" t="s">
        <v>1243</v>
      </c>
      <c r="D52" s="86" t="s">
        <v>1157</v>
      </c>
      <c r="E52" s="36"/>
      <c r="F52" s="87" t="s">
        <v>42</v>
      </c>
      <c r="G52" s="32" t="s">
        <v>834</v>
      </c>
      <c r="H52" s="93">
        <v>-118.158</v>
      </c>
      <c r="I52" s="103">
        <v>33.786140000000003</v>
      </c>
      <c r="J52" s="107">
        <v>6037575101</v>
      </c>
      <c r="K52" s="30" t="s">
        <v>11</v>
      </c>
      <c r="L52" s="92">
        <v>43956</v>
      </c>
      <c r="M52" s="32" t="s">
        <v>20</v>
      </c>
      <c r="N52" s="36">
        <v>4.8</v>
      </c>
    </row>
    <row r="53" spans="1:14" x14ac:dyDescent="0.2">
      <c r="A53" s="32">
        <v>354</v>
      </c>
      <c r="B53" s="32" t="s">
        <v>18</v>
      </c>
      <c r="C53" s="67" t="s">
        <v>870</v>
      </c>
      <c r="D53" s="86" t="s">
        <v>1158</v>
      </c>
      <c r="E53" s="36"/>
      <c r="F53" s="87" t="s">
        <v>42</v>
      </c>
      <c r="G53" s="32" t="s">
        <v>834</v>
      </c>
      <c r="H53" s="93">
        <v>-118.15816</v>
      </c>
      <c r="I53" s="103">
        <v>33.788012999999999</v>
      </c>
      <c r="J53" s="107">
        <v>6037575101</v>
      </c>
      <c r="K53" s="30" t="s">
        <v>11</v>
      </c>
      <c r="L53" s="92">
        <v>43956</v>
      </c>
      <c r="M53" s="32" t="s">
        <v>20</v>
      </c>
      <c r="N53" s="36">
        <v>4.8</v>
      </c>
    </row>
    <row r="54" spans="1:14" x14ac:dyDescent="0.2">
      <c r="A54" s="32">
        <v>355</v>
      </c>
      <c r="B54" s="32" t="s">
        <v>18</v>
      </c>
      <c r="C54" s="67" t="s">
        <v>870</v>
      </c>
      <c r="D54" s="86" t="s">
        <v>1247</v>
      </c>
      <c r="E54" s="36" t="s">
        <v>1160</v>
      </c>
      <c r="F54" s="87" t="s">
        <v>42</v>
      </c>
      <c r="G54" s="32" t="s">
        <v>834</v>
      </c>
      <c r="H54" s="93">
        <v>-118.15873999999999</v>
      </c>
      <c r="I54" s="104">
        <v>33.787950000000002</v>
      </c>
      <c r="J54" s="107">
        <v>6037575002</v>
      </c>
      <c r="K54" s="30" t="s">
        <v>11</v>
      </c>
      <c r="L54" s="92">
        <v>43953</v>
      </c>
      <c r="M54" s="32" t="s">
        <v>20</v>
      </c>
      <c r="N54" s="36">
        <v>5</v>
      </c>
    </row>
    <row r="55" spans="1:14" x14ac:dyDescent="0.2">
      <c r="A55" s="32">
        <v>356</v>
      </c>
      <c r="B55" s="32" t="s">
        <v>18</v>
      </c>
      <c r="C55" s="67" t="s">
        <v>870</v>
      </c>
      <c r="D55" s="86" t="s">
        <v>1161</v>
      </c>
      <c r="E55" s="36"/>
      <c r="F55" s="87" t="s">
        <v>42</v>
      </c>
      <c r="G55" s="32" t="s">
        <v>834</v>
      </c>
      <c r="H55" s="93">
        <v>-118.15873999999999</v>
      </c>
      <c r="I55" s="103">
        <v>33.787950000000002</v>
      </c>
      <c r="J55" s="107">
        <v>6037575002</v>
      </c>
      <c r="K55" s="30" t="s">
        <v>11</v>
      </c>
      <c r="L55" s="92">
        <v>43957</v>
      </c>
      <c r="M55" s="32" t="s">
        <v>20</v>
      </c>
      <c r="N55" s="36">
        <v>5</v>
      </c>
    </row>
    <row r="56" spans="1:14" x14ac:dyDescent="0.2">
      <c r="A56" s="32">
        <v>357</v>
      </c>
      <c r="B56" s="32" t="s">
        <v>18</v>
      </c>
      <c r="C56" s="67" t="s">
        <v>870</v>
      </c>
      <c r="D56" s="86" t="s">
        <v>1162</v>
      </c>
      <c r="E56" s="36" t="s">
        <v>1163</v>
      </c>
      <c r="F56" s="87" t="s">
        <v>42</v>
      </c>
      <c r="G56" s="32" t="s">
        <v>834</v>
      </c>
      <c r="H56" s="93">
        <v>-118.15864999999999</v>
      </c>
      <c r="I56" s="103">
        <v>33.783990000000003</v>
      </c>
      <c r="J56" s="107">
        <v>6037575101</v>
      </c>
      <c r="K56" s="30" t="s">
        <v>11</v>
      </c>
      <c r="L56" s="92">
        <v>43957</v>
      </c>
      <c r="M56" s="32" t="s">
        <v>20</v>
      </c>
      <c r="N56" s="36">
        <v>5</v>
      </c>
    </row>
    <row r="57" spans="1:14" x14ac:dyDescent="0.2">
      <c r="A57" s="32">
        <v>358</v>
      </c>
      <c r="B57" s="32" t="s">
        <v>18</v>
      </c>
      <c r="C57" s="67" t="s">
        <v>870</v>
      </c>
      <c r="D57" s="86" t="s">
        <v>1164</v>
      </c>
      <c r="E57" s="36"/>
      <c r="F57" s="87" t="s">
        <v>42</v>
      </c>
      <c r="G57" s="32" t="s">
        <v>834</v>
      </c>
      <c r="H57" s="93">
        <v>-118.15853</v>
      </c>
      <c r="I57" s="103">
        <v>33.787959999999998</v>
      </c>
      <c r="J57" s="107">
        <v>6037575101</v>
      </c>
      <c r="K57" s="30" t="s">
        <v>11</v>
      </c>
      <c r="L57" s="92">
        <v>43957</v>
      </c>
      <c r="M57" s="32" t="s">
        <v>20</v>
      </c>
      <c r="N57" s="36">
        <v>5</v>
      </c>
    </row>
    <row r="58" spans="1:14" x14ac:dyDescent="0.2">
      <c r="A58" s="32">
        <v>359</v>
      </c>
      <c r="B58" s="32" t="s">
        <v>18</v>
      </c>
      <c r="C58" s="67" t="s">
        <v>870</v>
      </c>
      <c r="D58" s="86" t="s">
        <v>1165</v>
      </c>
      <c r="E58" s="36" t="s">
        <v>1167</v>
      </c>
      <c r="F58" s="87" t="s">
        <v>42</v>
      </c>
      <c r="G58" s="32" t="s">
        <v>834</v>
      </c>
      <c r="H58" s="93">
        <v>-118.15844</v>
      </c>
      <c r="I58" s="103">
        <v>33.787990000000001</v>
      </c>
      <c r="J58" s="107">
        <v>6037575101</v>
      </c>
      <c r="K58" s="30" t="s">
        <v>11</v>
      </c>
      <c r="L58" s="92">
        <v>43958</v>
      </c>
      <c r="M58" s="32" t="s">
        <v>20</v>
      </c>
      <c r="N58" s="36">
        <v>5</v>
      </c>
    </row>
    <row r="59" spans="1:14" x14ac:dyDescent="0.2">
      <c r="A59" s="32">
        <v>360</v>
      </c>
      <c r="B59" s="32" t="s">
        <v>18</v>
      </c>
      <c r="C59" s="67" t="s">
        <v>870</v>
      </c>
      <c r="D59" s="86" t="s">
        <v>1165</v>
      </c>
      <c r="E59" s="36"/>
      <c r="F59" s="87" t="s">
        <v>42</v>
      </c>
      <c r="G59" s="32" t="s">
        <v>834</v>
      </c>
      <c r="H59" s="93">
        <v>-118.15810999999999</v>
      </c>
      <c r="I59" s="103">
        <v>33.787959999999998</v>
      </c>
      <c r="J59" s="107">
        <v>6037575101</v>
      </c>
      <c r="K59" s="30" t="s">
        <v>11</v>
      </c>
      <c r="L59" s="92">
        <v>43958</v>
      </c>
      <c r="M59" s="32" t="s">
        <v>20</v>
      </c>
      <c r="N59" s="36">
        <v>5</v>
      </c>
    </row>
    <row r="60" spans="1:14" x14ac:dyDescent="0.2">
      <c r="A60" s="32">
        <v>361</v>
      </c>
      <c r="B60" s="32" t="s">
        <v>18</v>
      </c>
      <c r="C60" s="67" t="s">
        <v>870</v>
      </c>
      <c r="D60" s="86" t="s">
        <v>1166</v>
      </c>
      <c r="E60" s="36"/>
      <c r="F60" s="87" t="s">
        <v>42</v>
      </c>
      <c r="G60" s="32" t="s">
        <v>834</v>
      </c>
      <c r="H60" s="93">
        <v>-118.15791</v>
      </c>
      <c r="I60" s="103">
        <v>33.787970000000001</v>
      </c>
      <c r="J60" s="107">
        <v>6037575101</v>
      </c>
      <c r="K60" s="30" t="s">
        <v>11</v>
      </c>
      <c r="L60" s="92">
        <v>43958</v>
      </c>
      <c r="M60" s="32" t="s">
        <v>20</v>
      </c>
      <c r="N60" s="36">
        <v>5</v>
      </c>
    </row>
    <row r="61" spans="1:14" x14ac:dyDescent="0.2">
      <c r="A61" s="32">
        <v>362</v>
      </c>
      <c r="B61" s="32" t="s">
        <v>18</v>
      </c>
      <c r="C61" s="67" t="s">
        <v>870</v>
      </c>
      <c r="D61" s="86" t="s">
        <v>1166</v>
      </c>
      <c r="E61" s="36"/>
      <c r="F61" s="87" t="s">
        <v>42</v>
      </c>
      <c r="G61" s="32" t="s">
        <v>834</v>
      </c>
      <c r="H61" s="93">
        <v>-118.15783</v>
      </c>
      <c r="I61" s="103">
        <v>33.897970000000001</v>
      </c>
      <c r="J61" s="107">
        <v>6037575101</v>
      </c>
      <c r="K61" s="30" t="s">
        <v>11</v>
      </c>
      <c r="L61" s="92">
        <v>43958</v>
      </c>
      <c r="M61" s="32" t="s">
        <v>20</v>
      </c>
      <c r="N61" s="36">
        <v>5</v>
      </c>
    </row>
    <row r="62" spans="1:14" x14ac:dyDescent="0.2">
      <c r="A62" s="32">
        <v>363</v>
      </c>
      <c r="B62" s="32" t="s">
        <v>18</v>
      </c>
      <c r="C62" s="67" t="s">
        <v>870</v>
      </c>
      <c r="D62" s="86" t="s">
        <v>1167</v>
      </c>
      <c r="E62" s="36"/>
      <c r="F62" s="87" t="s">
        <v>42</v>
      </c>
      <c r="G62" s="32" t="s">
        <v>834</v>
      </c>
      <c r="H62" s="93">
        <v>-118.15779000000001</v>
      </c>
      <c r="I62" s="103">
        <v>33.787979999999997</v>
      </c>
      <c r="J62" s="107">
        <v>6037575101</v>
      </c>
      <c r="K62" s="30" t="s">
        <v>11</v>
      </c>
      <c r="L62" s="92">
        <v>43958</v>
      </c>
      <c r="M62" s="32" t="s">
        <v>20</v>
      </c>
      <c r="N62" s="36">
        <v>5</v>
      </c>
    </row>
    <row r="63" spans="1:14" x14ac:dyDescent="0.2">
      <c r="A63" s="32">
        <v>364</v>
      </c>
      <c r="B63" s="32" t="s">
        <v>18</v>
      </c>
      <c r="C63" s="67" t="s">
        <v>870</v>
      </c>
      <c r="D63" s="86" t="s">
        <v>1168</v>
      </c>
      <c r="E63" s="36"/>
      <c r="F63" s="87" t="s">
        <v>42</v>
      </c>
      <c r="G63" s="32" t="s">
        <v>834</v>
      </c>
      <c r="H63" s="93">
        <v>-118.15767</v>
      </c>
      <c r="I63" s="103">
        <v>33.78801</v>
      </c>
      <c r="J63" s="107">
        <v>6037575101</v>
      </c>
      <c r="K63" s="30" t="s">
        <v>11</v>
      </c>
      <c r="L63" s="92">
        <v>43958</v>
      </c>
      <c r="M63" s="32" t="s">
        <v>20</v>
      </c>
      <c r="N63" s="36">
        <v>5</v>
      </c>
    </row>
    <row r="64" spans="1:14" x14ac:dyDescent="0.2">
      <c r="A64" s="32">
        <v>365</v>
      </c>
      <c r="B64" s="32" t="s">
        <v>18</v>
      </c>
      <c r="C64" s="67" t="s">
        <v>870</v>
      </c>
      <c r="D64" s="86" t="s">
        <v>1168</v>
      </c>
      <c r="E64" s="36"/>
      <c r="F64" s="87" t="s">
        <v>42</v>
      </c>
      <c r="G64" s="32" t="s">
        <v>834</v>
      </c>
      <c r="H64" s="93">
        <v>-118.15755</v>
      </c>
      <c r="I64" s="103">
        <v>33.787990000000001</v>
      </c>
      <c r="J64" s="107">
        <v>6037575101</v>
      </c>
      <c r="K64" s="30" t="s">
        <v>11</v>
      </c>
      <c r="L64" s="92">
        <v>43958</v>
      </c>
      <c r="M64" s="32" t="s">
        <v>20</v>
      </c>
      <c r="N64" s="36">
        <v>5</v>
      </c>
    </row>
    <row r="65" spans="1:14" x14ac:dyDescent="0.2">
      <c r="A65" s="32">
        <v>366</v>
      </c>
      <c r="B65" s="32" t="s">
        <v>18</v>
      </c>
      <c r="C65" s="67" t="s">
        <v>1104</v>
      </c>
      <c r="D65" s="86" t="s">
        <v>1169</v>
      </c>
      <c r="E65" s="36"/>
      <c r="F65" s="87" t="s">
        <v>42</v>
      </c>
      <c r="G65" s="32" t="s">
        <v>834</v>
      </c>
      <c r="H65" s="93">
        <v>-118.15743999999999</v>
      </c>
      <c r="I65" s="103">
        <v>33.787999999999997</v>
      </c>
      <c r="J65" s="107">
        <v>6037575101</v>
      </c>
      <c r="K65" s="30" t="s">
        <v>11</v>
      </c>
      <c r="L65" s="92">
        <v>43958</v>
      </c>
      <c r="M65" s="32" t="s">
        <v>20</v>
      </c>
      <c r="N65" s="36">
        <v>5</v>
      </c>
    </row>
    <row r="66" spans="1:14" x14ac:dyDescent="0.2">
      <c r="A66" s="32">
        <v>367</v>
      </c>
      <c r="B66" s="32" t="s">
        <v>18</v>
      </c>
      <c r="C66" s="67" t="s">
        <v>1104</v>
      </c>
      <c r="D66" s="86" t="s">
        <v>1169</v>
      </c>
      <c r="E66" s="36"/>
      <c r="F66" s="87" t="s">
        <v>42</v>
      </c>
      <c r="G66" s="32" t="s">
        <v>834</v>
      </c>
      <c r="H66" s="93">
        <v>-118.15721000000001</v>
      </c>
      <c r="I66" s="103">
        <v>33.785710000000002</v>
      </c>
      <c r="J66" s="107">
        <v>6037575101</v>
      </c>
      <c r="K66" s="30" t="s">
        <v>11</v>
      </c>
      <c r="L66" s="92">
        <v>43958</v>
      </c>
      <c r="M66" s="32" t="s">
        <v>20</v>
      </c>
      <c r="N66" s="36">
        <v>4.8</v>
      </c>
    </row>
    <row r="67" spans="1:14" x14ac:dyDescent="0.2">
      <c r="A67" s="32">
        <v>368</v>
      </c>
      <c r="B67" s="32" t="s">
        <v>18</v>
      </c>
      <c r="C67" s="67" t="s">
        <v>1104</v>
      </c>
      <c r="D67" s="86" t="s">
        <v>1170</v>
      </c>
      <c r="E67" s="36" t="s">
        <v>1171</v>
      </c>
      <c r="F67" s="87" t="s">
        <v>42</v>
      </c>
      <c r="G67" s="32" t="s">
        <v>834</v>
      </c>
      <c r="H67" s="93">
        <v>-118.15709</v>
      </c>
      <c r="I67" s="103">
        <v>33.789169999999999</v>
      </c>
      <c r="J67" s="107">
        <v>6037575103</v>
      </c>
      <c r="K67" s="30" t="s">
        <v>11</v>
      </c>
      <c r="L67" s="92">
        <v>43958</v>
      </c>
      <c r="M67" s="32" t="s">
        <v>20</v>
      </c>
      <c r="N67" s="36" t="s">
        <v>1203</v>
      </c>
    </row>
    <row r="68" spans="1:14" x14ac:dyDescent="0.2">
      <c r="A68" s="32">
        <v>369</v>
      </c>
      <c r="B68" s="32" t="s">
        <v>18</v>
      </c>
      <c r="C68" s="67" t="s">
        <v>1104</v>
      </c>
      <c r="D68" s="86" t="s">
        <v>1172</v>
      </c>
      <c r="E68" s="36"/>
      <c r="F68" s="87" t="s">
        <v>42</v>
      </c>
      <c r="G68" s="32" t="s">
        <v>834</v>
      </c>
      <c r="H68" s="93">
        <v>-118.15067000000001</v>
      </c>
      <c r="I68" s="103">
        <v>33.786389999999997</v>
      </c>
      <c r="J68" s="107" t="s">
        <v>1237</v>
      </c>
      <c r="K68" s="30" t="s">
        <v>11</v>
      </c>
      <c r="L68" s="92">
        <v>43958</v>
      </c>
      <c r="M68" s="32" t="s">
        <v>20</v>
      </c>
      <c r="N68" s="36">
        <v>5.9</v>
      </c>
    </row>
    <row r="69" spans="1:14" ht="14.25" customHeight="1" x14ac:dyDescent="0.2">
      <c r="A69" s="32">
        <v>370</v>
      </c>
      <c r="B69" s="32" t="s">
        <v>18</v>
      </c>
      <c r="C69" s="67" t="s">
        <v>1104</v>
      </c>
      <c r="D69" s="86" t="s">
        <v>1173</v>
      </c>
      <c r="E69" s="36"/>
      <c r="F69" s="87" t="s">
        <v>42</v>
      </c>
      <c r="G69" s="32" t="s">
        <v>834</v>
      </c>
      <c r="H69" s="93">
        <v>-118.15903</v>
      </c>
      <c r="I69" s="103">
        <v>33.789259999999999</v>
      </c>
      <c r="J69" s="107">
        <v>6037575101</v>
      </c>
      <c r="K69" s="30" t="s">
        <v>11</v>
      </c>
      <c r="L69" s="92">
        <v>43958</v>
      </c>
      <c r="M69" s="32" t="s">
        <v>20</v>
      </c>
      <c r="N69" s="36" t="s">
        <v>1118</v>
      </c>
    </row>
    <row r="70" spans="1:14" x14ac:dyDescent="0.2">
      <c r="A70" s="32">
        <v>371</v>
      </c>
      <c r="B70" s="32" t="s">
        <v>18</v>
      </c>
      <c r="C70" s="67" t="s">
        <v>1104</v>
      </c>
      <c r="D70" s="86" t="s">
        <v>1174</v>
      </c>
      <c r="E70" s="36" t="s">
        <v>1176</v>
      </c>
      <c r="F70" s="87" t="s">
        <v>42</v>
      </c>
      <c r="G70" s="32" t="s">
        <v>834</v>
      </c>
      <c r="H70" s="93">
        <v>-118.15797000000001</v>
      </c>
      <c r="I70" s="103">
        <v>33.789490000000001</v>
      </c>
      <c r="J70" s="107">
        <v>6037575202</v>
      </c>
      <c r="K70" s="30" t="s">
        <v>11</v>
      </c>
      <c r="L70" s="92">
        <v>43958</v>
      </c>
      <c r="M70" s="32" t="s">
        <v>20</v>
      </c>
      <c r="N70" s="36" t="s">
        <v>1204</v>
      </c>
    </row>
    <row r="71" spans="1:14" x14ac:dyDescent="0.2">
      <c r="A71" s="32">
        <v>372</v>
      </c>
      <c r="B71" s="32" t="s">
        <v>18</v>
      </c>
      <c r="C71" s="67" t="s">
        <v>1104</v>
      </c>
      <c r="D71" s="86" t="s">
        <v>1175</v>
      </c>
      <c r="E71" s="36"/>
      <c r="F71" s="87" t="s">
        <v>42</v>
      </c>
      <c r="G71" s="32" t="s">
        <v>834</v>
      </c>
      <c r="H71" s="93">
        <v>-118.16977</v>
      </c>
      <c r="I71" s="103">
        <v>33.78801</v>
      </c>
      <c r="J71" s="107">
        <v>6037575202</v>
      </c>
      <c r="K71" s="30" t="s">
        <v>11</v>
      </c>
      <c r="L71" s="92">
        <v>43958</v>
      </c>
      <c r="M71" s="32" t="s">
        <v>20</v>
      </c>
      <c r="N71" s="36" t="s">
        <v>1204</v>
      </c>
    </row>
    <row r="72" spans="1:14" ht="14.25" customHeight="1" x14ac:dyDescent="0.2">
      <c r="A72" s="32">
        <v>373</v>
      </c>
      <c r="B72" s="32" t="s">
        <v>18</v>
      </c>
      <c r="C72" s="67" t="s">
        <v>1104</v>
      </c>
      <c r="D72" s="86" t="s">
        <v>1177</v>
      </c>
      <c r="E72" s="36"/>
      <c r="F72" s="87" t="s">
        <v>42</v>
      </c>
      <c r="G72" s="32" t="s">
        <v>834</v>
      </c>
      <c r="H72" s="93">
        <v>-118.15989</v>
      </c>
      <c r="I72" s="103">
        <v>33.786270000000002</v>
      </c>
      <c r="J72" s="107">
        <v>6037575102</v>
      </c>
      <c r="K72" s="30" t="s">
        <v>11</v>
      </c>
      <c r="L72" s="92">
        <v>43963</v>
      </c>
      <c r="M72" s="32" t="s">
        <v>20</v>
      </c>
      <c r="N72" s="36" t="s">
        <v>1183</v>
      </c>
    </row>
    <row r="73" spans="1:14" x14ac:dyDescent="0.2">
      <c r="A73" s="32">
        <v>374</v>
      </c>
      <c r="B73" s="32" t="s">
        <v>18</v>
      </c>
      <c r="C73" s="67" t="s">
        <v>1201</v>
      </c>
      <c r="D73" s="86" t="s">
        <v>1177</v>
      </c>
      <c r="E73" s="36"/>
      <c r="F73" s="87" t="s">
        <v>42</v>
      </c>
      <c r="G73" s="32" t="s">
        <v>834</v>
      </c>
      <c r="H73" s="93">
        <v>-118.1598</v>
      </c>
      <c r="I73" s="103">
        <v>33.786149999999999</v>
      </c>
      <c r="J73" s="107">
        <v>6037575102</v>
      </c>
      <c r="K73" s="30" t="s">
        <v>11</v>
      </c>
      <c r="L73" s="92">
        <v>43962</v>
      </c>
      <c r="M73" s="32" t="s">
        <v>20</v>
      </c>
      <c r="N73" s="36" t="s">
        <v>1184</v>
      </c>
    </row>
    <row r="74" spans="1:14" x14ac:dyDescent="0.2">
      <c r="A74" s="32">
        <v>375</v>
      </c>
      <c r="B74" s="32" t="s">
        <v>18</v>
      </c>
      <c r="C74" s="67" t="s">
        <v>1200</v>
      </c>
      <c r="D74" s="86" t="s">
        <v>1178</v>
      </c>
      <c r="E74" s="36"/>
      <c r="F74" s="87" t="s">
        <v>42</v>
      </c>
      <c r="G74" s="32" t="s">
        <v>834</v>
      </c>
      <c r="H74" s="93">
        <v>-118.15687</v>
      </c>
      <c r="I74" s="103">
        <v>33.789639999999999</v>
      </c>
      <c r="J74" s="107">
        <v>6037573403</v>
      </c>
      <c r="K74" s="30" t="s">
        <v>11</v>
      </c>
      <c r="L74" s="92">
        <v>43962</v>
      </c>
      <c r="M74" s="32" t="s">
        <v>20</v>
      </c>
      <c r="N74" s="36">
        <v>5</v>
      </c>
    </row>
    <row r="75" spans="1:14" x14ac:dyDescent="0.2">
      <c r="A75" s="32">
        <v>376</v>
      </c>
      <c r="B75" s="32" t="s">
        <v>18</v>
      </c>
      <c r="C75" s="67" t="s">
        <v>1200</v>
      </c>
      <c r="D75" s="86" t="s">
        <v>1178</v>
      </c>
      <c r="E75" s="36"/>
      <c r="F75" s="87" t="s">
        <v>42</v>
      </c>
      <c r="G75" s="32" t="s">
        <v>834</v>
      </c>
      <c r="H75" s="93">
        <v>-118.15684</v>
      </c>
      <c r="I75" s="103">
        <v>33.789549999999998</v>
      </c>
      <c r="J75" s="107">
        <v>6037573403</v>
      </c>
      <c r="K75" s="30" t="s">
        <v>11</v>
      </c>
      <c r="L75" s="92">
        <v>43962</v>
      </c>
      <c r="M75" s="32" t="s">
        <v>20</v>
      </c>
      <c r="N75" s="36">
        <v>5</v>
      </c>
    </row>
    <row r="76" spans="1:14" x14ac:dyDescent="0.2">
      <c r="A76" s="32">
        <v>377</v>
      </c>
      <c r="B76" s="32" t="s">
        <v>18</v>
      </c>
      <c r="C76" s="67" t="s">
        <v>1200</v>
      </c>
      <c r="D76" s="86" t="s">
        <v>1179</v>
      </c>
      <c r="E76" s="36"/>
      <c r="F76" s="87" t="s">
        <v>42</v>
      </c>
      <c r="G76" s="32" t="s">
        <v>834</v>
      </c>
      <c r="H76" s="93">
        <v>-118.15684</v>
      </c>
      <c r="I76" s="103">
        <v>33.789540000000002</v>
      </c>
      <c r="J76" s="107">
        <v>6037573403</v>
      </c>
      <c r="K76" s="30" t="s">
        <v>11</v>
      </c>
      <c r="L76" s="92">
        <v>43962</v>
      </c>
      <c r="M76" s="32" t="s">
        <v>20</v>
      </c>
      <c r="N76" s="36">
        <v>5</v>
      </c>
    </row>
    <row r="77" spans="1:14" x14ac:dyDescent="0.2">
      <c r="A77" s="32">
        <v>378</v>
      </c>
      <c r="B77" s="32" t="s">
        <v>18</v>
      </c>
      <c r="C77" s="67" t="s">
        <v>1200</v>
      </c>
      <c r="D77" s="86" t="s">
        <v>1179</v>
      </c>
      <c r="E77" s="36"/>
      <c r="F77" s="87" t="s">
        <v>42</v>
      </c>
      <c r="G77" s="32" t="s">
        <v>834</v>
      </c>
      <c r="H77" s="93">
        <v>-118.15684</v>
      </c>
      <c r="I77" s="103">
        <v>33.789479999999998</v>
      </c>
      <c r="J77" s="107">
        <v>6037573403</v>
      </c>
      <c r="K77" s="30" t="s">
        <v>11</v>
      </c>
      <c r="L77" s="92">
        <v>43962</v>
      </c>
      <c r="M77" s="32" t="s">
        <v>20</v>
      </c>
      <c r="N77" s="36">
        <v>4.9000000000000004</v>
      </c>
    </row>
    <row r="78" spans="1:14" x14ac:dyDescent="0.2">
      <c r="A78" s="32">
        <v>379</v>
      </c>
      <c r="B78" s="32" t="s">
        <v>18</v>
      </c>
      <c r="C78" s="67" t="s">
        <v>1200</v>
      </c>
      <c r="D78" s="86" t="s">
        <v>1180</v>
      </c>
      <c r="E78" s="36"/>
      <c r="F78" s="87" t="s">
        <v>42</v>
      </c>
      <c r="G78" s="32" t="s">
        <v>834</v>
      </c>
      <c r="H78" s="93">
        <v>-118.1567</v>
      </c>
      <c r="I78" s="103">
        <v>33.787649999999999</v>
      </c>
      <c r="J78" s="107">
        <v>6037573403</v>
      </c>
      <c r="K78" s="30" t="s">
        <v>11</v>
      </c>
      <c r="L78" s="92">
        <v>43962</v>
      </c>
      <c r="M78" s="32" t="s">
        <v>20</v>
      </c>
      <c r="N78" s="36">
        <v>6</v>
      </c>
    </row>
    <row r="79" spans="1:14" x14ac:dyDescent="0.2">
      <c r="A79" s="32">
        <v>380</v>
      </c>
      <c r="B79" s="32" t="s">
        <v>18</v>
      </c>
      <c r="C79" s="67" t="s">
        <v>1244</v>
      </c>
      <c r="D79" s="86" t="s">
        <v>1181</v>
      </c>
      <c r="E79" s="36"/>
      <c r="F79" s="87" t="s">
        <v>42</v>
      </c>
      <c r="G79" s="32" t="s">
        <v>834</v>
      </c>
      <c r="H79" s="93">
        <v>-118.15132</v>
      </c>
      <c r="I79" s="103">
        <v>33.784999999999997</v>
      </c>
      <c r="J79" s="106">
        <v>6037575103</v>
      </c>
      <c r="K79" s="30" t="s">
        <v>11</v>
      </c>
      <c r="L79" s="92">
        <v>43962</v>
      </c>
      <c r="M79" s="32" t="s">
        <v>20</v>
      </c>
      <c r="N79" s="36">
        <v>7.8</v>
      </c>
    </row>
    <row r="80" spans="1:14" x14ac:dyDescent="0.2">
      <c r="A80" s="32">
        <v>381</v>
      </c>
      <c r="B80" s="32" t="s">
        <v>18</v>
      </c>
      <c r="C80" s="67" t="s">
        <v>1244</v>
      </c>
      <c r="D80" s="86" t="s">
        <v>1182</v>
      </c>
      <c r="E80" s="36"/>
      <c r="F80" s="87" t="s">
        <v>42</v>
      </c>
      <c r="G80" s="32" t="s">
        <v>834</v>
      </c>
      <c r="H80" s="93">
        <v>-118.1514</v>
      </c>
      <c r="I80" s="103">
        <v>33.784950000000002</v>
      </c>
      <c r="J80" s="106">
        <v>6037575103</v>
      </c>
      <c r="K80" s="30" t="s">
        <v>11</v>
      </c>
      <c r="L80" s="92">
        <v>43962</v>
      </c>
      <c r="M80" s="32" t="s">
        <v>20</v>
      </c>
      <c r="N80" s="36">
        <v>7.8</v>
      </c>
    </row>
    <row r="81" spans="1:14" x14ac:dyDescent="0.2">
      <c r="A81" s="32">
        <v>382</v>
      </c>
      <c r="B81" s="32" t="s">
        <v>18</v>
      </c>
      <c r="C81" s="67" t="s">
        <v>1245</v>
      </c>
      <c r="D81" s="86" t="s">
        <v>1185</v>
      </c>
      <c r="E81" s="36"/>
      <c r="F81" s="87" t="s">
        <v>42</v>
      </c>
      <c r="G81" s="32" t="s">
        <v>834</v>
      </c>
      <c r="H81" s="93">
        <v>-118.19253</v>
      </c>
      <c r="I81" s="103">
        <v>33.788609999999998</v>
      </c>
      <c r="J81" s="107">
        <v>6037575402</v>
      </c>
      <c r="K81" s="30" t="s">
        <v>11</v>
      </c>
      <c r="L81" s="92">
        <v>43972</v>
      </c>
      <c r="M81" s="32" t="s">
        <v>20</v>
      </c>
      <c r="N81" s="36">
        <v>6.8</v>
      </c>
    </row>
    <row r="82" spans="1:14" x14ac:dyDescent="0.2">
      <c r="A82" s="32">
        <v>383</v>
      </c>
      <c r="B82" s="32" t="s">
        <v>18</v>
      </c>
      <c r="C82" s="67" t="s">
        <v>1245</v>
      </c>
      <c r="D82" s="86" t="s">
        <v>1185</v>
      </c>
      <c r="E82" s="36"/>
      <c r="F82" s="87" t="s">
        <v>42</v>
      </c>
      <c r="G82" s="32" t="s">
        <v>834</v>
      </c>
      <c r="H82" s="93">
        <v>-118.19249000000001</v>
      </c>
      <c r="I82" s="103">
        <v>33.788530000000002</v>
      </c>
      <c r="J82" s="107">
        <v>6037575402</v>
      </c>
      <c r="K82" s="30" t="s">
        <v>11</v>
      </c>
      <c r="L82" s="92">
        <v>43972</v>
      </c>
      <c r="M82" s="32" t="s">
        <v>20</v>
      </c>
      <c r="N82" s="36">
        <v>6.8</v>
      </c>
    </row>
    <row r="83" spans="1:14" x14ac:dyDescent="0.2">
      <c r="A83" s="32">
        <v>384</v>
      </c>
      <c r="B83" s="32" t="s">
        <v>18</v>
      </c>
      <c r="C83" s="67" t="s">
        <v>1245</v>
      </c>
      <c r="D83" s="86" t="s">
        <v>1185</v>
      </c>
      <c r="E83" s="36"/>
      <c r="F83" s="87" t="s">
        <v>42</v>
      </c>
      <c r="G83" s="32" t="s">
        <v>834</v>
      </c>
      <c r="H83" s="93">
        <v>-118.19253</v>
      </c>
      <c r="I83" s="103">
        <v>33.788209999999999</v>
      </c>
      <c r="J83" s="107">
        <v>6037575402</v>
      </c>
      <c r="K83" s="30" t="s">
        <v>11</v>
      </c>
      <c r="L83" s="92">
        <v>43978</v>
      </c>
      <c r="M83" s="32" t="s">
        <v>20</v>
      </c>
      <c r="N83" s="36">
        <v>6.7</v>
      </c>
    </row>
    <row r="84" spans="1:14" x14ac:dyDescent="0.2">
      <c r="A84" s="32">
        <v>385</v>
      </c>
      <c r="B84" s="32" t="s">
        <v>18</v>
      </c>
      <c r="C84" s="67" t="s">
        <v>1245</v>
      </c>
      <c r="D84" s="86" t="s">
        <v>1186</v>
      </c>
      <c r="E84" s="36"/>
      <c r="F84" s="87" t="s">
        <v>42</v>
      </c>
      <c r="G84" s="32" t="s">
        <v>834</v>
      </c>
      <c r="H84" s="93">
        <v>-118.19235</v>
      </c>
      <c r="I84" s="103">
        <v>33.788249999999998</v>
      </c>
      <c r="J84" s="107">
        <v>6037575402</v>
      </c>
      <c r="K84" s="30" t="s">
        <v>11</v>
      </c>
      <c r="L84" s="92">
        <v>43978</v>
      </c>
      <c r="M84" s="32" t="s">
        <v>20</v>
      </c>
      <c r="N84" s="36">
        <v>6.8</v>
      </c>
    </row>
    <row r="85" spans="1:14" x14ac:dyDescent="0.2">
      <c r="A85" s="32">
        <v>386</v>
      </c>
      <c r="B85" s="32" t="s">
        <v>18</v>
      </c>
      <c r="C85" s="67" t="s">
        <v>1245</v>
      </c>
      <c r="D85" s="86" t="s">
        <v>1187</v>
      </c>
      <c r="E85" s="36"/>
      <c r="F85" s="87" t="s">
        <v>42</v>
      </c>
      <c r="G85" s="32" t="s">
        <v>834</v>
      </c>
      <c r="H85" s="93">
        <v>-118.1923</v>
      </c>
      <c r="I85" s="103">
        <v>33.788119999999999</v>
      </c>
      <c r="J85" s="107">
        <v>6037575402</v>
      </c>
      <c r="K85" s="30" t="s">
        <v>11</v>
      </c>
      <c r="L85" s="92">
        <v>43972</v>
      </c>
      <c r="M85" s="32" t="s">
        <v>20</v>
      </c>
      <c r="N85" s="36">
        <v>6.7</v>
      </c>
    </row>
    <row r="86" spans="1:14" x14ac:dyDescent="0.2">
      <c r="A86" s="32">
        <v>387</v>
      </c>
      <c r="B86" s="32" t="s">
        <v>18</v>
      </c>
      <c r="C86" s="67" t="s">
        <v>1245</v>
      </c>
      <c r="D86" s="86" t="s">
        <v>1188</v>
      </c>
      <c r="E86" s="36"/>
      <c r="F86" s="87" t="s">
        <v>42</v>
      </c>
      <c r="G86" s="32" t="s">
        <v>834</v>
      </c>
      <c r="H86" s="93">
        <v>-118.1922</v>
      </c>
      <c r="I86" s="103">
        <v>33.788029999999999</v>
      </c>
      <c r="J86" s="107">
        <v>6037575402</v>
      </c>
      <c r="K86" s="30" t="s">
        <v>11</v>
      </c>
      <c r="L86" s="92">
        <v>43972</v>
      </c>
      <c r="M86" s="32" t="s">
        <v>20</v>
      </c>
      <c r="N86" s="36">
        <v>6.7</v>
      </c>
    </row>
    <row r="87" spans="1:14" x14ac:dyDescent="0.2">
      <c r="A87" s="32">
        <v>388</v>
      </c>
      <c r="B87" s="32" t="s">
        <v>18</v>
      </c>
      <c r="C87" s="67" t="s">
        <v>1245</v>
      </c>
      <c r="D87" s="86" t="s">
        <v>1188</v>
      </c>
      <c r="E87" s="36"/>
      <c r="F87" s="87" t="s">
        <v>42</v>
      </c>
      <c r="G87" s="32" t="s">
        <v>834</v>
      </c>
      <c r="H87" s="93">
        <v>-118.19226999999999</v>
      </c>
      <c r="I87" s="103">
        <v>33.788519999999998</v>
      </c>
      <c r="J87" s="107">
        <v>6037575402</v>
      </c>
      <c r="K87" s="30" t="s">
        <v>11</v>
      </c>
      <c r="L87" s="92">
        <v>43972</v>
      </c>
      <c r="M87" s="32" t="s">
        <v>20</v>
      </c>
      <c r="N87" s="36">
        <v>6.8</v>
      </c>
    </row>
    <row r="88" spans="1:14" x14ac:dyDescent="0.2">
      <c r="A88" s="32">
        <v>389</v>
      </c>
      <c r="B88" s="32" t="s">
        <v>18</v>
      </c>
      <c r="C88" s="67" t="s">
        <v>1245</v>
      </c>
      <c r="D88" s="86" t="s">
        <v>1189</v>
      </c>
      <c r="E88" s="36"/>
      <c r="F88" s="87" t="s">
        <v>42</v>
      </c>
      <c r="G88" s="32" t="s">
        <v>834</v>
      </c>
      <c r="H88" s="93">
        <v>-118.19226999999999</v>
      </c>
      <c r="I88" s="103">
        <v>33.788440000000001</v>
      </c>
      <c r="J88" s="107">
        <v>6037575402</v>
      </c>
      <c r="K88" s="30" t="s">
        <v>11</v>
      </c>
      <c r="L88" s="92">
        <v>43978</v>
      </c>
      <c r="M88" s="32" t="s">
        <v>20</v>
      </c>
      <c r="N88" s="36">
        <v>6.8</v>
      </c>
    </row>
    <row r="89" spans="1:14" x14ac:dyDescent="0.2">
      <c r="A89" s="32">
        <v>390</v>
      </c>
      <c r="B89" s="32" t="s">
        <v>18</v>
      </c>
      <c r="C89" s="67" t="s">
        <v>1245</v>
      </c>
      <c r="D89" s="86" t="s">
        <v>1189</v>
      </c>
      <c r="E89" s="36"/>
      <c r="F89" s="87" t="s">
        <v>42</v>
      </c>
      <c r="G89" s="32" t="s">
        <v>834</v>
      </c>
      <c r="H89" s="93">
        <v>-118.1923</v>
      </c>
      <c r="I89" s="103">
        <v>33.789279999999998</v>
      </c>
      <c r="J89" s="107">
        <v>6037575402</v>
      </c>
      <c r="K89" s="30" t="s">
        <v>11</v>
      </c>
      <c r="L89" s="92">
        <v>43977</v>
      </c>
      <c r="M89" s="32" t="s">
        <v>20</v>
      </c>
      <c r="N89" s="36">
        <v>6.7</v>
      </c>
    </row>
    <row r="90" spans="1:14" x14ac:dyDescent="0.2">
      <c r="A90" s="32">
        <v>391</v>
      </c>
      <c r="B90" s="32" t="s">
        <v>18</v>
      </c>
      <c r="C90" s="67" t="s">
        <v>1245</v>
      </c>
      <c r="D90" s="86" t="s">
        <v>1190</v>
      </c>
      <c r="E90" s="36"/>
      <c r="F90" s="87" t="s">
        <v>42</v>
      </c>
      <c r="G90" s="32" t="s">
        <v>834</v>
      </c>
      <c r="H90" s="93">
        <v>-118.19231000000001</v>
      </c>
      <c r="I90" s="103">
        <v>33.78922</v>
      </c>
      <c r="J90" s="107">
        <v>6037575402</v>
      </c>
      <c r="K90" s="30" t="s">
        <v>11</v>
      </c>
      <c r="L90" s="92">
        <v>43977</v>
      </c>
      <c r="M90" s="32" t="s">
        <v>20</v>
      </c>
      <c r="N90" s="36">
        <v>6.8</v>
      </c>
    </row>
    <row r="91" spans="1:14" x14ac:dyDescent="0.2">
      <c r="A91" s="32">
        <v>392</v>
      </c>
      <c r="B91" s="32" t="s">
        <v>18</v>
      </c>
      <c r="C91" s="67" t="s">
        <v>1245</v>
      </c>
      <c r="D91" s="86" t="s">
        <v>1191</v>
      </c>
      <c r="E91" s="36"/>
      <c r="F91" s="87" t="s">
        <v>42</v>
      </c>
      <c r="G91" s="32" t="s">
        <v>834</v>
      </c>
      <c r="H91" s="93">
        <v>-118.19228</v>
      </c>
      <c r="I91" s="103">
        <v>33.789140000000003</v>
      </c>
      <c r="J91" s="107">
        <v>6037575402</v>
      </c>
      <c r="K91" s="30" t="s">
        <v>11</v>
      </c>
      <c r="L91" s="92">
        <v>43977</v>
      </c>
      <c r="M91" s="32" t="s">
        <v>20</v>
      </c>
      <c r="N91" s="36">
        <v>6.8</v>
      </c>
    </row>
    <row r="92" spans="1:14" x14ac:dyDescent="0.2">
      <c r="A92" s="32">
        <v>393</v>
      </c>
      <c r="B92" s="32" t="s">
        <v>18</v>
      </c>
      <c r="C92" s="67" t="s">
        <v>1245</v>
      </c>
      <c r="D92" s="86" t="s">
        <v>1191</v>
      </c>
      <c r="E92" s="36"/>
      <c r="F92" s="87" t="s">
        <v>42</v>
      </c>
      <c r="G92" s="32" t="s">
        <v>834</v>
      </c>
      <c r="H92" s="93">
        <v>-118.19246</v>
      </c>
      <c r="I92" s="103">
        <v>33.789090000000002</v>
      </c>
      <c r="J92" s="107">
        <v>6037575402</v>
      </c>
      <c r="K92" s="30" t="s">
        <v>11</v>
      </c>
      <c r="L92" s="92">
        <v>43977</v>
      </c>
      <c r="M92" s="32" t="s">
        <v>20</v>
      </c>
      <c r="N92" s="36">
        <v>6.8</v>
      </c>
    </row>
    <row r="93" spans="1:14" x14ac:dyDescent="0.2">
      <c r="A93" s="32">
        <v>394</v>
      </c>
      <c r="B93" s="32" t="s">
        <v>18</v>
      </c>
      <c r="C93" s="67" t="s">
        <v>1245</v>
      </c>
      <c r="D93" s="86" t="s">
        <v>1192</v>
      </c>
      <c r="E93" s="36"/>
      <c r="F93" s="87" t="s">
        <v>42</v>
      </c>
      <c r="G93" s="32" t="s">
        <v>834</v>
      </c>
      <c r="H93" s="93">
        <v>-118.19249000000001</v>
      </c>
      <c r="I93" s="103">
        <v>33.789900000000003</v>
      </c>
      <c r="J93" s="107">
        <v>6037575402</v>
      </c>
      <c r="K93" s="30" t="s">
        <v>11</v>
      </c>
      <c r="L93" s="92">
        <v>43977</v>
      </c>
      <c r="M93" s="32" t="s">
        <v>20</v>
      </c>
      <c r="N93" s="36">
        <v>6.8</v>
      </c>
    </row>
    <row r="94" spans="1:14" x14ac:dyDescent="0.2">
      <c r="A94" s="32">
        <v>395</v>
      </c>
      <c r="B94" s="32" t="s">
        <v>18</v>
      </c>
      <c r="C94" s="67" t="s">
        <v>1245</v>
      </c>
      <c r="D94" s="86" t="s">
        <v>1193</v>
      </c>
      <c r="E94" s="36"/>
      <c r="F94" s="87" t="s">
        <v>42</v>
      </c>
      <c r="G94" s="32" t="s">
        <v>834</v>
      </c>
      <c r="H94" s="93">
        <v>-118.19231000000001</v>
      </c>
      <c r="I94" s="103">
        <v>33.789900000000003</v>
      </c>
      <c r="J94" s="107">
        <v>6037575402</v>
      </c>
      <c r="K94" s="30" t="s">
        <v>11</v>
      </c>
      <c r="L94" s="92">
        <v>43977</v>
      </c>
      <c r="M94" s="32" t="s">
        <v>20</v>
      </c>
      <c r="N94" s="36">
        <v>6.7</v>
      </c>
    </row>
    <row r="95" spans="1:14" x14ac:dyDescent="0.2">
      <c r="A95" s="32">
        <v>396</v>
      </c>
      <c r="B95" s="32" t="s">
        <v>18</v>
      </c>
      <c r="C95" s="67" t="s">
        <v>1245</v>
      </c>
      <c r="D95" s="86" t="s">
        <v>1194</v>
      </c>
      <c r="E95" s="36"/>
      <c r="F95" s="87" t="s">
        <v>42</v>
      </c>
      <c r="G95" s="32" t="s">
        <v>834</v>
      </c>
      <c r="H95" s="93">
        <v>-118.19231000000001</v>
      </c>
      <c r="I95" s="103">
        <v>33.786740000000002</v>
      </c>
      <c r="J95" s="107">
        <v>6037575402</v>
      </c>
      <c r="K95" s="30" t="s">
        <v>11</v>
      </c>
      <c r="L95" s="92">
        <v>43978</v>
      </c>
      <c r="M95" s="32" t="s">
        <v>20</v>
      </c>
      <c r="N95" s="36">
        <v>6.7</v>
      </c>
    </row>
    <row r="96" spans="1:14" x14ac:dyDescent="0.2">
      <c r="A96" s="32">
        <v>397</v>
      </c>
      <c r="B96" s="32" t="s">
        <v>18</v>
      </c>
      <c r="C96" s="67" t="s">
        <v>1245</v>
      </c>
      <c r="D96" s="86" t="s">
        <v>1195</v>
      </c>
      <c r="E96" s="36"/>
      <c r="F96" s="87" t="s">
        <v>42</v>
      </c>
      <c r="G96" s="32" t="s">
        <v>834</v>
      </c>
      <c r="H96" s="81">
        <v>-118.19248</v>
      </c>
      <c r="I96" s="103">
        <v>33.786850000000001</v>
      </c>
      <c r="J96" s="107">
        <v>6037575402</v>
      </c>
      <c r="K96" s="30" t="s">
        <v>11</v>
      </c>
      <c r="L96" s="92">
        <v>43978</v>
      </c>
      <c r="M96" s="32" t="s">
        <v>20</v>
      </c>
      <c r="N96" s="36">
        <v>6.7</v>
      </c>
    </row>
    <row r="97" spans="1:14" x14ac:dyDescent="0.2">
      <c r="A97" s="32">
        <v>398</v>
      </c>
      <c r="B97" s="32" t="s">
        <v>18</v>
      </c>
      <c r="C97" s="67" t="s">
        <v>1245</v>
      </c>
      <c r="D97" s="36" t="s">
        <v>1196</v>
      </c>
      <c r="E97" s="36"/>
      <c r="F97" s="87" t="s">
        <v>42</v>
      </c>
      <c r="G97" s="32" t="s">
        <v>834</v>
      </c>
      <c r="H97" s="81">
        <v>-118.18665</v>
      </c>
      <c r="I97" s="103">
        <v>33.789299999999997</v>
      </c>
      <c r="J97" s="107">
        <v>6037575402</v>
      </c>
      <c r="K97" s="30" t="s">
        <v>11</v>
      </c>
      <c r="L97" s="92">
        <v>43978</v>
      </c>
      <c r="M97" s="32" t="s">
        <v>20</v>
      </c>
      <c r="N97" s="36">
        <v>6.7</v>
      </c>
    </row>
    <row r="98" spans="1:14" x14ac:dyDescent="0.2">
      <c r="A98" s="32">
        <v>399</v>
      </c>
      <c r="B98" s="32" t="s">
        <v>18</v>
      </c>
      <c r="C98" s="67" t="s">
        <v>1245</v>
      </c>
      <c r="D98" s="36" t="s">
        <v>1197</v>
      </c>
      <c r="E98" s="36"/>
      <c r="F98" s="87" t="s">
        <v>42</v>
      </c>
      <c r="G98" s="32" t="s">
        <v>834</v>
      </c>
      <c r="H98" s="81">
        <v>-118.18662999999999</v>
      </c>
      <c r="I98" s="103">
        <v>33.789470000000001</v>
      </c>
      <c r="J98" s="107">
        <v>6037575300</v>
      </c>
      <c r="K98" s="30" t="s">
        <v>11</v>
      </c>
      <c r="L98" s="94">
        <v>43978</v>
      </c>
      <c r="M98" s="32" t="s">
        <v>20</v>
      </c>
      <c r="N98" s="64">
        <v>6.7</v>
      </c>
    </row>
    <row r="99" spans="1:14" x14ac:dyDescent="0.2">
      <c r="A99" s="32">
        <v>400</v>
      </c>
      <c r="B99" s="32" t="s">
        <v>18</v>
      </c>
      <c r="C99" s="67" t="s">
        <v>1245</v>
      </c>
      <c r="D99" s="36" t="s">
        <v>1198</v>
      </c>
      <c r="E99" s="36"/>
      <c r="F99" s="87" t="s">
        <v>42</v>
      </c>
      <c r="G99" s="32" t="s">
        <v>834</v>
      </c>
      <c r="H99" s="81">
        <v>-118.19240000000001</v>
      </c>
      <c r="I99" s="103">
        <v>33.787840000000003</v>
      </c>
      <c r="J99" s="107">
        <v>6037575300</v>
      </c>
      <c r="K99" s="30" t="s">
        <v>11</v>
      </c>
      <c r="L99" s="94">
        <v>43978</v>
      </c>
      <c r="M99" s="32" t="s">
        <v>20</v>
      </c>
      <c r="N99" s="64">
        <v>6.7</v>
      </c>
    </row>
    <row r="100" spans="1:14" x14ac:dyDescent="0.2">
      <c r="A100" s="32">
        <v>401</v>
      </c>
      <c r="B100" s="32" t="s">
        <v>18</v>
      </c>
      <c r="C100" s="67" t="s">
        <v>870</v>
      </c>
      <c r="D100" s="64" t="s">
        <v>1143</v>
      </c>
      <c r="E100" s="36"/>
      <c r="F100" s="87" t="s">
        <v>42</v>
      </c>
      <c r="G100" s="32" t="s">
        <v>834</v>
      </c>
      <c r="H100" s="98">
        <v>-118.16632</v>
      </c>
      <c r="I100" s="103">
        <v>33.786389999999997</v>
      </c>
      <c r="J100" s="107">
        <v>6037575101</v>
      </c>
      <c r="K100" s="30" t="s">
        <v>11</v>
      </c>
      <c r="L100" s="92">
        <v>43955</v>
      </c>
      <c r="M100" s="32" t="s">
        <v>20</v>
      </c>
      <c r="N100" s="36" t="s">
        <v>1115</v>
      </c>
    </row>
    <row r="101" spans="1:14" x14ac:dyDescent="0.2">
      <c r="A101" s="32">
        <v>402</v>
      </c>
      <c r="B101" s="32" t="s">
        <v>18</v>
      </c>
      <c r="C101" s="67" t="s">
        <v>1241</v>
      </c>
      <c r="D101" s="95" t="s">
        <v>1144</v>
      </c>
      <c r="E101" s="36"/>
      <c r="F101" s="88" t="s">
        <v>42</v>
      </c>
      <c r="G101" s="32" t="s">
        <v>834</v>
      </c>
      <c r="H101" s="99">
        <v>-118.16667</v>
      </c>
      <c r="I101" s="105">
        <v>33.786409999999997</v>
      </c>
      <c r="J101" s="107" t="s">
        <v>1237</v>
      </c>
      <c r="K101" s="30" t="s">
        <v>11</v>
      </c>
      <c r="L101" s="92">
        <v>43955</v>
      </c>
      <c r="M101" s="32" t="s">
        <v>20</v>
      </c>
      <c r="N101" s="36" t="s">
        <v>1106</v>
      </c>
    </row>
    <row r="102" spans="1:14" x14ac:dyDescent="0.2">
      <c r="A102" s="32">
        <v>403</v>
      </c>
      <c r="B102" s="32" t="s">
        <v>18</v>
      </c>
      <c r="C102" s="67" t="s">
        <v>1241</v>
      </c>
      <c r="D102" s="36" t="s">
        <v>1147</v>
      </c>
      <c r="E102" s="36"/>
      <c r="F102" s="88" t="s">
        <v>42</v>
      </c>
      <c r="G102" s="32" t="s">
        <v>834</v>
      </c>
      <c r="H102" s="99">
        <v>-118.16538</v>
      </c>
      <c r="I102" s="105">
        <v>33.786149999999999</v>
      </c>
      <c r="J102" s="107" t="s">
        <v>1237</v>
      </c>
      <c r="K102" s="30" t="s">
        <v>11</v>
      </c>
      <c r="L102" s="92">
        <v>43955</v>
      </c>
      <c r="M102" s="32" t="s">
        <v>20</v>
      </c>
      <c r="N102" s="36" t="s">
        <v>1115</v>
      </c>
    </row>
    <row r="103" spans="1:14" x14ac:dyDescent="0.2">
      <c r="A103" s="32">
        <v>404</v>
      </c>
      <c r="B103" s="32" t="s">
        <v>18</v>
      </c>
      <c r="C103" s="67" t="s">
        <v>1241</v>
      </c>
      <c r="D103" s="36" t="s">
        <v>1145</v>
      </c>
      <c r="E103" s="36"/>
      <c r="F103" s="87" t="s">
        <v>42</v>
      </c>
      <c r="G103" s="32" t="s">
        <v>834</v>
      </c>
      <c r="H103" s="81">
        <v>-118.16391</v>
      </c>
      <c r="I103" s="103">
        <v>33.786279999999998</v>
      </c>
      <c r="J103" s="107" t="s">
        <v>1237</v>
      </c>
      <c r="K103" s="30" t="s">
        <v>11</v>
      </c>
      <c r="L103" s="92">
        <v>43955</v>
      </c>
      <c r="M103" s="32" t="s">
        <v>20</v>
      </c>
      <c r="N103" s="36" t="s">
        <v>1117</v>
      </c>
    </row>
    <row r="104" spans="1:14" x14ac:dyDescent="0.2">
      <c r="A104" s="32">
        <v>405</v>
      </c>
      <c r="B104" s="32" t="s">
        <v>18</v>
      </c>
      <c r="C104" s="67" t="s">
        <v>1241</v>
      </c>
      <c r="D104" s="36" t="s">
        <v>1146</v>
      </c>
      <c r="E104" s="36"/>
      <c r="F104" s="87" t="s">
        <v>42</v>
      </c>
      <c r="G104" s="32" t="s">
        <v>834</v>
      </c>
      <c r="H104" s="81">
        <v>-118.16342</v>
      </c>
      <c r="I104" s="103">
        <v>33.786279999999998</v>
      </c>
      <c r="J104" s="107" t="s">
        <v>1237</v>
      </c>
      <c r="K104" s="30" t="s">
        <v>11</v>
      </c>
      <c r="L104" s="92">
        <v>43956</v>
      </c>
      <c r="M104" s="32" t="s">
        <v>20</v>
      </c>
      <c r="N104" s="36" t="s">
        <v>1117</v>
      </c>
    </row>
    <row r="105" spans="1:14" x14ac:dyDescent="0.2">
      <c r="A105" s="32">
        <v>406</v>
      </c>
      <c r="B105" s="32" t="s">
        <v>18</v>
      </c>
      <c r="C105" s="67" t="s">
        <v>870</v>
      </c>
      <c r="D105" s="36" t="s">
        <v>1148</v>
      </c>
      <c r="E105" s="36"/>
      <c r="F105" s="87" t="s">
        <v>42</v>
      </c>
      <c r="G105" s="32" t="s">
        <v>834</v>
      </c>
      <c r="H105" s="81">
        <v>-118.16342</v>
      </c>
      <c r="I105" s="103">
        <v>33.786349999999999</v>
      </c>
      <c r="J105" s="107" t="s">
        <v>1237</v>
      </c>
      <c r="K105" s="30" t="s">
        <v>11</v>
      </c>
      <c r="L105" s="92">
        <v>43956</v>
      </c>
      <c r="M105" s="32" t="s">
        <v>20</v>
      </c>
      <c r="N105" s="36" t="s">
        <v>1118</v>
      </c>
    </row>
    <row r="106" spans="1:14" x14ac:dyDescent="0.2">
      <c r="A106" s="32">
        <v>407</v>
      </c>
      <c r="B106" s="32" t="s">
        <v>18</v>
      </c>
      <c r="C106" s="67" t="s">
        <v>870</v>
      </c>
      <c r="D106" s="36" t="s">
        <v>1149</v>
      </c>
      <c r="E106" s="36"/>
      <c r="F106" s="87" t="s">
        <v>42</v>
      </c>
      <c r="G106" s="32" t="s">
        <v>834</v>
      </c>
      <c r="H106" s="6">
        <v>-118.16491000000001</v>
      </c>
      <c r="I106" s="103">
        <v>33.7864</v>
      </c>
      <c r="J106" s="107" t="s">
        <v>1237</v>
      </c>
      <c r="K106" s="30" t="s">
        <v>11</v>
      </c>
      <c r="L106" s="92">
        <v>43956</v>
      </c>
      <c r="M106" s="32" t="s">
        <v>20</v>
      </c>
      <c r="N106" s="36" t="s">
        <v>1115</v>
      </c>
    </row>
    <row r="107" spans="1:14" x14ac:dyDescent="0.2">
      <c r="A107" s="32">
        <v>408</v>
      </c>
      <c r="B107" s="32" t="s">
        <v>18</v>
      </c>
      <c r="C107" s="67" t="s">
        <v>870</v>
      </c>
      <c r="D107" s="36" t="s">
        <v>1150</v>
      </c>
      <c r="E107" s="36"/>
      <c r="F107" s="87" t="s">
        <v>42</v>
      </c>
      <c r="G107" s="32" t="s">
        <v>834</v>
      </c>
      <c r="H107" s="81">
        <v>-118.16416</v>
      </c>
      <c r="I107" s="103">
        <v>33.786169999999998</v>
      </c>
      <c r="J107" s="107" t="s">
        <v>1237</v>
      </c>
      <c r="K107" s="30" t="s">
        <v>11</v>
      </c>
      <c r="L107" s="92">
        <v>43956</v>
      </c>
      <c r="M107" s="32" t="s">
        <v>20</v>
      </c>
      <c r="N107" s="36" t="s">
        <v>1202</v>
      </c>
    </row>
    <row r="108" spans="1:14" x14ac:dyDescent="0.2">
      <c r="A108" s="32">
        <v>409</v>
      </c>
      <c r="B108" s="32" t="s">
        <v>18</v>
      </c>
      <c r="C108" s="67" t="s">
        <v>870</v>
      </c>
      <c r="D108" s="36" t="s">
        <v>1151</v>
      </c>
      <c r="E108" s="36"/>
      <c r="F108" s="87" t="s">
        <v>42</v>
      </c>
      <c r="G108" s="32" t="s">
        <v>834</v>
      </c>
      <c r="H108" s="81">
        <v>-118.16491000000001</v>
      </c>
      <c r="I108" s="103">
        <v>33.786230000000003</v>
      </c>
      <c r="J108" s="107" t="s">
        <v>1237</v>
      </c>
      <c r="K108" s="30" t="s">
        <v>11</v>
      </c>
      <c r="L108" s="92">
        <v>43956</v>
      </c>
      <c r="M108" s="32" t="s">
        <v>20</v>
      </c>
      <c r="N108" s="36" t="s">
        <v>1115</v>
      </c>
    </row>
    <row r="109" spans="1:14" x14ac:dyDescent="0.2">
      <c r="A109" s="32">
        <v>410</v>
      </c>
      <c r="B109" s="32" t="s">
        <v>18</v>
      </c>
      <c r="C109" s="67" t="s">
        <v>870</v>
      </c>
      <c r="D109" s="36" t="s">
        <v>1152</v>
      </c>
      <c r="E109" s="36"/>
      <c r="F109" s="87" t="s">
        <v>42</v>
      </c>
      <c r="G109" s="32" t="s">
        <v>834</v>
      </c>
      <c r="H109" s="81">
        <v>-118.16553</v>
      </c>
      <c r="I109" s="103">
        <v>33.786360000000002</v>
      </c>
      <c r="J109" s="107" t="s">
        <v>1237</v>
      </c>
      <c r="K109" s="30" t="s">
        <v>11</v>
      </c>
      <c r="L109" s="92">
        <v>43956</v>
      </c>
      <c r="M109" s="32" t="s">
        <v>20</v>
      </c>
      <c r="N109" s="36" t="s">
        <v>1115</v>
      </c>
    </row>
    <row r="110" spans="1:14" x14ac:dyDescent="0.2">
      <c r="A110" s="32">
        <v>411</v>
      </c>
      <c r="B110" s="32" t="s">
        <v>18</v>
      </c>
      <c r="C110" s="54" t="s">
        <v>863</v>
      </c>
      <c r="D110" s="36" t="s">
        <v>1153</v>
      </c>
      <c r="E110" s="36"/>
      <c r="F110" s="87" t="s">
        <v>42</v>
      </c>
      <c r="G110" s="32" t="s">
        <v>834</v>
      </c>
      <c r="H110" s="81">
        <v>-118.16583</v>
      </c>
      <c r="I110" s="103">
        <v>33.786200000000001</v>
      </c>
      <c r="J110" s="107" t="s">
        <v>1237</v>
      </c>
      <c r="K110" s="30" t="s">
        <v>11</v>
      </c>
      <c r="L110" s="92">
        <v>43958</v>
      </c>
      <c r="M110" s="32" t="s">
        <v>20</v>
      </c>
      <c r="N110" s="36" t="s">
        <v>1115</v>
      </c>
    </row>
    <row r="111" spans="1:14" x14ac:dyDescent="0.2">
      <c r="A111" s="32">
        <v>412</v>
      </c>
      <c r="B111" s="32" t="s">
        <v>18</v>
      </c>
      <c r="C111" s="54" t="s">
        <v>863</v>
      </c>
      <c r="D111" s="36" t="s">
        <v>1154</v>
      </c>
      <c r="E111" s="36"/>
      <c r="F111" s="87" t="s">
        <v>42</v>
      </c>
      <c r="G111" s="32" t="s">
        <v>834</v>
      </c>
      <c r="H111" s="81">
        <v>-118.15767</v>
      </c>
      <c r="I111" s="103">
        <v>33.786189999999998</v>
      </c>
      <c r="J111" s="107" t="s">
        <v>1237</v>
      </c>
      <c r="K111" s="30" t="s">
        <v>11</v>
      </c>
      <c r="L111" s="92">
        <v>43958</v>
      </c>
      <c r="M111" s="32" t="s">
        <v>20</v>
      </c>
      <c r="N111" s="36" t="s">
        <v>1106</v>
      </c>
    </row>
    <row r="112" spans="1:14" x14ac:dyDescent="0.2">
      <c r="A112" s="32">
        <v>413</v>
      </c>
      <c r="B112" s="32" t="s">
        <v>18</v>
      </c>
      <c r="C112" s="67" t="s">
        <v>1242</v>
      </c>
      <c r="D112" s="36" t="s">
        <v>1156</v>
      </c>
      <c r="E112" s="36"/>
      <c r="F112" s="87" t="s">
        <v>42</v>
      </c>
      <c r="G112" s="32" t="s">
        <v>834</v>
      </c>
      <c r="H112" s="81">
        <v>-118.157504</v>
      </c>
      <c r="I112" s="103">
        <v>33.786140000000003</v>
      </c>
      <c r="J112" s="107" t="s">
        <v>1237</v>
      </c>
      <c r="K112" s="30" t="s">
        <v>11</v>
      </c>
      <c r="L112" s="92">
        <v>43956</v>
      </c>
      <c r="M112" s="32" t="s">
        <v>20</v>
      </c>
      <c r="N112" s="36">
        <v>4.8</v>
      </c>
    </row>
    <row r="113" spans="1:14" x14ac:dyDescent="0.2">
      <c r="A113" s="32">
        <v>414</v>
      </c>
      <c r="B113" s="32" t="s">
        <v>18</v>
      </c>
      <c r="C113" s="67" t="s">
        <v>1242</v>
      </c>
      <c r="D113" s="36" t="s">
        <v>1157</v>
      </c>
      <c r="E113" s="36"/>
      <c r="F113" s="87" t="s">
        <v>42</v>
      </c>
      <c r="G113" s="32" t="s">
        <v>834</v>
      </c>
      <c r="H113" s="81">
        <v>-118.157906</v>
      </c>
      <c r="I113" s="103">
        <v>33.786140000000003</v>
      </c>
      <c r="J113" s="107" t="s">
        <v>1237</v>
      </c>
      <c r="K113" s="30" t="s">
        <v>11</v>
      </c>
      <c r="L113" s="92">
        <v>43956</v>
      </c>
      <c r="M113" s="32" t="s">
        <v>20</v>
      </c>
      <c r="N113" s="36">
        <v>4.8</v>
      </c>
    </row>
    <row r="114" spans="1:14" x14ac:dyDescent="0.2">
      <c r="A114" s="32">
        <v>415</v>
      </c>
      <c r="B114" s="32" t="s">
        <v>18</v>
      </c>
      <c r="C114" s="67" t="s">
        <v>870</v>
      </c>
      <c r="D114" s="36" t="s">
        <v>1158</v>
      </c>
      <c r="E114" s="36"/>
      <c r="F114" s="87" t="s">
        <v>42</v>
      </c>
      <c r="G114" s="32" t="s">
        <v>834</v>
      </c>
      <c r="H114" s="81">
        <v>-118.158007</v>
      </c>
      <c r="I114" s="103">
        <v>33.786610000000003</v>
      </c>
      <c r="J114" s="107" t="s">
        <v>1237</v>
      </c>
      <c r="K114" s="30" t="s">
        <v>11</v>
      </c>
      <c r="L114" s="92">
        <v>43956</v>
      </c>
      <c r="M114" s="32" t="s">
        <v>20</v>
      </c>
      <c r="N114" s="36">
        <v>4.8</v>
      </c>
    </row>
    <row r="115" spans="1:14" x14ac:dyDescent="0.2">
      <c r="A115" s="32">
        <v>416</v>
      </c>
      <c r="B115" s="32" t="s">
        <v>18</v>
      </c>
      <c r="C115" s="67" t="s">
        <v>870</v>
      </c>
      <c r="D115" s="36" t="s">
        <v>1161</v>
      </c>
      <c r="E115" s="36"/>
      <c r="F115" s="87" t="s">
        <v>42</v>
      </c>
      <c r="G115" s="32" t="s">
        <v>834</v>
      </c>
      <c r="H115" s="81">
        <v>-118.15873999999999</v>
      </c>
      <c r="I115" s="103">
        <v>33.78801</v>
      </c>
      <c r="J115" s="106">
        <v>6037573403</v>
      </c>
      <c r="K115" s="30" t="s">
        <v>11</v>
      </c>
      <c r="L115" s="92">
        <v>43957</v>
      </c>
      <c r="M115" s="32" t="s">
        <v>20</v>
      </c>
      <c r="N115" s="36">
        <v>5</v>
      </c>
    </row>
    <row r="116" spans="1:14" x14ac:dyDescent="0.2">
      <c r="A116" s="32">
        <v>417</v>
      </c>
      <c r="B116" s="32" t="s">
        <v>18</v>
      </c>
      <c r="C116" s="67" t="s">
        <v>870</v>
      </c>
      <c r="D116" s="36" t="s">
        <v>1161</v>
      </c>
      <c r="E116" s="36"/>
      <c r="F116" s="87" t="s">
        <v>42</v>
      </c>
      <c r="G116" s="32" t="s">
        <v>834</v>
      </c>
      <c r="H116" s="6">
        <v>-118.15864999999999</v>
      </c>
      <c r="I116" s="105">
        <v>33.787950000000002</v>
      </c>
      <c r="J116" s="106">
        <v>6037573403</v>
      </c>
      <c r="K116" s="30" t="s">
        <v>11</v>
      </c>
      <c r="L116" s="92">
        <v>43957</v>
      </c>
      <c r="M116" s="32" t="s">
        <v>20</v>
      </c>
      <c r="N116" s="36">
        <v>5</v>
      </c>
    </row>
    <row r="117" spans="1:14" x14ac:dyDescent="0.2">
      <c r="A117" s="32">
        <v>418</v>
      </c>
      <c r="B117" s="32" t="s">
        <v>18</v>
      </c>
      <c r="C117" s="67" t="s">
        <v>870</v>
      </c>
      <c r="D117" s="36" t="s">
        <v>1164</v>
      </c>
      <c r="E117" s="36"/>
      <c r="F117" s="87" t="s">
        <v>42</v>
      </c>
      <c r="G117" s="32" t="s">
        <v>834</v>
      </c>
      <c r="H117" s="6">
        <v>-118.15853</v>
      </c>
      <c r="I117" s="105">
        <v>33.787950000000002</v>
      </c>
      <c r="J117" s="107">
        <v>6037575101</v>
      </c>
      <c r="K117" s="30" t="s">
        <v>11</v>
      </c>
      <c r="L117" s="92">
        <v>43957</v>
      </c>
      <c r="M117" s="32" t="s">
        <v>20</v>
      </c>
      <c r="N117" s="36">
        <v>5</v>
      </c>
    </row>
    <row r="118" spans="1:14" x14ac:dyDescent="0.2">
      <c r="A118" s="32">
        <v>419</v>
      </c>
      <c r="B118" s="32" t="s">
        <v>18</v>
      </c>
      <c r="C118" s="67" t="s">
        <v>870</v>
      </c>
      <c r="D118" s="36" t="s">
        <v>1164</v>
      </c>
      <c r="E118" s="36"/>
      <c r="F118" s="87" t="s">
        <v>42</v>
      </c>
      <c r="G118" s="32" t="s">
        <v>834</v>
      </c>
      <c r="H118" s="6">
        <v>-118.15844</v>
      </c>
      <c r="I118" s="105">
        <v>33.783990000000003</v>
      </c>
      <c r="J118" s="107">
        <v>6037575101</v>
      </c>
      <c r="K118" s="30" t="s">
        <v>11</v>
      </c>
      <c r="L118" s="92">
        <v>43957</v>
      </c>
      <c r="M118" s="32" t="s">
        <v>20</v>
      </c>
      <c r="N118" s="36">
        <v>5</v>
      </c>
    </row>
    <row r="119" spans="1:14" x14ac:dyDescent="0.2">
      <c r="A119" s="32">
        <v>420</v>
      </c>
      <c r="B119" s="32" t="s">
        <v>18</v>
      </c>
      <c r="C119" s="67" t="s">
        <v>870</v>
      </c>
      <c r="D119" s="36" t="s">
        <v>1165</v>
      </c>
      <c r="E119" s="36"/>
      <c r="F119" s="87" t="s">
        <v>42</v>
      </c>
      <c r="G119" s="32" t="s">
        <v>834</v>
      </c>
      <c r="H119" s="81">
        <v>-118.15810999999999</v>
      </c>
      <c r="I119" s="103">
        <v>33.787959999999998</v>
      </c>
      <c r="J119" s="107">
        <v>6037575101</v>
      </c>
      <c r="K119" s="30" t="s">
        <v>11</v>
      </c>
      <c r="L119" s="92">
        <v>43957</v>
      </c>
      <c r="M119" s="32" t="s">
        <v>20</v>
      </c>
      <c r="N119" s="36">
        <v>5</v>
      </c>
    </row>
    <row r="120" spans="1:14" x14ac:dyDescent="0.2">
      <c r="A120" s="32">
        <v>421</v>
      </c>
      <c r="B120" s="32" t="s">
        <v>18</v>
      </c>
      <c r="C120" s="67" t="s">
        <v>870</v>
      </c>
      <c r="D120" s="36" t="s">
        <v>1165</v>
      </c>
      <c r="E120" s="36"/>
      <c r="F120" s="87" t="s">
        <v>42</v>
      </c>
      <c r="G120" s="32" t="s">
        <v>834</v>
      </c>
      <c r="H120" s="81">
        <v>-118.15791</v>
      </c>
      <c r="I120" s="103">
        <v>33.787990000000001</v>
      </c>
      <c r="J120" s="107">
        <v>6037575101</v>
      </c>
      <c r="K120" s="30" t="s">
        <v>11</v>
      </c>
      <c r="L120" s="92">
        <v>43957</v>
      </c>
      <c r="M120" s="32" t="s">
        <v>20</v>
      </c>
      <c r="N120" s="36">
        <v>5</v>
      </c>
    </row>
    <row r="121" spans="1:14" x14ac:dyDescent="0.2">
      <c r="A121" s="32">
        <v>422</v>
      </c>
      <c r="B121" s="32" t="s">
        <v>18</v>
      </c>
      <c r="C121" s="67" t="s">
        <v>870</v>
      </c>
      <c r="D121" s="36" t="s">
        <v>1165</v>
      </c>
      <c r="E121" s="36"/>
      <c r="F121" s="87" t="s">
        <v>42</v>
      </c>
      <c r="G121" s="32" t="s">
        <v>834</v>
      </c>
      <c r="H121" s="81">
        <v>-118.15783</v>
      </c>
      <c r="I121" s="103">
        <v>33.787959999999998</v>
      </c>
      <c r="J121" s="107">
        <v>6037575101</v>
      </c>
      <c r="K121" s="30" t="s">
        <v>11</v>
      </c>
      <c r="L121" s="92">
        <v>43957</v>
      </c>
      <c r="M121" s="32" t="s">
        <v>20</v>
      </c>
      <c r="N121" s="36">
        <v>5</v>
      </c>
    </row>
    <row r="122" spans="1:14" x14ac:dyDescent="0.2">
      <c r="A122" s="32">
        <v>423</v>
      </c>
      <c r="B122" s="32" t="s">
        <v>18</v>
      </c>
      <c r="C122" s="67" t="s">
        <v>870</v>
      </c>
      <c r="D122" s="36" t="s">
        <v>1165</v>
      </c>
      <c r="E122" s="36"/>
      <c r="F122" s="87" t="s">
        <v>42</v>
      </c>
      <c r="G122" s="32" t="s">
        <v>834</v>
      </c>
      <c r="H122" s="81">
        <v>-118.15779000000001</v>
      </c>
      <c r="I122" s="103">
        <v>33.787970000000001</v>
      </c>
      <c r="J122" s="107">
        <v>6037575101</v>
      </c>
      <c r="K122" s="30" t="s">
        <v>11</v>
      </c>
      <c r="L122" s="92">
        <v>43957</v>
      </c>
      <c r="M122" s="32" t="s">
        <v>20</v>
      </c>
      <c r="N122" s="36">
        <v>5</v>
      </c>
    </row>
    <row r="123" spans="1:14" x14ac:dyDescent="0.2">
      <c r="A123" s="32">
        <v>424</v>
      </c>
      <c r="B123" s="32" t="s">
        <v>18</v>
      </c>
      <c r="C123" s="67" t="s">
        <v>870</v>
      </c>
      <c r="D123" s="36" t="s">
        <v>1165</v>
      </c>
      <c r="E123" s="36"/>
      <c r="F123" s="87" t="s">
        <v>42</v>
      </c>
      <c r="G123" s="32" t="s">
        <v>834</v>
      </c>
      <c r="H123" s="81">
        <v>-118.15767</v>
      </c>
      <c r="I123" s="103">
        <v>33.897970000000001</v>
      </c>
      <c r="J123" s="107">
        <v>6037575101</v>
      </c>
      <c r="K123" s="30" t="s">
        <v>11</v>
      </c>
      <c r="L123" s="92">
        <v>43957</v>
      </c>
      <c r="M123" s="32" t="s">
        <v>20</v>
      </c>
      <c r="N123" s="36">
        <v>5</v>
      </c>
    </row>
    <row r="124" spans="1:14" x14ac:dyDescent="0.2">
      <c r="A124" s="32">
        <v>425</v>
      </c>
      <c r="B124" s="32" t="s">
        <v>18</v>
      </c>
      <c r="C124" s="67" t="s">
        <v>870</v>
      </c>
      <c r="D124" s="36" t="s">
        <v>1205</v>
      </c>
      <c r="E124" s="36"/>
      <c r="F124" s="87" t="s">
        <v>42</v>
      </c>
      <c r="G124" s="32" t="s">
        <v>834</v>
      </c>
      <c r="H124" s="81">
        <v>-118.15755</v>
      </c>
      <c r="I124" s="103">
        <v>33.787979999999997</v>
      </c>
      <c r="J124" s="107">
        <v>6037575101</v>
      </c>
      <c r="K124" s="30" t="s">
        <v>11</v>
      </c>
      <c r="L124" s="92">
        <v>43958</v>
      </c>
      <c r="M124" s="32" t="s">
        <v>20</v>
      </c>
      <c r="N124" s="36">
        <v>5</v>
      </c>
    </row>
    <row r="125" spans="1:14" x14ac:dyDescent="0.2">
      <c r="A125" s="32">
        <v>426</v>
      </c>
      <c r="B125" s="32" t="s">
        <v>18</v>
      </c>
      <c r="C125" s="67" t="s">
        <v>870</v>
      </c>
      <c r="D125" s="36" t="s">
        <v>1205</v>
      </c>
      <c r="E125" s="36"/>
      <c r="F125" s="87" t="s">
        <v>42</v>
      </c>
      <c r="G125" s="32" t="s">
        <v>834</v>
      </c>
      <c r="H125" s="81">
        <v>-118.15743999999999</v>
      </c>
      <c r="I125" s="103">
        <v>33.78801</v>
      </c>
      <c r="J125" s="107">
        <v>6037575101</v>
      </c>
      <c r="K125" s="30" t="s">
        <v>11</v>
      </c>
      <c r="L125" s="92">
        <v>43958</v>
      </c>
      <c r="M125" s="32" t="s">
        <v>20</v>
      </c>
      <c r="N125" s="36">
        <v>5</v>
      </c>
    </row>
    <row r="126" spans="1:14" x14ac:dyDescent="0.2">
      <c r="A126" s="32">
        <v>427</v>
      </c>
      <c r="B126" s="32" t="s">
        <v>18</v>
      </c>
      <c r="C126" s="67" t="s">
        <v>870</v>
      </c>
      <c r="D126" s="36" t="s">
        <v>1206</v>
      </c>
      <c r="E126" s="36"/>
      <c r="F126" s="87" t="s">
        <v>42</v>
      </c>
      <c r="G126" s="32" t="s">
        <v>834</v>
      </c>
      <c r="H126" s="81">
        <v>-118.15721000000001</v>
      </c>
      <c r="I126" s="103">
        <v>33.787990000000001</v>
      </c>
      <c r="J126" s="107">
        <v>6037575101</v>
      </c>
      <c r="K126" s="30" t="s">
        <v>11</v>
      </c>
      <c r="L126" s="92">
        <v>43958</v>
      </c>
      <c r="M126" s="32" t="s">
        <v>20</v>
      </c>
      <c r="N126" s="36">
        <v>5</v>
      </c>
    </row>
    <row r="127" spans="1:14" x14ac:dyDescent="0.2">
      <c r="A127" s="32">
        <v>428</v>
      </c>
      <c r="B127" s="32" t="s">
        <v>18</v>
      </c>
      <c r="C127" s="89" t="s">
        <v>1240</v>
      </c>
      <c r="D127" s="36" t="s">
        <v>1206</v>
      </c>
      <c r="E127" s="36"/>
      <c r="F127" s="87" t="s">
        <v>42</v>
      </c>
      <c r="G127" s="32" t="s">
        <v>834</v>
      </c>
      <c r="H127" s="81">
        <v>-118.15709</v>
      </c>
      <c r="I127" s="103">
        <v>33.787999999999997</v>
      </c>
      <c r="J127" s="107">
        <v>6037575101</v>
      </c>
      <c r="K127" s="30" t="s">
        <v>11</v>
      </c>
      <c r="L127" s="92">
        <v>43958</v>
      </c>
      <c r="M127" s="32" t="s">
        <v>20</v>
      </c>
      <c r="N127" s="36">
        <v>5</v>
      </c>
    </row>
    <row r="128" spans="1:14" x14ac:dyDescent="0.2">
      <c r="A128" s="32">
        <v>429</v>
      </c>
      <c r="B128" s="32" t="s">
        <v>18</v>
      </c>
      <c r="C128" s="89" t="s">
        <v>1240</v>
      </c>
      <c r="D128" s="36" t="s">
        <v>1207</v>
      </c>
      <c r="E128" s="36"/>
      <c r="F128" s="87" t="s">
        <v>42</v>
      </c>
      <c r="G128" s="32" t="s">
        <v>834</v>
      </c>
      <c r="H128" s="81">
        <v>-118.15067000000001</v>
      </c>
      <c r="I128" s="103">
        <v>33.785710000000002</v>
      </c>
      <c r="J128" s="107">
        <v>6037575103</v>
      </c>
      <c r="K128" s="30" t="s">
        <v>11</v>
      </c>
      <c r="L128" s="92">
        <v>43958</v>
      </c>
      <c r="M128" s="32" t="s">
        <v>20</v>
      </c>
      <c r="N128" s="36">
        <v>5</v>
      </c>
    </row>
    <row r="129" spans="1:14" x14ac:dyDescent="0.2">
      <c r="A129" s="32">
        <v>430</v>
      </c>
      <c r="B129" s="32" t="s">
        <v>18</v>
      </c>
      <c r="C129" s="89" t="s">
        <v>1208</v>
      </c>
      <c r="D129" s="36" t="s">
        <v>1172</v>
      </c>
      <c r="E129" s="36"/>
      <c r="F129" s="87" t="s">
        <v>42</v>
      </c>
      <c r="G129" s="32" t="s">
        <v>834</v>
      </c>
      <c r="H129" s="81">
        <v>-118.15903</v>
      </c>
      <c r="I129" s="103">
        <v>33.786389999999997</v>
      </c>
      <c r="J129" s="107">
        <v>6037575103</v>
      </c>
      <c r="K129" s="30" t="s">
        <v>11</v>
      </c>
      <c r="L129" s="92">
        <v>43958</v>
      </c>
      <c r="M129" s="32" t="s">
        <v>20</v>
      </c>
      <c r="N129" s="36">
        <v>4.8</v>
      </c>
    </row>
    <row r="130" spans="1:14" x14ac:dyDescent="0.2">
      <c r="A130" s="32">
        <v>431</v>
      </c>
      <c r="B130" s="32" t="s">
        <v>18</v>
      </c>
      <c r="C130" s="89" t="s">
        <v>1209</v>
      </c>
      <c r="D130" s="36" t="s">
        <v>1173</v>
      </c>
      <c r="E130" s="36"/>
      <c r="F130" s="87" t="s">
        <v>42</v>
      </c>
      <c r="G130" s="32" t="s">
        <v>834</v>
      </c>
      <c r="H130" s="81">
        <v>-118.15797000000001</v>
      </c>
      <c r="I130" s="103">
        <v>33.789169999999999</v>
      </c>
      <c r="J130" s="107">
        <v>6037575101</v>
      </c>
      <c r="K130" s="30" t="s">
        <v>11</v>
      </c>
      <c r="L130" s="92">
        <v>43958</v>
      </c>
      <c r="M130" s="32" t="s">
        <v>20</v>
      </c>
      <c r="N130" s="36" t="s">
        <v>1203</v>
      </c>
    </row>
    <row r="131" spans="1:14" x14ac:dyDescent="0.2">
      <c r="A131" s="32">
        <v>432</v>
      </c>
      <c r="B131" s="32" t="s">
        <v>18</v>
      </c>
      <c r="C131" s="89" t="s">
        <v>1239</v>
      </c>
      <c r="D131" s="36" t="s">
        <v>1174</v>
      </c>
      <c r="E131" s="36"/>
      <c r="F131" s="87" t="s">
        <v>42</v>
      </c>
      <c r="G131" s="32" t="s">
        <v>834</v>
      </c>
      <c r="H131" s="81">
        <v>-118.16977</v>
      </c>
      <c r="I131" s="103">
        <v>33.789259999999999</v>
      </c>
      <c r="J131" s="107">
        <v>6037575202</v>
      </c>
      <c r="K131" s="30" t="s">
        <v>11</v>
      </c>
      <c r="L131" s="92">
        <v>43958</v>
      </c>
      <c r="M131" s="32" t="s">
        <v>20</v>
      </c>
      <c r="N131" s="36">
        <v>5.9</v>
      </c>
    </row>
    <row r="132" spans="1:14" x14ac:dyDescent="0.2">
      <c r="A132" s="32">
        <v>433</v>
      </c>
      <c r="B132" s="32" t="s">
        <v>18</v>
      </c>
      <c r="C132" s="89" t="s">
        <v>1238</v>
      </c>
      <c r="D132" s="36" t="s">
        <v>1175</v>
      </c>
      <c r="E132" s="36"/>
      <c r="F132" s="87" t="s">
        <v>42</v>
      </c>
      <c r="G132" s="32" t="s">
        <v>834</v>
      </c>
      <c r="H132" s="81">
        <v>-118.16992999999999</v>
      </c>
      <c r="I132" s="103">
        <v>33.789490000000001</v>
      </c>
      <c r="J132" s="107">
        <v>6037575202</v>
      </c>
      <c r="K132" s="30" t="s">
        <v>11</v>
      </c>
      <c r="L132" s="92">
        <v>43958</v>
      </c>
      <c r="M132" s="32" t="s">
        <v>20</v>
      </c>
      <c r="N132" s="36" t="s">
        <v>1118</v>
      </c>
    </row>
    <row r="133" spans="1:14" x14ac:dyDescent="0.2">
      <c r="A133" s="32">
        <v>434</v>
      </c>
      <c r="B133" s="32" t="s">
        <v>18</v>
      </c>
      <c r="C133" s="89" t="s">
        <v>1210</v>
      </c>
      <c r="D133" s="36" t="s">
        <v>1211</v>
      </c>
      <c r="E133" s="36"/>
      <c r="F133" s="87" t="s">
        <v>42</v>
      </c>
      <c r="G133" s="32" t="s">
        <v>834</v>
      </c>
      <c r="H133" s="81">
        <v>-118.19251</v>
      </c>
      <c r="I133" s="103">
        <v>33.789250000000003</v>
      </c>
      <c r="J133" s="107">
        <v>6037575202</v>
      </c>
      <c r="K133" s="30" t="s">
        <v>11</v>
      </c>
      <c r="L133" s="92">
        <v>43979</v>
      </c>
      <c r="M133" s="32" t="s">
        <v>20</v>
      </c>
      <c r="N133" s="36" t="s">
        <v>1204</v>
      </c>
    </row>
    <row r="134" spans="1:14" x14ac:dyDescent="0.2">
      <c r="A134" s="32">
        <v>435</v>
      </c>
      <c r="B134" s="32" t="s">
        <v>18</v>
      </c>
      <c r="C134" s="89" t="s">
        <v>1210</v>
      </c>
      <c r="D134" s="36" t="s">
        <v>1212</v>
      </c>
      <c r="E134" s="36"/>
      <c r="F134" s="87" t="s">
        <v>42</v>
      </c>
      <c r="G134" s="32" t="s">
        <v>834</v>
      </c>
      <c r="H134" s="81">
        <v>-118.17939</v>
      </c>
      <c r="I134" s="103">
        <v>33.788449999999997</v>
      </c>
      <c r="J134" s="107">
        <v>6037575201</v>
      </c>
      <c r="K134" s="30" t="s">
        <v>11</v>
      </c>
      <c r="L134" s="92">
        <v>43979</v>
      </c>
      <c r="M134" s="32" t="s">
        <v>20</v>
      </c>
      <c r="N134" s="36">
        <v>4</v>
      </c>
    </row>
    <row r="135" spans="1:14" x14ac:dyDescent="0.2">
      <c r="A135" s="32">
        <v>436</v>
      </c>
      <c r="B135" s="32" t="s">
        <v>18</v>
      </c>
      <c r="C135" s="89" t="s">
        <v>1210</v>
      </c>
      <c r="D135" s="36" t="s">
        <v>1213</v>
      </c>
      <c r="E135" s="36"/>
      <c r="F135" s="87" t="s">
        <v>42</v>
      </c>
      <c r="G135" s="32" t="s">
        <v>834</v>
      </c>
      <c r="H135" s="81">
        <v>-118.17977999999999</v>
      </c>
      <c r="I135" s="103">
        <v>33.788849999999996</v>
      </c>
      <c r="J135" s="107">
        <v>6037575201</v>
      </c>
      <c r="K135" s="30" t="s">
        <v>11</v>
      </c>
      <c r="L135" s="92">
        <v>43979</v>
      </c>
      <c r="M135" s="32" t="s">
        <v>20</v>
      </c>
      <c r="N135" s="36">
        <v>4.3</v>
      </c>
    </row>
    <row r="136" spans="1:14" x14ac:dyDescent="0.2">
      <c r="A136" s="32">
        <v>437</v>
      </c>
      <c r="B136" s="32" t="s">
        <v>18</v>
      </c>
      <c r="C136" s="89" t="s">
        <v>1210</v>
      </c>
      <c r="D136" s="36" t="s">
        <v>1214</v>
      </c>
      <c r="E136" s="36" t="s">
        <v>1215</v>
      </c>
      <c r="F136" s="87" t="s">
        <v>42</v>
      </c>
      <c r="G136" s="32" t="s">
        <v>834</v>
      </c>
      <c r="H136" s="81">
        <v>-118.17945</v>
      </c>
      <c r="I136" s="103">
        <v>33.786470000000001</v>
      </c>
      <c r="J136" s="107">
        <v>6037575201</v>
      </c>
      <c r="K136" s="30" t="s">
        <v>11</v>
      </c>
      <c r="L136" s="92">
        <v>43984</v>
      </c>
      <c r="M136" s="32" t="s">
        <v>20</v>
      </c>
      <c r="N136" s="36">
        <v>4.3</v>
      </c>
    </row>
    <row r="137" spans="1:14" x14ac:dyDescent="0.2">
      <c r="A137" s="32">
        <v>438</v>
      </c>
      <c r="B137" s="32" t="s">
        <v>18</v>
      </c>
      <c r="C137" s="89" t="s">
        <v>1210</v>
      </c>
      <c r="D137" s="36" t="s">
        <v>1216</v>
      </c>
      <c r="E137" s="36"/>
      <c r="F137" s="87" t="s">
        <v>42</v>
      </c>
      <c r="G137" s="32" t="s">
        <v>834</v>
      </c>
      <c r="H137" s="81">
        <v>-118.17937000000001</v>
      </c>
      <c r="I137" s="103">
        <v>33.785989999999998</v>
      </c>
      <c r="J137" s="107">
        <v>6037575201</v>
      </c>
      <c r="K137" s="30" t="s">
        <v>11</v>
      </c>
      <c r="L137" s="92">
        <v>43984</v>
      </c>
      <c r="M137" s="32" t="s">
        <v>20</v>
      </c>
      <c r="N137" s="36">
        <v>4.3</v>
      </c>
    </row>
    <row r="138" spans="1:14" x14ac:dyDescent="0.2">
      <c r="A138" s="32">
        <v>439</v>
      </c>
      <c r="B138" s="32" t="s">
        <v>18</v>
      </c>
      <c r="C138" s="89" t="s">
        <v>1210</v>
      </c>
      <c r="D138" s="36" t="s">
        <v>1214</v>
      </c>
      <c r="E138" s="36"/>
      <c r="F138" s="87" t="s">
        <v>42</v>
      </c>
      <c r="G138" s="32" t="s">
        <v>834</v>
      </c>
      <c r="H138" s="81">
        <v>-118.17925</v>
      </c>
      <c r="I138" s="103">
        <v>33.786479999999997</v>
      </c>
      <c r="J138" s="107">
        <v>6037575201</v>
      </c>
      <c r="K138" s="30" t="s">
        <v>11</v>
      </c>
      <c r="L138" s="92">
        <v>43979</v>
      </c>
      <c r="M138" s="32" t="s">
        <v>20</v>
      </c>
      <c r="N138" s="36">
        <v>4.3</v>
      </c>
    </row>
    <row r="139" spans="1:14" x14ac:dyDescent="0.2">
      <c r="A139" s="32">
        <v>440</v>
      </c>
      <c r="B139" s="32" t="s">
        <v>18</v>
      </c>
      <c r="C139" s="89" t="s">
        <v>1210</v>
      </c>
      <c r="D139" s="36" t="s">
        <v>1217</v>
      </c>
      <c r="E139" s="36"/>
      <c r="F139" s="87" t="s">
        <v>42</v>
      </c>
      <c r="G139" s="32" t="s">
        <v>834</v>
      </c>
      <c r="H139" s="81">
        <v>-118.17904</v>
      </c>
      <c r="I139" s="103">
        <v>33.786369999999998</v>
      </c>
      <c r="J139" s="107">
        <v>6037575201</v>
      </c>
      <c r="K139" s="30" t="s">
        <v>11</v>
      </c>
      <c r="L139" s="92">
        <v>43979</v>
      </c>
      <c r="M139" s="32" t="s">
        <v>20</v>
      </c>
      <c r="N139" s="36">
        <v>4.5</v>
      </c>
    </row>
    <row r="140" spans="1:14" x14ac:dyDescent="0.2">
      <c r="A140" s="32">
        <v>441</v>
      </c>
      <c r="B140" s="32" t="s">
        <v>18</v>
      </c>
      <c r="C140" s="89" t="s">
        <v>1210</v>
      </c>
      <c r="D140" s="36" t="s">
        <v>1217</v>
      </c>
      <c r="E140" s="36"/>
      <c r="F140" s="87" t="s">
        <v>42</v>
      </c>
      <c r="G140" s="32" t="s">
        <v>834</v>
      </c>
      <c r="H140" s="81">
        <v>-118.17899</v>
      </c>
      <c r="I140" s="103">
        <v>33.786389999999997</v>
      </c>
      <c r="J140" s="107">
        <v>6037575201</v>
      </c>
      <c r="K140" s="30" t="s">
        <v>11</v>
      </c>
      <c r="L140" s="92">
        <v>43979</v>
      </c>
      <c r="M140" s="32" t="s">
        <v>20</v>
      </c>
      <c r="N140" s="36">
        <v>4.5</v>
      </c>
    </row>
    <row r="141" spans="1:14" x14ac:dyDescent="0.2">
      <c r="A141" s="32">
        <v>442</v>
      </c>
      <c r="B141" s="32" t="s">
        <v>18</v>
      </c>
      <c r="C141" s="89" t="s">
        <v>1210</v>
      </c>
      <c r="D141" s="36" t="s">
        <v>1218</v>
      </c>
      <c r="E141" s="36"/>
      <c r="F141" s="87" t="s">
        <v>42</v>
      </c>
      <c r="G141" s="32" t="s">
        <v>834</v>
      </c>
      <c r="H141" s="81">
        <v>-118.17908</v>
      </c>
      <c r="I141" s="103">
        <v>33.78631</v>
      </c>
      <c r="J141" s="107">
        <v>6037575201</v>
      </c>
      <c r="K141" s="30" t="s">
        <v>11</v>
      </c>
      <c r="L141" s="92">
        <v>43984</v>
      </c>
      <c r="M141" s="32" t="s">
        <v>20</v>
      </c>
      <c r="N141" s="36">
        <v>4.5</v>
      </c>
    </row>
    <row r="142" spans="1:14" x14ac:dyDescent="0.2">
      <c r="A142" s="32">
        <v>443</v>
      </c>
      <c r="B142" s="32" t="s">
        <v>18</v>
      </c>
      <c r="C142" s="89" t="s">
        <v>1210</v>
      </c>
      <c r="D142" s="36" t="s">
        <v>1219</v>
      </c>
      <c r="E142" s="36"/>
      <c r="F142" s="87" t="s">
        <v>42</v>
      </c>
      <c r="G142" s="32" t="s">
        <v>834</v>
      </c>
      <c r="H142" s="81">
        <v>-118.17827</v>
      </c>
      <c r="I142" s="103">
        <v>33.786389999999997</v>
      </c>
      <c r="J142" s="107">
        <v>6037575201</v>
      </c>
      <c r="K142" s="30" t="s">
        <v>11</v>
      </c>
      <c r="L142" s="92">
        <v>43984</v>
      </c>
      <c r="M142" s="32" t="s">
        <v>20</v>
      </c>
      <c r="N142" s="36">
        <v>4.5</v>
      </c>
    </row>
    <row r="143" spans="1:14" x14ac:dyDescent="0.2">
      <c r="A143" s="32">
        <v>444</v>
      </c>
      <c r="B143" s="32" t="s">
        <v>18</v>
      </c>
      <c r="C143" s="89" t="s">
        <v>1210</v>
      </c>
      <c r="D143" s="36" t="s">
        <v>1220</v>
      </c>
      <c r="E143" s="36"/>
      <c r="F143" s="87" t="s">
        <v>42</v>
      </c>
      <c r="G143" s="32" t="s">
        <v>834</v>
      </c>
      <c r="H143" s="81">
        <v>-118.17816999999999</v>
      </c>
      <c r="I143" s="103">
        <v>33.78613</v>
      </c>
      <c r="J143" s="107">
        <v>6037575201</v>
      </c>
      <c r="K143" s="30" t="s">
        <v>11</v>
      </c>
      <c r="L143" s="92">
        <v>43984</v>
      </c>
      <c r="M143" s="32" t="s">
        <v>20</v>
      </c>
      <c r="N143" s="36">
        <v>4.5</v>
      </c>
    </row>
    <row r="144" spans="1:14" x14ac:dyDescent="0.2">
      <c r="A144" s="32">
        <v>445</v>
      </c>
      <c r="B144" s="32" t="s">
        <v>18</v>
      </c>
      <c r="C144" s="89" t="s">
        <v>1210</v>
      </c>
      <c r="D144" s="36" t="s">
        <v>1221</v>
      </c>
      <c r="E144" s="36"/>
      <c r="F144" s="87" t="s">
        <v>42</v>
      </c>
      <c r="G144" s="32" t="s">
        <v>834</v>
      </c>
      <c r="H144" s="81">
        <v>-118.17818</v>
      </c>
      <c r="I144" s="103">
        <v>33.78633</v>
      </c>
      <c r="J144" s="107">
        <v>6037575201</v>
      </c>
      <c r="K144" s="30" t="s">
        <v>11</v>
      </c>
      <c r="L144" s="92">
        <v>43984</v>
      </c>
      <c r="M144" s="32" t="s">
        <v>20</v>
      </c>
      <c r="N144" s="36">
        <v>4.5</v>
      </c>
    </row>
    <row r="145" spans="1:14" x14ac:dyDescent="0.2">
      <c r="A145" s="32">
        <v>446</v>
      </c>
      <c r="B145" s="32" t="s">
        <v>18</v>
      </c>
      <c r="C145" s="89" t="s">
        <v>1210</v>
      </c>
      <c r="D145" s="36" t="s">
        <v>1222</v>
      </c>
      <c r="E145" s="36"/>
      <c r="F145" s="87" t="s">
        <v>42</v>
      </c>
      <c r="G145" s="32" t="s">
        <v>834</v>
      </c>
      <c r="H145" s="81">
        <v>-118.17786</v>
      </c>
      <c r="I145" s="103">
        <v>33.786259999999999</v>
      </c>
      <c r="J145" s="107">
        <v>6037575201</v>
      </c>
      <c r="K145" s="30" t="s">
        <v>11</v>
      </c>
      <c r="L145" s="92">
        <v>43984</v>
      </c>
      <c r="M145" s="32" t="s">
        <v>20</v>
      </c>
      <c r="N145" s="36">
        <v>4.5</v>
      </c>
    </row>
    <row r="146" spans="1:14" x14ac:dyDescent="0.2">
      <c r="A146" s="32">
        <v>447</v>
      </c>
      <c r="B146" s="32" t="s">
        <v>18</v>
      </c>
      <c r="C146" s="89" t="s">
        <v>1210</v>
      </c>
      <c r="D146" s="36" t="s">
        <v>1223</v>
      </c>
      <c r="E146" s="36"/>
      <c r="F146" s="87" t="s">
        <v>42</v>
      </c>
      <c r="G146" s="32" t="s">
        <v>834</v>
      </c>
      <c r="H146" s="81">
        <v>-118.17789999999999</v>
      </c>
      <c r="I146" s="103">
        <v>33.786209999999997</v>
      </c>
      <c r="J146" s="107">
        <v>6037575300</v>
      </c>
      <c r="K146" s="30" t="s">
        <v>11</v>
      </c>
      <c r="L146" s="92">
        <v>43985</v>
      </c>
      <c r="M146" s="32" t="s">
        <v>20</v>
      </c>
      <c r="N146" s="36">
        <v>4.5</v>
      </c>
    </row>
    <row r="147" spans="1:14" x14ac:dyDescent="0.2">
      <c r="A147" s="32">
        <v>448</v>
      </c>
      <c r="B147" s="32" t="s">
        <v>18</v>
      </c>
      <c r="C147" s="89" t="s">
        <v>1210</v>
      </c>
      <c r="D147" s="36" t="s">
        <v>1224</v>
      </c>
      <c r="E147" s="36"/>
      <c r="F147" s="87" t="s">
        <v>42</v>
      </c>
      <c r="G147" s="32" t="s">
        <v>834</v>
      </c>
      <c r="H147" s="81">
        <v>-118.18586000000001</v>
      </c>
      <c r="I147" s="103">
        <v>33.788989999999998</v>
      </c>
      <c r="J147" s="107">
        <v>6037575300</v>
      </c>
      <c r="K147" s="30" t="s">
        <v>11</v>
      </c>
      <c r="L147" s="92">
        <v>43985</v>
      </c>
      <c r="M147" s="32" t="s">
        <v>20</v>
      </c>
      <c r="N147" s="36">
        <v>4.5</v>
      </c>
    </row>
    <row r="148" spans="1:14" x14ac:dyDescent="0.2">
      <c r="A148" s="32">
        <v>449</v>
      </c>
      <c r="B148" s="32" t="s">
        <v>18</v>
      </c>
      <c r="C148" s="89" t="s">
        <v>1210</v>
      </c>
      <c r="D148" s="36" t="s">
        <v>1225</v>
      </c>
      <c r="E148" s="36"/>
      <c r="F148" s="87" t="s">
        <v>42</v>
      </c>
      <c r="G148" s="32" t="s">
        <v>834</v>
      </c>
      <c r="H148" s="81">
        <v>-118.18756</v>
      </c>
      <c r="I148" s="103">
        <v>33.787970000000001</v>
      </c>
      <c r="J148" s="107">
        <v>6037575300</v>
      </c>
      <c r="K148" s="30" t="s">
        <v>11</v>
      </c>
      <c r="L148" s="92">
        <v>43985</v>
      </c>
      <c r="M148" s="32" t="s">
        <v>20</v>
      </c>
      <c r="N148" s="36">
        <v>4.5</v>
      </c>
    </row>
    <row r="149" spans="1:14" x14ac:dyDescent="0.2">
      <c r="A149" s="32">
        <v>450</v>
      </c>
      <c r="B149" s="32" t="s">
        <v>18</v>
      </c>
      <c r="C149" s="89" t="s">
        <v>1210</v>
      </c>
      <c r="D149" s="36" t="s">
        <v>1226</v>
      </c>
      <c r="E149" s="36"/>
      <c r="F149" s="87" t="s">
        <v>42</v>
      </c>
      <c r="G149" s="32" t="s">
        <v>834</v>
      </c>
      <c r="H149" s="81">
        <v>-118.18755</v>
      </c>
      <c r="I149" s="103">
        <v>33.789009999999998</v>
      </c>
      <c r="J149" s="107">
        <v>6037575300</v>
      </c>
      <c r="K149" s="30" t="s">
        <v>11</v>
      </c>
      <c r="L149" s="92">
        <v>43985</v>
      </c>
      <c r="M149" s="32" t="s">
        <v>20</v>
      </c>
      <c r="N149" s="36">
        <v>4.5</v>
      </c>
    </row>
    <row r="150" spans="1:14" x14ac:dyDescent="0.2">
      <c r="A150" s="32">
        <v>451</v>
      </c>
      <c r="B150" s="32" t="s">
        <v>18</v>
      </c>
      <c r="C150" s="89" t="s">
        <v>1210</v>
      </c>
      <c r="D150" s="36" t="s">
        <v>1228</v>
      </c>
      <c r="E150" s="36"/>
      <c r="F150" s="87" t="s">
        <v>42</v>
      </c>
      <c r="G150" s="32" t="s">
        <v>834</v>
      </c>
      <c r="H150" s="81">
        <v>-118.18762</v>
      </c>
      <c r="I150" s="103">
        <v>33.789020000000001</v>
      </c>
      <c r="J150" s="107">
        <v>6037575300</v>
      </c>
      <c r="K150" s="30" t="s">
        <v>11</v>
      </c>
      <c r="L150" s="92">
        <v>43985</v>
      </c>
      <c r="M150" s="32" t="s">
        <v>20</v>
      </c>
      <c r="N150" s="36">
        <v>4.9000000000000004</v>
      </c>
    </row>
    <row r="151" spans="1:14" x14ac:dyDescent="0.2">
      <c r="A151" s="32">
        <v>452</v>
      </c>
      <c r="B151" s="32" t="s">
        <v>18</v>
      </c>
      <c r="C151" s="89" t="s">
        <v>1210</v>
      </c>
      <c r="D151" s="36" t="s">
        <v>1227</v>
      </c>
      <c r="E151" s="36"/>
      <c r="F151" s="87" t="s">
        <v>42</v>
      </c>
      <c r="G151" s="32" t="s">
        <v>834</v>
      </c>
      <c r="H151" s="81">
        <v>-118.18825</v>
      </c>
      <c r="I151" s="103">
        <v>33.789949999999997</v>
      </c>
      <c r="J151" s="107">
        <v>6037575300</v>
      </c>
      <c r="K151" s="30" t="s">
        <v>11</v>
      </c>
      <c r="L151" s="92">
        <v>43985</v>
      </c>
      <c r="M151" s="32" t="s">
        <v>20</v>
      </c>
      <c r="N151" s="36">
        <v>4.9000000000000004</v>
      </c>
    </row>
    <row r="152" spans="1:14" x14ac:dyDescent="0.2">
      <c r="A152" s="32">
        <v>453</v>
      </c>
      <c r="B152" s="32" t="s">
        <v>18</v>
      </c>
      <c r="C152" s="89" t="s">
        <v>1210</v>
      </c>
      <c r="D152" s="36" t="s">
        <v>1229</v>
      </c>
      <c r="E152" s="36"/>
      <c r="F152" s="87" t="s">
        <v>42</v>
      </c>
      <c r="G152" s="32" t="s">
        <v>834</v>
      </c>
      <c r="H152" s="81">
        <v>-118.18782</v>
      </c>
      <c r="I152" s="103">
        <v>33.789020000000001</v>
      </c>
      <c r="J152" s="107">
        <v>6037575300</v>
      </c>
      <c r="K152" s="30" t="s">
        <v>11</v>
      </c>
      <c r="L152" s="92">
        <v>43985</v>
      </c>
      <c r="M152" s="32" t="s">
        <v>20</v>
      </c>
      <c r="N152" s="36">
        <v>4.7</v>
      </c>
    </row>
    <row r="153" spans="1:14" x14ac:dyDescent="0.2">
      <c r="A153" s="32">
        <v>454</v>
      </c>
      <c r="B153" s="32" t="s">
        <v>18</v>
      </c>
      <c r="C153" s="89" t="s">
        <v>1210</v>
      </c>
      <c r="D153" s="36" t="s">
        <v>1230</v>
      </c>
      <c r="E153" s="36"/>
      <c r="F153" s="87" t="s">
        <v>42</v>
      </c>
      <c r="G153" s="32" t="s">
        <v>834</v>
      </c>
      <c r="H153" s="81">
        <v>-118.18761000000001</v>
      </c>
      <c r="I153" s="103">
        <v>33.788939999999997</v>
      </c>
      <c r="J153" s="107">
        <v>6037575300</v>
      </c>
      <c r="K153" s="30" t="s">
        <v>11</v>
      </c>
      <c r="L153" s="92">
        <v>43985</v>
      </c>
      <c r="M153" s="32" t="s">
        <v>20</v>
      </c>
      <c r="N153" s="36">
        <v>4.5</v>
      </c>
    </row>
    <row r="154" spans="1:14" x14ac:dyDescent="0.2">
      <c r="A154" s="36"/>
      <c r="B154" s="29"/>
      <c r="C154" s="37"/>
      <c r="D154" s="36"/>
      <c r="E154" s="36"/>
      <c r="F154" s="36"/>
      <c r="G154" s="30"/>
      <c r="H154" s="41"/>
      <c r="I154" s="41"/>
      <c r="J154" s="30"/>
      <c r="K154" s="30"/>
      <c r="L154" s="84"/>
      <c r="M154" s="30"/>
      <c r="N154" s="36"/>
    </row>
    <row r="155" spans="1:14" x14ac:dyDescent="0.2">
      <c r="A155" s="36"/>
      <c r="B155" s="29"/>
      <c r="C155" s="37"/>
      <c r="D155" s="36"/>
      <c r="E155" s="36"/>
      <c r="F155" s="36"/>
      <c r="G155" s="30"/>
      <c r="H155" s="41"/>
      <c r="I155" s="41"/>
      <c r="J155" s="30"/>
      <c r="K155" s="30"/>
      <c r="L155" s="38"/>
      <c r="M155" s="30"/>
      <c r="N155" s="36"/>
    </row>
    <row r="156" spans="1:14" x14ac:dyDescent="0.2">
      <c r="A156" s="36"/>
      <c r="B156" s="29"/>
      <c r="C156" s="37"/>
      <c r="D156" s="36"/>
      <c r="E156" s="36"/>
      <c r="F156" s="36"/>
      <c r="G156" s="30"/>
      <c r="H156" s="41"/>
      <c r="I156" s="41"/>
      <c r="J156" s="30"/>
      <c r="K156" s="30"/>
      <c r="L156" s="38"/>
      <c r="M156" s="30"/>
      <c r="N156" s="36"/>
    </row>
    <row r="157" spans="1:14" x14ac:dyDescent="0.2">
      <c r="A157" s="36"/>
      <c r="B157" s="29"/>
      <c r="C157" s="37"/>
      <c r="D157" s="36"/>
      <c r="E157" s="36"/>
      <c r="F157" s="36"/>
      <c r="G157" s="30"/>
      <c r="H157" s="41"/>
      <c r="I157" s="41"/>
      <c r="J157" s="30"/>
      <c r="K157" s="30"/>
      <c r="L157" s="38"/>
      <c r="M157" s="30"/>
      <c r="N157" s="36"/>
    </row>
    <row r="158" spans="1:14" x14ac:dyDescent="0.2">
      <c r="A158" s="36"/>
      <c r="B158" s="29"/>
      <c r="C158" s="37"/>
      <c r="D158" s="36"/>
      <c r="E158" s="36"/>
      <c r="F158" s="36"/>
      <c r="G158" s="30"/>
      <c r="H158" s="41"/>
      <c r="I158" s="41"/>
      <c r="J158" s="30"/>
      <c r="K158" s="30"/>
      <c r="L158" s="38"/>
      <c r="M158" s="30"/>
      <c r="N158" s="36"/>
    </row>
    <row r="159" spans="1:14" x14ac:dyDescent="0.2">
      <c r="A159" s="36"/>
      <c r="B159" s="29"/>
      <c r="C159" s="37"/>
      <c r="D159" s="36"/>
      <c r="E159" s="36"/>
      <c r="F159" s="36"/>
      <c r="G159" s="30"/>
      <c r="H159" s="41"/>
      <c r="I159" s="41"/>
      <c r="J159" s="30"/>
      <c r="K159" s="30"/>
      <c r="L159" s="38"/>
      <c r="M159" s="30"/>
      <c r="N159" s="36"/>
    </row>
    <row r="160" spans="1:14" x14ac:dyDescent="0.2">
      <c r="A160" s="36"/>
      <c r="B160" s="29"/>
      <c r="C160" s="37"/>
      <c r="D160" s="36"/>
      <c r="E160" s="36"/>
      <c r="F160" s="36"/>
      <c r="G160" s="30"/>
      <c r="H160" s="41"/>
      <c r="I160" s="41"/>
      <c r="J160" s="30"/>
      <c r="K160" s="30"/>
      <c r="L160" s="38"/>
      <c r="M160" s="30"/>
      <c r="N160" s="36"/>
    </row>
    <row r="161" spans="1:16" x14ac:dyDescent="0.2">
      <c r="A161" s="36"/>
      <c r="B161" s="29"/>
      <c r="C161" s="37"/>
      <c r="D161" s="36"/>
      <c r="E161" s="36"/>
      <c r="F161" s="36"/>
      <c r="G161" s="30"/>
      <c r="H161" s="41"/>
      <c r="I161" s="41"/>
      <c r="J161" s="30"/>
      <c r="K161" s="30"/>
      <c r="L161" s="38"/>
      <c r="M161" s="30"/>
      <c r="N161" s="36"/>
    </row>
    <row r="162" spans="1:16" x14ac:dyDescent="0.2">
      <c r="A162" s="36"/>
      <c r="B162" s="29"/>
      <c r="C162" s="37"/>
      <c r="D162" s="36"/>
      <c r="E162" s="36"/>
      <c r="F162" s="36"/>
      <c r="G162" s="30"/>
      <c r="H162" s="41"/>
      <c r="I162" s="41"/>
      <c r="J162" s="30"/>
      <c r="K162" s="30"/>
      <c r="L162" s="38"/>
      <c r="M162" s="30"/>
      <c r="N162" s="36"/>
    </row>
    <row r="163" spans="1:16" x14ac:dyDescent="0.2">
      <c r="A163" s="36"/>
      <c r="B163" s="29"/>
      <c r="C163" s="37"/>
      <c r="D163" s="36"/>
      <c r="E163" s="36"/>
      <c r="F163" s="36"/>
      <c r="G163" s="30"/>
      <c r="H163" s="41"/>
      <c r="I163" s="41"/>
      <c r="J163" s="30"/>
      <c r="K163" s="30"/>
      <c r="L163" s="38"/>
      <c r="M163" s="30"/>
      <c r="N163" s="36"/>
    </row>
    <row r="164" spans="1:16" x14ac:dyDescent="0.2">
      <c r="A164" s="36"/>
      <c r="B164" s="29"/>
      <c r="C164" s="37"/>
      <c r="D164" s="36"/>
      <c r="E164" s="36"/>
      <c r="F164" s="36"/>
      <c r="G164" s="30"/>
      <c r="H164" s="41"/>
      <c r="I164" s="41"/>
      <c r="J164" s="30"/>
      <c r="K164" s="30"/>
      <c r="L164" s="38"/>
      <c r="M164" s="30"/>
      <c r="N164" s="36"/>
    </row>
    <row r="165" spans="1:16" x14ac:dyDescent="0.2">
      <c r="A165" s="36"/>
      <c r="B165" s="29"/>
      <c r="C165" s="37"/>
      <c r="D165" s="36"/>
      <c r="E165" s="36"/>
      <c r="F165" s="36"/>
      <c r="G165" s="30"/>
      <c r="H165" s="41"/>
      <c r="I165" s="41"/>
      <c r="J165" s="30"/>
      <c r="K165" s="30"/>
      <c r="L165" s="38"/>
      <c r="M165" s="30"/>
      <c r="N165" s="36"/>
    </row>
    <row r="166" spans="1:16" x14ac:dyDescent="0.2">
      <c r="A166" s="36"/>
      <c r="B166" s="29"/>
      <c r="C166" s="37"/>
      <c r="D166" s="36"/>
      <c r="E166" s="36"/>
      <c r="F166" s="36"/>
      <c r="G166" s="30"/>
      <c r="H166" s="41"/>
      <c r="I166" s="41"/>
      <c r="J166" s="30"/>
      <c r="K166" s="30"/>
      <c r="L166" s="38"/>
      <c r="M166" s="30"/>
      <c r="N166" s="36"/>
    </row>
    <row r="167" spans="1:16" x14ac:dyDescent="0.2">
      <c r="A167" s="36"/>
      <c r="B167" s="29"/>
      <c r="C167" s="37"/>
      <c r="D167" s="36"/>
      <c r="E167" s="36"/>
      <c r="F167" s="36"/>
      <c r="G167" s="30"/>
      <c r="H167" s="41"/>
      <c r="I167" s="41"/>
      <c r="J167" s="30"/>
      <c r="K167" s="30"/>
      <c r="L167" s="38"/>
      <c r="M167" s="30"/>
      <c r="N167" s="36"/>
      <c r="P167">
        <v>-1</v>
      </c>
    </row>
    <row r="168" spans="1:16" x14ac:dyDescent="0.2">
      <c r="A168" s="36"/>
      <c r="B168" s="29"/>
      <c r="C168" s="37"/>
      <c r="D168" s="36"/>
      <c r="E168" s="36"/>
      <c r="F168" s="36"/>
      <c r="G168" s="30"/>
      <c r="H168" s="41"/>
      <c r="I168" s="41"/>
      <c r="J168" s="30"/>
      <c r="K168" s="30"/>
      <c r="L168" s="38"/>
      <c r="M168" s="30"/>
      <c r="N168" s="36"/>
    </row>
    <row r="169" spans="1:16" x14ac:dyDescent="0.2">
      <c r="A169" s="36"/>
      <c r="B169" s="29"/>
      <c r="C169" s="37"/>
      <c r="D169" s="36"/>
      <c r="E169" s="36"/>
      <c r="F169" s="36"/>
      <c r="G169" s="30"/>
      <c r="H169" s="41"/>
      <c r="I169" s="41"/>
      <c r="J169" s="30"/>
      <c r="K169" s="30"/>
      <c r="L169" s="38"/>
      <c r="M169" s="30"/>
      <c r="N169" s="36"/>
    </row>
    <row r="170" spans="1:16" x14ac:dyDescent="0.2">
      <c r="A170" s="36"/>
      <c r="B170" s="29"/>
      <c r="C170" s="37"/>
      <c r="D170" s="36"/>
      <c r="E170" s="36"/>
      <c r="F170" s="36"/>
      <c r="G170" s="30"/>
      <c r="H170" s="41"/>
      <c r="I170" s="41"/>
      <c r="J170" s="30"/>
      <c r="K170" s="30"/>
      <c r="L170" s="38"/>
      <c r="M170" s="30"/>
      <c r="N170" s="36"/>
    </row>
    <row r="171" spans="1:16" x14ac:dyDescent="0.2">
      <c r="A171" s="36"/>
      <c r="B171" s="29"/>
      <c r="C171" s="37"/>
      <c r="D171" s="36"/>
      <c r="E171" s="36"/>
      <c r="F171" s="36"/>
      <c r="G171" s="30"/>
      <c r="H171" s="41"/>
      <c r="I171" s="41"/>
      <c r="J171" s="30"/>
      <c r="K171" s="30"/>
      <c r="L171" s="38"/>
      <c r="M171" s="30"/>
      <c r="N171" s="36"/>
    </row>
    <row r="172" spans="1:16" x14ac:dyDescent="0.2">
      <c r="A172" s="36"/>
      <c r="B172" s="29"/>
      <c r="C172" s="37"/>
      <c r="D172" s="36"/>
      <c r="E172" s="36"/>
      <c r="F172" s="36"/>
      <c r="G172" s="30"/>
      <c r="H172" s="41"/>
      <c r="I172" s="41"/>
      <c r="J172" s="30"/>
      <c r="K172" s="30"/>
      <c r="L172" s="38"/>
      <c r="M172" s="30"/>
      <c r="N172" s="36"/>
    </row>
    <row r="173" spans="1:16" x14ac:dyDescent="0.2">
      <c r="A173" s="36"/>
      <c r="B173" s="29"/>
      <c r="C173" s="37"/>
      <c r="D173" s="36"/>
      <c r="E173" s="36"/>
      <c r="F173" s="36"/>
      <c r="G173" s="30"/>
      <c r="H173" s="41"/>
      <c r="I173" s="41"/>
      <c r="J173" s="30"/>
      <c r="K173" s="30"/>
      <c r="L173" s="38"/>
      <c r="M173" s="30"/>
      <c r="N173" s="36"/>
    </row>
    <row r="174" spans="1:16" x14ac:dyDescent="0.2">
      <c r="A174" s="36"/>
      <c r="B174" s="29"/>
      <c r="C174" s="37"/>
      <c r="D174" s="36"/>
      <c r="E174" s="36"/>
      <c r="F174" s="36"/>
      <c r="G174" s="30"/>
      <c r="H174" s="41"/>
      <c r="I174" s="41"/>
      <c r="J174" s="30"/>
      <c r="K174" s="30"/>
      <c r="L174" s="38"/>
      <c r="M174" s="30"/>
      <c r="N174" s="36"/>
    </row>
    <row r="175" spans="1:16" x14ac:dyDescent="0.2">
      <c r="A175" s="36"/>
      <c r="B175" s="29"/>
      <c r="C175" s="37"/>
      <c r="D175" s="36"/>
      <c r="E175" s="36"/>
      <c r="F175" s="36"/>
      <c r="G175" s="30"/>
      <c r="H175" s="41"/>
      <c r="I175" s="41"/>
      <c r="J175" s="30"/>
      <c r="K175" s="30"/>
      <c r="L175" s="38"/>
      <c r="M175" s="30"/>
      <c r="N175" s="36"/>
    </row>
    <row r="176" spans="1:16" x14ac:dyDescent="0.2">
      <c r="A176" s="36"/>
      <c r="B176" s="29"/>
      <c r="C176" s="37"/>
      <c r="D176" s="36"/>
      <c r="E176" s="36"/>
      <c r="F176" s="36"/>
      <c r="G176" s="30"/>
      <c r="H176" s="41"/>
      <c r="I176" s="41"/>
      <c r="J176" s="30"/>
      <c r="K176" s="30"/>
      <c r="L176" s="38"/>
      <c r="M176" s="30"/>
      <c r="N176" s="36"/>
    </row>
    <row r="177" spans="1:14" x14ac:dyDescent="0.2">
      <c r="A177" s="36"/>
      <c r="B177" s="29"/>
      <c r="C177" s="37"/>
      <c r="D177" s="36"/>
      <c r="E177" s="36"/>
      <c r="F177" s="36"/>
      <c r="G177" s="30"/>
      <c r="H177" s="41"/>
      <c r="I177" s="41"/>
      <c r="J177" s="30"/>
      <c r="K177" s="30"/>
      <c r="L177" s="38"/>
      <c r="M177" s="30"/>
      <c r="N177" s="36"/>
    </row>
    <row r="178" spans="1:14" x14ac:dyDescent="0.2">
      <c r="A178" s="36"/>
      <c r="B178" s="29"/>
      <c r="C178" s="37"/>
      <c r="D178" s="36"/>
      <c r="E178" s="36"/>
      <c r="F178" s="36"/>
      <c r="G178" s="30"/>
      <c r="H178" s="41"/>
      <c r="I178" s="41"/>
      <c r="J178" s="30"/>
      <c r="K178" s="30"/>
      <c r="L178" s="38"/>
      <c r="M178" s="30"/>
      <c r="N178" s="36"/>
    </row>
    <row r="179" spans="1:14" x14ac:dyDescent="0.2">
      <c r="A179" s="36"/>
      <c r="B179" s="29"/>
      <c r="C179" s="37"/>
      <c r="D179" s="36"/>
      <c r="E179" s="36"/>
      <c r="F179" s="36"/>
      <c r="G179" s="30"/>
      <c r="H179" s="41"/>
      <c r="I179" s="41"/>
      <c r="J179" s="30"/>
      <c r="K179" s="30"/>
      <c r="L179" s="38"/>
      <c r="M179" s="30"/>
      <c r="N179" s="36"/>
    </row>
    <row r="180" spans="1:14" x14ac:dyDescent="0.2">
      <c r="A180" s="36"/>
      <c r="B180" s="29"/>
      <c r="C180" s="37"/>
      <c r="D180" s="36"/>
      <c r="E180" s="36"/>
      <c r="F180" s="36"/>
      <c r="G180" s="30"/>
      <c r="H180" s="41"/>
      <c r="I180" s="41"/>
      <c r="J180" s="30"/>
      <c r="K180" s="30"/>
      <c r="L180" s="38"/>
      <c r="M180" s="30"/>
      <c r="N180" s="36"/>
    </row>
    <row r="181" spans="1:14" x14ac:dyDescent="0.2">
      <c r="A181" s="36"/>
      <c r="B181" s="29"/>
      <c r="C181" s="37"/>
      <c r="D181" s="36"/>
      <c r="E181" s="36"/>
      <c r="F181" s="36"/>
      <c r="G181" s="30"/>
      <c r="H181" s="41"/>
      <c r="I181" s="41"/>
      <c r="J181" s="30"/>
      <c r="K181" s="30"/>
      <c r="L181" s="38"/>
      <c r="M181" s="30"/>
      <c r="N181" s="36"/>
    </row>
    <row r="182" spans="1:14" x14ac:dyDescent="0.2">
      <c r="A182" s="36"/>
      <c r="B182" s="29"/>
      <c r="C182" s="37"/>
      <c r="D182" s="36"/>
      <c r="E182" s="36"/>
      <c r="F182" s="36"/>
      <c r="G182" s="30"/>
      <c r="H182" s="41"/>
      <c r="I182" s="41"/>
      <c r="J182" s="30"/>
      <c r="K182" s="30"/>
      <c r="L182" s="38"/>
      <c r="M182" s="30"/>
      <c r="N182" s="36"/>
    </row>
    <row r="183" spans="1:14" x14ac:dyDescent="0.2">
      <c r="A183" s="36"/>
      <c r="B183" s="29"/>
      <c r="C183" s="37"/>
      <c r="D183" s="36"/>
      <c r="E183" s="36"/>
      <c r="F183" s="36"/>
      <c r="G183" s="30"/>
      <c r="H183" s="41"/>
      <c r="I183" s="41"/>
      <c r="J183" s="30"/>
      <c r="K183" s="30"/>
      <c r="L183" s="38"/>
      <c r="M183" s="30"/>
      <c r="N183" s="36"/>
    </row>
    <row r="184" spans="1:14" x14ac:dyDescent="0.2">
      <c r="A184" s="36"/>
      <c r="B184" s="29"/>
      <c r="C184" s="37"/>
      <c r="D184" s="36"/>
      <c r="E184" s="36"/>
      <c r="F184" s="36"/>
      <c r="G184" s="30"/>
      <c r="H184" s="41"/>
      <c r="I184" s="41"/>
      <c r="J184" s="30"/>
      <c r="K184" s="30"/>
      <c r="L184" s="38"/>
      <c r="M184" s="30"/>
      <c r="N184" s="36"/>
    </row>
    <row r="185" spans="1:14" x14ac:dyDescent="0.2">
      <c r="A185" s="36"/>
      <c r="B185" s="29"/>
      <c r="C185" s="37"/>
      <c r="D185" s="36"/>
      <c r="E185" s="36"/>
      <c r="F185" s="36"/>
      <c r="G185" s="30"/>
      <c r="H185" s="41"/>
      <c r="I185" s="41"/>
      <c r="J185" s="30"/>
      <c r="K185" s="30"/>
      <c r="L185" s="38"/>
      <c r="M185" s="30"/>
      <c r="N185" s="36"/>
    </row>
    <row r="186" spans="1:14" x14ac:dyDescent="0.2">
      <c r="A186" s="36"/>
      <c r="B186" s="29"/>
      <c r="C186" s="37"/>
      <c r="D186" s="36"/>
      <c r="E186" s="36"/>
      <c r="F186" s="36"/>
      <c r="G186" s="30"/>
      <c r="H186" s="41"/>
      <c r="I186" s="41"/>
      <c r="J186" s="30"/>
      <c r="K186" s="30"/>
      <c r="L186" s="38"/>
      <c r="M186" s="30"/>
      <c r="N186" s="36"/>
    </row>
    <row r="187" spans="1:14" x14ac:dyDescent="0.2">
      <c r="A187" s="36"/>
      <c r="B187" s="29"/>
      <c r="C187" s="37"/>
      <c r="D187" s="36"/>
      <c r="E187" s="36"/>
      <c r="F187" s="36"/>
      <c r="G187" s="30"/>
      <c r="H187" s="41"/>
      <c r="I187" s="41"/>
      <c r="J187" s="30"/>
      <c r="K187" s="30"/>
      <c r="L187" s="38"/>
      <c r="M187" s="30"/>
      <c r="N187" s="36"/>
    </row>
    <row r="188" spans="1:14" x14ac:dyDescent="0.2">
      <c r="A188" s="36"/>
      <c r="B188" s="29"/>
      <c r="C188" s="37"/>
      <c r="D188" s="36"/>
      <c r="E188" s="36"/>
      <c r="F188" s="36"/>
      <c r="G188" s="30"/>
      <c r="H188" s="41"/>
      <c r="I188" s="41"/>
      <c r="J188" s="30"/>
      <c r="K188" s="30"/>
      <c r="L188" s="38"/>
      <c r="M188" s="30"/>
      <c r="N188" s="36"/>
    </row>
    <row r="189" spans="1:14" x14ac:dyDescent="0.2">
      <c r="A189" s="36"/>
      <c r="B189" s="29"/>
      <c r="C189" s="37"/>
      <c r="D189" s="36"/>
      <c r="E189" s="36"/>
      <c r="F189" s="36"/>
      <c r="G189" s="30"/>
      <c r="H189" s="41"/>
      <c r="I189" s="41"/>
      <c r="J189" s="30"/>
      <c r="K189" s="30"/>
      <c r="L189" s="38"/>
      <c r="M189" s="30"/>
      <c r="N189" s="36"/>
    </row>
    <row r="190" spans="1:14" x14ac:dyDescent="0.2">
      <c r="A190" s="36"/>
      <c r="B190" s="29"/>
      <c r="C190" s="37"/>
      <c r="D190" s="36"/>
      <c r="E190" s="36"/>
      <c r="F190" s="36"/>
      <c r="G190" s="30"/>
      <c r="H190" s="41"/>
      <c r="I190" s="41"/>
      <c r="J190" s="30"/>
      <c r="K190" s="30"/>
      <c r="L190" s="38"/>
      <c r="M190" s="30"/>
      <c r="N190" s="36"/>
    </row>
    <row r="191" spans="1:14" x14ac:dyDescent="0.2">
      <c r="A191" s="36"/>
      <c r="B191" s="29"/>
      <c r="C191" s="37"/>
      <c r="D191" s="36"/>
      <c r="E191" s="36"/>
      <c r="F191" s="36"/>
      <c r="G191" s="30"/>
      <c r="H191" s="41"/>
      <c r="I191" s="41"/>
      <c r="J191" s="30"/>
      <c r="K191" s="30"/>
      <c r="L191" s="38"/>
      <c r="M191" s="30"/>
      <c r="N191" s="36"/>
    </row>
    <row r="192" spans="1:14" x14ac:dyDescent="0.2">
      <c r="A192" s="36"/>
      <c r="B192" s="29"/>
      <c r="C192" s="37"/>
      <c r="D192" s="36"/>
      <c r="E192" s="36"/>
      <c r="F192" s="36"/>
      <c r="G192" s="30"/>
      <c r="H192" s="41"/>
      <c r="I192" s="41"/>
      <c r="J192" s="30"/>
      <c r="K192" s="30"/>
      <c r="L192" s="38"/>
      <c r="M192" s="30"/>
      <c r="N192" s="36"/>
    </row>
    <row r="193" spans="1:14" x14ac:dyDescent="0.2">
      <c r="A193" s="36"/>
      <c r="B193" s="29"/>
      <c r="C193" s="37"/>
      <c r="D193" s="36"/>
      <c r="E193" s="36"/>
      <c r="F193" s="36"/>
      <c r="G193" s="30"/>
      <c r="H193" s="41"/>
      <c r="I193" s="41"/>
      <c r="J193" s="30"/>
      <c r="K193" s="30"/>
      <c r="L193" s="38"/>
      <c r="M193" s="30"/>
      <c r="N193" s="36"/>
    </row>
    <row r="194" spans="1:14" x14ac:dyDescent="0.2">
      <c r="A194" s="36"/>
      <c r="B194" s="29"/>
      <c r="C194" s="37"/>
      <c r="D194" s="36"/>
      <c r="E194" s="36"/>
      <c r="F194" s="36"/>
      <c r="G194" s="30"/>
      <c r="H194" s="41"/>
      <c r="I194" s="41"/>
      <c r="J194" s="30"/>
      <c r="K194" s="30"/>
      <c r="L194" s="38"/>
      <c r="M194" s="30"/>
      <c r="N194" s="36"/>
    </row>
    <row r="195" spans="1:14" x14ac:dyDescent="0.2">
      <c r="A195" s="36"/>
      <c r="B195" s="29"/>
      <c r="C195" s="37"/>
      <c r="D195" s="36"/>
      <c r="E195" s="36"/>
      <c r="F195" s="36"/>
      <c r="G195" s="30"/>
      <c r="H195" s="41"/>
      <c r="I195" s="41"/>
      <c r="J195" s="30"/>
      <c r="K195" s="30"/>
      <c r="L195" s="38"/>
      <c r="M195" s="30"/>
      <c r="N195" s="36"/>
    </row>
    <row r="196" spans="1:14" x14ac:dyDescent="0.2">
      <c r="A196" s="36"/>
      <c r="B196" s="29"/>
      <c r="C196" s="37"/>
      <c r="D196" s="36"/>
      <c r="E196" s="36"/>
      <c r="F196" s="36"/>
      <c r="G196" s="30"/>
      <c r="H196" s="41"/>
      <c r="I196" s="41"/>
      <c r="J196" s="30"/>
      <c r="K196" s="30"/>
      <c r="L196" s="38"/>
      <c r="M196" s="30"/>
      <c r="N196" s="36"/>
    </row>
    <row r="197" spans="1:14" x14ac:dyDescent="0.2">
      <c r="A197" s="36"/>
      <c r="B197" s="29"/>
      <c r="C197" s="37"/>
      <c r="D197" s="36"/>
      <c r="E197" s="36"/>
      <c r="F197" s="36"/>
      <c r="G197" s="30"/>
      <c r="H197" s="41"/>
      <c r="I197" s="41"/>
      <c r="J197" s="30"/>
      <c r="K197" s="30"/>
      <c r="L197" s="38"/>
      <c r="M197" s="30"/>
      <c r="N197" s="36"/>
    </row>
    <row r="198" spans="1:14" x14ac:dyDescent="0.2">
      <c r="A198" s="36"/>
      <c r="B198" s="29"/>
      <c r="C198" s="37"/>
      <c r="D198" s="36"/>
      <c r="E198" s="36"/>
      <c r="F198" s="36"/>
      <c r="G198" s="30"/>
      <c r="H198" s="41"/>
      <c r="I198" s="41"/>
      <c r="J198" s="30"/>
      <c r="K198" s="30"/>
      <c r="L198" s="38"/>
      <c r="M198" s="30"/>
      <c r="N198" s="36"/>
    </row>
    <row r="199" spans="1:14" x14ac:dyDescent="0.2">
      <c r="A199" s="36"/>
      <c r="B199" s="29"/>
      <c r="C199" s="37"/>
      <c r="D199" s="36"/>
      <c r="E199" s="36"/>
      <c r="F199" s="36"/>
      <c r="G199" s="30"/>
      <c r="H199" s="41"/>
      <c r="I199" s="41"/>
      <c r="J199" s="30"/>
      <c r="K199" s="30"/>
      <c r="L199" s="38"/>
      <c r="M199" s="30"/>
      <c r="N199" s="36"/>
    </row>
    <row r="200" spans="1:14" x14ac:dyDescent="0.2">
      <c r="A200" s="36"/>
      <c r="B200" s="29"/>
      <c r="C200" s="37"/>
      <c r="D200" s="36"/>
      <c r="E200" s="36"/>
      <c r="F200" s="36"/>
      <c r="G200" s="30"/>
      <c r="H200" s="41"/>
      <c r="I200" s="41"/>
      <c r="J200" s="30"/>
      <c r="K200" s="30"/>
      <c r="L200" s="38"/>
      <c r="M200" s="30"/>
      <c r="N200" s="36"/>
    </row>
    <row r="201" spans="1:14" x14ac:dyDescent="0.2">
      <c r="A201" s="36"/>
      <c r="B201" s="29"/>
      <c r="C201" s="37"/>
      <c r="D201" s="36"/>
      <c r="E201" s="36"/>
      <c r="F201" s="36"/>
      <c r="G201" s="30"/>
      <c r="H201" s="41"/>
      <c r="I201" s="41"/>
      <c r="J201" s="30"/>
      <c r="K201" s="30"/>
      <c r="L201" s="38"/>
      <c r="M201" s="30"/>
      <c r="N201" s="36"/>
    </row>
    <row r="202" spans="1:14" x14ac:dyDescent="0.2">
      <c r="A202" s="36"/>
      <c r="B202" s="29"/>
      <c r="C202" s="37"/>
      <c r="D202" s="36"/>
      <c r="E202" s="36"/>
      <c r="F202" s="36"/>
      <c r="G202" s="30"/>
      <c r="H202" s="41"/>
      <c r="I202" s="41"/>
      <c r="J202" s="30"/>
      <c r="K202" s="30"/>
      <c r="L202" s="38"/>
      <c r="M202" s="30"/>
      <c r="N202" s="36"/>
    </row>
    <row r="203" spans="1:14" x14ac:dyDescent="0.2">
      <c r="A203" s="36"/>
      <c r="B203" s="29"/>
      <c r="C203" s="37"/>
      <c r="D203" s="36"/>
      <c r="E203" s="36"/>
      <c r="F203" s="36"/>
      <c r="G203" s="30"/>
      <c r="H203" s="41"/>
      <c r="I203" s="41"/>
      <c r="J203" s="30"/>
      <c r="K203" s="30"/>
      <c r="L203" s="38"/>
      <c r="M203" s="30"/>
      <c r="N203" s="36"/>
    </row>
    <row r="204" spans="1:14" x14ac:dyDescent="0.2">
      <c r="A204" s="36"/>
      <c r="B204" s="29"/>
      <c r="C204" s="37"/>
      <c r="D204" s="36"/>
      <c r="E204" s="36"/>
      <c r="F204" s="36"/>
      <c r="G204" s="30"/>
      <c r="H204" s="41"/>
      <c r="I204" s="41"/>
      <c r="J204" s="30"/>
      <c r="K204" s="30"/>
      <c r="L204" s="38"/>
      <c r="M204" s="30"/>
      <c r="N204" s="36"/>
    </row>
    <row r="205" spans="1:14" x14ac:dyDescent="0.2">
      <c r="A205" s="36"/>
      <c r="B205" s="29"/>
      <c r="C205" s="37"/>
      <c r="D205" s="36"/>
      <c r="E205" s="36"/>
      <c r="F205" s="36"/>
      <c r="G205" s="30"/>
      <c r="H205" s="41"/>
      <c r="I205" s="41"/>
      <c r="J205" s="30"/>
      <c r="K205" s="30"/>
      <c r="L205" s="38"/>
      <c r="M205" s="30"/>
      <c r="N205" s="36"/>
    </row>
    <row r="206" spans="1:14" x14ac:dyDescent="0.2">
      <c r="A206" s="36"/>
      <c r="B206" s="29"/>
      <c r="C206" s="37"/>
      <c r="D206" s="36"/>
      <c r="E206" s="36"/>
      <c r="F206" s="36"/>
      <c r="G206" s="30"/>
      <c r="H206" s="41"/>
      <c r="I206" s="41"/>
      <c r="J206" s="30"/>
      <c r="K206" s="30"/>
      <c r="L206" s="38"/>
      <c r="M206" s="30"/>
      <c r="N206" s="36"/>
    </row>
    <row r="207" spans="1:14" x14ac:dyDescent="0.2">
      <c r="A207" s="36"/>
      <c r="B207" s="29"/>
      <c r="C207" s="37"/>
      <c r="D207" s="36"/>
      <c r="E207" s="36"/>
      <c r="F207" s="36"/>
      <c r="G207" s="30"/>
      <c r="H207" s="41"/>
      <c r="I207" s="41"/>
      <c r="J207" s="30"/>
      <c r="K207" s="30"/>
      <c r="L207" s="38"/>
      <c r="M207" s="30"/>
      <c r="N207" s="36"/>
    </row>
    <row r="208" spans="1:14" x14ac:dyDescent="0.2">
      <c r="A208" s="36"/>
      <c r="B208" s="29"/>
      <c r="C208" s="37"/>
      <c r="D208" s="36"/>
      <c r="E208" s="36"/>
      <c r="F208" s="36"/>
      <c r="G208" s="30"/>
      <c r="H208" s="41"/>
      <c r="I208" s="41"/>
      <c r="J208" s="30"/>
      <c r="K208" s="30"/>
      <c r="L208" s="38"/>
      <c r="M208" s="30"/>
      <c r="N208" s="36"/>
    </row>
    <row r="209" spans="1:14" x14ac:dyDescent="0.2">
      <c r="A209" s="36"/>
      <c r="B209" s="29"/>
      <c r="C209" s="37"/>
      <c r="D209" s="36"/>
      <c r="E209" s="36"/>
      <c r="F209" s="36"/>
      <c r="G209" s="30"/>
      <c r="H209" s="41"/>
      <c r="I209" s="41"/>
      <c r="J209" s="30"/>
      <c r="K209" s="30"/>
      <c r="L209" s="38"/>
      <c r="M209" s="30"/>
      <c r="N209" s="36"/>
    </row>
    <row r="210" spans="1:14" x14ac:dyDescent="0.2">
      <c r="A210" s="36"/>
      <c r="B210" s="29"/>
      <c r="C210" s="37"/>
      <c r="D210" s="36"/>
      <c r="E210" s="36"/>
      <c r="F210" s="36"/>
      <c r="G210" s="30"/>
      <c r="H210" s="41"/>
      <c r="I210" s="41"/>
      <c r="J210" s="30"/>
      <c r="K210" s="30"/>
      <c r="L210" s="38"/>
      <c r="M210" s="30"/>
      <c r="N210" s="36"/>
    </row>
    <row r="211" spans="1:14" x14ac:dyDescent="0.2">
      <c r="A211" s="36"/>
      <c r="B211" s="29"/>
      <c r="C211" s="37"/>
      <c r="D211" s="36"/>
      <c r="E211" s="36"/>
      <c r="F211" s="36"/>
      <c r="G211" s="30"/>
      <c r="H211" s="41"/>
      <c r="I211" s="41"/>
      <c r="J211" s="30"/>
      <c r="K211" s="30"/>
      <c r="L211" s="38"/>
      <c r="M211" s="30"/>
      <c r="N211" s="36"/>
    </row>
    <row r="212" spans="1:14" x14ac:dyDescent="0.2">
      <c r="A212" s="36"/>
      <c r="B212" s="29"/>
      <c r="C212" s="37"/>
      <c r="D212" s="36"/>
      <c r="E212" s="36"/>
      <c r="F212" s="36"/>
      <c r="G212" s="30"/>
      <c r="H212" s="41"/>
      <c r="I212" s="41"/>
      <c r="J212" s="30"/>
      <c r="K212" s="30"/>
      <c r="L212" s="38"/>
      <c r="M212" s="30"/>
      <c r="N212" s="36"/>
    </row>
    <row r="213" spans="1:14" x14ac:dyDescent="0.2">
      <c r="A213" s="36"/>
      <c r="B213" s="29"/>
      <c r="C213" s="37"/>
      <c r="D213" s="36"/>
      <c r="E213" s="36"/>
      <c r="F213" s="36"/>
      <c r="G213" s="30"/>
      <c r="H213" s="41"/>
      <c r="I213" s="41"/>
      <c r="J213" s="30"/>
      <c r="K213" s="30"/>
      <c r="L213" s="38"/>
      <c r="M213" s="30"/>
      <c r="N213" s="36"/>
    </row>
    <row r="214" spans="1:14" x14ac:dyDescent="0.2">
      <c r="A214" s="36"/>
      <c r="B214" s="29"/>
      <c r="C214" s="37"/>
      <c r="D214" s="36"/>
      <c r="E214" s="36"/>
      <c r="F214" s="36"/>
      <c r="G214" s="30"/>
      <c r="H214" s="41"/>
      <c r="I214" s="41"/>
      <c r="J214" s="30"/>
      <c r="K214" s="30"/>
      <c r="L214" s="38"/>
      <c r="M214" s="30"/>
      <c r="N214" s="36"/>
    </row>
    <row r="215" spans="1:14" x14ac:dyDescent="0.2">
      <c r="A215" s="36"/>
      <c r="B215" s="29"/>
      <c r="C215" s="37"/>
      <c r="D215" s="36"/>
      <c r="E215" s="36"/>
      <c r="F215" s="36"/>
      <c r="G215" s="30"/>
      <c r="H215" s="41"/>
      <c r="I215" s="41"/>
      <c r="J215" s="30"/>
      <c r="K215" s="30"/>
      <c r="L215" s="38"/>
      <c r="M215" s="30"/>
      <c r="N215" s="36"/>
    </row>
    <row r="216" spans="1:14" x14ac:dyDescent="0.2">
      <c r="A216" s="36"/>
      <c r="B216" s="29"/>
      <c r="C216" s="37"/>
      <c r="D216" s="36"/>
      <c r="E216" s="36"/>
      <c r="F216" s="36"/>
      <c r="G216" s="30"/>
      <c r="H216" s="41"/>
      <c r="I216" s="41"/>
      <c r="J216" s="30"/>
      <c r="K216" s="30"/>
      <c r="L216" s="38"/>
      <c r="M216" s="30"/>
      <c r="N216" s="36"/>
    </row>
    <row r="217" spans="1:14" x14ac:dyDescent="0.2">
      <c r="A217" s="36"/>
      <c r="B217" s="29"/>
      <c r="C217" s="37"/>
      <c r="D217" s="36"/>
      <c r="E217" s="36"/>
      <c r="F217" s="36"/>
      <c r="G217" s="30"/>
      <c r="H217" s="41"/>
      <c r="I217" s="41"/>
      <c r="J217" s="30"/>
      <c r="K217" s="30"/>
      <c r="L217" s="38"/>
      <c r="M217" s="30"/>
      <c r="N217" s="36"/>
    </row>
    <row r="218" spans="1:14" x14ac:dyDescent="0.2">
      <c r="A218" s="36"/>
      <c r="B218" s="29"/>
      <c r="C218" s="37"/>
      <c r="D218" s="36"/>
      <c r="E218" s="36"/>
      <c r="F218" s="36"/>
      <c r="G218" s="30"/>
      <c r="H218" s="41"/>
      <c r="I218" s="41"/>
      <c r="J218" s="30"/>
      <c r="K218" s="30"/>
      <c r="L218" s="38"/>
      <c r="M218" s="30"/>
      <c r="N218" s="36"/>
    </row>
    <row r="219" spans="1:14" x14ac:dyDescent="0.2">
      <c r="A219" s="36"/>
      <c r="B219" s="29"/>
      <c r="C219" s="37"/>
      <c r="D219" s="36"/>
      <c r="E219" s="36"/>
      <c r="F219" s="36"/>
      <c r="G219" s="30"/>
      <c r="H219" s="41"/>
      <c r="I219" s="41"/>
      <c r="J219" s="30"/>
      <c r="K219" s="30"/>
      <c r="L219" s="38"/>
      <c r="M219" s="30"/>
      <c r="N219" s="36"/>
    </row>
    <row r="220" spans="1:14" x14ac:dyDescent="0.2">
      <c r="A220" s="36"/>
      <c r="B220" s="29"/>
      <c r="C220" s="37"/>
      <c r="D220" s="36"/>
      <c r="E220" s="36"/>
      <c r="F220" s="36"/>
      <c r="G220" s="30"/>
      <c r="H220" s="41"/>
      <c r="I220" s="41"/>
      <c r="J220" s="30"/>
      <c r="K220" s="30"/>
      <c r="L220" s="38"/>
      <c r="M220" s="30"/>
      <c r="N220" s="36"/>
    </row>
    <row r="221" spans="1:14" x14ac:dyDescent="0.2">
      <c r="A221" s="36"/>
      <c r="B221" s="29"/>
      <c r="C221" s="37"/>
      <c r="D221" s="36"/>
      <c r="E221" s="36"/>
      <c r="F221" s="36"/>
      <c r="G221" s="30"/>
      <c r="H221" s="41"/>
      <c r="I221" s="41"/>
      <c r="J221" s="30"/>
      <c r="K221" s="30"/>
      <c r="L221" s="38"/>
      <c r="M221" s="30"/>
      <c r="N221" s="36"/>
    </row>
    <row r="222" spans="1:14" x14ac:dyDescent="0.2">
      <c r="A222" s="36"/>
      <c r="B222" s="29"/>
      <c r="C222" s="37"/>
      <c r="D222" s="36"/>
      <c r="E222" s="36"/>
      <c r="F222" s="36"/>
      <c r="G222" s="30"/>
      <c r="H222" s="41"/>
      <c r="I222" s="41"/>
      <c r="J222" s="30"/>
      <c r="K222" s="30"/>
      <c r="L222" s="38"/>
      <c r="M222" s="30"/>
      <c r="N222" s="36"/>
    </row>
    <row r="223" spans="1:14" x14ac:dyDescent="0.2">
      <c r="A223" s="36"/>
      <c r="B223" s="29"/>
      <c r="C223" s="37"/>
      <c r="D223" s="36"/>
      <c r="E223" s="36"/>
      <c r="F223" s="36"/>
      <c r="G223" s="30"/>
      <c r="H223" s="41"/>
      <c r="I223" s="41"/>
      <c r="J223" s="30"/>
      <c r="K223" s="30"/>
      <c r="L223" s="38"/>
      <c r="M223" s="30"/>
      <c r="N223" s="36"/>
    </row>
    <row r="224" spans="1:14" x14ac:dyDescent="0.2">
      <c r="A224" s="36"/>
      <c r="B224" s="29"/>
      <c r="C224" s="37"/>
      <c r="D224" s="36"/>
      <c r="E224" s="36"/>
      <c r="F224" s="36"/>
      <c r="G224" s="30"/>
      <c r="H224" s="41"/>
      <c r="I224" s="41"/>
      <c r="J224" s="30"/>
      <c r="K224" s="30"/>
      <c r="L224" s="38"/>
      <c r="M224" s="30"/>
      <c r="N224" s="36"/>
    </row>
    <row r="225" spans="1:14" x14ac:dyDescent="0.2">
      <c r="A225" s="36"/>
      <c r="B225" s="29"/>
      <c r="C225" s="37"/>
      <c r="D225" s="36"/>
      <c r="E225" s="36"/>
      <c r="F225" s="36"/>
      <c r="G225" s="30"/>
      <c r="H225" s="41"/>
      <c r="I225" s="41"/>
      <c r="J225" s="30"/>
      <c r="K225" s="30"/>
      <c r="L225" s="38"/>
      <c r="M225" s="30"/>
      <c r="N225" s="36"/>
    </row>
    <row r="226" spans="1:14" x14ac:dyDescent="0.2">
      <c r="A226" s="36"/>
      <c r="B226" s="29"/>
      <c r="C226" s="37"/>
      <c r="D226" s="36"/>
      <c r="E226" s="36"/>
      <c r="F226" s="36"/>
      <c r="G226" s="30"/>
      <c r="H226" s="41"/>
      <c r="I226" s="41"/>
      <c r="J226" s="30"/>
      <c r="K226" s="30"/>
      <c r="L226" s="38"/>
      <c r="M226" s="30"/>
      <c r="N226" s="36"/>
    </row>
    <row r="227" spans="1:14" x14ac:dyDescent="0.2">
      <c r="A227" s="36"/>
      <c r="B227" s="29"/>
      <c r="C227" s="37"/>
      <c r="D227" s="36"/>
      <c r="E227" s="36"/>
      <c r="F227" s="36"/>
      <c r="G227" s="30"/>
      <c r="H227" s="41"/>
      <c r="I227" s="41"/>
      <c r="J227" s="30"/>
      <c r="K227" s="30"/>
      <c r="L227" s="38"/>
      <c r="M227" s="30"/>
      <c r="N227" s="36"/>
    </row>
    <row r="228" spans="1:14" x14ac:dyDescent="0.2">
      <c r="A228" s="36"/>
      <c r="B228" s="29"/>
      <c r="C228" s="37"/>
      <c r="D228" s="36"/>
      <c r="E228" s="36"/>
      <c r="F228" s="36"/>
      <c r="G228" s="30"/>
      <c r="H228" s="41"/>
      <c r="I228" s="41"/>
      <c r="J228" s="30"/>
      <c r="K228" s="30"/>
      <c r="L228" s="38"/>
      <c r="M228" s="30"/>
      <c r="N228" s="36"/>
    </row>
    <row r="229" spans="1:14" x14ac:dyDescent="0.2">
      <c r="A229" s="36"/>
      <c r="B229" s="29"/>
      <c r="C229" s="37"/>
      <c r="D229" s="36"/>
      <c r="E229" s="36"/>
      <c r="F229" s="36"/>
      <c r="G229" s="30"/>
      <c r="H229" s="41"/>
      <c r="I229" s="41"/>
      <c r="J229" s="30"/>
      <c r="K229" s="30"/>
      <c r="L229" s="38"/>
      <c r="M229" s="30"/>
      <c r="N229" s="36"/>
    </row>
    <row r="230" spans="1:14" x14ac:dyDescent="0.2">
      <c r="A230" s="36"/>
      <c r="B230" s="29"/>
      <c r="C230" s="37"/>
      <c r="D230" s="36"/>
      <c r="E230" s="36"/>
      <c r="F230" s="36"/>
      <c r="G230" s="30"/>
      <c r="H230" s="41"/>
      <c r="I230" s="41"/>
      <c r="J230" s="30"/>
      <c r="K230" s="30"/>
      <c r="L230" s="38"/>
      <c r="M230" s="30"/>
      <c r="N230" s="36"/>
    </row>
    <row r="231" spans="1:14" x14ac:dyDescent="0.2">
      <c r="A231" s="36"/>
      <c r="B231" s="29"/>
      <c r="C231" s="37"/>
      <c r="D231" s="36"/>
      <c r="E231" s="36"/>
      <c r="F231" s="36"/>
      <c r="G231" s="30"/>
      <c r="H231" s="41"/>
      <c r="I231" s="41"/>
      <c r="J231" s="30"/>
      <c r="K231" s="30"/>
      <c r="L231" s="38"/>
      <c r="M231" s="30"/>
      <c r="N231" s="36"/>
    </row>
    <row r="232" spans="1:14" x14ac:dyDescent="0.2">
      <c r="A232" s="36"/>
      <c r="B232" s="29"/>
      <c r="C232" s="37"/>
      <c r="D232" s="36"/>
      <c r="E232" s="36"/>
      <c r="F232" s="36"/>
      <c r="G232" s="30"/>
      <c r="H232" s="41"/>
      <c r="I232" s="41"/>
      <c r="J232" s="30"/>
      <c r="K232" s="30"/>
      <c r="L232" s="38"/>
      <c r="M232" s="30"/>
      <c r="N232" s="36"/>
    </row>
    <row r="233" spans="1:14" x14ac:dyDescent="0.2">
      <c r="A233" s="36"/>
      <c r="B233" s="29"/>
      <c r="C233" s="37"/>
      <c r="D233" s="36"/>
      <c r="E233" s="36"/>
      <c r="F233" s="36"/>
      <c r="G233" s="30"/>
      <c r="H233" s="41"/>
      <c r="I233" s="41"/>
      <c r="J233" s="30"/>
      <c r="K233" s="30"/>
      <c r="L233" s="38"/>
      <c r="M233" s="30"/>
      <c r="N233" s="36"/>
    </row>
    <row r="234" spans="1:14" x14ac:dyDescent="0.2">
      <c r="A234" s="36"/>
      <c r="B234" s="29"/>
      <c r="C234" s="37"/>
      <c r="D234" s="36"/>
      <c r="E234" s="36"/>
      <c r="F234" s="36"/>
      <c r="G234" s="30"/>
      <c r="H234" s="41"/>
      <c r="I234" s="41"/>
      <c r="J234" s="30"/>
      <c r="K234" s="30"/>
      <c r="L234" s="38"/>
      <c r="M234" s="30"/>
      <c r="N234" s="36"/>
    </row>
    <row r="235" spans="1:14" x14ac:dyDescent="0.2">
      <c r="A235" s="36"/>
      <c r="B235" s="29"/>
      <c r="C235" s="37"/>
      <c r="D235" s="36"/>
      <c r="E235" s="36"/>
      <c r="F235" s="36"/>
      <c r="G235" s="30"/>
      <c r="H235" s="41"/>
      <c r="I235" s="41"/>
      <c r="J235" s="30"/>
      <c r="K235" s="30"/>
      <c r="L235" s="38"/>
      <c r="M235" s="30"/>
      <c r="N235" s="36"/>
    </row>
    <row r="236" spans="1:14" x14ac:dyDescent="0.2">
      <c r="A236" s="36"/>
      <c r="B236" s="29"/>
      <c r="C236" s="37"/>
      <c r="D236" s="36"/>
      <c r="E236" s="36"/>
      <c r="F236" s="36"/>
      <c r="G236" s="30"/>
      <c r="H236" s="41"/>
      <c r="I236" s="41"/>
      <c r="J236" s="30"/>
      <c r="K236" s="30"/>
      <c r="L236" s="38"/>
      <c r="M236" s="30"/>
      <c r="N236" s="36"/>
    </row>
    <row r="237" spans="1:14" x14ac:dyDescent="0.2">
      <c r="A237" s="36"/>
      <c r="B237" s="29"/>
      <c r="C237" s="37"/>
      <c r="D237" s="36"/>
      <c r="E237" s="36"/>
      <c r="F237" s="36"/>
      <c r="G237" s="30"/>
      <c r="H237" s="41"/>
      <c r="I237" s="41"/>
      <c r="J237" s="30"/>
      <c r="K237" s="30"/>
      <c r="L237" s="38"/>
      <c r="M237" s="30"/>
      <c r="N237" s="36"/>
    </row>
    <row r="238" spans="1:14" x14ac:dyDescent="0.2">
      <c r="A238" s="36"/>
      <c r="B238" s="29"/>
      <c r="C238" s="37"/>
      <c r="D238" s="36"/>
      <c r="E238" s="36"/>
      <c r="F238" s="36"/>
      <c r="G238" s="30"/>
      <c r="H238" s="41"/>
      <c r="I238" s="41"/>
      <c r="J238" s="30"/>
      <c r="K238" s="30"/>
      <c r="L238" s="38"/>
      <c r="M238" s="30"/>
      <c r="N238" s="36"/>
    </row>
    <row r="239" spans="1:14" x14ac:dyDescent="0.2">
      <c r="A239" s="36"/>
      <c r="B239" s="29"/>
      <c r="C239" s="37"/>
      <c r="D239" s="36"/>
      <c r="E239" s="36"/>
      <c r="F239" s="36"/>
      <c r="G239" s="30"/>
      <c r="H239" s="41"/>
      <c r="I239" s="41"/>
      <c r="J239" s="30"/>
      <c r="K239" s="30"/>
      <c r="L239" s="38"/>
      <c r="M239" s="30"/>
      <c r="N239" s="36"/>
    </row>
    <row r="240" spans="1:14" x14ac:dyDescent="0.2">
      <c r="A240" s="36"/>
      <c r="B240" s="29"/>
      <c r="C240" s="37"/>
      <c r="D240" s="36"/>
      <c r="E240" s="36"/>
      <c r="F240" s="36"/>
      <c r="G240" s="30"/>
      <c r="H240" s="41"/>
      <c r="I240" s="41"/>
      <c r="J240" s="30"/>
      <c r="K240" s="30"/>
      <c r="L240" s="38"/>
      <c r="M240" s="30"/>
      <c r="N240" s="36"/>
    </row>
    <row r="241" spans="1:14" x14ac:dyDescent="0.2">
      <c r="A241" s="36"/>
      <c r="B241" s="29"/>
      <c r="C241" s="37"/>
      <c r="D241" s="36"/>
      <c r="E241" s="36"/>
      <c r="F241" s="36"/>
      <c r="G241" s="30"/>
      <c r="H241" s="41"/>
      <c r="I241" s="41"/>
      <c r="J241" s="30"/>
      <c r="K241" s="30"/>
      <c r="L241" s="38"/>
      <c r="M241" s="30"/>
      <c r="N241" s="36"/>
    </row>
    <row r="242" spans="1:14" x14ac:dyDescent="0.2">
      <c r="A242" s="36"/>
      <c r="B242" s="29"/>
      <c r="C242" s="37"/>
      <c r="D242" s="36"/>
      <c r="E242" s="36"/>
      <c r="F242" s="36"/>
      <c r="G242" s="30"/>
      <c r="H242" s="41"/>
      <c r="I242" s="41"/>
      <c r="J242" s="30"/>
      <c r="K242" s="30"/>
      <c r="L242" s="38"/>
      <c r="M242" s="30"/>
      <c r="N242" s="36"/>
    </row>
    <row r="243" spans="1:14" x14ac:dyDescent="0.2">
      <c r="A243" s="36"/>
      <c r="B243" s="29"/>
      <c r="C243" s="37"/>
      <c r="D243" s="36"/>
      <c r="E243" s="36"/>
      <c r="F243" s="36"/>
      <c r="G243" s="30"/>
      <c r="H243" s="41"/>
      <c r="I243" s="41"/>
      <c r="J243" s="30"/>
      <c r="K243" s="30"/>
      <c r="L243" s="38"/>
      <c r="M243" s="30"/>
      <c r="N243" s="36"/>
    </row>
    <row r="244" spans="1:14" x14ac:dyDescent="0.2">
      <c r="A244" s="36"/>
      <c r="B244" s="29"/>
      <c r="C244" s="37"/>
      <c r="D244" s="36"/>
      <c r="E244" s="36"/>
      <c r="F244" s="36"/>
      <c r="G244" s="30"/>
      <c r="H244" s="41"/>
      <c r="I244" s="41"/>
      <c r="J244" s="30"/>
      <c r="K244" s="30"/>
      <c r="L244" s="38"/>
      <c r="M244" s="30"/>
      <c r="N244" s="36"/>
    </row>
    <row r="245" spans="1:14" x14ac:dyDescent="0.2">
      <c r="A245" s="36"/>
      <c r="B245" s="29"/>
      <c r="C245" s="37"/>
      <c r="D245" s="36"/>
      <c r="E245" s="36"/>
      <c r="F245" s="36"/>
      <c r="G245" s="30"/>
      <c r="H245" s="41"/>
      <c r="I245" s="41"/>
      <c r="J245" s="30"/>
      <c r="K245" s="30"/>
      <c r="L245" s="38"/>
      <c r="M245" s="30"/>
      <c r="N245" s="36"/>
    </row>
    <row r="246" spans="1:14" x14ac:dyDescent="0.2">
      <c r="A246" s="36"/>
      <c r="B246" s="29"/>
      <c r="C246" s="37"/>
      <c r="D246" s="36"/>
      <c r="E246" s="36"/>
      <c r="F246" s="36"/>
      <c r="G246" s="30"/>
      <c r="H246" s="41"/>
      <c r="I246" s="41"/>
      <c r="J246" s="30"/>
      <c r="K246" s="30"/>
      <c r="L246" s="38"/>
      <c r="M246" s="30"/>
      <c r="N246" s="36"/>
    </row>
    <row r="247" spans="1:14" x14ac:dyDescent="0.2">
      <c r="A247" s="36"/>
      <c r="B247" s="29"/>
      <c r="C247" s="37"/>
      <c r="D247" s="36"/>
      <c r="E247" s="36"/>
      <c r="F247" s="36"/>
      <c r="G247" s="30"/>
      <c r="H247" s="41"/>
      <c r="I247" s="41"/>
      <c r="J247" s="30"/>
      <c r="K247" s="30"/>
      <c r="L247" s="38"/>
      <c r="M247" s="30"/>
      <c r="N247" s="36"/>
    </row>
    <row r="248" spans="1:14" x14ac:dyDescent="0.2">
      <c r="A248" s="36"/>
      <c r="B248" s="29"/>
      <c r="C248" s="37"/>
      <c r="D248" s="36"/>
      <c r="E248" s="36"/>
      <c r="F248" s="36"/>
      <c r="G248" s="30"/>
      <c r="H248" s="41"/>
      <c r="I248" s="41"/>
      <c r="J248" s="30"/>
      <c r="K248" s="30"/>
      <c r="L248" s="38"/>
      <c r="M248" s="30"/>
      <c r="N248" s="36"/>
    </row>
    <row r="249" spans="1:14" x14ac:dyDescent="0.2">
      <c r="A249" s="36"/>
      <c r="B249" s="29"/>
      <c r="C249" s="37"/>
      <c r="D249" s="36"/>
      <c r="E249" s="36"/>
      <c r="F249" s="36"/>
      <c r="G249" s="30"/>
      <c r="H249" s="41"/>
      <c r="I249" s="41"/>
      <c r="J249" s="30"/>
      <c r="K249" s="30"/>
      <c r="L249" s="38"/>
      <c r="M249" s="30"/>
      <c r="N249" s="36"/>
    </row>
    <row r="250" spans="1:14" x14ac:dyDescent="0.2">
      <c r="A250" s="36"/>
      <c r="B250" s="29"/>
      <c r="C250" s="37"/>
      <c r="D250" s="36"/>
      <c r="E250" s="36"/>
      <c r="F250" s="36"/>
      <c r="G250" s="30"/>
      <c r="H250" s="41"/>
      <c r="I250" s="41"/>
      <c r="J250" s="30"/>
      <c r="K250" s="30"/>
      <c r="L250" s="38"/>
      <c r="M250" s="30"/>
      <c r="N250" s="36"/>
    </row>
    <row r="251" spans="1:14" x14ac:dyDescent="0.2">
      <c r="A251" s="36"/>
      <c r="B251" s="29"/>
      <c r="C251" s="37"/>
      <c r="D251" s="36"/>
      <c r="E251" s="36"/>
      <c r="F251" s="36"/>
      <c r="G251" s="30"/>
      <c r="H251" s="41"/>
      <c r="I251" s="41"/>
      <c r="J251" s="30"/>
      <c r="K251" s="30"/>
      <c r="L251" s="38"/>
      <c r="M251" s="30"/>
      <c r="N251" s="36"/>
    </row>
    <row r="252" spans="1:14" x14ac:dyDescent="0.2">
      <c r="A252" s="36"/>
      <c r="B252" s="29"/>
      <c r="C252" s="37"/>
      <c r="D252" s="36"/>
      <c r="E252" s="36"/>
      <c r="F252" s="36"/>
      <c r="G252" s="30"/>
      <c r="H252" s="41"/>
      <c r="I252" s="41"/>
      <c r="J252" s="30"/>
      <c r="K252" s="30"/>
      <c r="L252" s="38"/>
      <c r="M252" s="30"/>
      <c r="N252" s="36"/>
    </row>
    <row r="253" spans="1:14" x14ac:dyDescent="0.2">
      <c r="A253" s="36"/>
      <c r="B253" s="29"/>
      <c r="C253" s="37"/>
      <c r="D253" s="36"/>
      <c r="E253" s="36"/>
      <c r="F253" s="36"/>
      <c r="G253" s="30"/>
      <c r="H253" s="41"/>
      <c r="I253" s="41"/>
      <c r="J253" s="30"/>
      <c r="K253" s="30"/>
      <c r="L253" s="38"/>
      <c r="M253" s="30"/>
      <c r="N253" s="36"/>
    </row>
    <row r="254" spans="1:14" x14ac:dyDescent="0.2">
      <c r="A254" s="36"/>
      <c r="B254" s="29"/>
      <c r="C254" s="37"/>
      <c r="D254" s="36"/>
      <c r="E254" s="36"/>
      <c r="F254" s="36"/>
      <c r="G254" s="30"/>
      <c r="H254" s="41"/>
      <c r="I254" s="41"/>
      <c r="J254" s="30"/>
      <c r="K254" s="30"/>
      <c r="L254" s="38"/>
      <c r="M254" s="30"/>
      <c r="N254" s="36"/>
    </row>
    <row r="255" spans="1:14" x14ac:dyDescent="0.2">
      <c r="A255" s="36"/>
      <c r="B255" s="29"/>
      <c r="C255" s="37"/>
      <c r="D255" s="36"/>
      <c r="E255" s="36"/>
      <c r="F255" s="36"/>
      <c r="G255" s="30"/>
      <c r="H255" s="41"/>
      <c r="I255" s="41"/>
      <c r="J255" s="30"/>
      <c r="K255" s="30"/>
      <c r="L255" s="38"/>
      <c r="M255" s="30"/>
      <c r="N255" s="36"/>
    </row>
    <row r="256" spans="1:14" x14ac:dyDescent="0.2">
      <c r="A256" s="36"/>
      <c r="B256" s="29"/>
      <c r="C256" s="37"/>
      <c r="D256" s="36"/>
      <c r="E256" s="36"/>
      <c r="F256" s="36"/>
      <c r="G256" s="30"/>
      <c r="H256" s="41"/>
      <c r="I256" s="41"/>
      <c r="J256" s="30"/>
      <c r="K256" s="30"/>
      <c r="L256" s="38"/>
      <c r="M256" s="30"/>
      <c r="N256" s="36"/>
    </row>
    <row r="257" spans="1:14" x14ac:dyDescent="0.2">
      <c r="A257" s="36"/>
      <c r="B257" s="29"/>
      <c r="C257" s="37"/>
      <c r="D257" s="36"/>
      <c r="E257" s="36"/>
      <c r="F257" s="36"/>
      <c r="G257" s="30"/>
      <c r="H257" s="41"/>
      <c r="I257" s="41"/>
      <c r="J257" s="30"/>
      <c r="K257" s="30"/>
      <c r="L257" s="38"/>
      <c r="M257" s="30"/>
      <c r="N257" s="36"/>
    </row>
    <row r="258" spans="1:14" x14ac:dyDescent="0.2">
      <c r="A258" s="36"/>
      <c r="B258" s="29"/>
      <c r="C258" s="37"/>
      <c r="D258" s="36"/>
      <c r="E258" s="36"/>
      <c r="F258" s="36"/>
      <c r="G258" s="30"/>
      <c r="H258" s="41"/>
      <c r="I258" s="41"/>
      <c r="J258" s="30"/>
      <c r="K258" s="30"/>
      <c r="L258" s="38"/>
      <c r="M258" s="30"/>
      <c r="N258" s="36"/>
    </row>
    <row r="259" spans="1:14" x14ac:dyDescent="0.2">
      <c r="A259" s="36"/>
      <c r="B259" s="29"/>
      <c r="C259" s="37"/>
      <c r="D259" s="36"/>
      <c r="E259" s="36"/>
      <c r="F259" s="36"/>
      <c r="G259" s="30"/>
      <c r="H259" s="41"/>
      <c r="I259" s="41"/>
      <c r="J259" s="30"/>
      <c r="K259" s="30"/>
      <c r="L259" s="38"/>
      <c r="M259" s="30"/>
      <c r="N259" s="36"/>
    </row>
    <row r="260" spans="1:14" x14ac:dyDescent="0.2">
      <c r="A260" s="36"/>
      <c r="B260" s="29"/>
      <c r="C260" s="37"/>
      <c r="D260" s="36"/>
      <c r="E260" s="36"/>
      <c r="F260" s="36"/>
      <c r="G260" s="30"/>
      <c r="H260" s="41"/>
      <c r="I260" s="41"/>
      <c r="J260" s="30"/>
      <c r="K260" s="30"/>
      <c r="L260" s="38"/>
      <c r="M260" s="30"/>
      <c r="N260" s="36"/>
    </row>
    <row r="261" spans="1:14" x14ac:dyDescent="0.2">
      <c r="A261" s="36"/>
      <c r="B261" s="29"/>
      <c r="C261" s="37"/>
      <c r="D261" s="36"/>
      <c r="E261" s="36"/>
      <c r="F261" s="36"/>
      <c r="G261" s="30"/>
      <c r="H261" s="41"/>
      <c r="I261" s="41"/>
      <c r="J261" s="30"/>
      <c r="K261" s="30"/>
      <c r="L261" s="38"/>
      <c r="M261" s="30"/>
      <c r="N261" s="36"/>
    </row>
    <row r="262" spans="1:14" x14ac:dyDescent="0.2">
      <c r="A262" s="36"/>
      <c r="B262" s="29"/>
      <c r="C262" s="37"/>
      <c r="D262" s="36"/>
      <c r="E262" s="36"/>
      <c r="F262" s="36"/>
      <c r="G262" s="30"/>
      <c r="H262" s="41"/>
      <c r="I262" s="41"/>
      <c r="J262" s="30"/>
      <c r="K262" s="30"/>
      <c r="L262" s="38"/>
      <c r="M262" s="30"/>
      <c r="N262" s="36"/>
    </row>
    <row r="263" spans="1:14" x14ac:dyDescent="0.2">
      <c r="A263" s="36"/>
      <c r="B263" s="29"/>
      <c r="C263" s="37"/>
      <c r="D263" s="36"/>
      <c r="E263" s="36"/>
      <c r="F263" s="36"/>
      <c r="G263" s="30"/>
      <c r="H263" s="41"/>
      <c r="I263" s="41"/>
      <c r="J263" s="30"/>
      <c r="K263" s="30"/>
      <c r="L263" s="38"/>
      <c r="M263" s="30"/>
      <c r="N263" s="36"/>
    </row>
    <row r="264" spans="1:14" x14ac:dyDescent="0.2">
      <c r="A264" s="36"/>
      <c r="B264" s="29"/>
      <c r="C264" s="37"/>
      <c r="D264" s="36"/>
      <c r="E264" s="36"/>
      <c r="F264" s="36"/>
      <c r="G264" s="30"/>
      <c r="H264" s="41"/>
      <c r="I264" s="41"/>
      <c r="J264" s="30"/>
      <c r="K264" s="30"/>
      <c r="L264" s="38"/>
      <c r="M264" s="30"/>
      <c r="N264" s="36"/>
    </row>
    <row r="265" spans="1:14" x14ac:dyDescent="0.2">
      <c r="A265" s="36"/>
      <c r="B265" s="29"/>
      <c r="C265" s="37"/>
      <c r="D265" s="36"/>
      <c r="E265" s="36"/>
      <c r="F265" s="36"/>
      <c r="G265" s="30"/>
      <c r="H265" s="41"/>
      <c r="I265" s="41"/>
      <c r="J265" s="30"/>
      <c r="K265" s="30"/>
      <c r="L265" s="38"/>
      <c r="M265" s="30"/>
      <c r="N265" s="36"/>
    </row>
    <row r="266" spans="1:14" x14ac:dyDescent="0.2">
      <c r="A266" s="36"/>
      <c r="B266" s="29"/>
      <c r="C266" s="37"/>
      <c r="D266" s="36"/>
      <c r="E266" s="36"/>
      <c r="F266" s="36"/>
      <c r="G266" s="30"/>
      <c r="H266" s="41"/>
      <c r="I266" s="41"/>
      <c r="J266" s="30"/>
      <c r="K266" s="30"/>
      <c r="L266" s="38"/>
      <c r="M266" s="30"/>
      <c r="N266" s="36"/>
    </row>
    <row r="267" spans="1:14" x14ac:dyDescent="0.2">
      <c r="A267" s="36"/>
      <c r="B267" s="29"/>
      <c r="C267" s="37"/>
      <c r="D267" s="36"/>
      <c r="E267" s="36"/>
      <c r="F267" s="36"/>
      <c r="G267" s="30"/>
      <c r="H267" s="41"/>
      <c r="I267" s="41"/>
      <c r="J267" s="30"/>
      <c r="K267" s="30"/>
      <c r="L267" s="38"/>
      <c r="M267" s="30"/>
      <c r="N267" s="36"/>
    </row>
    <row r="268" spans="1:14" x14ac:dyDescent="0.2">
      <c r="A268" s="36"/>
      <c r="B268" s="29"/>
      <c r="C268" s="37"/>
      <c r="D268" s="36"/>
      <c r="E268" s="36"/>
      <c r="F268" s="36"/>
      <c r="G268" s="30"/>
      <c r="H268" s="41"/>
      <c r="I268" s="41"/>
      <c r="J268" s="30"/>
      <c r="K268" s="30"/>
      <c r="L268" s="38"/>
      <c r="M268" s="30"/>
      <c r="N268" s="36"/>
    </row>
    <row r="269" spans="1:14" x14ac:dyDescent="0.2">
      <c r="A269" s="36"/>
      <c r="B269" s="29"/>
      <c r="C269" s="37"/>
      <c r="D269" s="36"/>
      <c r="E269" s="36"/>
      <c r="F269" s="36"/>
      <c r="G269" s="30"/>
      <c r="H269" s="41"/>
      <c r="I269" s="41"/>
      <c r="J269" s="30"/>
      <c r="K269" s="30"/>
      <c r="L269" s="38"/>
      <c r="M269" s="30"/>
      <c r="N269" s="36"/>
    </row>
    <row r="270" spans="1:14" x14ac:dyDescent="0.2">
      <c r="A270" s="36"/>
      <c r="B270" s="29"/>
      <c r="C270" s="37"/>
      <c r="D270" s="36"/>
      <c r="E270" s="36"/>
      <c r="F270" s="36"/>
      <c r="G270" s="30"/>
      <c r="H270" s="41"/>
      <c r="I270" s="41"/>
      <c r="J270" s="30"/>
      <c r="K270" s="30"/>
      <c r="L270" s="38"/>
      <c r="M270" s="30"/>
      <c r="N270" s="36"/>
    </row>
    <row r="271" spans="1:14" x14ac:dyDescent="0.2">
      <c r="A271" s="36"/>
      <c r="B271" s="29"/>
      <c r="C271" s="37"/>
      <c r="D271" s="36"/>
      <c r="E271" s="36"/>
      <c r="F271" s="36"/>
      <c r="G271" s="30"/>
      <c r="H271" s="41"/>
      <c r="I271" s="41"/>
      <c r="J271" s="30"/>
      <c r="K271" s="30"/>
      <c r="L271" s="38"/>
      <c r="M271" s="30"/>
      <c r="N271" s="36"/>
    </row>
    <row r="272" spans="1:14" x14ac:dyDescent="0.2">
      <c r="A272" s="36"/>
      <c r="B272" s="29"/>
      <c r="C272" s="37"/>
      <c r="D272" s="36"/>
      <c r="E272" s="36"/>
      <c r="F272" s="36"/>
      <c r="G272" s="30"/>
      <c r="H272" s="41"/>
      <c r="I272" s="41"/>
      <c r="J272" s="30"/>
      <c r="K272" s="30"/>
      <c r="L272" s="38"/>
      <c r="M272" s="30"/>
      <c r="N272" s="36"/>
    </row>
    <row r="273" spans="1:14" x14ac:dyDescent="0.2">
      <c r="A273" s="36"/>
      <c r="B273" s="29"/>
      <c r="C273" s="37"/>
      <c r="D273" s="36"/>
      <c r="E273" s="36"/>
      <c r="F273" s="36"/>
      <c r="G273" s="30"/>
      <c r="H273" s="41"/>
      <c r="I273" s="41"/>
      <c r="J273" s="30"/>
      <c r="K273" s="30"/>
      <c r="L273" s="38"/>
      <c r="M273" s="30"/>
      <c r="N273" s="36"/>
    </row>
    <row r="274" spans="1:14" x14ac:dyDescent="0.2">
      <c r="A274" s="36"/>
      <c r="B274" s="29"/>
      <c r="C274" s="37"/>
      <c r="D274" s="36"/>
      <c r="E274" s="36"/>
      <c r="F274" s="36"/>
      <c r="G274" s="30"/>
      <c r="H274" s="41"/>
      <c r="I274" s="41"/>
      <c r="J274" s="30"/>
      <c r="K274" s="30"/>
      <c r="L274" s="38"/>
      <c r="M274" s="30"/>
      <c r="N274" s="36"/>
    </row>
    <row r="275" spans="1:14" x14ac:dyDescent="0.2">
      <c r="A275" s="36"/>
      <c r="B275" s="29"/>
      <c r="C275" s="37"/>
      <c r="D275" s="36"/>
      <c r="E275" s="36"/>
      <c r="F275" s="36"/>
      <c r="G275" s="30"/>
      <c r="H275" s="41"/>
      <c r="I275" s="41"/>
      <c r="J275" s="30"/>
      <c r="K275" s="30"/>
      <c r="L275" s="38"/>
      <c r="M275" s="30"/>
      <c r="N275" s="36"/>
    </row>
    <row r="276" spans="1:14" x14ac:dyDescent="0.2">
      <c r="A276" s="36"/>
      <c r="B276" s="29"/>
      <c r="C276" s="37"/>
      <c r="D276" s="36"/>
      <c r="E276" s="36"/>
      <c r="F276" s="36"/>
      <c r="G276" s="30"/>
      <c r="H276" s="41"/>
      <c r="I276" s="41"/>
      <c r="J276" s="30"/>
      <c r="K276" s="30"/>
      <c r="L276" s="38"/>
      <c r="M276" s="30"/>
      <c r="N276" s="36"/>
    </row>
    <row r="277" spans="1:14" x14ac:dyDescent="0.2">
      <c r="A277" s="36"/>
      <c r="B277" s="29"/>
      <c r="C277" s="37"/>
      <c r="D277" s="36"/>
      <c r="E277" s="36"/>
      <c r="F277" s="36"/>
      <c r="G277" s="30"/>
      <c r="H277" s="41"/>
      <c r="I277" s="41"/>
      <c r="J277" s="30"/>
      <c r="K277" s="30"/>
      <c r="L277" s="38"/>
      <c r="M277" s="30"/>
      <c r="N277" s="36"/>
    </row>
    <row r="278" spans="1:14" x14ac:dyDescent="0.2">
      <c r="A278" s="36"/>
      <c r="B278" s="29"/>
      <c r="C278" s="37"/>
      <c r="D278" s="36"/>
      <c r="E278" s="36"/>
      <c r="F278" s="36"/>
      <c r="G278" s="30"/>
      <c r="H278" s="41"/>
      <c r="I278" s="41"/>
      <c r="J278" s="30"/>
      <c r="K278" s="30"/>
      <c r="L278" s="38"/>
      <c r="M278" s="30"/>
      <c r="N278" s="36"/>
    </row>
    <row r="279" spans="1:14" x14ac:dyDescent="0.2">
      <c r="A279" s="36"/>
      <c r="B279" s="29"/>
      <c r="C279" s="37"/>
      <c r="D279" s="36"/>
      <c r="E279" s="36"/>
      <c r="F279" s="36"/>
      <c r="G279" s="30"/>
      <c r="H279" s="41"/>
      <c r="I279" s="41"/>
      <c r="J279" s="30"/>
      <c r="K279" s="30"/>
      <c r="L279" s="38"/>
      <c r="M279" s="30"/>
      <c r="N279" s="36"/>
    </row>
    <row r="280" spans="1:14" x14ac:dyDescent="0.2">
      <c r="A280" s="36"/>
      <c r="B280" s="29"/>
      <c r="C280" s="37"/>
      <c r="D280" s="36"/>
      <c r="E280" s="36"/>
      <c r="F280" s="36"/>
      <c r="G280" s="30"/>
      <c r="H280" s="41"/>
      <c r="I280" s="41"/>
      <c r="J280" s="30"/>
      <c r="K280" s="30"/>
      <c r="L280" s="38"/>
      <c r="M280" s="30"/>
      <c r="N280" s="36"/>
    </row>
    <row r="281" spans="1:14" x14ac:dyDescent="0.2">
      <c r="A281" s="36"/>
      <c r="B281" s="29"/>
      <c r="C281" s="37"/>
      <c r="D281" s="36"/>
      <c r="E281" s="36"/>
      <c r="F281" s="36"/>
      <c r="G281" s="30"/>
      <c r="H281" s="41"/>
      <c r="I281" s="41"/>
      <c r="J281" s="30"/>
      <c r="K281" s="30"/>
      <c r="L281" s="38"/>
      <c r="M281" s="30"/>
      <c r="N281" s="36"/>
    </row>
    <row r="282" spans="1:14" x14ac:dyDescent="0.2">
      <c r="A282" s="36"/>
      <c r="B282" s="29"/>
      <c r="C282" s="37"/>
      <c r="D282" s="36"/>
      <c r="E282" s="36"/>
      <c r="F282" s="36"/>
      <c r="G282" s="30"/>
      <c r="H282" s="41"/>
      <c r="I282" s="41"/>
      <c r="J282" s="30"/>
      <c r="K282" s="30"/>
      <c r="L282" s="38"/>
      <c r="M282" s="30"/>
      <c r="N282" s="36"/>
    </row>
    <row r="283" spans="1:14" x14ac:dyDescent="0.2">
      <c r="A283" s="36"/>
      <c r="B283" s="29"/>
      <c r="C283" s="37"/>
      <c r="D283" s="36"/>
      <c r="E283" s="36"/>
      <c r="F283" s="36"/>
      <c r="G283" s="30"/>
      <c r="H283" s="41"/>
      <c r="I283" s="41"/>
      <c r="J283" s="30"/>
      <c r="K283" s="30"/>
      <c r="L283" s="38"/>
      <c r="M283" s="30"/>
      <c r="N283" s="36"/>
    </row>
    <row r="284" spans="1:14" x14ac:dyDescent="0.2">
      <c r="A284" s="36"/>
      <c r="B284" s="29"/>
      <c r="C284" s="37"/>
      <c r="D284" s="36"/>
      <c r="E284" s="36"/>
      <c r="F284" s="36"/>
      <c r="G284" s="30"/>
      <c r="H284" s="41"/>
      <c r="I284" s="41"/>
      <c r="J284" s="30"/>
      <c r="K284" s="30"/>
      <c r="L284" s="38"/>
      <c r="M284" s="30"/>
      <c r="N284" s="36"/>
    </row>
    <row r="285" spans="1:14" x14ac:dyDescent="0.2">
      <c r="A285" s="36"/>
      <c r="B285" s="29"/>
      <c r="C285" s="37"/>
      <c r="D285" s="36"/>
      <c r="E285" s="36"/>
      <c r="F285" s="36"/>
      <c r="G285" s="30"/>
      <c r="H285" s="41"/>
      <c r="I285" s="41"/>
      <c r="J285" s="30"/>
      <c r="K285" s="30"/>
      <c r="L285" s="38"/>
      <c r="M285" s="30"/>
      <c r="N285" s="36"/>
    </row>
    <row r="286" spans="1:14" x14ac:dyDescent="0.2">
      <c r="A286" s="36"/>
      <c r="B286" s="29"/>
      <c r="C286" s="37"/>
      <c r="D286" s="36"/>
      <c r="E286" s="36"/>
      <c r="F286" s="36"/>
      <c r="G286" s="30"/>
      <c r="H286" s="41"/>
      <c r="I286" s="41"/>
      <c r="J286" s="30"/>
      <c r="K286" s="30"/>
      <c r="L286" s="38"/>
      <c r="M286" s="30"/>
      <c r="N286" s="36"/>
    </row>
    <row r="287" spans="1:14" x14ac:dyDescent="0.2">
      <c r="A287" s="36"/>
      <c r="B287" s="29"/>
      <c r="C287" s="37"/>
      <c r="D287" s="36"/>
      <c r="E287" s="36"/>
      <c r="F287" s="36"/>
      <c r="G287" s="30"/>
      <c r="H287" s="41"/>
      <c r="I287" s="41"/>
      <c r="J287" s="30"/>
      <c r="K287" s="30"/>
      <c r="L287" s="38"/>
      <c r="M287" s="30"/>
      <c r="N287" s="36"/>
    </row>
    <row r="288" spans="1:14" x14ac:dyDescent="0.2">
      <c r="A288" s="36"/>
      <c r="B288" s="29"/>
      <c r="C288" s="37"/>
      <c r="D288" s="36"/>
      <c r="E288" s="36"/>
      <c r="F288" s="36"/>
      <c r="G288" s="30"/>
      <c r="H288" s="41"/>
      <c r="I288" s="41"/>
      <c r="J288" s="30"/>
      <c r="K288" s="30"/>
      <c r="L288" s="38"/>
      <c r="M288" s="30"/>
      <c r="N288" s="36"/>
    </row>
    <row r="289" spans="1:14" x14ac:dyDescent="0.2">
      <c r="A289" s="36"/>
      <c r="B289" s="29"/>
      <c r="C289" s="37"/>
      <c r="D289" s="36"/>
      <c r="E289" s="36"/>
      <c r="F289" s="36"/>
      <c r="G289" s="30"/>
      <c r="H289" s="41"/>
      <c r="I289" s="41"/>
      <c r="J289" s="30"/>
      <c r="K289" s="30"/>
      <c r="L289" s="38"/>
      <c r="M289" s="30"/>
      <c r="N289" s="36"/>
    </row>
    <row r="290" spans="1:14" x14ac:dyDescent="0.2">
      <c r="A290" s="36"/>
      <c r="B290" s="29"/>
      <c r="C290" s="37"/>
      <c r="D290" s="36"/>
      <c r="E290" s="36"/>
      <c r="F290" s="36"/>
      <c r="G290" s="30"/>
      <c r="H290" s="41"/>
      <c r="I290" s="41"/>
      <c r="J290" s="30"/>
      <c r="K290" s="30"/>
      <c r="L290" s="38"/>
      <c r="M290" s="30"/>
      <c r="N290" s="36"/>
    </row>
    <row r="291" spans="1:14" x14ac:dyDescent="0.2">
      <c r="A291" s="36"/>
      <c r="B291" s="29"/>
      <c r="C291" s="37"/>
      <c r="D291" s="36"/>
      <c r="E291" s="36"/>
      <c r="F291" s="36"/>
      <c r="G291" s="30"/>
      <c r="H291" s="41"/>
      <c r="I291" s="41"/>
      <c r="J291" s="30"/>
      <c r="K291" s="30"/>
      <c r="L291" s="38"/>
      <c r="M291" s="30"/>
      <c r="N291" s="36"/>
    </row>
    <row r="292" spans="1:14" x14ac:dyDescent="0.2">
      <c r="A292" s="36"/>
      <c r="B292" s="29"/>
      <c r="C292" s="37"/>
      <c r="D292" s="36"/>
      <c r="E292" s="36"/>
      <c r="F292" s="36"/>
      <c r="G292" s="30"/>
      <c r="H292" s="41"/>
      <c r="I292" s="41"/>
      <c r="J292" s="30"/>
      <c r="K292" s="30"/>
      <c r="L292" s="38"/>
      <c r="M292" s="30"/>
      <c r="N292" s="36"/>
    </row>
    <row r="293" spans="1:14" x14ac:dyDescent="0.2">
      <c r="A293" s="36"/>
      <c r="B293" s="29"/>
      <c r="C293" s="37"/>
      <c r="D293" s="36"/>
      <c r="E293" s="36"/>
      <c r="F293" s="36"/>
      <c r="G293" s="30"/>
      <c r="H293" s="41"/>
      <c r="I293" s="41"/>
      <c r="J293" s="30"/>
      <c r="K293" s="30"/>
      <c r="L293" s="38"/>
      <c r="M293" s="30"/>
      <c r="N293" s="36"/>
    </row>
    <row r="294" spans="1:14" x14ac:dyDescent="0.2">
      <c r="A294" s="36"/>
      <c r="B294" s="29"/>
      <c r="C294" s="37"/>
      <c r="D294" s="36"/>
      <c r="E294" s="36"/>
      <c r="F294" s="36"/>
      <c r="G294" s="30"/>
      <c r="H294" s="41"/>
      <c r="I294" s="41"/>
      <c r="J294" s="30"/>
      <c r="K294" s="30"/>
      <c r="L294" s="38"/>
      <c r="M294" s="30"/>
      <c r="N294" s="36"/>
    </row>
    <row r="295" spans="1:14" x14ac:dyDescent="0.2">
      <c r="A295" s="36"/>
      <c r="B295" s="29"/>
      <c r="C295" s="37"/>
      <c r="D295" s="36"/>
      <c r="E295" s="36"/>
      <c r="F295" s="36"/>
      <c r="G295" s="30"/>
      <c r="H295" s="41"/>
      <c r="I295" s="41"/>
      <c r="J295" s="30"/>
      <c r="K295" s="30"/>
      <c r="L295" s="38"/>
      <c r="M295" s="30"/>
      <c r="N295" s="36"/>
    </row>
    <row r="296" spans="1:14" x14ac:dyDescent="0.2">
      <c r="A296" s="36"/>
      <c r="B296" s="29"/>
      <c r="C296" s="37"/>
      <c r="D296" s="36"/>
      <c r="E296" s="36"/>
      <c r="F296" s="36"/>
      <c r="G296" s="30"/>
      <c r="H296" s="41"/>
      <c r="I296" s="41"/>
      <c r="J296" s="30"/>
      <c r="K296" s="30"/>
      <c r="L296" s="38"/>
      <c r="M296" s="30"/>
      <c r="N296" s="36"/>
    </row>
    <row r="297" spans="1:14" x14ac:dyDescent="0.2">
      <c r="A297" s="36"/>
      <c r="B297" s="29"/>
      <c r="C297" s="37"/>
      <c r="D297" s="36"/>
      <c r="E297" s="36"/>
      <c r="F297" s="36"/>
      <c r="G297" s="30"/>
      <c r="H297" s="41"/>
      <c r="I297" s="41"/>
      <c r="J297" s="30"/>
      <c r="K297" s="30"/>
      <c r="L297" s="38"/>
      <c r="M297" s="30"/>
      <c r="N297" s="36"/>
    </row>
    <row r="298" spans="1:14" x14ac:dyDescent="0.2">
      <c r="A298" s="36"/>
      <c r="B298" s="29"/>
      <c r="C298" s="37"/>
      <c r="D298" s="36"/>
      <c r="E298" s="36"/>
      <c r="F298" s="36"/>
      <c r="G298" s="30"/>
      <c r="H298" s="41"/>
      <c r="I298" s="41"/>
      <c r="J298" s="30"/>
      <c r="K298" s="30"/>
      <c r="L298" s="38"/>
      <c r="M298" s="30"/>
      <c r="N298" s="36"/>
    </row>
    <row r="299" spans="1:14" x14ac:dyDescent="0.2">
      <c r="A299" s="36"/>
      <c r="B299" s="29"/>
      <c r="C299" s="37"/>
      <c r="D299" s="36"/>
      <c r="E299" s="36"/>
      <c r="F299" s="36"/>
      <c r="G299" s="30"/>
      <c r="H299" s="41"/>
      <c r="I299" s="41"/>
      <c r="J299" s="30"/>
      <c r="K299" s="30"/>
      <c r="L299" s="38"/>
      <c r="M299" s="30"/>
      <c r="N299" s="36"/>
    </row>
    <row r="300" spans="1:14" x14ac:dyDescent="0.2">
      <c r="A300" s="36"/>
      <c r="B300" s="29"/>
      <c r="C300" s="37"/>
      <c r="D300" s="36"/>
      <c r="E300" s="36"/>
      <c r="F300" s="36"/>
      <c r="G300" s="30"/>
      <c r="H300" s="41"/>
      <c r="I300" s="41"/>
      <c r="J300" s="30"/>
      <c r="K300" s="30"/>
      <c r="L300" s="38"/>
      <c r="M300" s="30"/>
      <c r="N300" s="36"/>
    </row>
    <row r="301" spans="1:14" x14ac:dyDescent="0.2">
      <c r="A301" s="36"/>
      <c r="B301" s="29"/>
      <c r="C301" s="37"/>
      <c r="D301" s="36"/>
      <c r="E301" s="36"/>
      <c r="F301" s="36"/>
      <c r="G301" s="30"/>
      <c r="H301" s="41"/>
      <c r="I301" s="41"/>
      <c r="J301" s="30"/>
      <c r="K301" s="30"/>
      <c r="L301" s="38"/>
      <c r="M301" s="30"/>
      <c r="N301" s="36"/>
    </row>
    <row r="302" spans="1:14" x14ac:dyDescent="0.2">
      <c r="A302" s="36"/>
      <c r="B302" s="29"/>
      <c r="C302" s="37"/>
      <c r="D302" s="36"/>
      <c r="E302" s="36"/>
      <c r="F302" s="36"/>
      <c r="G302" s="30"/>
      <c r="H302" s="41"/>
      <c r="I302" s="41"/>
      <c r="J302" s="30"/>
      <c r="K302" s="30"/>
      <c r="L302" s="38"/>
      <c r="M302" s="30"/>
      <c r="N302" s="36"/>
    </row>
    <row r="303" spans="1:14" x14ac:dyDescent="0.2">
      <c r="A303" s="36"/>
      <c r="B303" s="29"/>
      <c r="C303" s="37"/>
      <c r="D303" s="36"/>
      <c r="E303" s="36"/>
      <c r="F303" s="36"/>
      <c r="G303" s="30"/>
      <c r="H303" s="41"/>
      <c r="I303" s="41"/>
      <c r="J303" s="30"/>
      <c r="K303" s="30"/>
      <c r="L303" s="38"/>
      <c r="M303" s="30"/>
      <c r="N303" s="36"/>
    </row>
    <row r="304" spans="1:14" x14ac:dyDescent="0.2">
      <c r="A304" s="36"/>
      <c r="B304" s="29"/>
      <c r="C304" s="37"/>
      <c r="D304" s="36"/>
      <c r="E304" s="36"/>
      <c r="F304" s="36"/>
      <c r="G304" s="30"/>
      <c r="H304" s="41"/>
      <c r="I304" s="41"/>
      <c r="J304" s="30"/>
      <c r="K304" s="30"/>
      <c r="L304" s="38"/>
      <c r="M304" s="30"/>
      <c r="N304" s="36"/>
    </row>
    <row r="305" spans="1:14" x14ac:dyDescent="0.2">
      <c r="A305" s="36"/>
      <c r="B305" s="29"/>
      <c r="C305" s="37"/>
      <c r="D305" s="36"/>
      <c r="E305" s="36"/>
      <c r="F305" s="36"/>
      <c r="G305" s="30"/>
      <c r="H305" s="41"/>
      <c r="I305" s="41"/>
      <c r="J305" s="30"/>
      <c r="K305" s="30"/>
      <c r="L305" s="38"/>
      <c r="M305" s="30"/>
      <c r="N305" s="36"/>
    </row>
    <row r="306" spans="1:14" x14ac:dyDescent="0.2">
      <c r="A306" s="36"/>
      <c r="B306" s="29"/>
      <c r="C306" s="37"/>
      <c r="D306" s="36"/>
      <c r="E306" s="36"/>
      <c r="F306" s="36"/>
      <c r="G306" s="30"/>
      <c r="H306" s="41"/>
      <c r="I306" s="41"/>
      <c r="J306" s="30"/>
      <c r="K306" s="30"/>
      <c r="L306" s="38"/>
      <c r="M306" s="30"/>
      <c r="N306" s="36"/>
    </row>
    <row r="307" spans="1:14" x14ac:dyDescent="0.2">
      <c r="A307" s="36"/>
      <c r="B307" s="29"/>
      <c r="C307" s="37"/>
      <c r="D307" s="36"/>
      <c r="E307" s="36"/>
      <c r="F307" s="36"/>
      <c r="G307" s="30"/>
      <c r="H307" s="41"/>
      <c r="I307" s="41"/>
      <c r="J307" s="30"/>
      <c r="K307" s="30"/>
      <c r="L307" s="38"/>
      <c r="M307" s="30"/>
      <c r="N307" s="36"/>
    </row>
    <row r="308" spans="1:14" x14ac:dyDescent="0.2">
      <c r="A308" s="36"/>
      <c r="B308" s="29"/>
      <c r="C308" s="37"/>
      <c r="D308" s="36"/>
      <c r="E308" s="36"/>
      <c r="F308" s="36"/>
      <c r="G308" s="30"/>
      <c r="H308" s="41"/>
      <c r="I308" s="41"/>
      <c r="J308" s="30"/>
      <c r="K308" s="30"/>
      <c r="L308" s="38"/>
      <c r="M308" s="30"/>
      <c r="N308" s="36"/>
    </row>
    <row r="309" spans="1:14" x14ac:dyDescent="0.2">
      <c r="A309" s="36"/>
      <c r="B309" s="29"/>
      <c r="C309" s="37"/>
      <c r="D309" s="36"/>
      <c r="E309" s="36"/>
      <c r="F309" s="36"/>
      <c r="G309" s="30"/>
      <c r="H309" s="41"/>
      <c r="I309" s="41"/>
      <c r="J309" s="30"/>
      <c r="K309" s="30"/>
      <c r="L309" s="38"/>
      <c r="M309" s="30"/>
      <c r="N309" s="36"/>
    </row>
    <row r="310" spans="1:14" x14ac:dyDescent="0.2">
      <c r="A310" s="36"/>
      <c r="B310" s="29"/>
      <c r="C310" s="37"/>
      <c r="D310" s="36"/>
      <c r="E310" s="36"/>
      <c r="F310" s="36"/>
      <c r="G310" s="30"/>
      <c r="H310" s="41"/>
      <c r="I310" s="41"/>
      <c r="J310" s="30"/>
      <c r="K310" s="30"/>
      <c r="L310" s="38"/>
      <c r="M310" s="30"/>
      <c r="N310" s="36"/>
    </row>
    <row r="311" spans="1:14" x14ac:dyDescent="0.2">
      <c r="A311" s="36"/>
      <c r="B311" s="29"/>
      <c r="C311" s="37"/>
      <c r="D311" s="36"/>
      <c r="E311" s="36"/>
      <c r="F311" s="36"/>
      <c r="G311" s="30"/>
      <c r="H311" s="41"/>
      <c r="I311" s="41"/>
      <c r="J311" s="30"/>
      <c r="K311" s="30"/>
      <c r="L311" s="38"/>
      <c r="M311" s="30"/>
      <c r="N311" s="36"/>
    </row>
    <row r="312" spans="1:14" x14ac:dyDescent="0.2">
      <c r="A312" s="36"/>
      <c r="B312" s="29"/>
      <c r="C312" s="37"/>
      <c r="D312" s="36"/>
      <c r="E312" s="36"/>
      <c r="F312" s="36"/>
      <c r="G312" s="30"/>
      <c r="H312" s="41"/>
      <c r="I312" s="41"/>
      <c r="J312" s="30"/>
      <c r="K312" s="30"/>
      <c r="L312" s="38"/>
      <c r="M312" s="30"/>
      <c r="N312" s="36"/>
    </row>
    <row r="313" spans="1:14" x14ac:dyDescent="0.2">
      <c r="A313" s="36"/>
      <c r="B313" s="29"/>
      <c r="C313" s="37"/>
      <c r="D313" s="36"/>
      <c r="E313" s="36"/>
      <c r="F313" s="36"/>
      <c r="G313" s="30"/>
      <c r="H313" s="41"/>
      <c r="I313" s="41"/>
      <c r="J313" s="30"/>
      <c r="K313" s="30"/>
      <c r="L313" s="38"/>
      <c r="M313" s="30"/>
      <c r="N313" s="36"/>
    </row>
    <row r="314" spans="1:14" x14ac:dyDescent="0.2">
      <c r="A314" s="36"/>
      <c r="B314" s="29"/>
      <c r="C314" s="37"/>
      <c r="D314" s="36"/>
      <c r="E314" s="36"/>
      <c r="F314" s="36"/>
      <c r="G314" s="30"/>
      <c r="H314" s="41"/>
      <c r="I314" s="41"/>
      <c r="J314" s="30"/>
      <c r="K314" s="30"/>
      <c r="L314" s="38"/>
      <c r="M314" s="30"/>
      <c r="N314" s="36"/>
    </row>
    <row r="315" spans="1:14" x14ac:dyDescent="0.2">
      <c r="A315" s="36"/>
      <c r="B315" s="29"/>
      <c r="C315" s="37"/>
      <c r="D315" s="36"/>
      <c r="E315" s="36"/>
      <c r="F315" s="36"/>
      <c r="G315" s="30"/>
      <c r="H315" s="41"/>
      <c r="I315" s="41"/>
      <c r="J315" s="30"/>
      <c r="K315" s="30"/>
      <c r="L315" s="38"/>
      <c r="M315" s="30"/>
      <c r="N315" s="36"/>
    </row>
    <row r="316" spans="1:14" x14ac:dyDescent="0.2">
      <c r="A316" s="36"/>
      <c r="B316" s="29"/>
      <c r="C316" s="37"/>
      <c r="D316" s="36"/>
      <c r="E316" s="36"/>
      <c r="F316" s="36"/>
      <c r="G316" s="30"/>
      <c r="H316" s="41"/>
      <c r="I316" s="41"/>
      <c r="J316" s="30"/>
      <c r="K316" s="30"/>
      <c r="L316" s="38"/>
      <c r="M316" s="30"/>
      <c r="N316" s="36"/>
    </row>
    <row r="317" spans="1:14" x14ac:dyDescent="0.2">
      <c r="A317" s="36"/>
      <c r="B317" s="29"/>
      <c r="C317" s="37"/>
      <c r="D317" s="36"/>
      <c r="E317" s="36"/>
      <c r="F317" s="36"/>
      <c r="G317" s="30"/>
      <c r="H317" s="41"/>
      <c r="I317" s="41"/>
      <c r="J317" s="30"/>
      <c r="K317" s="30"/>
      <c r="L317" s="38"/>
      <c r="M317" s="30"/>
      <c r="N317" s="36"/>
    </row>
    <row r="318" spans="1:14" x14ac:dyDescent="0.2">
      <c r="A318" s="36"/>
      <c r="B318" s="29"/>
      <c r="C318" s="37"/>
      <c r="D318" s="36"/>
      <c r="E318" s="36"/>
      <c r="F318" s="36"/>
      <c r="G318" s="30"/>
      <c r="H318" s="41"/>
      <c r="I318" s="41"/>
      <c r="J318" s="30"/>
      <c r="K318" s="30"/>
      <c r="L318" s="38"/>
      <c r="M318" s="30"/>
      <c r="N318" s="36"/>
    </row>
    <row r="319" spans="1:14" x14ac:dyDescent="0.2">
      <c r="A319" s="36"/>
      <c r="B319" s="29"/>
      <c r="C319" s="37"/>
      <c r="D319" s="36"/>
      <c r="E319" s="36"/>
      <c r="F319" s="36"/>
      <c r="G319" s="30"/>
      <c r="H319" s="41"/>
      <c r="I319" s="41"/>
      <c r="J319" s="30"/>
      <c r="K319" s="30"/>
      <c r="L319" s="38"/>
      <c r="M319" s="30"/>
      <c r="N319" s="36"/>
    </row>
    <row r="320" spans="1:14" x14ac:dyDescent="0.2">
      <c r="A320" s="36"/>
      <c r="B320" s="29"/>
      <c r="C320" s="37"/>
      <c r="D320" s="36"/>
      <c r="E320" s="36"/>
      <c r="F320" s="36"/>
      <c r="G320" s="30"/>
      <c r="H320" s="41"/>
      <c r="I320" s="41"/>
      <c r="J320" s="30"/>
      <c r="K320" s="30"/>
      <c r="L320" s="38"/>
      <c r="M320" s="30"/>
      <c r="N320" s="36"/>
    </row>
    <row r="321" spans="1:14" x14ac:dyDescent="0.2">
      <c r="A321" s="36"/>
      <c r="B321" s="29"/>
      <c r="C321" s="37"/>
      <c r="D321" s="36"/>
      <c r="E321" s="36"/>
      <c r="F321" s="36"/>
      <c r="G321" s="30"/>
      <c r="H321" s="41"/>
      <c r="I321" s="41"/>
      <c r="J321" s="30"/>
      <c r="K321" s="30"/>
      <c r="L321" s="38"/>
      <c r="M321" s="30"/>
      <c r="N321" s="36"/>
    </row>
    <row r="322" spans="1:14" x14ac:dyDescent="0.2">
      <c r="A322" s="36"/>
      <c r="B322" s="29"/>
      <c r="C322" s="37"/>
      <c r="D322" s="36"/>
      <c r="E322" s="36"/>
      <c r="F322" s="36"/>
      <c r="G322" s="30"/>
      <c r="H322" s="41"/>
      <c r="I322" s="41"/>
      <c r="J322" s="30"/>
      <c r="K322" s="30"/>
      <c r="L322" s="38"/>
      <c r="M322" s="30"/>
      <c r="N322" s="36"/>
    </row>
    <row r="323" spans="1:14" x14ac:dyDescent="0.2">
      <c r="A323" s="36"/>
      <c r="B323" s="29"/>
      <c r="C323" s="37"/>
      <c r="D323" s="36"/>
      <c r="E323" s="36"/>
      <c r="F323" s="36"/>
      <c r="G323" s="30"/>
      <c r="H323" s="41"/>
      <c r="I323" s="41"/>
      <c r="J323" s="30"/>
      <c r="K323" s="30"/>
      <c r="L323" s="38"/>
      <c r="M323" s="30"/>
      <c r="N323" s="36"/>
    </row>
    <row r="324" spans="1:14" x14ac:dyDescent="0.2">
      <c r="A324" s="36"/>
      <c r="B324" s="29"/>
      <c r="C324" s="37"/>
      <c r="D324" s="36"/>
      <c r="E324" s="36"/>
      <c r="F324" s="36"/>
      <c r="G324" s="30"/>
      <c r="H324" s="41"/>
      <c r="I324" s="41"/>
      <c r="J324" s="30"/>
      <c r="K324" s="30"/>
      <c r="L324" s="38"/>
      <c r="M324" s="30"/>
      <c r="N324" s="36"/>
    </row>
    <row r="325" spans="1:14" x14ac:dyDescent="0.2">
      <c r="A325" s="36"/>
      <c r="B325" s="29"/>
      <c r="C325" s="37"/>
      <c r="D325" s="36"/>
      <c r="E325" s="36"/>
      <c r="F325" s="36"/>
      <c r="G325" s="30"/>
      <c r="H325" s="41"/>
      <c r="I325" s="41"/>
      <c r="J325" s="30"/>
      <c r="K325" s="30"/>
      <c r="L325" s="38"/>
      <c r="M325" s="30"/>
      <c r="N325" s="36"/>
    </row>
    <row r="326" spans="1:14" x14ac:dyDescent="0.2">
      <c r="A326" s="36"/>
      <c r="B326" s="29"/>
      <c r="C326" s="37"/>
      <c r="D326" s="36"/>
      <c r="E326" s="36"/>
      <c r="F326" s="36"/>
      <c r="G326" s="30"/>
      <c r="H326" s="41"/>
      <c r="I326" s="41"/>
      <c r="J326" s="30"/>
      <c r="K326" s="30"/>
      <c r="L326" s="38"/>
      <c r="M326" s="30"/>
      <c r="N326" s="36"/>
    </row>
    <row r="327" spans="1:14" x14ac:dyDescent="0.2">
      <c r="A327" s="36"/>
      <c r="B327" s="29"/>
      <c r="C327" s="37"/>
      <c r="D327" s="36"/>
      <c r="E327" s="36"/>
      <c r="F327" s="36"/>
      <c r="G327" s="30"/>
      <c r="H327" s="41"/>
      <c r="I327" s="41"/>
      <c r="J327" s="30"/>
      <c r="K327" s="30"/>
      <c r="L327" s="38"/>
      <c r="M327" s="30"/>
      <c r="N327" s="36"/>
    </row>
    <row r="328" spans="1:14" x14ac:dyDescent="0.2">
      <c r="A328" s="36"/>
      <c r="B328" s="29"/>
      <c r="C328" s="37"/>
      <c r="D328" s="36"/>
      <c r="E328" s="36"/>
      <c r="F328" s="36"/>
      <c r="G328" s="30"/>
      <c r="H328" s="41"/>
      <c r="I328" s="41"/>
      <c r="J328" s="30"/>
      <c r="K328" s="30"/>
      <c r="L328" s="38"/>
      <c r="M328" s="30"/>
      <c r="N328" s="36"/>
    </row>
    <row r="329" spans="1:14" x14ac:dyDescent="0.2">
      <c r="A329" s="36"/>
      <c r="B329" s="29"/>
      <c r="C329" s="37"/>
      <c r="D329" s="36"/>
      <c r="E329" s="36"/>
      <c r="F329" s="36"/>
      <c r="G329" s="30"/>
      <c r="H329" s="41"/>
      <c r="I329" s="41"/>
      <c r="J329" s="30"/>
      <c r="K329" s="30"/>
      <c r="L329" s="38"/>
      <c r="M329" s="30"/>
      <c r="N329" s="36"/>
    </row>
    <row r="330" spans="1:14" x14ac:dyDescent="0.2">
      <c r="A330" s="36"/>
      <c r="B330" s="29"/>
      <c r="C330" s="37"/>
      <c r="D330" s="36"/>
      <c r="E330" s="36"/>
      <c r="F330" s="36"/>
      <c r="G330" s="30"/>
      <c r="H330" s="41"/>
      <c r="I330" s="41"/>
      <c r="J330" s="30"/>
      <c r="K330" s="30"/>
      <c r="L330" s="38"/>
      <c r="M330" s="30"/>
      <c r="N330" s="36"/>
    </row>
    <row r="331" spans="1:14" x14ac:dyDescent="0.2">
      <c r="A331" s="36"/>
      <c r="B331" s="29"/>
      <c r="C331" s="37"/>
      <c r="D331" s="36"/>
      <c r="E331" s="36"/>
      <c r="F331" s="36"/>
      <c r="G331" s="30"/>
      <c r="H331" s="41"/>
      <c r="I331" s="41"/>
      <c r="J331" s="30"/>
      <c r="K331" s="30"/>
      <c r="L331" s="38"/>
      <c r="M331" s="30"/>
      <c r="N331" s="36"/>
    </row>
    <row r="332" spans="1:14" x14ac:dyDescent="0.2">
      <c r="A332" s="36"/>
      <c r="B332" s="29"/>
      <c r="C332" s="37"/>
      <c r="D332" s="36"/>
      <c r="E332" s="36"/>
      <c r="F332" s="36"/>
      <c r="G332" s="30"/>
      <c r="H332" s="41"/>
      <c r="I332" s="41"/>
      <c r="J332" s="30"/>
      <c r="K332" s="30"/>
      <c r="L332" s="38"/>
      <c r="M332" s="30"/>
      <c r="N332" s="36"/>
    </row>
    <row r="333" spans="1:14" x14ac:dyDescent="0.2">
      <c r="A333" s="36"/>
      <c r="B333" s="29"/>
      <c r="C333" s="37"/>
      <c r="D333" s="36"/>
      <c r="E333" s="36"/>
      <c r="F333" s="36"/>
      <c r="G333" s="30"/>
      <c r="H333" s="41"/>
      <c r="I333" s="41"/>
      <c r="J333" s="30"/>
      <c r="K333" s="30"/>
      <c r="L333" s="38"/>
      <c r="M333" s="30"/>
      <c r="N333" s="36"/>
    </row>
    <row r="334" spans="1:14" x14ac:dyDescent="0.2">
      <c r="A334" s="36"/>
      <c r="B334" s="29"/>
      <c r="C334" s="37"/>
      <c r="D334" s="36"/>
      <c r="E334" s="36"/>
      <c r="F334" s="36"/>
      <c r="G334" s="30"/>
      <c r="H334" s="41"/>
      <c r="I334" s="41"/>
      <c r="J334" s="30"/>
      <c r="K334" s="30"/>
      <c r="L334" s="38"/>
      <c r="M334" s="30"/>
      <c r="N334" s="36"/>
    </row>
    <row r="335" spans="1:14" x14ac:dyDescent="0.2">
      <c r="A335" s="36"/>
      <c r="B335" s="29"/>
      <c r="C335" s="37"/>
      <c r="D335" s="36"/>
      <c r="E335" s="36"/>
      <c r="F335" s="36"/>
      <c r="G335" s="30"/>
      <c r="H335" s="41"/>
      <c r="I335" s="41"/>
      <c r="J335" s="30"/>
      <c r="K335" s="30"/>
      <c r="L335" s="38"/>
      <c r="M335" s="30"/>
      <c r="N335" s="36"/>
    </row>
    <row r="336" spans="1:14" x14ac:dyDescent="0.2">
      <c r="A336" s="36"/>
      <c r="B336" s="29"/>
      <c r="C336" s="37"/>
      <c r="D336" s="36"/>
      <c r="E336" s="36"/>
      <c r="F336" s="36"/>
      <c r="G336" s="30"/>
      <c r="H336" s="41"/>
      <c r="I336" s="41"/>
      <c r="J336" s="30"/>
      <c r="K336" s="30"/>
      <c r="L336" s="38"/>
      <c r="M336" s="30"/>
      <c r="N336" s="36"/>
    </row>
    <row r="337" spans="1:14" x14ac:dyDescent="0.2">
      <c r="A337" s="36"/>
      <c r="B337" s="29"/>
      <c r="C337" s="37"/>
      <c r="D337" s="36"/>
      <c r="E337" s="36"/>
      <c r="F337" s="36"/>
      <c r="G337" s="30"/>
      <c r="H337" s="41"/>
      <c r="I337" s="41"/>
      <c r="J337" s="30"/>
      <c r="K337" s="30"/>
      <c r="L337" s="38"/>
      <c r="M337" s="30"/>
      <c r="N337" s="36"/>
    </row>
    <row r="338" spans="1:14" x14ac:dyDescent="0.2">
      <c r="A338" s="36"/>
      <c r="B338" s="29"/>
      <c r="C338" s="37"/>
      <c r="D338" s="36"/>
      <c r="E338" s="36"/>
      <c r="F338" s="36"/>
      <c r="G338" s="30"/>
      <c r="H338" s="41"/>
      <c r="I338" s="41"/>
      <c r="J338" s="30"/>
      <c r="K338" s="30"/>
      <c r="L338" s="38"/>
      <c r="M338" s="30"/>
      <c r="N338" s="36"/>
    </row>
    <row r="339" spans="1:14" x14ac:dyDescent="0.2">
      <c r="A339" s="36"/>
      <c r="B339" s="29"/>
      <c r="C339" s="37"/>
      <c r="D339" s="36"/>
      <c r="E339" s="36"/>
      <c r="F339" s="36"/>
      <c r="G339" s="30"/>
      <c r="H339" s="41"/>
      <c r="I339" s="41"/>
      <c r="J339" s="30"/>
      <c r="K339" s="30"/>
      <c r="L339" s="38"/>
      <c r="M339" s="30"/>
      <c r="N339" s="36"/>
    </row>
    <row r="340" spans="1:14" x14ac:dyDescent="0.2">
      <c r="A340" s="36"/>
      <c r="B340" s="29"/>
      <c r="C340" s="37"/>
      <c r="D340" s="36"/>
      <c r="E340" s="36"/>
      <c r="F340" s="36"/>
      <c r="G340" s="30"/>
      <c r="H340" s="41"/>
      <c r="I340" s="41"/>
      <c r="J340" s="30"/>
      <c r="K340" s="30"/>
      <c r="L340" s="38"/>
      <c r="M340" s="30"/>
      <c r="N340" s="36"/>
    </row>
    <row r="341" spans="1:14" x14ac:dyDescent="0.2">
      <c r="A341" s="36"/>
      <c r="B341" s="29"/>
      <c r="C341" s="37"/>
      <c r="D341" s="36"/>
      <c r="E341" s="36"/>
      <c r="F341" s="36"/>
      <c r="G341" s="30"/>
      <c r="H341" s="41"/>
      <c r="I341" s="41"/>
      <c r="J341" s="30"/>
      <c r="K341" s="30"/>
      <c r="L341" s="38"/>
      <c r="M341" s="30"/>
      <c r="N341" s="36"/>
    </row>
    <row r="342" spans="1:14" x14ac:dyDescent="0.2">
      <c r="A342" s="36"/>
      <c r="B342" s="29"/>
      <c r="C342" s="37"/>
      <c r="D342" s="36"/>
      <c r="E342" s="36"/>
      <c r="F342" s="36"/>
      <c r="G342" s="30"/>
      <c r="H342" s="41"/>
      <c r="I342" s="41"/>
      <c r="J342" s="30"/>
      <c r="K342" s="30"/>
      <c r="L342" s="38"/>
      <c r="M342" s="30"/>
      <c r="N342" s="36"/>
    </row>
    <row r="343" spans="1:14" x14ac:dyDescent="0.2">
      <c r="A343" s="36"/>
      <c r="B343" s="29"/>
      <c r="C343" s="37"/>
      <c r="D343" s="36"/>
      <c r="E343" s="36"/>
      <c r="F343" s="36"/>
      <c r="G343" s="30"/>
      <c r="H343" s="41"/>
      <c r="I343" s="41"/>
      <c r="J343" s="30"/>
      <c r="K343" s="30"/>
      <c r="L343" s="38"/>
      <c r="M343" s="30"/>
      <c r="N343" s="36"/>
    </row>
    <row r="344" spans="1:14" x14ac:dyDescent="0.2">
      <c r="A344" s="36"/>
      <c r="B344" s="29"/>
      <c r="C344" s="37"/>
      <c r="D344" s="36"/>
      <c r="E344" s="36"/>
      <c r="F344" s="36"/>
      <c r="G344" s="30"/>
      <c r="H344" s="41"/>
      <c r="I344" s="41"/>
      <c r="J344" s="30"/>
      <c r="K344" s="30"/>
      <c r="L344" s="38"/>
      <c r="M344" s="30"/>
      <c r="N344" s="36"/>
    </row>
    <row r="345" spans="1:14" x14ac:dyDescent="0.2">
      <c r="A345" s="36"/>
      <c r="B345" s="29"/>
      <c r="C345" s="37"/>
      <c r="D345" s="36"/>
      <c r="E345" s="36"/>
      <c r="F345" s="36"/>
      <c r="G345" s="30"/>
      <c r="H345" s="41"/>
      <c r="I345" s="41"/>
      <c r="J345" s="30"/>
      <c r="K345" s="30"/>
      <c r="L345" s="38"/>
      <c r="M345" s="30"/>
      <c r="N345" s="36"/>
    </row>
    <row r="346" spans="1:14" x14ac:dyDescent="0.2">
      <c r="A346" s="36"/>
      <c r="B346" s="29"/>
      <c r="C346" s="37"/>
      <c r="D346" s="36"/>
      <c r="E346" s="36"/>
      <c r="F346" s="36"/>
      <c r="G346" s="30"/>
      <c r="H346" s="41"/>
      <c r="I346" s="41"/>
      <c r="J346" s="30"/>
      <c r="K346" s="30"/>
      <c r="L346" s="38"/>
      <c r="M346" s="30"/>
      <c r="N346" s="36"/>
    </row>
    <row r="347" spans="1:14" x14ac:dyDescent="0.2">
      <c r="A347" s="36"/>
      <c r="B347" s="29"/>
      <c r="C347" s="37"/>
      <c r="D347" s="36"/>
      <c r="E347" s="36"/>
      <c r="F347" s="36"/>
      <c r="G347" s="30"/>
      <c r="H347" s="41"/>
      <c r="I347" s="41"/>
      <c r="J347" s="30"/>
      <c r="K347" s="30"/>
      <c r="L347" s="38"/>
      <c r="M347" s="30"/>
      <c r="N347" s="36"/>
    </row>
    <row r="348" spans="1:14" x14ac:dyDescent="0.2">
      <c r="A348" s="36"/>
      <c r="B348" s="29"/>
      <c r="C348" s="37"/>
      <c r="D348" s="36"/>
      <c r="E348" s="36"/>
      <c r="F348" s="36"/>
      <c r="G348" s="30"/>
      <c r="H348" s="41"/>
      <c r="I348" s="41"/>
      <c r="J348" s="30"/>
      <c r="K348" s="30"/>
      <c r="L348" s="38"/>
      <c r="M348" s="30"/>
      <c r="N348" s="36"/>
    </row>
    <row r="349" spans="1:14" x14ac:dyDescent="0.2">
      <c r="A349" s="36"/>
      <c r="B349" s="29"/>
      <c r="C349" s="37"/>
      <c r="D349" s="36"/>
      <c r="E349" s="36"/>
      <c r="F349" s="36"/>
      <c r="G349" s="30"/>
      <c r="H349" s="41"/>
      <c r="I349" s="41"/>
      <c r="J349" s="30"/>
      <c r="K349" s="30"/>
      <c r="L349" s="38"/>
      <c r="M349" s="30"/>
      <c r="N349" s="36"/>
    </row>
    <row r="350" spans="1:14" x14ac:dyDescent="0.2">
      <c r="A350" s="36"/>
      <c r="B350" s="29"/>
      <c r="C350" s="37"/>
      <c r="D350" s="36"/>
      <c r="E350" s="36"/>
      <c r="F350" s="36"/>
      <c r="G350" s="30"/>
      <c r="H350" s="41"/>
      <c r="I350" s="41"/>
      <c r="J350" s="30"/>
      <c r="K350" s="30"/>
      <c r="L350" s="38"/>
      <c r="M350" s="30"/>
      <c r="N350" s="36"/>
    </row>
    <row r="351" spans="1:14" x14ac:dyDescent="0.2">
      <c r="A351" s="36"/>
      <c r="B351" s="29"/>
      <c r="C351" s="37"/>
      <c r="D351" s="36"/>
      <c r="E351" s="36"/>
      <c r="F351" s="36"/>
      <c r="G351" s="30"/>
      <c r="H351" s="41"/>
      <c r="I351" s="41"/>
      <c r="J351" s="30"/>
      <c r="K351" s="30"/>
      <c r="L351" s="38"/>
      <c r="M351" s="30"/>
      <c r="N351" s="36"/>
    </row>
    <row r="352" spans="1:14" x14ac:dyDescent="0.2">
      <c r="A352" s="36"/>
      <c r="B352" s="29"/>
      <c r="C352" s="37"/>
      <c r="D352" s="36"/>
      <c r="E352" s="36"/>
      <c r="F352" s="36"/>
      <c r="G352" s="30"/>
      <c r="H352" s="41"/>
      <c r="I352" s="41"/>
      <c r="J352" s="30"/>
      <c r="K352" s="30"/>
      <c r="L352" s="38"/>
      <c r="M352" s="30"/>
      <c r="N352" s="36"/>
    </row>
    <row r="353" spans="1:14" x14ac:dyDescent="0.2">
      <c r="A353" s="36"/>
      <c r="B353" s="29"/>
      <c r="C353" s="37"/>
      <c r="D353" s="36"/>
      <c r="E353" s="36"/>
      <c r="F353" s="36"/>
      <c r="G353" s="30"/>
      <c r="H353" s="41"/>
      <c r="I353" s="41"/>
      <c r="J353" s="30"/>
      <c r="K353" s="30"/>
      <c r="L353" s="38"/>
      <c r="M353" s="30"/>
      <c r="N353" s="36"/>
    </row>
    <row r="354" spans="1:14" x14ac:dyDescent="0.2">
      <c r="A354" s="36"/>
      <c r="B354" s="29"/>
      <c r="C354" s="37"/>
      <c r="D354" s="36"/>
      <c r="E354" s="36"/>
      <c r="F354" s="36"/>
      <c r="G354" s="30"/>
      <c r="H354" s="41"/>
      <c r="I354" s="41"/>
      <c r="J354" s="30"/>
      <c r="K354" s="30"/>
      <c r="L354" s="38"/>
      <c r="M354" s="30"/>
      <c r="N354" s="36"/>
    </row>
    <row r="355" spans="1:14" x14ac:dyDescent="0.2">
      <c r="A355" s="36"/>
      <c r="B355" s="29"/>
      <c r="C355" s="37"/>
      <c r="D355" s="36"/>
      <c r="E355" s="36"/>
      <c r="F355" s="36"/>
      <c r="G355" s="30"/>
      <c r="H355" s="41"/>
      <c r="I355" s="41"/>
      <c r="J355" s="30"/>
      <c r="K355" s="30"/>
      <c r="L355" s="38"/>
      <c r="M355" s="30"/>
      <c r="N355" s="36"/>
    </row>
    <row r="356" spans="1:14" x14ac:dyDescent="0.2">
      <c r="A356" s="36"/>
      <c r="B356" s="29"/>
      <c r="C356" s="37"/>
      <c r="D356" s="36"/>
      <c r="E356" s="36"/>
      <c r="F356" s="36"/>
      <c r="G356" s="30"/>
      <c r="H356" s="41"/>
      <c r="I356" s="41"/>
      <c r="J356" s="30"/>
      <c r="K356" s="30"/>
      <c r="L356" s="38"/>
      <c r="M356" s="30"/>
      <c r="N356" s="36"/>
    </row>
    <row r="357" spans="1:14" x14ac:dyDescent="0.2">
      <c r="A357" s="36"/>
      <c r="B357" s="29"/>
      <c r="C357" s="37"/>
      <c r="D357" s="36"/>
      <c r="E357" s="36"/>
      <c r="F357" s="36"/>
      <c r="G357" s="30"/>
      <c r="H357" s="41"/>
      <c r="I357" s="41"/>
      <c r="J357" s="30"/>
      <c r="K357" s="30"/>
      <c r="L357" s="38"/>
      <c r="M357" s="30"/>
      <c r="N357" s="36"/>
    </row>
    <row r="358" spans="1:14" x14ac:dyDescent="0.2">
      <c r="A358" s="36"/>
      <c r="B358" s="29"/>
      <c r="C358" s="37"/>
      <c r="D358" s="36"/>
      <c r="E358" s="36"/>
      <c r="F358" s="36"/>
      <c r="G358" s="30"/>
      <c r="H358" s="41"/>
      <c r="I358" s="41"/>
      <c r="J358" s="30"/>
      <c r="K358" s="30"/>
      <c r="L358" s="38"/>
      <c r="M358" s="30"/>
      <c r="N358" s="36"/>
    </row>
    <row r="359" spans="1:14" x14ac:dyDescent="0.2">
      <c r="A359" s="36"/>
      <c r="B359" s="29"/>
      <c r="C359" s="37"/>
      <c r="D359" s="36"/>
      <c r="E359" s="36"/>
      <c r="F359" s="36"/>
      <c r="G359" s="30"/>
      <c r="H359" s="41"/>
      <c r="I359" s="41"/>
      <c r="J359" s="30"/>
      <c r="K359" s="30"/>
      <c r="L359" s="38"/>
      <c r="M359" s="30"/>
      <c r="N359" s="36"/>
    </row>
    <row r="360" spans="1:14" x14ac:dyDescent="0.2">
      <c r="A360" s="36"/>
      <c r="B360" s="29"/>
      <c r="C360" s="37"/>
      <c r="D360" s="36"/>
      <c r="E360" s="36"/>
      <c r="F360" s="36"/>
      <c r="G360" s="30"/>
      <c r="H360" s="41"/>
      <c r="I360" s="41"/>
      <c r="J360" s="30"/>
      <c r="K360" s="30"/>
      <c r="L360" s="38"/>
      <c r="M360" s="30"/>
      <c r="N360" s="36"/>
    </row>
    <row r="361" spans="1:14" x14ac:dyDescent="0.2">
      <c r="A361" s="36"/>
      <c r="B361" s="29"/>
      <c r="C361" s="37"/>
      <c r="D361" s="36"/>
      <c r="E361" s="36"/>
      <c r="F361" s="36"/>
      <c r="G361" s="30"/>
      <c r="H361" s="41"/>
      <c r="I361" s="41"/>
      <c r="J361" s="30"/>
      <c r="K361" s="30"/>
      <c r="L361" s="38"/>
      <c r="M361" s="30"/>
      <c r="N361" s="36"/>
    </row>
    <row r="362" spans="1:14" x14ac:dyDescent="0.2">
      <c r="A362" s="36"/>
      <c r="B362" s="29"/>
      <c r="C362" s="37"/>
      <c r="D362" s="36"/>
      <c r="E362" s="36"/>
      <c r="F362" s="36"/>
      <c r="G362" s="30"/>
      <c r="H362" s="41"/>
      <c r="I362" s="41"/>
      <c r="J362" s="30"/>
      <c r="K362" s="30"/>
      <c r="L362" s="38"/>
      <c r="M362" s="30"/>
      <c r="N362" s="36"/>
    </row>
    <row r="363" spans="1:14" x14ac:dyDescent="0.2">
      <c r="A363" s="36"/>
      <c r="B363" s="29"/>
      <c r="C363" s="37"/>
      <c r="D363" s="36"/>
      <c r="E363" s="36"/>
      <c r="F363" s="36"/>
      <c r="G363" s="30"/>
      <c r="H363" s="41"/>
      <c r="I363" s="41"/>
      <c r="J363" s="30"/>
      <c r="K363" s="30"/>
      <c r="L363" s="38"/>
      <c r="M363" s="30"/>
      <c r="N363" s="36"/>
    </row>
    <row r="364" spans="1:14" x14ac:dyDescent="0.2">
      <c r="A364" s="36"/>
      <c r="B364" s="29"/>
      <c r="C364" s="37"/>
      <c r="D364" s="36"/>
      <c r="E364" s="36"/>
      <c r="F364" s="36"/>
      <c r="G364" s="30"/>
      <c r="H364" s="41"/>
      <c r="I364" s="41"/>
      <c r="J364" s="30"/>
      <c r="K364" s="30"/>
      <c r="L364" s="38"/>
      <c r="M364" s="30"/>
      <c r="N364" s="36"/>
    </row>
    <row r="365" spans="1:14" x14ac:dyDescent="0.2">
      <c r="A365" s="36"/>
      <c r="B365" s="29"/>
      <c r="C365" s="37"/>
      <c r="D365" s="36"/>
      <c r="E365" s="36"/>
      <c r="F365" s="36"/>
      <c r="G365" s="30"/>
      <c r="H365" s="41"/>
      <c r="I365" s="41"/>
      <c r="J365" s="30"/>
      <c r="K365" s="30"/>
      <c r="L365" s="38"/>
      <c r="M365" s="30"/>
      <c r="N365" s="36"/>
    </row>
    <row r="366" spans="1:14" x14ac:dyDescent="0.2">
      <c r="A366" s="36"/>
      <c r="B366" s="29"/>
      <c r="C366" s="37"/>
      <c r="D366" s="36"/>
      <c r="E366" s="36"/>
      <c r="F366" s="36"/>
      <c r="G366" s="30"/>
      <c r="H366" s="41"/>
      <c r="I366" s="41"/>
      <c r="J366" s="30"/>
      <c r="K366" s="30"/>
      <c r="L366" s="38"/>
      <c r="M366" s="30"/>
      <c r="N366" s="36"/>
    </row>
    <row r="367" spans="1:14" x14ac:dyDescent="0.2">
      <c r="A367" s="36"/>
      <c r="B367" s="29"/>
      <c r="C367" s="37"/>
      <c r="D367" s="36"/>
      <c r="E367" s="36"/>
      <c r="F367" s="36"/>
      <c r="G367" s="30"/>
      <c r="H367" s="41"/>
      <c r="I367" s="41"/>
      <c r="J367" s="30"/>
      <c r="K367" s="30"/>
      <c r="L367" s="38"/>
      <c r="M367" s="30"/>
      <c r="N367" s="36"/>
    </row>
    <row r="368" spans="1:14" x14ac:dyDescent="0.2">
      <c r="A368" s="36"/>
      <c r="B368" s="29"/>
      <c r="C368" s="37"/>
      <c r="D368" s="36"/>
      <c r="E368" s="36"/>
      <c r="F368" s="36"/>
      <c r="G368" s="30"/>
      <c r="H368" s="41"/>
      <c r="I368" s="41"/>
      <c r="J368" s="30"/>
      <c r="K368" s="30"/>
      <c r="L368" s="38"/>
      <c r="M368" s="30"/>
      <c r="N368" s="36"/>
    </row>
    <row r="369" spans="1:14" x14ac:dyDescent="0.2">
      <c r="A369" s="36"/>
      <c r="B369" s="29"/>
      <c r="C369" s="37"/>
      <c r="D369" s="36"/>
      <c r="E369" s="36"/>
      <c r="F369" s="36"/>
      <c r="G369" s="30"/>
      <c r="H369" s="41"/>
      <c r="I369" s="41"/>
      <c r="J369" s="30"/>
      <c r="K369" s="30"/>
      <c r="L369" s="38"/>
      <c r="M369" s="30"/>
      <c r="N369" s="36"/>
    </row>
    <row r="370" spans="1:14" x14ac:dyDescent="0.2">
      <c r="A370" s="36"/>
      <c r="B370" s="29"/>
      <c r="C370" s="37"/>
      <c r="D370" s="36"/>
      <c r="E370" s="36"/>
      <c r="F370" s="36"/>
      <c r="G370" s="30"/>
      <c r="H370" s="41"/>
      <c r="I370" s="41"/>
      <c r="J370" s="30"/>
      <c r="K370" s="30"/>
      <c r="L370" s="38"/>
      <c r="M370" s="30"/>
      <c r="N370" s="36"/>
    </row>
    <row r="371" spans="1:14" x14ac:dyDescent="0.2">
      <c r="A371" s="36"/>
      <c r="B371" s="29"/>
      <c r="C371" s="37"/>
      <c r="D371" s="36"/>
      <c r="E371" s="36"/>
      <c r="F371" s="36"/>
      <c r="G371" s="30"/>
      <c r="H371" s="41"/>
      <c r="I371" s="41"/>
      <c r="J371" s="30"/>
      <c r="K371" s="30"/>
      <c r="L371" s="38"/>
      <c r="M371" s="30"/>
      <c r="N371" s="36"/>
    </row>
    <row r="372" spans="1:14" x14ac:dyDescent="0.2">
      <c r="A372" s="36"/>
      <c r="B372" s="29"/>
      <c r="C372" s="37"/>
      <c r="D372" s="36"/>
      <c r="E372" s="36"/>
      <c r="F372" s="36"/>
      <c r="G372" s="30"/>
      <c r="H372" s="41"/>
      <c r="I372" s="41"/>
      <c r="J372" s="30"/>
      <c r="K372" s="30"/>
      <c r="L372" s="38"/>
      <c r="M372" s="30"/>
      <c r="N372" s="36"/>
    </row>
    <row r="373" spans="1:14" x14ac:dyDescent="0.2">
      <c r="A373" s="36"/>
      <c r="B373" s="29"/>
      <c r="C373" s="37"/>
      <c r="D373" s="36"/>
      <c r="E373" s="36"/>
      <c r="F373" s="36"/>
      <c r="G373" s="30"/>
      <c r="H373" s="41"/>
      <c r="I373" s="41"/>
      <c r="J373" s="30"/>
      <c r="K373" s="30"/>
      <c r="L373" s="38"/>
      <c r="M373" s="30"/>
      <c r="N373" s="36"/>
    </row>
    <row r="374" spans="1:14" x14ac:dyDescent="0.2">
      <c r="A374" s="36"/>
      <c r="B374" s="29"/>
      <c r="C374" s="37"/>
      <c r="D374" s="36"/>
      <c r="E374" s="36"/>
      <c r="F374" s="36"/>
      <c r="G374" s="30"/>
      <c r="H374" s="41"/>
      <c r="I374" s="41"/>
      <c r="J374" s="30"/>
      <c r="K374" s="30"/>
      <c r="L374" s="38"/>
      <c r="M374" s="30"/>
      <c r="N374" s="36"/>
    </row>
    <row r="375" spans="1:14" x14ac:dyDescent="0.2">
      <c r="A375" s="36"/>
      <c r="B375" s="29"/>
      <c r="C375" s="37"/>
      <c r="D375" s="36"/>
      <c r="E375" s="36"/>
      <c r="F375" s="36"/>
      <c r="G375" s="30"/>
      <c r="H375" s="41"/>
      <c r="I375" s="41"/>
      <c r="J375" s="30"/>
      <c r="K375" s="30"/>
      <c r="L375" s="38"/>
      <c r="M375" s="30"/>
      <c r="N375" s="36"/>
    </row>
    <row r="376" spans="1:14" x14ac:dyDescent="0.2">
      <c r="A376" s="36"/>
      <c r="B376" s="29"/>
      <c r="C376" s="37"/>
      <c r="D376" s="36"/>
      <c r="E376" s="36"/>
      <c r="F376" s="36"/>
      <c r="G376" s="30"/>
      <c r="H376" s="41"/>
      <c r="I376" s="41"/>
      <c r="J376" s="30"/>
      <c r="K376" s="30"/>
      <c r="L376" s="38"/>
      <c r="M376" s="30"/>
      <c r="N376" s="36"/>
    </row>
    <row r="377" spans="1:14" x14ac:dyDescent="0.2">
      <c r="A377" s="36"/>
      <c r="B377" s="29"/>
      <c r="C377" s="37"/>
      <c r="D377" s="36"/>
      <c r="E377" s="36"/>
      <c r="F377" s="36"/>
      <c r="G377" s="30"/>
      <c r="H377" s="41"/>
      <c r="I377" s="41"/>
      <c r="J377" s="30"/>
      <c r="K377" s="30"/>
      <c r="L377" s="38"/>
      <c r="M377" s="30"/>
      <c r="N377" s="36"/>
    </row>
    <row r="378" spans="1:14" x14ac:dyDescent="0.2">
      <c r="A378" s="36"/>
      <c r="B378" s="29"/>
      <c r="C378" s="37"/>
      <c r="D378" s="36"/>
      <c r="E378" s="36"/>
      <c r="F378" s="36"/>
      <c r="G378" s="30"/>
      <c r="H378" s="41"/>
      <c r="I378" s="41"/>
      <c r="J378" s="30"/>
      <c r="K378" s="30"/>
      <c r="L378" s="38"/>
      <c r="M378" s="30"/>
      <c r="N378" s="36"/>
    </row>
    <row r="379" spans="1:14" x14ac:dyDescent="0.2">
      <c r="A379" s="36"/>
      <c r="B379" s="29"/>
      <c r="C379" s="37"/>
      <c r="D379" s="36"/>
      <c r="E379" s="36"/>
      <c r="F379" s="36"/>
      <c r="G379" s="30"/>
      <c r="H379" s="41"/>
      <c r="I379" s="41"/>
      <c r="J379" s="30"/>
      <c r="K379" s="30"/>
      <c r="L379" s="38"/>
      <c r="M379" s="30"/>
      <c r="N379" s="36"/>
    </row>
    <row r="380" spans="1:14" x14ac:dyDescent="0.2">
      <c r="A380" s="36"/>
      <c r="B380" s="29"/>
      <c r="C380" s="37"/>
      <c r="D380" s="36"/>
      <c r="E380" s="36"/>
      <c r="F380" s="36"/>
      <c r="G380" s="30"/>
      <c r="H380" s="41"/>
      <c r="I380" s="41"/>
      <c r="J380" s="30"/>
      <c r="K380" s="30"/>
      <c r="L380" s="38"/>
      <c r="M380" s="30"/>
      <c r="N380" s="36"/>
    </row>
    <row r="381" spans="1:14" x14ac:dyDescent="0.2">
      <c r="A381" s="36"/>
      <c r="B381" s="29"/>
      <c r="C381" s="37"/>
      <c r="D381" s="36"/>
      <c r="E381" s="36"/>
      <c r="F381" s="36"/>
      <c r="G381" s="30"/>
      <c r="H381" s="41"/>
      <c r="I381" s="41"/>
      <c r="J381" s="30"/>
      <c r="K381" s="30"/>
      <c r="L381" s="38"/>
      <c r="M381" s="30"/>
      <c r="N381" s="36"/>
    </row>
    <row r="382" spans="1:14" x14ac:dyDescent="0.2">
      <c r="A382" s="36"/>
      <c r="B382" s="29"/>
      <c r="C382" s="37"/>
      <c r="D382" s="36"/>
      <c r="E382" s="36"/>
      <c r="F382" s="36"/>
      <c r="G382" s="30"/>
      <c r="H382" s="41"/>
      <c r="I382" s="41"/>
      <c r="J382" s="30"/>
      <c r="K382" s="30"/>
      <c r="L382" s="38"/>
      <c r="M382" s="30"/>
      <c r="N382" s="36"/>
    </row>
    <row r="383" spans="1:14" x14ac:dyDescent="0.2">
      <c r="A383" s="36"/>
      <c r="B383" s="29"/>
      <c r="C383" s="37"/>
      <c r="D383" s="36"/>
      <c r="E383" s="36"/>
      <c r="F383" s="36"/>
      <c r="G383" s="30"/>
      <c r="H383" s="41"/>
      <c r="I383" s="41"/>
      <c r="J383" s="30"/>
      <c r="K383" s="30"/>
      <c r="L383" s="38"/>
      <c r="M383" s="30"/>
      <c r="N383" s="36"/>
    </row>
    <row r="384" spans="1:14" x14ac:dyDescent="0.2">
      <c r="A384" s="36"/>
      <c r="B384" s="29"/>
      <c r="C384" s="37"/>
      <c r="D384" s="36"/>
      <c r="E384" s="36"/>
      <c r="F384" s="36"/>
      <c r="G384" s="30"/>
      <c r="H384" s="41"/>
      <c r="I384" s="41"/>
      <c r="J384" s="30"/>
      <c r="K384" s="30"/>
      <c r="L384" s="38"/>
      <c r="M384" s="30"/>
      <c r="N384" s="36"/>
    </row>
    <row r="385" spans="1:14" x14ac:dyDescent="0.2">
      <c r="A385" s="36"/>
      <c r="B385" s="29"/>
      <c r="C385" s="37"/>
      <c r="D385" s="36"/>
      <c r="E385" s="36"/>
      <c r="F385" s="36"/>
      <c r="G385" s="30"/>
      <c r="H385" s="41"/>
      <c r="I385" s="41"/>
      <c r="J385" s="30"/>
      <c r="K385" s="30"/>
      <c r="L385" s="38"/>
      <c r="M385" s="30"/>
      <c r="N385" s="36"/>
    </row>
    <row r="386" spans="1:14" x14ac:dyDescent="0.2">
      <c r="A386" s="36"/>
      <c r="B386" s="29"/>
      <c r="C386" s="37"/>
      <c r="D386" s="36"/>
      <c r="E386" s="36"/>
      <c r="F386" s="36"/>
      <c r="G386" s="30"/>
      <c r="H386" s="41"/>
      <c r="I386" s="41"/>
      <c r="J386" s="30"/>
      <c r="K386" s="30"/>
      <c r="L386" s="38"/>
      <c r="M386" s="30"/>
      <c r="N386" s="36"/>
    </row>
    <row r="387" spans="1:14" x14ac:dyDescent="0.2">
      <c r="A387" s="36"/>
      <c r="B387" s="29"/>
      <c r="C387" s="37"/>
      <c r="D387" s="36"/>
      <c r="E387" s="36"/>
      <c r="F387" s="36"/>
      <c r="G387" s="30"/>
      <c r="H387" s="41"/>
      <c r="I387" s="41"/>
      <c r="J387" s="30"/>
      <c r="K387" s="30"/>
      <c r="L387" s="38"/>
      <c r="M387" s="30"/>
      <c r="N387" s="36"/>
    </row>
    <row r="388" spans="1:14" x14ac:dyDescent="0.2">
      <c r="A388" s="36"/>
      <c r="B388" s="29"/>
      <c r="C388" s="37"/>
      <c r="D388" s="36"/>
      <c r="E388" s="36"/>
      <c r="F388" s="36"/>
      <c r="G388" s="30"/>
      <c r="H388" s="41"/>
      <c r="I388" s="41"/>
      <c r="J388" s="30"/>
      <c r="K388" s="30"/>
      <c r="L388" s="38"/>
      <c r="M388" s="30"/>
      <c r="N388" s="36"/>
    </row>
    <row r="389" spans="1:14" x14ac:dyDescent="0.2">
      <c r="A389" s="36"/>
      <c r="B389" s="29"/>
      <c r="C389" s="37"/>
      <c r="D389" s="36"/>
      <c r="E389" s="36"/>
      <c r="F389" s="36"/>
      <c r="G389" s="30"/>
      <c r="H389" s="41"/>
      <c r="I389" s="41"/>
      <c r="J389" s="30"/>
      <c r="K389" s="30"/>
      <c r="L389" s="38"/>
      <c r="M389" s="30"/>
      <c r="N389" s="36"/>
    </row>
    <row r="390" spans="1:14" x14ac:dyDescent="0.2">
      <c r="A390" s="36"/>
      <c r="B390" s="29"/>
      <c r="C390" s="37"/>
      <c r="D390" s="36"/>
      <c r="E390" s="36"/>
      <c r="F390" s="36"/>
      <c r="G390" s="30"/>
      <c r="H390" s="41"/>
      <c r="I390" s="41"/>
      <c r="J390" s="30"/>
      <c r="K390" s="30"/>
      <c r="L390" s="38"/>
      <c r="M390" s="30"/>
      <c r="N390" s="36"/>
    </row>
    <row r="391" spans="1:14" x14ac:dyDescent="0.2">
      <c r="A391" s="36"/>
      <c r="B391" s="29"/>
      <c r="C391" s="37"/>
      <c r="D391" s="36"/>
      <c r="E391" s="36"/>
      <c r="F391" s="36"/>
      <c r="G391" s="30"/>
      <c r="H391" s="41"/>
      <c r="I391" s="41"/>
      <c r="J391" s="30"/>
      <c r="K391" s="30"/>
      <c r="L391" s="38"/>
      <c r="M391" s="30"/>
      <c r="N391" s="36"/>
    </row>
    <row r="392" spans="1:14" x14ac:dyDescent="0.2">
      <c r="A392" s="36"/>
      <c r="B392" s="29"/>
      <c r="C392" s="37"/>
      <c r="D392" s="36"/>
      <c r="E392" s="36"/>
      <c r="F392" s="36"/>
      <c r="G392" s="30"/>
      <c r="H392" s="41"/>
      <c r="I392" s="41"/>
      <c r="J392" s="30"/>
      <c r="K392" s="30"/>
      <c r="L392" s="38"/>
      <c r="M392" s="30"/>
      <c r="N392" s="36"/>
    </row>
    <row r="393" spans="1:14" x14ac:dyDescent="0.2">
      <c r="A393" s="36"/>
      <c r="B393" s="29"/>
      <c r="C393" s="37"/>
      <c r="D393" s="36"/>
      <c r="E393" s="36"/>
      <c r="F393" s="36"/>
      <c r="G393" s="30"/>
      <c r="H393" s="41"/>
      <c r="I393" s="41"/>
      <c r="J393" s="30"/>
      <c r="K393" s="30"/>
      <c r="L393" s="38"/>
      <c r="M393" s="30"/>
      <c r="N393" s="36"/>
    </row>
    <row r="394" spans="1:14" x14ac:dyDescent="0.2">
      <c r="A394" s="36"/>
      <c r="B394" s="29"/>
      <c r="C394" s="37"/>
      <c r="D394" s="36"/>
      <c r="E394" s="36"/>
      <c r="F394" s="36"/>
      <c r="G394" s="30"/>
      <c r="H394" s="41"/>
      <c r="I394" s="41"/>
      <c r="J394" s="30"/>
      <c r="K394" s="30"/>
      <c r="L394" s="38"/>
      <c r="M394" s="30"/>
      <c r="N394" s="36"/>
    </row>
    <row r="395" spans="1:14" x14ac:dyDescent="0.2">
      <c r="A395" s="36"/>
      <c r="B395" s="29"/>
      <c r="C395" s="37"/>
      <c r="D395" s="36"/>
      <c r="E395" s="36"/>
      <c r="F395" s="36"/>
      <c r="G395" s="30"/>
      <c r="H395" s="41"/>
      <c r="I395" s="41"/>
      <c r="J395" s="30"/>
      <c r="K395" s="30"/>
      <c r="L395" s="38"/>
      <c r="M395" s="30"/>
      <c r="N395" s="36"/>
    </row>
    <row r="396" spans="1:14" x14ac:dyDescent="0.2">
      <c r="A396" s="36"/>
      <c r="B396" s="29"/>
      <c r="C396" s="37"/>
      <c r="D396" s="36"/>
      <c r="E396" s="36"/>
      <c r="F396" s="36"/>
      <c r="G396" s="30"/>
      <c r="H396" s="41"/>
      <c r="I396" s="41"/>
      <c r="J396" s="30"/>
      <c r="K396" s="30"/>
      <c r="L396" s="38"/>
      <c r="M396" s="30"/>
      <c r="N396" s="36"/>
    </row>
    <row r="397" spans="1:14" x14ac:dyDescent="0.2">
      <c r="A397" s="36"/>
      <c r="B397" s="29"/>
      <c r="C397" s="37"/>
      <c r="D397" s="36"/>
      <c r="E397" s="36"/>
      <c r="F397" s="36"/>
      <c r="G397" s="30"/>
      <c r="H397" s="41"/>
      <c r="I397" s="41"/>
      <c r="J397" s="30"/>
      <c r="K397" s="30"/>
      <c r="L397" s="38"/>
      <c r="M397" s="30"/>
      <c r="N397" s="36"/>
    </row>
    <row r="398" spans="1:14" x14ac:dyDescent="0.2">
      <c r="A398" s="36"/>
      <c r="B398" s="29"/>
      <c r="C398" s="37"/>
      <c r="D398" s="36"/>
      <c r="E398" s="36"/>
      <c r="F398" s="36"/>
      <c r="G398" s="30"/>
      <c r="H398" s="41"/>
      <c r="I398" s="41"/>
      <c r="J398" s="30"/>
      <c r="K398" s="30"/>
      <c r="L398" s="38"/>
      <c r="M398" s="30"/>
      <c r="N398" s="36"/>
    </row>
    <row r="399" spans="1:14" x14ac:dyDescent="0.2">
      <c r="A399" s="36"/>
      <c r="B399" s="29"/>
      <c r="C399" s="37"/>
      <c r="D399" s="36"/>
      <c r="E399" s="36"/>
      <c r="F399" s="36"/>
      <c r="G399" s="30"/>
      <c r="H399" s="41"/>
      <c r="I399" s="41"/>
      <c r="J399" s="30"/>
      <c r="K399" s="30"/>
      <c r="L399" s="38"/>
      <c r="M399" s="30"/>
      <c r="N399" s="36"/>
    </row>
    <row r="400" spans="1:14" x14ac:dyDescent="0.2">
      <c r="A400" s="36"/>
      <c r="B400" s="29"/>
      <c r="C400" s="37"/>
      <c r="D400" s="36"/>
      <c r="E400" s="36"/>
      <c r="F400" s="36"/>
      <c r="G400" s="30"/>
      <c r="H400" s="41"/>
      <c r="I400" s="41"/>
      <c r="J400" s="30"/>
      <c r="K400" s="30"/>
      <c r="L400" s="38"/>
      <c r="M400" s="30"/>
      <c r="N400" s="36"/>
    </row>
    <row r="401" spans="1:14" x14ac:dyDescent="0.2">
      <c r="A401" s="36"/>
      <c r="B401" s="29"/>
      <c r="C401" s="37"/>
      <c r="D401" s="36"/>
      <c r="E401" s="36"/>
      <c r="F401" s="36"/>
      <c r="G401" s="30"/>
      <c r="H401" s="41"/>
      <c r="I401" s="41"/>
      <c r="J401" s="30"/>
      <c r="K401" s="30"/>
      <c r="L401" s="38"/>
      <c r="M401" s="30"/>
      <c r="N401" s="36"/>
    </row>
    <row r="402" spans="1:14" x14ac:dyDescent="0.2">
      <c r="A402" s="36"/>
      <c r="B402" s="29"/>
      <c r="C402" s="37"/>
      <c r="D402" s="36"/>
      <c r="E402" s="36"/>
      <c r="F402" s="36"/>
      <c r="G402" s="30"/>
      <c r="H402" s="41"/>
      <c r="I402" s="41"/>
      <c r="J402" s="30"/>
      <c r="K402" s="30"/>
      <c r="L402" s="38"/>
      <c r="M402" s="30"/>
      <c r="N402" s="36"/>
    </row>
    <row r="403" spans="1:14" x14ac:dyDescent="0.2">
      <c r="A403" s="36"/>
      <c r="B403" s="29"/>
      <c r="C403" s="37"/>
      <c r="D403" s="36"/>
      <c r="E403" s="36"/>
      <c r="F403" s="36"/>
      <c r="G403" s="30"/>
      <c r="H403" s="41"/>
      <c r="I403" s="41"/>
      <c r="J403" s="30"/>
      <c r="K403" s="30"/>
      <c r="L403" s="38"/>
      <c r="M403" s="30"/>
      <c r="N403" s="36"/>
    </row>
    <row r="404" spans="1:14" x14ac:dyDescent="0.2">
      <c r="A404" s="36"/>
      <c r="B404" s="29"/>
      <c r="C404" s="37"/>
      <c r="D404" s="36"/>
      <c r="E404" s="36"/>
      <c r="F404" s="36"/>
      <c r="G404" s="30"/>
      <c r="H404" s="41"/>
      <c r="I404" s="41"/>
      <c r="J404" s="30"/>
      <c r="K404" s="30"/>
      <c r="L404" s="38"/>
      <c r="M404" s="30"/>
      <c r="N404" s="36"/>
    </row>
    <row r="405" spans="1:14" x14ac:dyDescent="0.2">
      <c r="A405" s="36"/>
      <c r="B405" s="29"/>
      <c r="C405" s="37"/>
      <c r="D405" s="36"/>
      <c r="E405" s="36"/>
      <c r="F405" s="36"/>
      <c r="G405" s="30"/>
      <c r="H405" s="41"/>
      <c r="I405" s="41"/>
      <c r="J405" s="30"/>
      <c r="K405" s="30"/>
      <c r="L405" s="38"/>
      <c r="M405" s="30"/>
      <c r="N405" s="36"/>
    </row>
    <row r="406" spans="1:14" x14ac:dyDescent="0.2">
      <c r="A406" s="36"/>
      <c r="B406" s="29"/>
      <c r="C406" s="37"/>
      <c r="D406" s="36"/>
      <c r="E406" s="36"/>
      <c r="F406" s="36"/>
      <c r="G406" s="30"/>
      <c r="H406" s="41"/>
      <c r="I406" s="41"/>
      <c r="J406" s="30"/>
      <c r="K406" s="30"/>
      <c r="L406" s="38"/>
      <c r="M406" s="30"/>
      <c r="N406" s="36"/>
    </row>
    <row r="407" spans="1:14" x14ac:dyDescent="0.2">
      <c r="A407" s="36"/>
      <c r="B407" s="29"/>
      <c r="C407" s="37"/>
      <c r="D407" s="36"/>
      <c r="E407" s="36"/>
      <c r="F407" s="36"/>
      <c r="G407" s="30"/>
      <c r="H407" s="41"/>
      <c r="I407" s="41"/>
      <c r="J407" s="30"/>
      <c r="K407" s="30"/>
      <c r="L407" s="38"/>
      <c r="M407" s="30"/>
      <c r="N407" s="36"/>
    </row>
    <row r="408" spans="1:14" x14ac:dyDescent="0.2">
      <c r="A408" s="36"/>
      <c r="B408" s="29"/>
      <c r="C408" s="37"/>
      <c r="D408" s="36"/>
      <c r="E408" s="36"/>
      <c r="F408" s="36"/>
      <c r="G408" s="30"/>
      <c r="H408" s="41"/>
      <c r="I408" s="41"/>
      <c r="J408" s="30"/>
      <c r="K408" s="30"/>
      <c r="L408" s="38"/>
      <c r="M408" s="30"/>
      <c r="N408" s="36"/>
    </row>
    <row r="409" spans="1:14" x14ac:dyDescent="0.2">
      <c r="A409" s="36"/>
      <c r="B409" s="29"/>
      <c r="C409" s="37"/>
      <c r="D409" s="36"/>
      <c r="E409" s="36"/>
      <c r="F409" s="36"/>
      <c r="G409" s="30"/>
      <c r="H409" s="41"/>
      <c r="I409" s="41"/>
      <c r="J409" s="30"/>
      <c r="K409" s="30"/>
      <c r="L409" s="38"/>
      <c r="M409" s="30"/>
      <c r="N409" s="36"/>
    </row>
    <row r="410" spans="1:14" x14ac:dyDescent="0.2">
      <c r="A410" s="36"/>
      <c r="B410" s="29"/>
      <c r="C410" s="37"/>
      <c r="D410" s="36"/>
      <c r="E410" s="36"/>
      <c r="F410" s="36"/>
      <c r="G410" s="30"/>
      <c r="H410" s="41"/>
      <c r="I410" s="41"/>
      <c r="J410" s="30"/>
      <c r="K410" s="30"/>
      <c r="L410" s="38"/>
      <c r="M410" s="30"/>
      <c r="N410" s="36"/>
    </row>
    <row r="411" spans="1:14" x14ac:dyDescent="0.2">
      <c r="A411" s="36"/>
      <c r="B411" s="29"/>
      <c r="C411" s="37"/>
      <c r="D411" s="36"/>
      <c r="E411" s="36"/>
      <c r="F411" s="36"/>
      <c r="G411" s="30"/>
      <c r="H411" s="41"/>
      <c r="I411" s="41"/>
      <c r="J411" s="30"/>
      <c r="K411" s="30"/>
      <c r="L411" s="38"/>
      <c r="M411" s="30"/>
      <c r="N411" s="36"/>
    </row>
    <row r="412" spans="1:14" x14ac:dyDescent="0.2">
      <c r="A412" s="36"/>
      <c r="B412" s="29"/>
      <c r="C412" s="37"/>
      <c r="D412" s="36"/>
      <c r="E412" s="36"/>
      <c r="F412" s="36"/>
      <c r="G412" s="30"/>
      <c r="H412" s="41"/>
      <c r="I412" s="41"/>
      <c r="J412" s="30"/>
      <c r="K412" s="30"/>
      <c r="L412" s="38"/>
      <c r="M412" s="30"/>
      <c r="N412" s="36"/>
    </row>
    <row r="413" spans="1:14" x14ac:dyDescent="0.2">
      <c r="A413" s="36"/>
      <c r="B413" s="29"/>
      <c r="C413" s="37"/>
      <c r="D413" s="36"/>
      <c r="E413" s="36"/>
      <c r="F413" s="36"/>
      <c r="G413" s="30"/>
      <c r="H413" s="41"/>
      <c r="I413" s="41"/>
      <c r="J413" s="30"/>
      <c r="K413" s="30"/>
      <c r="L413" s="38"/>
      <c r="M413" s="30"/>
      <c r="N413" s="36"/>
    </row>
    <row r="414" spans="1:14" x14ac:dyDescent="0.2">
      <c r="A414" s="36"/>
      <c r="B414" s="29"/>
      <c r="C414" s="37"/>
      <c r="D414" s="36"/>
      <c r="E414" s="36"/>
      <c r="F414" s="36"/>
      <c r="G414" s="30"/>
      <c r="H414" s="41"/>
      <c r="I414" s="41"/>
      <c r="J414" s="30"/>
      <c r="K414" s="30"/>
      <c r="L414" s="38"/>
      <c r="M414" s="30"/>
      <c r="N414" s="36"/>
    </row>
    <row r="415" spans="1:14" x14ac:dyDescent="0.2">
      <c r="A415" s="36"/>
      <c r="B415" s="29"/>
      <c r="C415" s="37"/>
      <c r="D415" s="36"/>
      <c r="E415" s="36"/>
      <c r="F415" s="36"/>
      <c r="G415" s="30"/>
      <c r="H415" s="41"/>
      <c r="I415" s="41"/>
      <c r="J415" s="30"/>
      <c r="K415" s="30"/>
      <c r="L415" s="38"/>
      <c r="M415" s="30"/>
      <c r="N415" s="36"/>
    </row>
    <row r="416" spans="1:14" x14ac:dyDescent="0.2">
      <c r="A416" s="36"/>
      <c r="B416" s="29"/>
      <c r="C416" s="37"/>
      <c r="D416" s="36"/>
      <c r="E416" s="36"/>
      <c r="F416" s="36"/>
      <c r="G416" s="30"/>
      <c r="H416" s="41"/>
      <c r="I416" s="41"/>
      <c r="J416" s="30"/>
      <c r="K416" s="30"/>
      <c r="L416" s="38"/>
      <c r="M416" s="30"/>
      <c r="N416" s="36"/>
    </row>
    <row r="417" spans="1:14" x14ac:dyDescent="0.2">
      <c r="A417" s="36"/>
      <c r="B417" s="29"/>
      <c r="C417" s="37"/>
      <c r="D417" s="36"/>
      <c r="E417" s="36"/>
      <c r="F417" s="36"/>
      <c r="G417" s="30"/>
      <c r="H417" s="41"/>
      <c r="I417" s="41"/>
      <c r="J417" s="30"/>
      <c r="K417" s="30"/>
      <c r="L417" s="38"/>
      <c r="M417" s="30"/>
      <c r="N417" s="36"/>
    </row>
    <row r="418" spans="1:14" x14ac:dyDescent="0.2">
      <c r="A418" s="36"/>
      <c r="B418" s="29"/>
      <c r="C418" s="37"/>
      <c r="D418" s="36"/>
      <c r="E418" s="36"/>
      <c r="F418" s="36"/>
      <c r="G418" s="30"/>
      <c r="H418" s="41"/>
      <c r="I418" s="41"/>
      <c r="J418" s="30"/>
      <c r="K418" s="30"/>
      <c r="L418" s="38"/>
      <c r="M418" s="30"/>
      <c r="N418" s="36"/>
    </row>
    <row r="419" spans="1:14" x14ac:dyDescent="0.2">
      <c r="A419" s="36"/>
      <c r="B419" s="29"/>
      <c r="C419" s="37"/>
      <c r="D419" s="36"/>
      <c r="E419" s="36"/>
      <c r="F419" s="36"/>
      <c r="G419" s="30"/>
      <c r="H419" s="41"/>
      <c r="I419" s="41"/>
      <c r="J419" s="30"/>
      <c r="K419" s="30"/>
      <c r="L419" s="38"/>
      <c r="M419" s="30"/>
      <c r="N419" s="36"/>
    </row>
    <row r="420" spans="1:14" x14ac:dyDescent="0.2">
      <c r="A420" s="36"/>
      <c r="B420" s="29"/>
      <c r="C420" s="37"/>
      <c r="D420" s="36"/>
      <c r="E420" s="36"/>
      <c r="F420" s="36"/>
      <c r="G420" s="30"/>
      <c r="H420" s="41"/>
      <c r="I420" s="41"/>
      <c r="J420" s="30"/>
      <c r="K420" s="30"/>
      <c r="L420" s="38"/>
      <c r="M420" s="30"/>
      <c r="N420" s="36"/>
    </row>
    <row r="421" spans="1:14" x14ac:dyDescent="0.2">
      <c r="A421" s="36"/>
      <c r="B421" s="29"/>
      <c r="C421" s="37"/>
      <c r="D421" s="36"/>
      <c r="E421" s="36"/>
      <c r="F421" s="36"/>
      <c r="G421" s="30"/>
      <c r="H421" s="41"/>
      <c r="I421" s="41"/>
      <c r="J421" s="30"/>
      <c r="K421" s="30"/>
      <c r="L421" s="38"/>
      <c r="M421" s="30"/>
      <c r="N421" s="36"/>
    </row>
    <row r="422" spans="1:14" x14ac:dyDescent="0.2">
      <c r="A422" s="36"/>
      <c r="B422" s="29"/>
      <c r="C422" s="37"/>
      <c r="D422" s="36"/>
      <c r="E422" s="36"/>
      <c r="F422" s="36"/>
      <c r="G422" s="30"/>
      <c r="H422" s="41"/>
      <c r="I422" s="41"/>
      <c r="J422" s="30"/>
      <c r="K422" s="30"/>
      <c r="L422" s="38"/>
      <c r="M422" s="30"/>
      <c r="N422" s="36"/>
    </row>
    <row r="423" spans="1:14" x14ac:dyDescent="0.2">
      <c r="A423" s="36"/>
      <c r="B423" s="29"/>
      <c r="C423" s="37"/>
      <c r="D423" s="36"/>
      <c r="E423" s="36"/>
      <c r="F423" s="36"/>
      <c r="G423" s="30"/>
      <c r="H423" s="41"/>
      <c r="I423" s="41"/>
      <c r="J423" s="30"/>
      <c r="K423" s="30"/>
      <c r="L423" s="38"/>
      <c r="M423" s="30"/>
      <c r="N423" s="36"/>
    </row>
    <row r="424" spans="1:14" x14ac:dyDescent="0.2">
      <c r="A424" s="36"/>
      <c r="B424" s="29"/>
      <c r="C424" s="37"/>
      <c r="D424" s="36"/>
      <c r="E424" s="36"/>
      <c r="F424" s="36"/>
      <c r="G424" s="30"/>
      <c r="H424" s="41"/>
      <c r="I424" s="41"/>
      <c r="J424" s="30"/>
      <c r="K424" s="30"/>
      <c r="L424" s="38"/>
      <c r="M424" s="30"/>
      <c r="N424" s="36"/>
    </row>
    <row r="425" spans="1:14" x14ac:dyDescent="0.2">
      <c r="A425" s="36"/>
      <c r="B425" s="29"/>
      <c r="C425" s="37"/>
      <c r="D425" s="36"/>
      <c r="E425" s="36"/>
      <c r="F425" s="36"/>
      <c r="G425" s="30"/>
      <c r="H425" s="41"/>
      <c r="I425" s="41"/>
      <c r="J425" s="30"/>
      <c r="K425" s="30"/>
      <c r="L425" s="38"/>
      <c r="M425" s="30"/>
      <c r="N425" s="36"/>
    </row>
    <row r="426" spans="1:14" x14ac:dyDescent="0.2">
      <c r="A426" s="36"/>
      <c r="B426" s="29"/>
      <c r="C426" s="37"/>
      <c r="D426" s="36"/>
      <c r="E426" s="36"/>
      <c r="F426" s="36"/>
      <c r="G426" s="30"/>
      <c r="H426" s="41"/>
      <c r="I426" s="41"/>
      <c r="J426" s="30"/>
      <c r="K426" s="30"/>
      <c r="L426" s="38"/>
      <c r="M426" s="30"/>
      <c r="N426" s="36"/>
    </row>
    <row r="427" spans="1:14" x14ac:dyDescent="0.2">
      <c r="A427" s="36"/>
      <c r="B427" s="29"/>
      <c r="C427" s="37"/>
      <c r="D427" s="36"/>
      <c r="E427" s="36"/>
      <c r="F427" s="36"/>
      <c r="G427" s="30"/>
      <c r="H427" s="41"/>
      <c r="I427" s="41"/>
      <c r="J427" s="30"/>
      <c r="K427" s="30"/>
      <c r="L427" s="38"/>
      <c r="M427" s="30"/>
      <c r="N427" s="36"/>
    </row>
    <row r="428" spans="1:14" x14ac:dyDescent="0.2">
      <c r="A428" s="36"/>
      <c r="B428" s="29"/>
      <c r="C428" s="37"/>
      <c r="D428" s="36"/>
      <c r="E428" s="36"/>
      <c r="F428" s="36"/>
      <c r="G428" s="30"/>
      <c r="H428" s="41"/>
      <c r="I428" s="41"/>
      <c r="J428" s="30"/>
      <c r="K428" s="30"/>
      <c r="L428" s="38"/>
      <c r="M428" s="30"/>
      <c r="N428" s="36"/>
    </row>
    <row r="429" spans="1:14" x14ac:dyDescent="0.2">
      <c r="A429" s="36"/>
      <c r="B429" s="29"/>
      <c r="C429" s="37"/>
      <c r="D429" s="36"/>
      <c r="E429" s="36"/>
      <c r="F429" s="36"/>
      <c r="G429" s="30"/>
      <c r="H429" s="41"/>
      <c r="I429" s="41"/>
      <c r="J429" s="30"/>
      <c r="K429" s="30"/>
      <c r="L429" s="38"/>
      <c r="M429" s="30"/>
      <c r="N429" s="36"/>
    </row>
    <row r="430" spans="1:14" x14ac:dyDescent="0.2">
      <c r="A430" s="36"/>
      <c r="B430" s="29"/>
      <c r="C430" s="37"/>
      <c r="D430" s="36"/>
      <c r="E430" s="36"/>
      <c r="F430" s="36"/>
      <c r="G430" s="30"/>
      <c r="H430" s="41"/>
      <c r="I430" s="41"/>
      <c r="J430" s="30"/>
      <c r="K430" s="30"/>
      <c r="L430" s="38"/>
      <c r="M430" s="30"/>
      <c r="N430" s="36"/>
    </row>
    <row r="431" spans="1:14" x14ac:dyDescent="0.2">
      <c r="A431" s="36"/>
      <c r="B431" s="29"/>
      <c r="C431" s="37"/>
      <c r="D431" s="36"/>
      <c r="E431" s="36"/>
      <c r="F431" s="36"/>
      <c r="G431" s="30"/>
      <c r="H431" s="41"/>
      <c r="I431" s="41"/>
      <c r="J431" s="30"/>
      <c r="K431" s="30"/>
      <c r="L431" s="38"/>
      <c r="M431" s="30"/>
      <c r="N431" s="36"/>
    </row>
    <row r="432" spans="1:14" x14ac:dyDescent="0.2">
      <c r="A432" s="36"/>
      <c r="B432" s="29"/>
      <c r="C432" s="37"/>
      <c r="D432" s="36"/>
      <c r="E432" s="36"/>
      <c r="F432" s="36"/>
      <c r="G432" s="30"/>
      <c r="H432" s="41"/>
      <c r="I432" s="41"/>
      <c r="J432" s="30"/>
      <c r="K432" s="30"/>
      <c r="L432" s="38"/>
      <c r="M432" s="30"/>
      <c r="N432" s="36"/>
    </row>
    <row r="433" spans="1:14" x14ac:dyDescent="0.2">
      <c r="A433" s="36"/>
      <c r="B433" s="29"/>
      <c r="C433" s="37"/>
      <c r="D433" s="36"/>
      <c r="E433" s="36"/>
      <c r="F433" s="36"/>
      <c r="G433" s="30"/>
      <c r="H433" s="41"/>
      <c r="I433" s="41"/>
      <c r="J433" s="30"/>
      <c r="K433" s="30"/>
      <c r="L433" s="38"/>
      <c r="M433" s="30"/>
      <c r="N433" s="36"/>
    </row>
    <row r="434" spans="1:14" x14ac:dyDescent="0.2">
      <c r="A434" s="36"/>
      <c r="B434" s="29"/>
      <c r="C434" s="37"/>
      <c r="D434" s="36"/>
      <c r="E434" s="36"/>
      <c r="F434" s="36"/>
      <c r="G434" s="30"/>
      <c r="H434" s="41"/>
      <c r="I434" s="41"/>
      <c r="J434" s="30"/>
      <c r="K434" s="30"/>
      <c r="L434" s="38"/>
      <c r="M434" s="30"/>
      <c r="N434" s="36"/>
    </row>
    <row r="435" spans="1:14" x14ac:dyDescent="0.2">
      <c r="A435" s="36"/>
      <c r="B435" s="29"/>
      <c r="C435" s="37"/>
      <c r="D435" s="36"/>
      <c r="E435" s="36"/>
      <c r="F435" s="36"/>
      <c r="G435" s="30"/>
      <c r="H435" s="41"/>
      <c r="I435" s="41"/>
      <c r="J435" s="30"/>
      <c r="K435" s="30"/>
      <c r="L435" s="38"/>
      <c r="M435" s="30"/>
      <c r="N435" s="36"/>
    </row>
    <row r="436" spans="1:14" x14ac:dyDescent="0.2">
      <c r="A436" s="36"/>
      <c r="B436" s="29"/>
      <c r="C436" s="37"/>
      <c r="D436" s="36"/>
      <c r="E436" s="36"/>
      <c r="F436" s="36"/>
      <c r="G436" s="30"/>
      <c r="H436" s="41"/>
      <c r="I436" s="41"/>
      <c r="J436" s="30"/>
      <c r="K436" s="30"/>
      <c r="L436" s="38"/>
      <c r="M436" s="30"/>
      <c r="N436" s="36"/>
    </row>
    <row r="437" spans="1:14" x14ac:dyDescent="0.2">
      <c r="A437" s="36"/>
      <c r="B437" s="29"/>
      <c r="C437" s="37"/>
      <c r="D437" s="36"/>
      <c r="E437" s="36"/>
      <c r="F437" s="36"/>
      <c r="G437" s="30"/>
      <c r="H437" s="41"/>
      <c r="I437" s="41"/>
      <c r="J437" s="30"/>
      <c r="K437" s="30"/>
      <c r="L437" s="38"/>
      <c r="M437" s="30"/>
      <c r="N437" s="36"/>
    </row>
    <row r="438" spans="1:14" x14ac:dyDescent="0.2">
      <c r="A438" s="36"/>
      <c r="B438" s="29"/>
      <c r="C438" s="37"/>
      <c r="D438" s="36"/>
      <c r="E438" s="36"/>
      <c r="F438" s="36"/>
      <c r="G438" s="30"/>
      <c r="H438" s="41"/>
      <c r="I438" s="41"/>
      <c r="J438" s="30"/>
      <c r="K438" s="30"/>
      <c r="L438" s="38"/>
      <c r="M438" s="30"/>
      <c r="N438" s="36"/>
    </row>
    <row r="439" spans="1:14" x14ac:dyDescent="0.2">
      <c r="A439" s="36"/>
      <c r="B439" s="29"/>
      <c r="C439" s="37"/>
      <c r="D439" s="36"/>
      <c r="E439" s="36"/>
      <c r="F439" s="36"/>
      <c r="G439" s="30"/>
      <c r="H439" s="41"/>
      <c r="I439" s="41"/>
      <c r="J439" s="30"/>
      <c r="K439" s="30"/>
      <c r="L439" s="38"/>
      <c r="M439" s="30"/>
      <c r="N439" s="36"/>
    </row>
    <row r="440" spans="1:14" x14ac:dyDescent="0.2">
      <c r="A440" s="36"/>
      <c r="B440" s="29"/>
      <c r="C440" s="37"/>
      <c r="D440" s="36"/>
      <c r="E440" s="36"/>
      <c r="F440" s="36"/>
      <c r="G440" s="30"/>
      <c r="H440" s="41"/>
      <c r="I440" s="41"/>
      <c r="J440" s="30"/>
      <c r="K440" s="30"/>
      <c r="L440" s="38"/>
      <c r="M440" s="30"/>
      <c r="N440" s="36"/>
    </row>
    <row r="441" spans="1:14" x14ac:dyDescent="0.2">
      <c r="A441" s="36"/>
      <c r="B441" s="29"/>
      <c r="C441" s="37"/>
      <c r="D441" s="36"/>
      <c r="E441" s="36"/>
      <c r="F441" s="36"/>
      <c r="G441" s="30"/>
      <c r="H441" s="41"/>
      <c r="I441" s="41"/>
      <c r="J441" s="30"/>
      <c r="K441" s="30"/>
      <c r="L441" s="38"/>
      <c r="M441" s="30"/>
      <c r="N441" s="36"/>
    </row>
    <row r="442" spans="1:14" x14ac:dyDescent="0.2">
      <c r="A442" s="36"/>
      <c r="B442" s="29"/>
      <c r="C442" s="37"/>
      <c r="D442" s="36"/>
      <c r="E442" s="36"/>
      <c r="F442" s="36"/>
      <c r="G442" s="30"/>
      <c r="H442" s="41"/>
      <c r="I442" s="41"/>
      <c r="J442" s="30"/>
      <c r="K442" s="30"/>
      <c r="L442" s="38"/>
      <c r="M442" s="30"/>
      <c r="N442" s="36"/>
    </row>
    <row r="443" spans="1:14" x14ac:dyDescent="0.2">
      <c r="A443" s="36"/>
      <c r="B443" s="29"/>
      <c r="C443" s="37"/>
      <c r="D443" s="36"/>
      <c r="E443" s="36"/>
      <c r="F443" s="36"/>
      <c r="G443" s="30"/>
      <c r="H443" s="41"/>
      <c r="I443" s="41"/>
      <c r="J443" s="30"/>
      <c r="K443" s="30"/>
      <c r="L443" s="38"/>
      <c r="M443" s="30"/>
      <c r="N443" s="36"/>
    </row>
    <row r="444" spans="1:14" x14ac:dyDescent="0.2">
      <c r="A444" s="36"/>
      <c r="B444" s="29"/>
      <c r="C444" s="37"/>
      <c r="D444" s="36"/>
      <c r="E444" s="36"/>
      <c r="F444" s="36"/>
      <c r="G444" s="30"/>
      <c r="H444" s="41"/>
      <c r="I444" s="41"/>
      <c r="J444" s="30"/>
      <c r="K444" s="30"/>
      <c r="L444" s="38"/>
      <c r="M444" s="30"/>
      <c r="N444" s="36"/>
    </row>
    <row r="445" spans="1:14" x14ac:dyDescent="0.2">
      <c r="A445" s="36"/>
      <c r="B445" s="29"/>
      <c r="C445" s="37"/>
      <c r="D445" s="36"/>
      <c r="E445" s="36"/>
      <c r="F445" s="36"/>
      <c r="G445" s="30"/>
      <c r="H445" s="41"/>
      <c r="I445" s="41"/>
      <c r="J445" s="30"/>
      <c r="K445" s="30"/>
      <c r="L445" s="38"/>
      <c r="M445" s="30"/>
      <c r="N445" s="36"/>
    </row>
    <row r="446" spans="1:14" x14ac:dyDescent="0.2">
      <c r="A446" s="36"/>
      <c r="B446" s="29"/>
      <c r="C446" s="37"/>
      <c r="D446" s="36"/>
      <c r="E446" s="36"/>
      <c r="F446" s="36"/>
      <c r="G446" s="30"/>
      <c r="H446" s="41"/>
      <c r="I446" s="41"/>
      <c r="J446" s="30"/>
      <c r="K446" s="30"/>
      <c r="L446" s="38"/>
      <c r="M446" s="30"/>
      <c r="N446" s="36"/>
    </row>
    <row r="447" spans="1:14" x14ac:dyDescent="0.2">
      <c r="A447" s="36"/>
      <c r="B447" s="29"/>
      <c r="C447" s="37"/>
      <c r="D447" s="36"/>
      <c r="E447" s="36"/>
      <c r="F447" s="36"/>
      <c r="G447" s="30"/>
      <c r="H447" s="41"/>
      <c r="I447" s="41"/>
      <c r="J447" s="30"/>
      <c r="K447" s="30"/>
      <c r="L447" s="38"/>
      <c r="M447" s="30"/>
      <c r="N447" s="36"/>
    </row>
    <row r="448" spans="1:14" x14ac:dyDescent="0.2">
      <c r="A448" s="36"/>
      <c r="B448" s="29"/>
      <c r="C448" s="37"/>
      <c r="D448" s="36"/>
      <c r="E448" s="36"/>
      <c r="F448" s="36"/>
      <c r="G448" s="30"/>
      <c r="H448" s="41"/>
      <c r="I448" s="41"/>
      <c r="J448" s="30"/>
      <c r="K448" s="30"/>
      <c r="L448" s="38"/>
      <c r="M448" s="30"/>
      <c r="N448" s="36"/>
    </row>
    <row r="449" spans="1:14" x14ac:dyDescent="0.2">
      <c r="A449" s="36"/>
      <c r="B449" s="29"/>
      <c r="C449" s="37"/>
      <c r="D449" s="36"/>
      <c r="E449" s="36"/>
      <c r="F449" s="36"/>
      <c r="G449" s="30"/>
      <c r="H449" s="41"/>
      <c r="I449" s="41"/>
      <c r="J449" s="30"/>
      <c r="K449" s="30"/>
      <c r="L449" s="38"/>
      <c r="M449" s="30"/>
      <c r="N449" s="36"/>
    </row>
    <row r="450" spans="1:14" x14ac:dyDescent="0.2">
      <c r="A450" s="36"/>
      <c r="B450" s="29"/>
      <c r="C450" s="37"/>
      <c r="D450" s="36"/>
      <c r="E450" s="36"/>
      <c r="F450" s="36"/>
      <c r="G450" s="30"/>
      <c r="H450" s="41"/>
      <c r="I450" s="41"/>
      <c r="J450" s="30"/>
      <c r="K450" s="30"/>
      <c r="L450" s="38"/>
      <c r="M450" s="30"/>
      <c r="N450" s="36"/>
    </row>
    <row r="451" spans="1:14" x14ac:dyDescent="0.2">
      <c r="A451" s="36"/>
      <c r="B451" s="29"/>
      <c r="C451" s="37"/>
      <c r="D451" s="36"/>
      <c r="E451" s="36"/>
      <c r="F451" s="36"/>
      <c r="G451" s="30"/>
      <c r="H451" s="41"/>
      <c r="I451" s="41"/>
      <c r="J451" s="30"/>
      <c r="K451" s="30"/>
      <c r="L451" s="38"/>
      <c r="M451" s="30"/>
      <c r="N451" s="36"/>
    </row>
    <row r="452" spans="1:14" x14ac:dyDescent="0.2">
      <c r="A452" s="36"/>
      <c r="B452" s="29"/>
      <c r="C452" s="37"/>
      <c r="D452" s="36"/>
      <c r="E452" s="36"/>
      <c r="F452" s="36"/>
      <c r="G452" s="30"/>
      <c r="H452" s="41"/>
      <c r="I452" s="41"/>
      <c r="J452" s="30"/>
      <c r="K452" s="30"/>
      <c r="L452" s="38"/>
      <c r="M452" s="30"/>
      <c r="N452" s="36"/>
    </row>
    <row r="453" spans="1:14" x14ac:dyDescent="0.2">
      <c r="A453" s="36"/>
      <c r="B453" s="29"/>
      <c r="C453" s="37"/>
      <c r="D453" s="36"/>
      <c r="E453" s="36"/>
      <c r="F453" s="36"/>
      <c r="G453" s="30"/>
      <c r="H453" s="41"/>
      <c r="I453" s="41"/>
      <c r="J453" s="30"/>
      <c r="K453" s="30"/>
      <c r="L453" s="38"/>
      <c r="M453" s="30"/>
      <c r="N453" s="36"/>
    </row>
    <row r="454" spans="1:14" x14ac:dyDescent="0.2">
      <c r="A454" s="36"/>
      <c r="B454" s="29"/>
      <c r="C454" s="37"/>
      <c r="D454" s="36"/>
      <c r="E454" s="36"/>
      <c r="F454" s="36"/>
      <c r="G454" s="30"/>
      <c r="H454" s="41"/>
      <c r="I454" s="41"/>
      <c r="J454" s="30"/>
      <c r="K454" s="30"/>
      <c r="L454" s="38"/>
      <c r="M454" s="30"/>
      <c r="N454" s="36"/>
    </row>
    <row r="455" spans="1:14" x14ac:dyDescent="0.2">
      <c r="A455" s="36"/>
      <c r="B455" s="29"/>
      <c r="C455" s="37"/>
      <c r="D455" s="36"/>
      <c r="E455" s="36"/>
      <c r="F455" s="36"/>
      <c r="G455" s="30"/>
      <c r="H455" s="41"/>
      <c r="I455" s="41"/>
      <c r="J455" s="30"/>
      <c r="K455" s="30"/>
      <c r="L455" s="38"/>
      <c r="M455" s="30"/>
      <c r="N455" s="36"/>
    </row>
    <row r="456" spans="1:14" x14ac:dyDescent="0.2">
      <c r="A456" s="36"/>
      <c r="B456" s="29"/>
      <c r="C456" s="37"/>
      <c r="D456" s="36"/>
      <c r="E456" s="36"/>
      <c r="F456" s="36"/>
      <c r="G456" s="30"/>
      <c r="H456" s="41"/>
      <c r="I456" s="41"/>
      <c r="J456" s="30"/>
      <c r="K456" s="30"/>
      <c r="L456" s="38"/>
      <c r="M456" s="30"/>
      <c r="N456" s="36"/>
    </row>
    <row r="457" spans="1:14" x14ac:dyDescent="0.2">
      <c r="A457" s="36"/>
      <c r="B457" s="29"/>
      <c r="C457" s="37"/>
      <c r="D457" s="36"/>
      <c r="E457" s="36"/>
      <c r="F457" s="36"/>
      <c r="G457" s="30"/>
      <c r="H457" s="41"/>
      <c r="I457" s="41"/>
      <c r="J457" s="30"/>
      <c r="K457" s="30"/>
      <c r="L457" s="38"/>
      <c r="M457" s="30"/>
      <c r="N457" s="36"/>
    </row>
    <row r="458" spans="1:14" x14ac:dyDescent="0.2">
      <c r="A458" s="36"/>
      <c r="B458" s="29"/>
      <c r="C458" s="37"/>
      <c r="D458" s="36"/>
      <c r="E458" s="36"/>
      <c r="F458" s="36"/>
      <c r="G458" s="30"/>
      <c r="H458" s="41"/>
      <c r="I458" s="41"/>
      <c r="J458" s="30"/>
      <c r="K458" s="30"/>
      <c r="L458" s="38"/>
      <c r="M458" s="30"/>
      <c r="N458" s="36"/>
    </row>
    <row r="459" spans="1:14" x14ac:dyDescent="0.2">
      <c r="A459" s="36"/>
      <c r="B459" s="29"/>
      <c r="C459" s="37"/>
      <c r="D459" s="36"/>
      <c r="E459" s="36"/>
      <c r="F459" s="36"/>
      <c r="G459" s="30"/>
      <c r="H459" s="41"/>
      <c r="I459" s="41"/>
      <c r="J459" s="30"/>
      <c r="K459" s="30"/>
      <c r="L459" s="38"/>
      <c r="M459" s="30"/>
      <c r="N459" s="36"/>
    </row>
    <row r="460" spans="1:14" x14ac:dyDescent="0.2">
      <c r="A460" s="36"/>
      <c r="B460" s="29"/>
      <c r="C460" s="37"/>
      <c r="D460" s="36"/>
      <c r="E460" s="36"/>
      <c r="F460" s="36"/>
      <c r="G460" s="30"/>
      <c r="H460" s="41"/>
      <c r="I460" s="41"/>
      <c r="J460" s="30"/>
      <c r="K460" s="30"/>
      <c r="L460" s="38"/>
      <c r="M460" s="30"/>
      <c r="N460" s="36"/>
    </row>
    <row r="461" spans="1:14" x14ac:dyDescent="0.2">
      <c r="A461" s="36"/>
      <c r="B461" s="29"/>
      <c r="C461" s="37"/>
      <c r="D461" s="36"/>
      <c r="E461" s="36"/>
      <c r="F461" s="36"/>
      <c r="G461" s="30"/>
      <c r="H461" s="41"/>
      <c r="I461" s="41"/>
      <c r="J461" s="30"/>
      <c r="K461" s="30"/>
      <c r="L461" s="38"/>
      <c r="M461" s="30"/>
      <c r="N461" s="36"/>
    </row>
    <row r="462" spans="1:14" x14ac:dyDescent="0.2">
      <c r="A462" s="36"/>
      <c r="B462" s="29"/>
      <c r="C462" s="37"/>
      <c r="D462" s="36"/>
      <c r="E462" s="36"/>
      <c r="F462" s="36"/>
      <c r="G462" s="30"/>
      <c r="H462" s="41"/>
      <c r="I462" s="41"/>
      <c r="J462" s="30"/>
      <c r="K462" s="30"/>
      <c r="L462" s="38"/>
      <c r="M462" s="30"/>
      <c r="N462" s="36"/>
    </row>
    <row r="463" spans="1:14" x14ac:dyDescent="0.2">
      <c r="A463" s="36"/>
      <c r="B463" s="29"/>
      <c r="C463" s="37"/>
      <c r="D463" s="36"/>
      <c r="E463" s="36"/>
      <c r="F463" s="36"/>
      <c r="G463" s="30"/>
      <c r="H463" s="41"/>
      <c r="I463" s="41"/>
      <c r="J463" s="30"/>
      <c r="K463" s="30"/>
      <c r="L463" s="38"/>
      <c r="M463" s="30"/>
      <c r="N463" s="36"/>
    </row>
    <row r="464" spans="1:14" x14ac:dyDescent="0.2">
      <c r="A464" s="36"/>
      <c r="B464" s="29"/>
      <c r="C464" s="37"/>
      <c r="D464" s="36"/>
      <c r="E464" s="36"/>
      <c r="F464" s="36"/>
      <c r="G464" s="30"/>
      <c r="H464" s="41"/>
      <c r="I464" s="41"/>
      <c r="J464" s="30"/>
      <c r="K464" s="30"/>
      <c r="L464" s="38"/>
      <c r="M464" s="30"/>
      <c r="N464" s="36"/>
    </row>
    <row r="465" spans="1:14" x14ac:dyDescent="0.2">
      <c r="A465" s="36"/>
      <c r="B465" s="29"/>
      <c r="C465" s="37"/>
      <c r="D465" s="36"/>
      <c r="E465" s="36"/>
      <c r="F465" s="36"/>
      <c r="G465" s="30"/>
      <c r="H465" s="41"/>
      <c r="I465" s="41"/>
      <c r="J465" s="30"/>
      <c r="K465" s="30"/>
      <c r="L465" s="38"/>
      <c r="M465" s="30"/>
      <c r="N465" s="36"/>
    </row>
    <row r="466" spans="1:14" x14ac:dyDescent="0.2">
      <c r="A466" s="36"/>
      <c r="B466" s="29"/>
      <c r="C466" s="37"/>
      <c r="D466" s="36"/>
      <c r="E466" s="36"/>
      <c r="F466" s="36"/>
      <c r="G466" s="30"/>
      <c r="H466" s="41"/>
      <c r="I466" s="41"/>
      <c r="J466" s="30"/>
      <c r="K466" s="30"/>
      <c r="L466" s="38"/>
      <c r="M466" s="30"/>
      <c r="N466" s="36"/>
    </row>
    <row r="467" spans="1:14" x14ac:dyDescent="0.2">
      <c r="A467" s="36"/>
      <c r="B467" s="29"/>
      <c r="C467" s="37"/>
      <c r="D467" s="36"/>
      <c r="E467" s="36"/>
      <c r="F467" s="36"/>
      <c r="G467" s="30"/>
      <c r="H467" s="41"/>
      <c r="I467" s="41"/>
      <c r="J467" s="30"/>
      <c r="K467" s="30"/>
      <c r="L467" s="38"/>
      <c r="M467" s="30"/>
      <c r="N467" s="36"/>
    </row>
    <row r="468" spans="1:14" x14ac:dyDescent="0.2">
      <c r="A468" s="36"/>
      <c r="B468" s="29"/>
      <c r="C468" s="37"/>
      <c r="D468" s="36"/>
      <c r="E468" s="36"/>
      <c r="F468" s="36"/>
      <c r="G468" s="30"/>
      <c r="H468" s="41"/>
      <c r="I468" s="41"/>
      <c r="J468" s="30"/>
      <c r="K468" s="30"/>
      <c r="L468" s="38"/>
      <c r="M468" s="30"/>
      <c r="N468" s="36"/>
    </row>
    <row r="469" spans="1:14" x14ac:dyDescent="0.2">
      <c r="A469" s="36"/>
      <c r="B469" s="29"/>
      <c r="C469" s="37"/>
      <c r="D469" s="36"/>
      <c r="E469" s="36"/>
      <c r="F469" s="36"/>
      <c r="G469" s="30"/>
      <c r="H469" s="41"/>
      <c r="I469" s="41"/>
      <c r="J469" s="30"/>
      <c r="K469" s="30"/>
      <c r="L469" s="38"/>
      <c r="M469" s="30"/>
      <c r="N469" s="36"/>
    </row>
    <row r="470" spans="1:14" x14ac:dyDescent="0.2">
      <c r="A470" s="36"/>
      <c r="B470" s="29"/>
      <c r="C470" s="37"/>
      <c r="D470" s="36"/>
      <c r="E470" s="36"/>
      <c r="F470" s="36"/>
      <c r="G470" s="30"/>
      <c r="H470" s="41"/>
      <c r="I470" s="41"/>
      <c r="J470" s="30"/>
      <c r="K470" s="30"/>
      <c r="L470" s="38"/>
      <c r="M470" s="30"/>
      <c r="N470" s="36"/>
    </row>
    <row r="471" spans="1:14" x14ac:dyDescent="0.2">
      <c r="A471" s="36"/>
      <c r="B471" s="29"/>
      <c r="C471" s="37"/>
      <c r="D471" s="36"/>
      <c r="E471" s="36"/>
      <c r="F471" s="36"/>
      <c r="G471" s="30"/>
      <c r="H471" s="41"/>
      <c r="I471" s="41"/>
      <c r="J471" s="30"/>
      <c r="K471" s="30"/>
      <c r="L471" s="38"/>
      <c r="M471" s="30"/>
      <c r="N471" s="36"/>
    </row>
    <row r="472" spans="1:14" x14ac:dyDescent="0.2">
      <c r="A472" s="36"/>
      <c r="B472" s="29"/>
      <c r="C472" s="37"/>
      <c r="D472" s="36"/>
      <c r="E472" s="36"/>
      <c r="F472" s="36"/>
      <c r="G472" s="30"/>
      <c r="H472" s="41"/>
      <c r="I472" s="41"/>
      <c r="J472" s="30"/>
      <c r="K472" s="30"/>
      <c r="L472" s="38"/>
      <c r="M472" s="30"/>
      <c r="N472" s="36"/>
    </row>
    <row r="473" spans="1:14" x14ac:dyDescent="0.2">
      <c r="A473" s="36"/>
      <c r="B473" s="29"/>
      <c r="C473" s="37"/>
      <c r="D473" s="36"/>
      <c r="E473" s="36"/>
      <c r="F473" s="36"/>
      <c r="G473" s="30"/>
      <c r="H473" s="41"/>
      <c r="I473" s="41"/>
      <c r="J473" s="30"/>
      <c r="K473" s="30"/>
      <c r="L473" s="38"/>
      <c r="M473" s="30"/>
      <c r="N473" s="36"/>
    </row>
    <row r="474" spans="1:14" x14ac:dyDescent="0.2">
      <c r="A474" s="36"/>
      <c r="B474" s="29"/>
      <c r="C474" s="37"/>
      <c r="D474" s="36"/>
      <c r="E474" s="36"/>
      <c r="F474" s="36"/>
      <c r="G474" s="30"/>
      <c r="H474" s="41"/>
      <c r="I474" s="41"/>
      <c r="J474" s="30"/>
      <c r="K474" s="30"/>
      <c r="L474" s="38"/>
      <c r="M474" s="30"/>
      <c r="N474" s="36"/>
    </row>
    <row r="475" spans="1:14" x14ac:dyDescent="0.2">
      <c r="A475" s="36"/>
      <c r="B475" s="29"/>
      <c r="C475" s="37"/>
      <c r="D475" s="36"/>
      <c r="E475" s="36"/>
      <c r="F475" s="36"/>
      <c r="G475" s="30"/>
      <c r="H475" s="41"/>
      <c r="I475" s="41"/>
      <c r="J475" s="30"/>
      <c r="K475" s="30"/>
      <c r="L475" s="38"/>
      <c r="M475" s="30"/>
      <c r="N475" s="36"/>
    </row>
    <row r="476" spans="1:14" x14ac:dyDescent="0.2">
      <c r="A476" s="36"/>
      <c r="B476" s="29"/>
      <c r="C476" s="37"/>
      <c r="D476" s="36"/>
      <c r="E476" s="36"/>
      <c r="F476" s="36"/>
      <c r="G476" s="30"/>
      <c r="H476" s="41"/>
      <c r="I476" s="41"/>
      <c r="J476" s="30"/>
      <c r="K476" s="30"/>
      <c r="L476" s="38"/>
      <c r="M476" s="30"/>
      <c r="N476" s="36"/>
    </row>
    <row r="477" spans="1:14" x14ac:dyDescent="0.2">
      <c r="A477" s="36"/>
      <c r="B477" s="29"/>
      <c r="C477" s="37"/>
      <c r="D477" s="36"/>
      <c r="E477" s="36"/>
      <c r="F477" s="36"/>
      <c r="G477" s="30"/>
      <c r="H477" s="41"/>
      <c r="I477" s="41"/>
      <c r="J477" s="30"/>
      <c r="K477" s="30"/>
      <c r="L477" s="38"/>
      <c r="M477" s="30"/>
      <c r="N477" s="36"/>
    </row>
    <row r="478" spans="1:14" x14ac:dyDescent="0.2">
      <c r="A478" s="36"/>
      <c r="B478" s="29"/>
      <c r="C478" s="37"/>
      <c r="D478" s="36"/>
      <c r="E478" s="36"/>
      <c r="F478" s="36"/>
      <c r="G478" s="30"/>
      <c r="H478" s="41"/>
      <c r="I478" s="41"/>
      <c r="J478" s="30"/>
      <c r="K478" s="30"/>
      <c r="L478" s="38"/>
      <c r="M478" s="30"/>
      <c r="N478" s="36"/>
    </row>
    <row r="479" spans="1:14" x14ac:dyDescent="0.2">
      <c r="A479" s="36"/>
      <c r="B479" s="29"/>
      <c r="C479" s="37"/>
      <c r="D479" s="36"/>
      <c r="E479" s="36"/>
      <c r="F479" s="36"/>
      <c r="G479" s="30"/>
      <c r="H479" s="41"/>
      <c r="I479" s="41"/>
      <c r="J479" s="30"/>
      <c r="K479" s="30"/>
      <c r="L479" s="38"/>
      <c r="M479" s="30"/>
      <c r="N479" s="36"/>
    </row>
    <row r="480" spans="1:14" x14ac:dyDescent="0.2">
      <c r="A480" s="36"/>
      <c r="B480" s="29"/>
      <c r="C480" s="37"/>
      <c r="D480" s="36"/>
      <c r="E480" s="36"/>
      <c r="F480" s="36"/>
      <c r="G480" s="30"/>
      <c r="H480" s="41"/>
      <c r="I480" s="41"/>
      <c r="J480" s="30"/>
      <c r="K480" s="30"/>
      <c r="L480" s="38"/>
      <c r="M480" s="30"/>
      <c r="N480" s="36"/>
    </row>
    <row r="481" spans="1:14" x14ac:dyDescent="0.2">
      <c r="A481" s="36"/>
      <c r="B481" s="29"/>
      <c r="C481" s="37"/>
      <c r="D481" s="36"/>
      <c r="E481" s="36"/>
      <c r="F481" s="36"/>
      <c r="G481" s="30"/>
      <c r="H481" s="41"/>
      <c r="I481" s="41"/>
      <c r="J481" s="30"/>
      <c r="K481" s="30"/>
      <c r="L481" s="38"/>
      <c r="M481" s="30"/>
      <c r="N481" s="36"/>
    </row>
    <row r="482" spans="1:14" x14ac:dyDescent="0.2">
      <c r="A482" s="36"/>
      <c r="B482" s="29"/>
      <c r="C482" s="37"/>
      <c r="D482" s="36"/>
      <c r="E482" s="36"/>
      <c r="F482" s="36"/>
      <c r="G482" s="30"/>
      <c r="H482" s="41"/>
      <c r="I482" s="41"/>
      <c r="J482" s="30"/>
      <c r="K482" s="30"/>
      <c r="L482" s="38"/>
      <c r="M482" s="30"/>
      <c r="N482" s="36"/>
    </row>
    <row r="483" spans="1:14" x14ac:dyDescent="0.2">
      <c r="A483" s="36"/>
      <c r="B483" s="29"/>
      <c r="C483" s="37"/>
      <c r="D483" s="36"/>
      <c r="E483" s="36"/>
      <c r="F483" s="36"/>
      <c r="G483" s="30"/>
      <c r="H483" s="41"/>
      <c r="I483" s="41"/>
      <c r="J483" s="30"/>
      <c r="K483" s="30"/>
      <c r="L483" s="38"/>
      <c r="M483" s="30"/>
      <c r="N483" s="36"/>
    </row>
    <row r="484" spans="1:14" x14ac:dyDescent="0.2">
      <c r="A484" s="36"/>
      <c r="B484" s="29"/>
      <c r="C484" s="37"/>
      <c r="D484" s="36"/>
      <c r="E484" s="36"/>
      <c r="F484" s="36"/>
      <c r="G484" s="30"/>
      <c r="H484" s="41"/>
      <c r="I484" s="41"/>
      <c r="J484" s="30"/>
      <c r="K484" s="30"/>
      <c r="L484" s="38"/>
      <c r="M484" s="30"/>
      <c r="N484" s="36"/>
    </row>
    <row r="485" spans="1:14" x14ac:dyDescent="0.2">
      <c r="A485" s="36"/>
      <c r="B485" s="29"/>
      <c r="C485" s="37"/>
      <c r="D485" s="36"/>
      <c r="E485" s="36"/>
      <c r="F485" s="36"/>
      <c r="G485" s="30"/>
      <c r="H485" s="41"/>
      <c r="I485" s="41"/>
      <c r="J485" s="30"/>
      <c r="K485" s="30"/>
      <c r="L485" s="38"/>
      <c r="M485" s="30"/>
      <c r="N485" s="36"/>
    </row>
    <row r="486" spans="1:14" x14ac:dyDescent="0.2">
      <c r="A486" s="36"/>
      <c r="B486" s="29"/>
      <c r="C486" s="37"/>
      <c r="D486" s="36"/>
      <c r="E486" s="36"/>
      <c r="F486" s="36"/>
      <c r="G486" s="30"/>
      <c r="H486" s="41"/>
      <c r="I486" s="41"/>
      <c r="J486" s="30"/>
      <c r="K486" s="30"/>
      <c r="L486" s="38"/>
      <c r="M486" s="30"/>
      <c r="N486" s="36"/>
    </row>
    <row r="487" spans="1:14" x14ac:dyDescent="0.2">
      <c r="A487" s="36"/>
      <c r="B487" s="29"/>
      <c r="C487" s="37"/>
      <c r="D487" s="36"/>
      <c r="E487" s="36"/>
      <c r="F487" s="36"/>
      <c r="G487" s="30"/>
      <c r="H487" s="41"/>
      <c r="I487" s="41"/>
      <c r="J487" s="30"/>
      <c r="K487" s="30"/>
      <c r="L487" s="38"/>
      <c r="M487" s="30"/>
      <c r="N487" s="36"/>
    </row>
    <row r="488" spans="1:14" x14ac:dyDescent="0.2">
      <c r="A488" s="36"/>
      <c r="B488" s="29"/>
      <c r="C488" s="37"/>
      <c r="D488" s="36"/>
      <c r="E488" s="36"/>
      <c r="F488" s="36"/>
      <c r="G488" s="30"/>
      <c r="H488" s="41"/>
      <c r="I488" s="41"/>
      <c r="J488" s="30"/>
      <c r="K488" s="30"/>
      <c r="L488" s="38"/>
      <c r="M488" s="30"/>
      <c r="N488" s="36"/>
    </row>
    <row r="489" spans="1:14" x14ac:dyDescent="0.2">
      <c r="A489" s="36"/>
      <c r="B489" s="29"/>
      <c r="C489" s="37"/>
      <c r="D489" s="36"/>
      <c r="E489" s="36"/>
      <c r="F489" s="36"/>
      <c r="G489" s="30"/>
      <c r="H489" s="41"/>
      <c r="I489" s="41"/>
      <c r="J489" s="30"/>
      <c r="K489" s="30"/>
      <c r="L489" s="38"/>
      <c r="M489" s="30"/>
      <c r="N489" s="36"/>
    </row>
    <row r="490" spans="1:14" x14ac:dyDescent="0.2">
      <c r="A490" s="36"/>
      <c r="B490" s="29"/>
      <c r="C490" s="37"/>
      <c r="D490" s="36"/>
      <c r="E490" s="36"/>
      <c r="F490" s="36"/>
      <c r="G490" s="30"/>
      <c r="H490" s="41"/>
      <c r="I490" s="41"/>
      <c r="J490" s="30"/>
      <c r="K490" s="30"/>
      <c r="L490" s="38"/>
      <c r="M490" s="30"/>
      <c r="N490" s="36"/>
    </row>
    <row r="491" spans="1:14" x14ac:dyDescent="0.2">
      <c r="A491" s="36"/>
      <c r="B491" s="29"/>
      <c r="C491" s="37"/>
      <c r="D491" s="36"/>
      <c r="E491" s="36"/>
      <c r="F491" s="36"/>
      <c r="G491" s="30"/>
      <c r="H491" s="41"/>
      <c r="I491" s="41"/>
      <c r="J491" s="30"/>
      <c r="K491" s="30"/>
      <c r="L491" s="38"/>
      <c r="M491" s="30"/>
      <c r="N491" s="36"/>
    </row>
    <row r="492" spans="1:14" x14ac:dyDescent="0.2">
      <c r="A492" s="36"/>
      <c r="B492" s="29"/>
      <c r="C492" s="37"/>
      <c r="D492" s="36"/>
      <c r="E492" s="36"/>
      <c r="F492" s="36"/>
      <c r="G492" s="30"/>
      <c r="H492" s="41"/>
      <c r="I492" s="41"/>
      <c r="J492" s="30"/>
      <c r="K492" s="30"/>
      <c r="L492" s="38"/>
      <c r="M492" s="30"/>
      <c r="N492" s="36"/>
    </row>
    <row r="493" spans="1:14" x14ac:dyDescent="0.2">
      <c r="A493" s="36"/>
      <c r="B493" s="29"/>
      <c r="C493" s="37"/>
      <c r="D493" s="36"/>
      <c r="E493" s="36"/>
      <c r="F493" s="36"/>
      <c r="G493" s="30"/>
      <c r="H493" s="41"/>
      <c r="I493" s="41"/>
      <c r="J493" s="30"/>
      <c r="K493" s="30"/>
      <c r="L493" s="38"/>
      <c r="M493" s="30"/>
      <c r="N493" s="36"/>
    </row>
    <row r="494" spans="1:14" x14ac:dyDescent="0.2">
      <c r="A494" s="36"/>
      <c r="B494" s="29"/>
      <c r="C494" s="37"/>
      <c r="D494" s="36"/>
      <c r="E494" s="36"/>
      <c r="F494" s="36"/>
      <c r="G494" s="30"/>
      <c r="H494" s="41"/>
      <c r="I494" s="41"/>
      <c r="J494" s="30"/>
      <c r="K494" s="30"/>
      <c r="L494" s="38"/>
      <c r="M494" s="30"/>
      <c r="N494" s="36"/>
    </row>
    <row r="495" spans="1:14" x14ac:dyDescent="0.2">
      <c r="A495" s="36"/>
      <c r="B495" s="29"/>
      <c r="C495" s="37"/>
      <c r="D495" s="36"/>
      <c r="E495" s="36"/>
      <c r="F495" s="36"/>
      <c r="G495" s="30"/>
      <c r="H495" s="41"/>
      <c r="I495" s="41"/>
      <c r="J495" s="30"/>
      <c r="K495" s="30"/>
      <c r="L495" s="38"/>
      <c r="M495" s="30"/>
      <c r="N495" s="36"/>
    </row>
    <row r="496" spans="1:14" x14ac:dyDescent="0.2">
      <c r="A496" s="36"/>
      <c r="B496" s="29"/>
      <c r="C496" s="37"/>
      <c r="D496" s="36"/>
      <c r="E496" s="36"/>
      <c r="F496" s="36"/>
      <c r="G496" s="30"/>
      <c r="H496" s="41"/>
      <c r="I496" s="41"/>
      <c r="J496" s="30"/>
      <c r="K496" s="30"/>
      <c r="L496" s="38"/>
      <c r="M496" s="30"/>
      <c r="N496" s="36"/>
    </row>
    <row r="497" spans="1:14" x14ac:dyDescent="0.2">
      <c r="A497" s="36"/>
      <c r="B497" s="29"/>
      <c r="C497" s="37"/>
      <c r="D497" s="36"/>
      <c r="E497" s="36"/>
      <c r="F497" s="36"/>
      <c r="G497" s="30"/>
      <c r="H497" s="41"/>
      <c r="I497" s="41"/>
      <c r="J497" s="30"/>
      <c r="K497" s="30"/>
      <c r="L497" s="38"/>
      <c r="M497" s="30"/>
      <c r="N497" s="36"/>
    </row>
    <row r="498" spans="1:14" x14ac:dyDescent="0.2">
      <c r="A498" s="36"/>
      <c r="B498" s="29"/>
      <c r="C498" s="37"/>
      <c r="D498" s="36"/>
      <c r="E498" s="36"/>
      <c r="F498" s="36"/>
      <c r="G498" s="30"/>
      <c r="H498" s="41"/>
      <c r="I498" s="41"/>
      <c r="J498" s="30"/>
      <c r="K498" s="30"/>
      <c r="L498" s="38"/>
      <c r="M498" s="30"/>
      <c r="N498" s="36"/>
    </row>
    <row r="499" spans="1:14" x14ac:dyDescent="0.2">
      <c r="A499" s="36"/>
      <c r="B499" s="29"/>
      <c r="C499" s="37"/>
      <c r="D499" s="36"/>
      <c r="E499" s="36"/>
      <c r="F499" s="36"/>
      <c r="G499" s="30"/>
      <c r="H499" s="41"/>
      <c r="I499" s="41"/>
      <c r="J499" s="30"/>
      <c r="K499" s="30"/>
      <c r="L499" s="38"/>
      <c r="M499" s="30"/>
      <c r="N499" s="36"/>
    </row>
    <row r="500" spans="1:14" x14ac:dyDescent="0.2">
      <c r="A500" s="36"/>
      <c r="B500" s="29"/>
      <c r="C500" s="37"/>
      <c r="D500" s="36"/>
      <c r="E500" s="36"/>
      <c r="F500" s="36"/>
      <c r="G500" s="30"/>
      <c r="H500" s="41"/>
      <c r="I500" s="41"/>
      <c r="J500" s="30"/>
      <c r="K500" s="30"/>
      <c r="L500" s="38"/>
      <c r="M500" s="30"/>
      <c r="N500" s="36"/>
    </row>
    <row r="501" spans="1:14" x14ac:dyDescent="0.2">
      <c r="A501" s="36"/>
      <c r="B501" s="29"/>
      <c r="C501" s="37"/>
      <c r="D501" s="36"/>
      <c r="E501" s="36"/>
      <c r="F501" s="36"/>
      <c r="G501" s="30"/>
      <c r="H501" s="41"/>
      <c r="I501" s="41"/>
      <c r="J501" s="30"/>
      <c r="K501" s="30"/>
      <c r="L501" s="38"/>
      <c r="M501" s="30"/>
      <c r="N501" s="36"/>
    </row>
    <row r="502" spans="1:14" x14ac:dyDescent="0.2">
      <c r="A502" s="36"/>
      <c r="B502" s="29"/>
      <c r="C502" s="37"/>
      <c r="D502" s="36"/>
      <c r="E502" s="36"/>
      <c r="F502" s="36"/>
      <c r="G502" s="30"/>
      <c r="H502" s="41"/>
      <c r="I502" s="41"/>
      <c r="J502" s="30"/>
      <c r="K502" s="30"/>
      <c r="L502" s="38"/>
      <c r="M502" s="30"/>
      <c r="N502" s="36"/>
    </row>
    <row r="503" spans="1:14" x14ac:dyDescent="0.2">
      <c r="A503" s="36"/>
      <c r="B503" s="29"/>
      <c r="C503" s="37"/>
      <c r="D503" s="36"/>
      <c r="E503" s="36"/>
      <c r="F503" s="36"/>
      <c r="G503" s="30"/>
      <c r="H503" s="41"/>
      <c r="I503" s="41"/>
      <c r="J503" s="30"/>
      <c r="K503" s="30"/>
      <c r="L503" s="38"/>
      <c r="M503" s="30"/>
      <c r="N503" s="36"/>
    </row>
    <row r="504" spans="1:14" x14ac:dyDescent="0.2">
      <c r="A504" s="36"/>
      <c r="B504" s="29"/>
      <c r="C504" s="37"/>
      <c r="D504" s="36"/>
      <c r="E504" s="36"/>
      <c r="F504" s="36"/>
      <c r="G504" s="30"/>
      <c r="H504" s="41"/>
      <c r="I504" s="41"/>
      <c r="J504" s="30"/>
      <c r="K504" s="30"/>
      <c r="L504" s="38"/>
      <c r="M504" s="30"/>
      <c r="N504" s="36"/>
    </row>
    <row r="505" spans="1:14" x14ac:dyDescent="0.2">
      <c r="A505" s="36"/>
      <c r="B505" s="29"/>
      <c r="C505" s="37"/>
      <c r="D505" s="36"/>
      <c r="E505" s="36"/>
      <c r="F505" s="36"/>
      <c r="G505" s="30"/>
      <c r="H505" s="41"/>
      <c r="I505" s="41"/>
      <c r="J505" s="30"/>
      <c r="K505" s="30"/>
      <c r="L505" s="38"/>
      <c r="M505" s="30"/>
      <c r="N505" s="36"/>
    </row>
    <row r="506" spans="1:14" x14ac:dyDescent="0.2">
      <c r="A506" s="36"/>
      <c r="B506" s="29"/>
      <c r="C506" s="37"/>
      <c r="D506" s="36"/>
      <c r="E506" s="36"/>
      <c r="F506" s="36"/>
      <c r="G506" s="30"/>
      <c r="H506" s="41"/>
      <c r="I506" s="41"/>
      <c r="J506" s="30"/>
      <c r="K506" s="30"/>
      <c r="L506" s="38"/>
      <c r="M506" s="30"/>
      <c r="N506" s="36"/>
    </row>
    <row r="507" spans="1:14" x14ac:dyDescent="0.2">
      <c r="A507" s="36"/>
      <c r="B507" s="29"/>
      <c r="C507" s="37"/>
      <c r="D507" s="36"/>
      <c r="E507" s="36"/>
      <c r="F507" s="36"/>
      <c r="G507" s="30"/>
      <c r="H507" s="41"/>
      <c r="I507" s="41"/>
      <c r="J507" s="30"/>
      <c r="K507" s="30"/>
      <c r="L507" s="38"/>
      <c r="M507" s="30"/>
      <c r="N507" s="36"/>
    </row>
    <row r="508" spans="1:14" x14ac:dyDescent="0.2">
      <c r="A508" s="36"/>
      <c r="B508" s="29"/>
      <c r="C508" s="37"/>
      <c r="D508" s="36"/>
      <c r="E508" s="36"/>
      <c r="F508" s="36"/>
      <c r="G508" s="30"/>
      <c r="H508" s="41"/>
      <c r="I508" s="41"/>
      <c r="J508" s="30"/>
      <c r="K508" s="30"/>
      <c r="L508" s="38"/>
      <c r="M508" s="30"/>
      <c r="N508" s="36"/>
    </row>
    <row r="509" spans="1:14" x14ac:dyDescent="0.2">
      <c r="A509" s="36"/>
      <c r="B509" s="29"/>
      <c r="C509" s="37"/>
      <c r="D509" s="36"/>
      <c r="E509" s="36"/>
      <c r="F509" s="36"/>
      <c r="G509" s="30"/>
      <c r="H509" s="41"/>
      <c r="I509" s="41"/>
      <c r="J509" s="30"/>
      <c r="K509" s="30"/>
      <c r="L509" s="38"/>
      <c r="M509" s="30"/>
      <c r="N509" s="36"/>
    </row>
    <row r="510" spans="1:14" x14ac:dyDescent="0.2">
      <c r="A510" s="36"/>
      <c r="B510" s="29"/>
      <c r="C510" s="37"/>
      <c r="D510" s="36"/>
      <c r="E510" s="36"/>
      <c r="F510" s="36"/>
      <c r="G510" s="30"/>
      <c r="H510" s="41"/>
      <c r="I510" s="41"/>
      <c r="J510" s="30"/>
      <c r="K510" s="30"/>
      <c r="L510" s="38"/>
      <c r="M510" s="30"/>
      <c r="N510" s="36"/>
    </row>
    <row r="511" spans="1:14" x14ac:dyDescent="0.2">
      <c r="A511" s="36"/>
      <c r="B511" s="29"/>
      <c r="C511" s="37"/>
      <c r="D511" s="36"/>
      <c r="E511" s="36"/>
      <c r="F511" s="36"/>
      <c r="G511" s="30"/>
      <c r="H511" s="41"/>
      <c r="I511" s="41"/>
      <c r="J511" s="30"/>
      <c r="K511" s="30"/>
      <c r="L511" s="38"/>
      <c r="M511" s="30"/>
      <c r="N511" s="36"/>
    </row>
    <row r="512" spans="1:14" x14ac:dyDescent="0.2">
      <c r="A512" s="36"/>
      <c r="B512" s="29"/>
      <c r="C512" s="37"/>
      <c r="D512" s="36"/>
      <c r="E512" s="36"/>
      <c r="F512" s="36"/>
      <c r="G512" s="30"/>
      <c r="H512" s="41"/>
      <c r="I512" s="41"/>
      <c r="J512" s="30"/>
      <c r="K512" s="30"/>
      <c r="L512" s="38"/>
      <c r="M512" s="30"/>
      <c r="N512" s="36"/>
    </row>
    <row r="513" spans="1:14" x14ac:dyDescent="0.2">
      <c r="A513" s="36"/>
      <c r="B513" s="29"/>
      <c r="C513" s="37"/>
      <c r="D513" s="36"/>
      <c r="E513" s="36"/>
      <c r="F513" s="36"/>
      <c r="G513" s="30"/>
      <c r="H513" s="41"/>
      <c r="I513" s="41"/>
      <c r="J513" s="30"/>
      <c r="K513" s="30"/>
      <c r="L513" s="38"/>
      <c r="M513" s="30"/>
      <c r="N513" s="36"/>
    </row>
    <row r="514" spans="1:14" x14ac:dyDescent="0.2">
      <c r="A514" s="36"/>
      <c r="B514" s="29"/>
      <c r="C514" s="37"/>
      <c r="D514" s="36"/>
      <c r="E514" s="36"/>
      <c r="F514" s="36"/>
      <c r="G514" s="30"/>
      <c r="H514" s="41"/>
      <c r="I514" s="41"/>
      <c r="J514" s="30"/>
      <c r="K514" s="30"/>
      <c r="L514" s="38"/>
      <c r="M514" s="30"/>
      <c r="N514" s="36"/>
    </row>
    <row r="515" spans="1:14" x14ac:dyDescent="0.2">
      <c r="A515" s="36"/>
      <c r="B515" s="29"/>
      <c r="C515" s="37"/>
      <c r="D515" s="36"/>
      <c r="E515" s="36"/>
      <c r="F515" s="36"/>
      <c r="G515" s="30"/>
      <c r="H515" s="41"/>
      <c r="I515" s="41"/>
      <c r="J515" s="30"/>
      <c r="K515" s="30"/>
      <c r="L515" s="38"/>
      <c r="M515" s="30"/>
      <c r="N515" s="36"/>
    </row>
    <row r="516" spans="1:14" x14ac:dyDescent="0.2">
      <c r="A516" s="36"/>
      <c r="B516" s="29"/>
      <c r="C516" s="37"/>
      <c r="D516" s="36"/>
      <c r="E516" s="36"/>
      <c r="F516" s="36"/>
      <c r="G516" s="30"/>
      <c r="H516" s="41"/>
      <c r="I516" s="41"/>
      <c r="J516" s="30"/>
      <c r="K516" s="30"/>
      <c r="L516" s="38"/>
      <c r="M516" s="30"/>
      <c r="N516" s="36"/>
    </row>
    <row r="517" spans="1:14" x14ac:dyDescent="0.2">
      <c r="A517" s="36"/>
      <c r="B517" s="29"/>
      <c r="C517" s="37"/>
      <c r="D517" s="36"/>
      <c r="E517" s="36"/>
      <c r="F517" s="36"/>
      <c r="G517" s="30"/>
      <c r="H517" s="41"/>
      <c r="I517" s="41"/>
      <c r="J517" s="30"/>
      <c r="K517" s="30"/>
      <c r="L517" s="38"/>
      <c r="M517" s="30"/>
      <c r="N517" s="36"/>
    </row>
    <row r="518" spans="1:14" x14ac:dyDescent="0.2">
      <c r="A518" s="36"/>
      <c r="B518" s="29"/>
      <c r="C518" s="37"/>
      <c r="D518" s="36"/>
      <c r="E518" s="36"/>
      <c r="F518" s="36"/>
      <c r="G518" s="30"/>
      <c r="H518" s="41"/>
      <c r="I518" s="41"/>
      <c r="J518" s="30"/>
      <c r="K518" s="30"/>
      <c r="L518" s="38"/>
      <c r="M518" s="30"/>
      <c r="N518" s="36"/>
    </row>
    <row r="519" spans="1:14" x14ac:dyDescent="0.2">
      <c r="A519" s="36"/>
      <c r="B519" s="29"/>
      <c r="C519" s="37"/>
      <c r="D519" s="36"/>
      <c r="E519" s="36"/>
      <c r="F519" s="36"/>
      <c r="G519" s="30"/>
      <c r="H519" s="41"/>
      <c r="I519" s="41"/>
      <c r="J519" s="30"/>
      <c r="K519" s="30"/>
      <c r="L519" s="38"/>
      <c r="M519" s="30"/>
      <c r="N519" s="36"/>
    </row>
    <row r="520" spans="1:14" x14ac:dyDescent="0.2">
      <c r="A520" s="36"/>
      <c r="B520" s="29"/>
      <c r="C520" s="37"/>
      <c r="D520" s="36"/>
      <c r="E520" s="36"/>
      <c r="F520" s="36"/>
      <c r="G520" s="30"/>
      <c r="H520" s="41"/>
      <c r="I520" s="41"/>
      <c r="J520" s="30"/>
      <c r="K520" s="30"/>
      <c r="L520" s="38"/>
      <c r="M520" s="30"/>
      <c r="N520" s="36"/>
    </row>
    <row r="521" spans="1:14" x14ac:dyDescent="0.2">
      <c r="A521" s="36"/>
      <c r="B521" s="29"/>
      <c r="C521" s="37"/>
      <c r="D521" s="36"/>
      <c r="E521" s="36"/>
      <c r="F521" s="36"/>
      <c r="G521" s="30"/>
      <c r="H521" s="41"/>
      <c r="I521" s="41"/>
      <c r="J521" s="30"/>
      <c r="K521" s="30"/>
      <c r="L521" s="38"/>
      <c r="M521" s="30"/>
      <c r="N521" s="36"/>
    </row>
    <row r="522" spans="1:14" x14ac:dyDescent="0.2">
      <c r="A522" s="36"/>
      <c r="B522" s="29"/>
      <c r="C522" s="37"/>
      <c r="D522" s="36"/>
      <c r="E522" s="36"/>
      <c r="F522" s="36"/>
      <c r="G522" s="30"/>
      <c r="H522" s="41"/>
      <c r="I522" s="41"/>
      <c r="J522" s="30"/>
      <c r="K522" s="30"/>
      <c r="L522" s="38"/>
      <c r="M522" s="30"/>
      <c r="N522" s="36"/>
    </row>
    <row r="523" spans="1:14" x14ac:dyDescent="0.2">
      <c r="A523" s="36"/>
      <c r="B523" s="29"/>
      <c r="C523" s="37"/>
      <c r="D523" s="36"/>
      <c r="E523" s="36"/>
      <c r="F523" s="36"/>
      <c r="G523" s="30"/>
      <c r="H523" s="41"/>
      <c r="I523" s="41"/>
      <c r="J523" s="30"/>
      <c r="K523" s="30"/>
      <c r="L523" s="38"/>
      <c r="M523" s="30"/>
      <c r="N523" s="36"/>
    </row>
    <row r="524" spans="1:14" x14ac:dyDescent="0.2">
      <c r="A524" s="36"/>
      <c r="B524" s="29"/>
      <c r="C524" s="37"/>
      <c r="D524" s="36"/>
      <c r="E524" s="36"/>
      <c r="F524" s="36"/>
      <c r="G524" s="30"/>
      <c r="H524" s="41"/>
      <c r="I524" s="41"/>
      <c r="J524" s="30"/>
      <c r="K524" s="30"/>
      <c r="L524" s="38"/>
      <c r="M524" s="30"/>
      <c r="N524" s="36"/>
    </row>
    <row r="525" spans="1:14" x14ac:dyDescent="0.2">
      <c r="A525" s="36"/>
      <c r="B525" s="29"/>
      <c r="C525" s="37"/>
      <c r="D525" s="36"/>
      <c r="E525" s="36"/>
      <c r="F525" s="36"/>
      <c r="G525" s="30"/>
      <c r="H525" s="41"/>
      <c r="I525" s="41"/>
      <c r="J525" s="30"/>
      <c r="K525" s="30"/>
      <c r="L525" s="38"/>
      <c r="M525" s="30"/>
      <c r="N525" s="36"/>
    </row>
    <row r="526" spans="1:14" x14ac:dyDescent="0.2">
      <c r="A526" s="36"/>
      <c r="B526" s="29"/>
      <c r="C526" s="37"/>
      <c r="D526" s="36"/>
      <c r="E526" s="36"/>
      <c r="F526" s="36"/>
      <c r="G526" s="30"/>
      <c r="H526" s="41"/>
      <c r="I526" s="41"/>
      <c r="J526" s="30"/>
      <c r="K526" s="30"/>
      <c r="L526" s="38"/>
      <c r="M526" s="30"/>
      <c r="N526" s="36"/>
    </row>
    <row r="527" spans="1:14" x14ac:dyDescent="0.2">
      <c r="A527" s="36"/>
      <c r="B527" s="29"/>
      <c r="C527" s="37"/>
      <c r="D527" s="36"/>
      <c r="E527" s="36"/>
      <c r="F527" s="36"/>
      <c r="G527" s="30"/>
      <c r="H527" s="41"/>
      <c r="I527" s="41"/>
      <c r="J527" s="30"/>
      <c r="K527" s="30"/>
      <c r="L527" s="38"/>
      <c r="M527" s="30"/>
      <c r="N527" s="36"/>
    </row>
    <row r="528" spans="1:14" x14ac:dyDescent="0.2">
      <c r="A528" s="36"/>
      <c r="B528" s="29"/>
      <c r="C528" s="37"/>
      <c r="D528" s="36"/>
      <c r="E528" s="36"/>
      <c r="F528" s="36"/>
      <c r="G528" s="30"/>
      <c r="H528" s="41"/>
      <c r="I528" s="41"/>
      <c r="J528" s="30"/>
      <c r="K528" s="30"/>
      <c r="L528" s="38"/>
      <c r="M528" s="30"/>
      <c r="N528" s="36"/>
    </row>
    <row r="529" spans="1:14" x14ac:dyDescent="0.2">
      <c r="A529" s="36"/>
      <c r="B529" s="29"/>
      <c r="C529" s="37"/>
      <c r="D529" s="36"/>
      <c r="E529" s="36"/>
      <c r="F529" s="36"/>
      <c r="G529" s="30"/>
      <c r="H529" s="41"/>
      <c r="I529" s="41"/>
      <c r="J529" s="30"/>
      <c r="K529" s="30"/>
      <c r="L529" s="38"/>
      <c r="M529" s="30"/>
      <c r="N529" s="36"/>
    </row>
    <row r="530" spans="1:14" x14ac:dyDescent="0.2">
      <c r="A530" s="36"/>
      <c r="B530" s="29"/>
      <c r="C530" s="37"/>
      <c r="D530" s="36"/>
      <c r="E530" s="36"/>
      <c r="F530" s="36"/>
      <c r="G530" s="30"/>
      <c r="H530" s="41"/>
      <c r="I530" s="41"/>
      <c r="J530" s="30"/>
      <c r="K530" s="30"/>
      <c r="L530" s="38"/>
      <c r="M530" s="30"/>
      <c r="N530" s="36"/>
    </row>
    <row r="531" spans="1:14" x14ac:dyDescent="0.2">
      <c r="A531" s="36"/>
      <c r="B531" s="29"/>
      <c r="C531" s="37"/>
      <c r="D531" s="36"/>
      <c r="E531" s="36"/>
      <c r="F531" s="36"/>
      <c r="G531" s="30"/>
      <c r="H531" s="41"/>
      <c r="I531" s="41"/>
      <c r="J531" s="30"/>
      <c r="K531" s="30"/>
      <c r="L531" s="38"/>
      <c r="M531" s="30"/>
      <c r="N531" s="36"/>
    </row>
    <row r="532" spans="1:14" x14ac:dyDescent="0.2">
      <c r="A532" s="36"/>
      <c r="B532" s="29"/>
      <c r="C532" s="37"/>
      <c r="D532" s="36"/>
      <c r="E532" s="36"/>
      <c r="F532" s="36"/>
      <c r="G532" s="30"/>
      <c r="H532" s="41"/>
      <c r="I532" s="41"/>
      <c r="J532" s="30"/>
      <c r="K532" s="30"/>
      <c r="L532" s="38"/>
      <c r="M532" s="30"/>
      <c r="N532" s="36"/>
    </row>
    <row r="533" spans="1:14" x14ac:dyDescent="0.2">
      <c r="A533" s="36"/>
      <c r="B533" s="29"/>
      <c r="C533" s="37"/>
      <c r="D533" s="36"/>
      <c r="E533" s="36"/>
      <c r="F533" s="36"/>
      <c r="G533" s="30"/>
      <c r="H533" s="41"/>
      <c r="I533" s="41"/>
      <c r="J533" s="30"/>
      <c r="K533" s="30"/>
      <c r="L533" s="38"/>
      <c r="M533" s="30"/>
      <c r="N533" s="36"/>
    </row>
    <row r="534" spans="1:14" x14ac:dyDescent="0.2">
      <c r="A534" s="36"/>
      <c r="B534" s="29"/>
      <c r="C534" s="37"/>
      <c r="D534" s="36"/>
      <c r="E534" s="36"/>
      <c r="F534" s="36"/>
      <c r="G534" s="30"/>
      <c r="H534" s="41"/>
      <c r="I534" s="41"/>
      <c r="J534" s="30"/>
      <c r="K534" s="30"/>
      <c r="L534" s="38"/>
      <c r="M534" s="30"/>
      <c r="N534" s="36"/>
    </row>
    <row r="535" spans="1:14" x14ac:dyDescent="0.2">
      <c r="A535" s="36"/>
      <c r="B535" s="29"/>
      <c r="C535" s="37"/>
      <c r="D535" s="36"/>
      <c r="E535" s="36"/>
      <c r="F535" s="36"/>
      <c r="G535" s="30"/>
      <c r="H535" s="41"/>
      <c r="I535" s="41"/>
      <c r="J535" s="30"/>
      <c r="K535" s="30"/>
      <c r="L535" s="38"/>
      <c r="M535" s="30"/>
      <c r="N535" s="36"/>
    </row>
    <row r="536" spans="1:14" x14ac:dyDescent="0.2">
      <c r="A536" s="36"/>
      <c r="B536" s="29"/>
      <c r="C536" s="37"/>
      <c r="D536" s="36"/>
      <c r="E536" s="36"/>
      <c r="F536" s="36"/>
      <c r="G536" s="30"/>
      <c r="H536" s="41"/>
      <c r="I536" s="41"/>
      <c r="J536" s="30"/>
      <c r="K536" s="30"/>
      <c r="L536" s="38"/>
      <c r="M536" s="30"/>
      <c r="N536" s="36"/>
    </row>
    <row r="537" spans="1:14" x14ac:dyDescent="0.2">
      <c r="A537" s="36"/>
      <c r="B537" s="29"/>
      <c r="C537" s="37"/>
      <c r="D537" s="36"/>
      <c r="E537" s="36"/>
      <c r="F537" s="36"/>
      <c r="G537" s="30"/>
      <c r="H537" s="41"/>
      <c r="I537" s="41"/>
      <c r="J537" s="30"/>
      <c r="K537" s="30"/>
      <c r="L537" s="38"/>
      <c r="M537" s="30"/>
      <c r="N537" s="36"/>
    </row>
    <row r="538" spans="1:14" x14ac:dyDescent="0.2">
      <c r="A538" s="36"/>
      <c r="B538" s="29"/>
      <c r="C538" s="37"/>
      <c r="D538" s="36"/>
      <c r="E538" s="36"/>
      <c r="F538" s="36"/>
      <c r="G538" s="30"/>
      <c r="H538" s="41"/>
      <c r="I538" s="41"/>
      <c r="J538" s="30"/>
      <c r="K538" s="30"/>
      <c r="L538" s="38"/>
      <c r="M538" s="30"/>
      <c r="N538" s="36"/>
    </row>
    <row r="539" spans="1:14" x14ac:dyDescent="0.2">
      <c r="A539" s="36"/>
      <c r="B539" s="29"/>
      <c r="C539" s="37"/>
      <c r="D539" s="36"/>
      <c r="E539" s="36"/>
      <c r="F539" s="36"/>
      <c r="G539" s="30"/>
      <c r="H539" s="41"/>
      <c r="I539" s="41"/>
      <c r="J539" s="30"/>
      <c r="K539" s="30"/>
      <c r="L539" s="38"/>
      <c r="M539" s="30"/>
      <c r="N539" s="36"/>
    </row>
    <row r="540" spans="1:14" x14ac:dyDescent="0.2">
      <c r="A540" s="36"/>
      <c r="B540" s="29"/>
      <c r="C540" s="37"/>
      <c r="D540" s="36"/>
      <c r="E540" s="36"/>
      <c r="F540" s="36"/>
      <c r="G540" s="30"/>
      <c r="H540" s="41"/>
      <c r="I540" s="41"/>
      <c r="J540" s="30"/>
      <c r="K540" s="30"/>
      <c r="L540" s="38"/>
      <c r="M540" s="30"/>
      <c r="N540" s="36"/>
    </row>
    <row r="541" spans="1:14" x14ac:dyDescent="0.2">
      <c r="A541" s="36"/>
      <c r="B541" s="29"/>
      <c r="C541" s="37"/>
      <c r="D541" s="36"/>
      <c r="E541" s="36"/>
      <c r="F541" s="36"/>
      <c r="G541" s="30"/>
      <c r="H541" s="41"/>
      <c r="I541" s="41"/>
      <c r="J541" s="30"/>
      <c r="K541" s="30"/>
      <c r="L541" s="38"/>
      <c r="M541" s="30"/>
      <c r="N541" s="36"/>
    </row>
    <row r="542" spans="1:14" x14ac:dyDescent="0.2">
      <c r="A542" s="36"/>
      <c r="B542" s="29"/>
      <c r="C542" s="37"/>
      <c r="D542" s="36"/>
      <c r="E542" s="36"/>
      <c r="F542" s="36"/>
      <c r="G542" s="30"/>
      <c r="H542" s="41"/>
      <c r="I542" s="41"/>
      <c r="J542" s="30"/>
      <c r="K542" s="30"/>
      <c r="L542" s="38"/>
      <c r="M542" s="30"/>
      <c r="N542" s="36"/>
    </row>
    <row r="543" spans="1:14" x14ac:dyDescent="0.2">
      <c r="A543" s="36"/>
      <c r="B543" s="29"/>
      <c r="C543" s="37"/>
      <c r="D543" s="36"/>
      <c r="E543" s="36"/>
      <c r="F543" s="36"/>
      <c r="G543" s="30"/>
      <c r="H543" s="41"/>
      <c r="I543" s="41"/>
      <c r="J543" s="30"/>
      <c r="K543" s="30"/>
      <c r="L543" s="38"/>
      <c r="M543" s="30"/>
      <c r="N543" s="36"/>
    </row>
    <row r="544" spans="1:14" x14ac:dyDescent="0.2">
      <c r="A544" s="36"/>
      <c r="B544" s="29"/>
      <c r="C544" s="37"/>
      <c r="D544" s="36"/>
      <c r="E544" s="36"/>
      <c r="F544" s="36"/>
      <c r="G544" s="30"/>
      <c r="H544" s="41"/>
      <c r="I544" s="41"/>
      <c r="J544" s="30"/>
      <c r="K544" s="30"/>
      <c r="L544" s="38"/>
      <c r="M544" s="30"/>
      <c r="N544" s="36"/>
    </row>
    <row r="545" spans="1:14" x14ac:dyDescent="0.2">
      <c r="A545" s="36"/>
      <c r="B545" s="29"/>
      <c r="C545" s="37"/>
      <c r="D545" s="36"/>
      <c r="E545" s="36"/>
      <c r="F545" s="36"/>
      <c r="G545" s="30"/>
      <c r="H545" s="41"/>
      <c r="I545" s="41"/>
      <c r="J545" s="30"/>
      <c r="K545" s="30"/>
      <c r="L545" s="38"/>
      <c r="M545" s="30"/>
      <c r="N545" s="36"/>
    </row>
    <row r="546" spans="1:14" x14ac:dyDescent="0.2">
      <c r="A546" s="36"/>
      <c r="B546" s="29"/>
      <c r="C546" s="37"/>
      <c r="D546" s="36"/>
      <c r="E546" s="36"/>
      <c r="F546" s="36"/>
      <c r="G546" s="30"/>
      <c r="H546" s="41"/>
      <c r="I546" s="41"/>
      <c r="J546" s="30"/>
      <c r="K546" s="30"/>
      <c r="L546" s="38"/>
      <c r="M546" s="30"/>
      <c r="N546" s="36"/>
    </row>
    <row r="547" spans="1:14" x14ac:dyDescent="0.2">
      <c r="A547" s="36"/>
      <c r="B547" s="29"/>
      <c r="C547" s="37"/>
      <c r="D547" s="36"/>
      <c r="E547" s="36"/>
      <c r="F547" s="36"/>
      <c r="G547" s="30"/>
      <c r="H547" s="41"/>
      <c r="I547" s="41"/>
      <c r="J547" s="30"/>
      <c r="K547" s="30"/>
      <c r="L547" s="38"/>
      <c r="M547" s="30"/>
      <c r="N547" s="36"/>
    </row>
    <row r="548" spans="1:14" x14ac:dyDescent="0.2">
      <c r="A548" s="36"/>
      <c r="B548" s="29"/>
      <c r="C548" s="37"/>
      <c r="D548" s="36"/>
      <c r="E548" s="36"/>
      <c r="F548" s="36"/>
      <c r="G548" s="30"/>
      <c r="H548" s="41"/>
      <c r="I548" s="41"/>
      <c r="J548" s="30"/>
      <c r="K548" s="30"/>
      <c r="L548" s="38"/>
      <c r="M548" s="30"/>
      <c r="N548" s="36"/>
    </row>
    <row r="549" spans="1:14" x14ac:dyDescent="0.2">
      <c r="A549" s="36"/>
      <c r="B549" s="29"/>
      <c r="C549" s="37"/>
      <c r="D549" s="36"/>
      <c r="E549" s="36"/>
      <c r="F549" s="36"/>
      <c r="G549" s="30"/>
      <c r="H549" s="41"/>
      <c r="I549" s="41"/>
      <c r="J549" s="30"/>
      <c r="K549" s="30"/>
      <c r="L549" s="38"/>
      <c r="M549" s="30"/>
      <c r="N549" s="36"/>
    </row>
    <row r="550" spans="1:14" x14ac:dyDescent="0.2">
      <c r="A550" s="36"/>
      <c r="B550" s="29"/>
      <c r="C550" s="37"/>
      <c r="D550" s="36"/>
      <c r="E550" s="36"/>
      <c r="F550" s="36"/>
      <c r="G550" s="30"/>
      <c r="H550" s="41"/>
      <c r="I550" s="41"/>
      <c r="J550" s="30"/>
      <c r="K550" s="30"/>
      <c r="L550" s="38"/>
      <c r="M550" s="30"/>
      <c r="N550" s="36"/>
    </row>
    <row r="551" spans="1:14" x14ac:dyDescent="0.2">
      <c r="A551" s="36"/>
      <c r="B551" s="29"/>
      <c r="C551" s="37"/>
      <c r="D551" s="36"/>
      <c r="E551" s="36"/>
      <c r="F551" s="36"/>
      <c r="G551" s="30"/>
      <c r="H551" s="41"/>
      <c r="I551" s="41"/>
      <c r="J551" s="30"/>
      <c r="K551" s="30"/>
      <c r="L551" s="38"/>
      <c r="M551" s="30"/>
      <c r="N551" s="36"/>
    </row>
    <row r="552" spans="1:14" x14ac:dyDescent="0.2">
      <c r="A552" s="36"/>
      <c r="B552" s="29"/>
      <c r="C552" s="37"/>
      <c r="D552" s="36"/>
      <c r="E552" s="36"/>
      <c r="F552" s="36"/>
      <c r="G552" s="30"/>
      <c r="H552" s="41"/>
      <c r="I552" s="41"/>
      <c r="J552" s="30"/>
      <c r="K552" s="30"/>
      <c r="L552" s="38"/>
      <c r="M552" s="30"/>
      <c r="N552" s="36"/>
    </row>
    <row r="553" spans="1:14" x14ac:dyDescent="0.2">
      <c r="A553" s="36"/>
      <c r="B553" s="29"/>
      <c r="C553" s="37"/>
      <c r="D553" s="36"/>
      <c r="E553" s="36"/>
      <c r="F553" s="36"/>
      <c r="G553" s="30"/>
      <c r="H553" s="41"/>
      <c r="I553" s="41"/>
      <c r="J553" s="30"/>
      <c r="K553" s="30"/>
      <c r="L553" s="38"/>
      <c r="M553" s="30"/>
      <c r="N553" s="36"/>
    </row>
    <row r="554" spans="1:14" x14ac:dyDescent="0.2">
      <c r="A554" s="36"/>
      <c r="B554" s="29"/>
      <c r="C554" s="37"/>
      <c r="D554" s="36"/>
      <c r="E554" s="36"/>
      <c r="F554" s="36"/>
      <c r="G554" s="30"/>
      <c r="H554" s="41"/>
      <c r="I554" s="41"/>
      <c r="J554" s="30"/>
      <c r="K554" s="30"/>
      <c r="L554" s="38"/>
      <c r="M554" s="30"/>
      <c r="N554" s="36"/>
    </row>
    <row r="555" spans="1:14" x14ac:dyDescent="0.2">
      <c r="A555" s="36"/>
      <c r="B555" s="29"/>
      <c r="C555" s="37"/>
      <c r="D555" s="36"/>
      <c r="E555" s="36"/>
      <c r="F555" s="36"/>
      <c r="G555" s="30"/>
      <c r="H555" s="41"/>
      <c r="I555" s="41"/>
      <c r="J555" s="30"/>
      <c r="K555" s="30"/>
      <c r="L555" s="38"/>
      <c r="M555" s="30"/>
      <c r="N555" s="36"/>
    </row>
    <row r="556" spans="1:14" x14ac:dyDescent="0.2">
      <c r="A556" s="36"/>
      <c r="B556" s="29"/>
      <c r="C556" s="37"/>
      <c r="D556" s="36"/>
      <c r="E556" s="36"/>
      <c r="F556" s="36"/>
      <c r="G556" s="30"/>
      <c r="H556" s="41"/>
      <c r="I556" s="41"/>
      <c r="J556" s="30"/>
      <c r="K556" s="30"/>
      <c r="L556" s="38"/>
      <c r="M556" s="30"/>
      <c r="N556" s="36"/>
    </row>
    <row r="557" spans="1:14" x14ac:dyDescent="0.2">
      <c r="A557" s="36"/>
      <c r="B557" s="29"/>
      <c r="C557" s="37"/>
      <c r="D557" s="36"/>
      <c r="E557" s="36"/>
      <c r="F557" s="36"/>
      <c r="G557" s="30"/>
      <c r="H557" s="41"/>
      <c r="I557" s="41"/>
      <c r="J557" s="30"/>
      <c r="K557" s="30"/>
      <c r="L557" s="38"/>
      <c r="M557" s="30"/>
      <c r="N557" s="36"/>
    </row>
    <row r="558" spans="1:14" x14ac:dyDescent="0.2">
      <c r="A558" s="36"/>
      <c r="B558" s="29"/>
      <c r="C558" s="37"/>
      <c r="D558" s="36"/>
      <c r="E558" s="36"/>
      <c r="F558" s="36"/>
      <c r="G558" s="30"/>
      <c r="H558" s="41"/>
      <c r="I558" s="41"/>
      <c r="J558" s="30"/>
      <c r="K558" s="30"/>
      <c r="L558" s="38"/>
      <c r="M558" s="30"/>
      <c r="N558" s="36"/>
    </row>
    <row r="559" spans="1:14" x14ac:dyDescent="0.2">
      <c r="A559" s="36"/>
      <c r="B559" s="29"/>
      <c r="C559" s="37"/>
      <c r="D559" s="36"/>
      <c r="E559" s="36"/>
      <c r="F559" s="36"/>
      <c r="G559" s="30"/>
      <c r="H559" s="41"/>
      <c r="I559" s="41"/>
      <c r="J559" s="30"/>
      <c r="K559" s="30"/>
      <c r="L559" s="38"/>
      <c r="M559" s="30"/>
      <c r="N559" s="36"/>
    </row>
    <row r="560" spans="1:14" x14ac:dyDescent="0.2">
      <c r="A560" s="36"/>
      <c r="B560" s="29"/>
      <c r="C560" s="37"/>
      <c r="D560" s="36"/>
      <c r="E560" s="36"/>
      <c r="F560" s="36"/>
      <c r="G560" s="30"/>
      <c r="H560" s="41"/>
      <c r="I560" s="41"/>
      <c r="J560" s="30"/>
      <c r="K560" s="30"/>
      <c r="L560" s="38"/>
      <c r="M560" s="30"/>
      <c r="N560" s="36"/>
    </row>
    <row r="561" spans="1:14" x14ac:dyDescent="0.2">
      <c r="A561" s="36"/>
      <c r="B561" s="29"/>
      <c r="C561" s="37"/>
      <c r="D561" s="36"/>
      <c r="E561" s="36"/>
      <c r="F561" s="36"/>
      <c r="G561" s="30"/>
      <c r="H561" s="41"/>
      <c r="I561" s="41"/>
      <c r="J561" s="30"/>
      <c r="K561" s="30"/>
      <c r="L561" s="38"/>
      <c r="M561" s="30"/>
      <c r="N561" s="36"/>
    </row>
    <row r="562" spans="1:14" x14ac:dyDescent="0.2">
      <c r="A562" s="36"/>
      <c r="B562" s="29"/>
      <c r="C562" s="37"/>
      <c r="D562" s="36"/>
      <c r="E562" s="36"/>
      <c r="F562" s="36"/>
      <c r="G562" s="30"/>
      <c r="H562" s="41"/>
      <c r="I562" s="41"/>
      <c r="J562" s="30"/>
      <c r="K562" s="30"/>
      <c r="L562" s="38"/>
      <c r="M562" s="30"/>
      <c r="N562" s="36"/>
    </row>
    <row r="563" spans="1:14" x14ac:dyDescent="0.2">
      <c r="A563" s="36"/>
      <c r="B563" s="29"/>
      <c r="C563" s="37"/>
      <c r="D563" s="36"/>
      <c r="E563" s="36"/>
      <c r="F563" s="36"/>
      <c r="G563" s="30"/>
      <c r="H563" s="41"/>
      <c r="I563" s="41"/>
      <c r="J563" s="30"/>
      <c r="K563" s="30"/>
      <c r="L563" s="38"/>
      <c r="M563" s="30"/>
      <c r="N563" s="36"/>
    </row>
    <row r="564" spans="1:14" x14ac:dyDescent="0.2">
      <c r="A564" s="36"/>
      <c r="B564" s="29"/>
      <c r="C564" s="37"/>
      <c r="D564" s="36"/>
      <c r="E564" s="36"/>
      <c r="F564" s="36"/>
      <c r="G564" s="30"/>
      <c r="H564" s="41"/>
      <c r="I564" s="41"/>
      <c r="J564" s="30"/>
      <c r="K564" s="30"/>
      <c r="L564" s="38"/>
      <c r="M564" s="30"/>
      <c r="N564" s="36"/>
    </row>
    <row r="565" spans="1:14" x14ac:dyDescent="0.2">
      <c r="A565" s="36"/>
      <c r="B565" s="29"/>
      <c r="C565" s="37"/>
      <c r="D565" s="36"/>
      <c r="E565" s="36"/>
      <c r="F565" s="36"/>
      <c r="G565" s="30"/>
      <c r="H565" s="41"/>
      <c r="I565" s="41"/>
      <c r="J565" s="30"/>
      <c r="K565" s="30"/>
      <c r="L565" s="38"/>
      <c r="M565" s="30"/>
      <c r="N565" s="36"/>
    </row>
    <row r="566" spans="1:14" x14ac:dyDescent="0.2">
      <c r="A566" s="36"/>
      <c r="B566" s="29"/>
      <c r="C566" s="37"/>
      <c r="D566" s="36"/>
      <c r="E566" s="36"/>
      <c r="F566" s="36"/>
      <c r="G566" s="30"/>
      <c r="H566" s="41"/>
      <c r="I566" s="41"/>
      <c r="J566" s="30"/>
      <c r="K566" s="30"/>
      <c r="L566" s="38"/>
      <c r="M566" s="30"/>
      <c r="N566" s="36"/>
    </row>
    <row r="567" spans="1:14" x14ac:dyDescent="0.2">
      <c r="A567" s="36"/>
      <c r="B567" s="29"/>
      <c r="C567" s="37"/>
      <c r="D567" s="36"/>
      <c r="E567" s="36"/>
      <c r="F567" s="36"/>
      <c r="G567" s="30"/>
      <c r="H567" s="41"/>
      <c r="I567" s="41"/>
      <c r="J567" s="30"/>
      <c r="K567" s="30"/>
      <c r="L567" s="38"/>
      <c r="M567" s="30"/>
      <c r="N567" s="36"/>
    </row>
    <row r="568" spans="1:14" x14ac:dyDescent="0.2">
      <c r="A568" s="36"/>
      <c r="B568" s="29"/>
      <c r="C568" s="37"/>
      <c r="D568" s="36"/>
      <c r="E568" s="36"/>
      <c r="F568" s="36"/>
      <c r="G568" s="30"/>
      <c r="H568" s="41"/>
      <c r="I568" s="41"/>
      <c r="J568" s="30"/>
      <c r="K568" s="30"/>
      <c r="L568" s="38"/>
      <c r="M568" s="30"/>
      <c r="N568" s="36"/>
    </row>
    <row r="569" spans="1:14" x14ac:dyDescent="0.2">
      <c r="A569" s="36"/>
      <c r="B569" s="29"/>
      <c r="C569" s="37"/>
      <c r="D569" s="36"/>
      <c r="E569" s="36"/>
      <c r="F569" s="36"/>
      <c r="G569" s="30"/>
      <c r="H569" s="41"/>
      <c r="I569" s="41"/>
      <c r="J569" s="30"/>
      <c r="K569" s="30"/>
      <c r="L569" s="38"/>
      <c r="M569" s="30"/>
      <c r="N569" s="36"/>
    </row>
    <row r="570" spans="1:14" x14ac:dyDescent="0.2">
      <c r="A570" s="36"/>
      <c r="B570" s="29"/>
      <c r="C570" s="37"/>
      <c r="D570" s="36"/>
      <c r="E570" s="36"/>
      <c r="F570" s="36"/>
      <c r="G570" s="30"/>
      <c r="H570" s="41"/>
      <c r="I570" s="41"/>
      <c r="J570" s="30"/>
      <c r="K570" s="30"/>
      <c r="L570" s="38"/>
      <c r="M570" s="30"/>
      <c r="N570" s="36"/>
    </row>
    <row r="571" spans="1:14" x14ac:dyDescent="0.2">
      <c r="A571" s="36"/>
      <c r="B571" s="29"/>
      <c r="C571" s="37"/>
      <c r="D571" s="36"/>
      <c r="E571" s="36"/>
      <c r="F571" s="36"/>
      <c r="G571" s="30"/>
      <c r="H571" s="41"/>
      <c r="I571" s="41"/>
      <c r="J571" s="30"/>
      <c r="K571" s="30"/>
      <c r="L571" s="38"/>
      <c r="M571" s="30"/>
      <c r="N571" s="36"/>
    </row>
    <row r="572" spans="1:14" x14ac:dyDescent="0.2">
      <c r="A572" s="36"/>
      <c r="B572" s="29"/>
      <c r="C572" s="37"/>
      <c r="D572" s="36"/>
      <c r="E572" s="36"/>
      <c r="F572" s="36"/>
      <c r="G572" s="30"/>
      <c r="H572" s="41"/>
      <c r="I572" s="41"/>
      <c r="J572" s="30"/>
      <c r="K572" s="30"/>
      <c r="L572" s="38"/>
      <c r="M572" s="30"/>
      <c r="N572" s="36"/>
    </row>
    <row r="573" spans="1:14" x14ac:dyDescent="0.2">
      <c r="A573" s="36"/>
      <c r="B573" s="29"/>
      <c r="C573" s="37"/>
      <c r="D573" s="36"/>
      <c r="E573" s="36"/>
      <c r="F573" s="36"/>
      <c r="G573" s="30"/>
      <c r="H573" s="41"/>
      <c r="I573" s="41"/>
      <c r="J573" s="30"/>
      <c r="K573" s="30"/>
      <c r="L573" s="38"/>
      <c r="M573" s="30"/>
      <c r="N573" s="36"/>
    </row>
    <row r="574" spans="1:14" x14ac:dyDescent="0.2">
      <c r="A574" s="36"/>
      <c r="B574" s="29"/>
      <c r="C574" s="37"/>
      <c r="D574" s="36"/>
      <c r="E574" s="36"/>
      <c r="F574" s="36"/>
      <c r="G574" s="30"/>
      <c r="H574" s="41"/>
      <c r="I574" s="41"/>
      <c r="J574" s="30"/>
      <c r="K574" s="30"/>
      <c r="L574" s="38"/>
      <c r="M574" s="30"/>
      <c r="N574" s="36"/>
    </row>
    <row r="575" spans="1:14" x14ac:dyDescent="0.2">
      <c r="A575" s="36"/>
      <c r="B575" s="29"/>
      <c r="C575" s="37"/>
      <c r="D575" s="36"/>
      <c r="E575" s="36"/>
      <c r="F575" s="36"/>
      <c r="G575" s="30"/>
      <c r="H575" s="41"/>
      <c r="I575" s="41"/>
      <c r="J575" s="30"/>
      <c r="K575" s="30"/>
      <c r="L575" s="38"/>
      <c r="M575" s="30"/>
      <c r="N575" s="36"/>
    </row>
    <row r="576" spans="1:14" x14ac:dyDescent="0.2">
      <c r="A576" s="36"/>
      <c r="B576" s="29"/>
      <c r="C576" s="37"/>
      <c r="D576" s="36"/>
      <c r="E576" s="36"/>
      <c r="F576" s="36"/>
      <c r="G576" s="30"/>
      <c r="H576" s="41"/>
      <c r="I576" s="41"/>
      <c r="J576" s="30"/>
      <c r="K576" s="30"/>
      <c r="L576" s="38"/>
      <c r="M576" s="30"/>
      <c r="N576" s="36"/>
    </row>
    <row r="577" spans="1:14" x14ac:dyDescent="0.2">
      <c r="A577" s="36"/>
      <c r="B577" s="29"/>
      <c r="C577" s="37"/>
      <c r="D577" s="36"/>
      <c r="E577" s="36"/>
      <c r="F577" s="36"/>
      <c r="G577" s="30"/>
      <c r="H577" s="41"/>
      <c r="I577" s="41"/>
      <c r="J577" s="30"/>
      <c r="K577" s="30"/>
      <c r="L577" s="38"/>
      <c r="M577" s="30"/>
      <c r="N577" s="36"/>
    </row>
    <row r="578" spans="1:14" x14ac:dyDescent="0.2">
      <c r="A578" s="36"/>
      <c r="B578" s="29"/>
      <c r="C578" s="37"/>
      <c r="D578" s="36"/>
      <c r="E578" s="36"/>
      <c r="F578" s="36"/>
      <c r="G578" s="30"/>
      <c r="H578" s="41"/>
      <c r="I578" s="41"/>
      <c r="J578" s="30"/>
      <c r="K578" s="30"/>
      <c r="L578" s="38"/>
      <c r="M578" s="30"/>
      <c r="N578" s="36"/>
    </row>
    <row r="579" spans="1:14" x14ac:dyDescent="0.2">
      <c r="A579" s="36"/>
      <c r="B579" s="29"/>
      <c r="C579" s="37"/>
      <c r="D579" s="36"/>
      <c r="E579" s="36"/>
      <c r="F579" s="36"/>
      <c r="G579" s="30"/>
      <c r="H579" s="41"/>
      <c r="I579" s="41"/>
      <c r="J579" s="30"/>
      <c r="K579" s="30"/>
      <c r="L579" s="38"/>
      <c r="M579" s="30"/>
      <c r="N579" s="36"/>
    </row>
    <row r="580" spans="1:14" x14ac:dyDescent="0.2">
      <c r="A580" s="36"/>
      <c r="B580" s="29"/>
      <c r="C580" s="37"/>
      <c r="D580" s="36"/>
      <c r="E580" s="36"/>
      <c r="F580" s="36"/>
      <c r="G580" s="30"/>
      <c r="H580" s="41"/>
      <c r="I580" s="41"/>
      <c r="J580" s="30"/>
      <c r="K580" s="30"/>
      <c r="L580" s="38"/>
      <c r="M580" s="30"/>
      <c r="N580" s="36"/>
    </row>
    <row r="581" spans="1:14" x14ac:dyDescent="0.2">
      <c r="A581" s="36"/>
      <c r="B581" s="29"/>
      <c r="C581" s="37"/>
      <c r="D581" s="36"/>
      <c r="E581" s="36"/>
      <c r="F581" s="36"/>
      <c r="G581" s="30"/>
      <c r="H581" s="41"/>
      <c r="I581" s="41"/>
      <c r="J581" s="30"/>
      <c r="K581" s="30"/>
      <c r="L581" s="38"/>
      <c r="M581" s="30"/>
      <c r="N581" s="36"/>
    </row>
    <row r="582" spans="1:14" x14ac:dyDescent="0.2">
      <c r="A582" s="36"/>
      <c r="B582" s="29"/>
      <c r="C582" s="37"/>
      <c r="D582" s="36"/>
      <c r="E582" s="36"/>
      <c r="F582" s="36"/>
      <c r="G582" s="30"/>
      <c r="H582" s="41"/>
      <c r="I582" s="41"/>
      <c r="J582" s="30"/>
      <c r="K582" s="30"/>
      <c r="L582" s="38"/>
      <c r="M582" s="30"/>
      <c r="N582" s="36"/>
    </row>
    <row r="583" spans="1:14" x14ac:dyDescent="0.2">
      <c r="A583" s="36"/>
      <c r="B583" s="29"/>
      <c r="C583" s="37"/>
      <c r="D583" s="36"/>
      <c r="E583" s="36"/>
      <c r="F583" s="36"/>
      <c r="G583" s="30"/>
      <c r="H583" s="41"/>
      <c r="I583" s="41"/>
      <c r="J583" s="30"/>
      <c r="K583" s="30"/>
      <c r="L583" s="38"/>
      <c r="M583" s="30"/>
      <c r="N583" s="36"/>
    </row>
    <row r="584" spans="1:14" x14ac:dyDescent="0.2">
      <c r="A584" s="36"/>
      <c r="B584" s="29"/>
      <c r="C584" s="37"/>
      <c r="D584" s="36"/>
      <c r="E584" s="36"/>
      <c r="F584" s="36"/>
      <c r="G584" s="30"/>
      <c r="H584" s="41"/>
      <c r="I584" s="41"/>
      <c r="J584" s="30"/>
      <c r="K584" s="30"/>
      <c r="L584" s="38"/>
      <c r="M584" s="30"/>
      <c r="N584" s="36"/>
    </row>
    <row r="585" spans="1:14" x14ac:dyDescent="0.2">
      <c r="A585" s="36"/>
      <c r="B585" s="29"/>
      <c r="C585" s="37"/>
      <c r="D585" s="36"/>
      <c r="E585" s="36"/>
      <c r="F585" s="36"/>
      <c r="G585" s="30"/>
      <c r="H585" s="41"/>
      <c r="I585" s="41"/>
      <c r="J585" s="30"/>
      <c r="K585" s="30"/>
      <c r="L585" s="38"/>
      <c r="M585" s="30"/>
      <c r="N585" s="36"/>
    </row>
    <row r="586" spans="1:14" x14ac:dyDescent="0.2">
      <c r="A586" s="36"/>
      <c r="B586" s="29"/>
      <c r="C586" s="37"/>
      <c r="D586" s="36"/>
      <c r="E586" s="36"/>
      <c r="F586" s="36"/>
      <c r="G586" s="30"/>
      <c r="H586" s="41"/>
      <c r="I586" s="41"/>
      <c r="J586" s="30"/>
      <c r="K586" s="30"/>
      <c r="L586" s="38"/>
      <c r="M586" s="30"/>
      <c r="N586" s="36"/>
    </row>
    <row r="587" spans="1:14" x14ac:dyDescent="0.2">
      <c r="A587" s="36"/>
      <c r="B587" s="29"/>
      <c r="C587" s="37"/>
      <c r="D587" s="36"/>
      <c r="E587" s="36"/>
      <c r="F587" s="36"/>
      <c r="G587" s="30"/>
      <c r="H587" s="41"/>
      <c r="I587" s="41"/>
      <c r="J587" s="30"/>
      <c r="K587" s="30"/>
      <c r="L587" s="38"/>
      <c r="M587" s="30"/>
      <c r="N587" s="36"/>
    </row>
    <row r="588" spans="1:14" x14ac:dyDescent="0.2">
      <c r="A588" s="36"/>
      <c r="B588" s="29"/>
      <c r="C588" s="37"/>
      <c r="D588" s="36"/>
      <c r="E588" s="36"/>
      <c r="F588" s="36"/>
      <c r="G588" s="30"/>
      <c r="H588" s="41"/>
      <c r="I588" s="41"/>
      <c r="J588" s="30"/>
      <c r="K588" s="30"/>
      <c r="L588" s="38"/>
      <c r="M588" s="30"/>
      <c r="N588" s="36"/>
    </row>
    <row r="589" spans="1:14" x14ac:dyDescent="0.2">
      <c r="A589" s="36"/>
      <c r="B589" s="29"/>
      <c r="C589" s="37"/>
      <c r="D589" s="36"/>
      <c r="E589" s="36"/>
      <c r="F589" s="36"/>
      <c r="G589" s="30"/>
      <c r="H589" s="41"/>
      <c r="I589" s="41"/>
      <c r="J589" s="30"/>
      <c r="K589" s="30"/>
      <c r="L589" s="38"/>
      <c r="M589" s="30"/>
      <c r="N589" s="36"/>
    </row>
    <row r="590" spans="1:14" x14ac:dyDescent="0.2">
      <c r="A590" s="36"/>
      <c r="B590" s="29"/>
      <c r="C590" s="37"/>
      <c r="D590" s="36"/>
      <c r="E590" s="36"/>
      <c r="F590" s="36"/>
      <c r="G590" s="30"/>
      <c r="H590" s="41"/>
      <c r="I590" s="41"/>
      <c r="J590" s="30"/>
      <c r="K590" s="30"/>
      <c r="L590" s="38"/>
      <c r="M590" s="30"/>
      <c r="N590" s="36"/>
    </row>
    <row r="591" spans="1:14" x14ac:dyDescent="0.2">
      <c r="A591" s="36"/>
      <c r="B591" s="29"/>
      <c r="C591" s="37"/>
      <c r="D591" s="36"/>
      <c r="E591" s="36"/>
      <c r="F591" s="36"/>
      <c r="G591" s="30"/>
      <c r="H591" s="41"/>
      <c r="I591" s="41"/>
      <c r="J591" s="30"/>
      <c r="K591" s="30"/>
      <c r="L591" s="38"/>
      <c r="M591" s="30"/>
      <c r="N591" s="36"/>
    </row>
    <row r="592" spans="1:14" x14ac:dyDescent="0.2">
      <c r="A592" s="36"/>
      <c r="B592" s="29"/>
      <c r="C592" s="37"/>
      <c r="D592" s="36"/>
      <c r="E592" s="36"/>
      <c r="F592" s="36"/>
      <c r="G592" s="30"/>
      <c r="H592" s="41"/>
      <c r="I592" s="41"/>
      <c r="J592" s="30"/>
      <c r="K592" s="30"/>
      <c r="L592" s="38"/>
      <c r="M592" s="30"/>
      <c r="N592" s="36"/>
    </row>
    <row r="593" spans="1:14" x14ac:dyDescent="0.2">
      <c r="A593" s="36"/>
      <c r="B593" s="29"/>
      <c r="C593" s="37"/>
      <c r="D593" s="36"/>
      <c r="E593" s="36"/>
      <c r="F593" s="36"/>
      <c r="G593" s="30"/>
      <c r="H593" s="41"/>
      <c r="I593" s="41"/>
      <c r="J593" s="30"/>
      <c r="K593" s="30"/>
      <c r="L593" s="38"/>
      <c r="M593" s="30"/>
      <c r="N593" s="36"/>
    </row>
    <row r="594" spans="1:14" x14ac:dyDescent="0.2">
      <c r="A594" s="36"/>
      <c r="B594" s="29"/>
      <c r="C594" s="37"/>
      <c r="D594" s="36"/>
      <c r="E594" s="36"/>
      <c r="F594" s="36"/>
      <c r="G594" s="30"/>
      <c r="H594" s="41"/>
      <c r="I594" s="41"/>
      <c r="J594" s="30"/>
      <c r="K594" s="30"/>
      <c r="L594" s="38"/>
      <c r="M594" s="30"/>
      <c r="N594" s="36"/>
    </row>
    <row r="595" spans="1:14" x14ac:dyDescent="0.2">
      <c r="A595" s="36"/>
      <c r="B595" s="29"/>
      <c r="C595" s="37"/>
      <c r="D595" s="36"/>
      <c r="E595" s="36"/>
      <c r="F595" s="36"/>
      <c r="G595" s="30"/>
      <c r="H595" s="41"/>
      <c r="I595" s="41"/>
      <c r="J595" s="30"/>
      <c r="K595" s="30"/>
      <c r="L595" s="38"/>
      <c r="M595" s="30"/>
      <c r="N595" s="36"/>
    </row>
    <row r="596" spans="1:14" x14ac:dyDescent="0.2">
      <c r="A596" s="36"/>
      <c r="B596" s="29"/>
      <c r="C596" s="37"/>
      <c r="D596" s="36"/>
      <c r="E596" s="36"/>
      <c r="F596" s="36"/>
      <c r="G596" s="30"/>
      <c r="H596" s="41"/>
      <c r="I596" s="41"/>
      <c r="J596" s="30"/>
      <c r="K596" s="30"/>
      <c r="L596" s="38"/>
      <c r="M596" s="30"/>
      <c r="N596" s="36"/>
    </row>
    <row r="597" spans="1:14" x14ac:dyDescent="0.2">
      <c r="A597" s="36"/>
      <c r="B597" s="29"/>
      <c r="C597" s="37"/>
      <c r="D597" s="36"/>
      <c r="E597" s="36"/>
      <c r="F597" s="36"/>
      <c r="G597" s="30"/>
      <c r="H597" s="41"/>
      <c r="I597" s="41"/>
      <c r="J597" s="30"/>
      <c r="K597" s="30"/>
      <c r="L597" s="38"/>
      <c r="M597" s="30"/>
      <c r="N597" s="36"/>
    </row>
    <row r="598" spans="1:14" x14ac:dyDescent="0.2">
      <c r="A598" s="36"/>
      <c r="B598" s="29"/>
      <c r="C598" s="37"/>
      <c r="D598" s="36"/>
      <c r="E598" s="36"/>
      <c r="F598" s="36"/>
      <c r="G598" s="30"/>
      <c r="H598" s="41"/>
      <c r="I598" s="41"/>
      <c r="J598" s="30"/>
      <c r="K598" s="30"/>
      <c r="L598" s="38"/>
      <c r="M598" s="30"/>
      <c r="N598" s="36"/>
    </row>
    <row r="599" spans="1:14" x14ac:dyDescent="0.2">
      <c r="A599" s="36"/>
      <c r="B599" s="29"/>
      <c r="C599" s="37"/>
      <c r="D599" s="36"/>
      <c r="E599" s="36"/>
      <c r="F599" s="36"/>
      <c r="G599" s="30"/>
      <c r="H599" s="41"/>
      <c r="I599" s="41"/>
      <c r="J599" s="30"/>
      <c r="K599" s="30"/>
      <c r="L599" s="38"/>
      <c r="M599" s="30"/>
      <c r="N599" s="36"/>
    </row>
    <row r="600" spans="1:14" x14ac:dyDescent="0.2">
      <c r="A600" s="36"/>
      <c r="B600" s="29"/>
      <c r="C600" s="37"/>
      <c r="D600" s="36"/>
      <c r="E600" s="36"/>
      <c r="F600" s="36"/>
      <c r="G600" s="30"/>
      <c r="H600" s="41"/>
      <c r="I600" s="41"/>
      <c r="J600" s="30"/>
      <c r="K600" s="30"/>
      <c r="L600" s="38"/>
      <c r="M600" s="30"/>
      <c r="N600" s="36"/>
    </row>
    <row r="601" spans="1:14" x14ac:dyDescent="0.2">
      <c r="A601" s="36"/>
      <c r="B601" s="29"/>
      <c r="C601" s="37"/>
      <c r="D601" s="36"/>
      <c r="E601" s="36"/>
      <c r="F601" s="36"/>
      <c r="G601" s="30"/>
      <c r="H601" s="41"/>
      <c r="I601" s="41"/>
      <c r="J601" s="30"/>
      <c r="K601" s="30"/>
      <c r="L601" s="38"/>
      <c r="M601" s="30"/>
      <c r="N601" s="36"/>
    </row>
    <row r="602" spans="1:14" x14ac:dyDescent="0.2">
      <c r="A602" s="36"/>
      <c r="B602" s="29"/>
      <c r="C602" s="37"/>
      <c r="D602" s="36"/>
      <c r="E602" s="36"/>
      <c r="F602" s="36"/>
      <c r="G602" s="30"/>
      <c r="H602" s="41"/>
      <c r="I602" s="41"/>
      <c r="J602" s="30"/>
      <c r="K602" s="30"/>
      <c r="L602" s="38"/>
      <c r="M602" s="30"/>
      <c r="N602" s="36"/>
    </row>
    <row r="603" spans="1:14" x14ac:dyDescent="0.2">
      <c r="A603" s="36"/>
      <c r="B603" s="29"/>
      <c r="C603" s="37"/>
      <c r="D603" s="36"/>
      <c r="E603" s="36"/>
      <c r="F603" s="36"/>
      <c r="G603" s="30"/>
      <c r="H603" s="41"/>
      <c r="I603" s="41"/>
      <c r="J603" s="30"/>
      <c r="K603" s="30"/>
      <c r="L603" s="38"/>
      <c r="M603" s="30"/>
      <c r="N603" s="36"/>
    </row>
    <row r="604" spans="1:14" x14ac:dyDescent="0.2">
      <c r="A604" s="36"/>
      <c r="B604" s="29"/>
      <c r="C604" s="37"/>
      <c r="D604" s="36"/>
      <c r="E604" s="36"/>
      <c r="F604" s="36"/>
      <c r="G604" s="30"/>
      <c r="H604" s="41"/>
      <c r="I604" s="41"/>
      <c r="J604" s="30"/>
      <c r="K604" s="30"/>
      <c r="L604" s="38"/>
      <c r="M604" s="30"/>
      <c r="N604" s="36"/>
    </row>
    <row r="605" spans="1:14" x14ac:dyDescent="0.2">
      <c r="A605" s="36"/>
      <c r="B605" s="29"/>
      <c r="C605" s="37"/>
      <c r="D605" s="36"/>
      <c r="E605" s="36"/>
      <c r="F605" s="36"/>
      <c r="G605" s="30"/>
      <c r="H605" s="41"/>
      <c r="I605" s="41"/>
      <c r="J605" s="30"/>
      <c r="K605" s="30"/>
      <c r="L605" s="38"/>
      <c r="M605" s="30"/>
      <c r="N605" s="36"/>
    </row>
    <row r="606" spans="1:14" x14ac:dyDescent="0.2">
      <c r="A606" s="36"/>
      <c r="B606" s="29"/>
      <c r="C606" s="37"/>
      <c r="D606" s="36"/>
      <c r="E606" s="36"/>
      <c r="F606" s="36"/>
      <c r="G606" s="30"/>
      <c r="H606" s="41"/>
      <c r="I606" s="41"/>
      <c r="J606" s="30"/>
      <c r="K606" s="30"/>
      <c r="L606" s="38"/>
      <c r="M606" s="30"/>
      <c r="N606" s="36"/>
    </row>
    <row r="607" spans="1:14" x14ac:dyDescent="0.2">
      <c r="A607" s="36"/>
      <c r="B607" s="29"/>
      <c r="C607" s="37"/>
      <c r="D607" s="36"/>
      <c r="E607" s="36"/>
      <c r="F607" s="36"/>
      <c r="G607" s="30"/>
      <c r="H607" s="41"/>
      <c r="I607" s="41"/>
      <c r="J607" s="30"/>
      <c r="K607" s="30"/>
      <c r="L607" s="38"/>
      <c r="M607" s="30"/>
      <c r="N607" s="36"/>
    </row>
    <row r="608" spans="1:14" x14ac:dyDescent="0.2">
      <c r="A608" s="36"/>
      <c r="B608" s="29"/>
      <c r="C608" s="37"/>
      <c r="D608" s="36"/>
      <c r="E608" s="36"/>
      <c r="F608" s="36"/>
      <c r="G608" s="30"/>
      <c r="H608" s="41"/>
      <c r="I608" s="41"/>
      <c r="J608" s="30"/>
      <c r="K608" s="30"/>
      <c r="L608" s="38"/>
      <c r="M608" s="30"/>
      <c r="N608" s="36"/>
    </row>
    <row r="609" spans="1:14" x14ac:dyDescent="0.2">
      <c r="A609" s="36"/>
      <c r="B609" s="29"/>
      <c r="C609" s="37"/>
      <c r="D609" s="36"/>
      <c r="E609" s="36"/>
      <c r="F609" s="36"/>
      <c r="G609" s="30"/>
      <c r="H609" s="41"/>
      <c r="I609" s="41"/>
      <c r="J609" s="30"/>
      <c r="K609" s="30"/>
      <c r="L609" s="38"/>
      <c r="M609" s="30"/>
      <c r="N609" s="36"/>
    </row>
    <row r="610" spans="1:14" x14ac:dyDescent="0.2">
      <c r="A610" s="36"/>
      <c r="B610" s="29"/>
      <c r="C610" s="37"/>
      <c r="D610" s="36"/>
      <c r="E610" s="36"/>
      <c r="F610" s="36"/>
      <c r="G610" s="30"/>
      <c r="H610" s="41"/>
      <c r="I610" s="41"/>
      <c r="J610" s="30"/>
      <c r="K610" s="30"/>
      <c r="L610" s="38"/>
      <c r="M610" s="30"/>
      <c r="N610" s="36"/>
    </row>
    <row r="611" spans="1:14" x14ac:dyDescent="0.2">
      <c r="A611" s="36"/>
      <c r="B611" s="29"/>
      <c r="C611" s="37"/>
      <c r="D611" s="36"/>
      <c r="E611" s="36"/>
      <c r="F611" s="36"/>
      <c r="G611" s="30"/>
      <c r="H611" s="41"/>
      <c r="I611" s="41"/>
      <c r="J611" s="30"/>
      <c r="K611" s="30"/>
      <c r="L611" s="38"/>
      <c r="M611" s="30"/>
      <c r="N611" s="36"/>
    </row>
    <row r="612" spans="1:14" x14ac:dyDescent="0.2">
      <c r="A612" s="36"/>
      <c r="B612" s="29"/>
      <c r="C612" s="37"/>
      <c r="D612" s="36"/>
      <c r="E612" s="36"/>
      <c r="F612" s="36"/>
      <c r="G612" s="30"/>
      <c r="H612" s="41"/>
      <c r="I612" s="41"/>
      <c r="J612" s="30"/>
      <c r="K612" s="30"/>
      <c r="L612" s="38"/>
      <c r="M612" s="30"/>
      <c r="N612" s="36"/>
    </row>
    <row r="613" spans="1:14" x14ac:dyDescent="0.2">
      <c r="A613" s="36"/>
      <c r="B613" s="29"/>
      <c r="C613" s="37"/>
      <c r="D613" s="36"/>
      <c r="E613" s="36"/>
      <c r="F613" s="36"/>
      <c r="G613" s="30"/>
      <c r="H613" s="41"/>
      <c r="I613" s="41"/>
      <c r="J613" s="30"/>
      <c r="K613" s="30"/>
      <c r="L613" s="38"/>
      <c r="M613" s="30"/>
      <c r="N613" s="36"/>
    </row>
    <row r="614" spans="1:14" x14ac:dyDescent="0.2">
      <c r="A614" s="36"/>
      <c r="B614" s="29"/>
      <c r="C614" s="37"/>
      <c r="D614" s="36"/>
      <c r="E614" s="36"/>
      <c r="F614" s="36"/>
      <c r="G614" s="30"/>
      <c r="H614" s="41"/>
      <c r="I614" s="41"/>
      <c r="J614" s="30"/>
      <c r="K614" s="30"/>
      <c r="L614" s="38"/>
      <c r="M614" s="30"/>
      <c r="N614" s="36"/>
    </row>
    <row r="615" spans="1:14" x14ac:dyDescent="0.2">
      <c r="A615" s="36"/>
      <c r="B615" s="29"/>
      <c r="C615" s="37"/>
      <c r="D615" s="36"/>
      <c r="E615" s="36"/>
      <c r="F615" s="36"/>
      <c r="G615" s="30"/>
      <c r="H615" s="41"/>
      <c r="I615" s="41"/>
      <c r="J615" s="30"/>
      <c r="K615" s="30"/>
      <c r="L615" s="38"/>
      <c r="M615" s="30"/>
      <c r="N615" s="36"/>
    </row>
    <row r="616" spans="1:14" x14ac:dyDescent="0.2">
      <c r="A616" s="36"/>
      <c r="B616" s="29"/>
      <c r="C616" s="37"/>
      <c r="D616" s="36"/>
      <c r="E616" s="36"/>
      <c r="F616" s="36"/>
      <c r="G616" s="30"/>
      <c r="H616" s="41"/>
      <c r="I616" s="41"/>
      <c r="J616" s="30"/>
      <c r="K616" s="30"/>
      <c r="L616" s="38"/>
      <c r="M616" s="30"/>
      <c r="N616" s="36"/>
    </row>
    <row r="617" spans="1:14" x14ac:dyDescent="0.2">
      <c r="A617" s="36"/>
      <c r="B617" s="29"/>
      <c r="C617" s="37"/>
      <c r="D617" s="36"/>
      <c r="E617" s="36"/>
      <c r="F617" s="36"/>
      <c r="G617" s="30"/>
      <c r="H617" s="41"/>
      <c r="I617" s="41"/>
      <c r="J617" s="30"/>
      <c r="K617" s="30"/>
      <c r="L617" s="38"/>
      <c r="M617" s="30"/>
      <c r="N617" s="36"/>
    </row>
    <row r="618" spans="1:14" x14ac:dyDescent="0.2">
      <c r="A618" s="36"/>
      <c r="B618" s="29"/>
      <c r="C618" s="37"/>
      <c r="D618" s="36"/>
      <c r="E618" s="36"/>
      <c r="F618" s="36"/>
      <c r="G618" s="30"/>
      <c r="H618" s="41"/>
      <c r="I618" s="41"/>
      <c r="J618" s="30"/>
      <c r="K618" s="30"/>
      <c r="L618" s="38"/>
      <c r="M618" s="30"/>
      <c r="N618" s="36"/>
    </row>
    <row r="619" spans="1:14" x14ac:dyDescent="0.2">
      <c r="A619" s="36"/>
      <c r="B619" s="29"/>
      <c r="C619" s="37"/>
      <c r="D619" s="36"/>
      <c r="E619" s="36"/>
      <c r="F619" s="36"/>
      <c r="G619" s="30"/>
      <c r="H619" s="41"/>
      <c r="I619" s="41"/>
      <c r="J619" s="30"/>
      <c r="K619" s="30"/>
      <c r="L619" s="38"/>
      <c r="M619" s="30"/>
      <c r="N619" s="36"/>
    </row>
    <row r="620" spans="1:14" x14ac:dyDescent="0.2">
      <c r="A620" s="36"/>
      <c r="B620" s="29"/>
      <c r="C620" s="37"/>
      <c r="D620" s="36"/>
      <c r="E620" s="36"/>
      <c r="F620" s="36"/>
      <c r="G620" s="30"/>
      <c r="H620" s="41"/>
      <c r="I620" s="41"/>
      <c r="J620" s="30"/>
      <c r="K620" s="30"/>
      <c r="L620" s="38"/>
      <c r="M620" s="30"/>
      <c r="N620" s="36"/>
    </row>
    <row r="621" spans="1:14" x14ac:dyDescent="0.2">
      <c r="A621" s="36"/>
      <c r="B621" s="29"/>
      <c r="C621" s="37"/>
      <c r="D621" s="36"/>
      <c r="E621" s="36"/>
      <c r="F621" s="36"/>
      <c r="G621" s="30"/>
      <c r="H621" s="41"/>
      <c r="I621" s="41"/>
      <c r="J621" s="30"/>
      <c r="K621" s="30"/>
      <c r="L621" s="38"/>
      <c r="M621" s="30"/>
      <c r="N621" s="36"/>
    </row>
    <row r="622" spans="1:14" x14ac:dyDescent="0.2">
      <c r="A622" s="36"/>
      <c r="B622" s="29"/>
      <c r="C622" s="37"/>
      <c r="D622" s="36"/>
      <c r="E622" s="36"/>
      <c r="F622" s="36"/>
      <c r="G622" s="30"/>
      <c r="H622" s="41"/>
      <c r="I622" s="41"/>
      <c r="J622" s="30"/>
      <c r="K622" s="30"/>
      <c r="L622" s="38"/>
      <c r="M622" s="30"/>
      <c r="N622" s="36"/>
    </row>
    <row r="623" spans="1:14" x14ac:dyDescent="0.2">
      <c r="A623" s="36"/>
      <c r="B623" s="29"/>
      <c r="C623" s="37"/>
      <c r="D623" s="36"/>
      <c r="E623" s="36"/>
      <c r="F623" s="36"/>
      <c r="G623" s="30"/>
      <c r="H623" s="41"/>
      <c r="I623" s="41"/>
      <c r="J623" s="30"/>
      <c r="K623" s="30"/>
      <c r="L623" s="38"/>
      <c r="M623" s="30"/>
      <c r="N623" s="36"/>
    </row>
    <row r="624" spans="1:14" x14ac:dyDescent="0.2">
      <c r="A624" s="36"/>
      <c r="B624" s="29"/>
      <c r="C624" s="37"/>
      <c r="D624" s="36"/>
      <c r="E624" s="36"/>
      <c r="F624" s="36"/>
      <c r="G624" s="30"/>
      <c r="H624" s="41"/>
      <c r="I624" s="41"/>
      <c r="J624" s="30"/>
      <c r="K624" s="30"/>
      <c r="L624" s="38"/>
      <c r="M624" s="30"/>
      <c r="N624" s="36"/>
    </row>
    <row r="625" spans="1:14" x14ac:dyDescent="0.2">
      <c r="A625" s="36"/>
      <c r="B625" s="29"/>
      <c r="C625" s="37"/>
      <c r="D625" s="36"/>
      <c r="E625" s="36"/>
      <c r="F625" s="36"/>
      <c r="G625" s="30"/>
      <c r="H625" s="41"/>
      <c r="I625" s="41"/>
      <c r="J625" s="30"/>
      <c r="K625" s="30"/>
      <c r="L625" s="38"/>
      <c r="M625" s="30"/>
      <c r="N625" s="36"/>
    </row>
    <row r="626" spans="1:14" x14ac:dyDescent="0.2">
      <c r="A626" s="36"/>
      <c r="B626" s="29"/>
      <c r="C626" s="37"/>
      <c r="D626" s="36"/>
      <c r="E626" s="36"/>
      <c r="F626" s="36"/>
      <c r="G626" s="30"/>
      <c r="H626" s="41"/>
      <c r="I626" s="41"/>
      <c r="J626" s="30"/>
      <c r="K626" s="30"/>
      <c r="L626" s="38"/>
      <c r="M626" s="30"/>
      <c r="N626" s="36"/>
    </row>
    <row r="627" spans="1:14" x14ac:dyDescent="0.2">
      <c r="A627" s="36"/>
      <c r="B627" s="29"/>
      <c r="C627" s="37"/>
      <c r="D627" s="36"/>
      <c r="E627" s="36"/>
      <c r="F627" s="36"/>
      <c r="G627" s="30"/>
      <c r="H627" s="41"/>
      <c r="I627" s="41"/>
      <c r="J627" s="30"/>
      <c r="K627" s="30"/>
      <c r="L627" s="38"/>
      <c r="M627" s="30"/>
      <c r="N627" s="36"/>
    </row>
    <row r="628" spans="1:14" x14ac:dyDescent="0.2">
      <c r="A628" s="36"/>
      <c r="B628" s="29"/>
      <c r="C628" s="37"/>
      <c r="D628" s="36"/>
      <c r="E628" s="36"/>
      <c r="F628" s="36"/>
      <c r="G628" s="30"/>
      <c r="H628" s="41"/>
      <c r="I628" s="41"/>
      <c r="J628" s="30"/>
      <c r="K628" s="30"/>
      <c r="L628" s="38"/>
      <c r="M628" s="30"/>
      <c r="N628" s="36"/>
    </row>
    <row r="629" spans="1:14" x14ac:dyDescent="0.2">
      <c r="A629" s="36"/>
      <c r="B629" s="29"/>
      <c r="C629" s="37"/>
      <c r="D629" s="36"/>
      <c r="E629" s="36"/>
      <c r="F629" s="36"/>
      <c r="G629" s="30"/>
      <c r="H629" s="41"/>
      <c r="I629" s="41"/>
      <c r="J629" s="30"/>
      <c r="K629" s="30"/>
      <c r="L629" s="38"/>
      <c r="M629" s="30"/>
      <c r="N629" s="36"/>
    </row>
    <row r="630" spans="1:14" x14ac:dyDescent="0.2">
      <c r="A630" s="36"/>
      <c r="B630" s="29"/>
      <c r="C630" s="37"/>
      <c r="D630" s="36"/>
      <c r="E630" s="36"/>
      <c r="F630" s="36"/>
      <c r="G630" s="30"/>
      <c r="H630" s="41"/>
      <c r="I630" s="41"/>
      <c r="J630" s="30"/>
      <c r="K630" s="30"/>
      <c r="L630" s="38"/>
      <c r="M630" s="30"/>
      <c r="N630" s="36"/>
    </row>
    <row r="631" spans="1:14" x14ac:dyDescent="0.2">
      <c r="A631" s="36"/>
      <c r="B631" s="29"/>
      <c r="C631" s="37"/>
      <c r="D631" s="36"/>
      <c r="E631" s="36"/>
      <c r="F631" s="36"/>
      <c r="G631" s="30"/>
      <c r="H631" s="41"/>
      <c r="I631" s="41"/>
      <c r="J631" s="30"/>
      <c r="K631" s="30"/>
      <c r="L631" s="38"/>
      <c r="M631" s="30"/>
      <c r="N631" s="36"/>
    </row>
    <row r="632" spans="1:14" x14ac:dyDescent="0.2">
      <c r="A632" s="36"/>
      <c r="B632" s="29"/>
      <c r="C632" s="37"/>
      <c r="D632" s="36"/>
      <c r="E632" s="36"/>
      <c r="F632" s="36"/>
      <c r="G632" s="30"/>
      <c r="H632" s="41"/>
      <c r="I632" s="41"/>
      <c r="J632" s="30"/>
      <c r="K632" s="30"/>
      <c r="L632" s="38"/>
      <c r="M632" s="30"/>
      <c r="N632" s="36"/>
    </row>
    <row r="633" spans="1:14" x14ac:dyDescent="0.2">
      <c r="A633" s="36"/>
      <c r="B633" s="29"/>
      <c r="C633" s="37"/>
      <c r="D633" s="36"/>
      <c r="E633" s="36"/>
      <c r="F633" s="36"/>
      <c r="G633" s="30"/>
      <c r="H633" s="41"/>
      <c r="I633" s="41"/>
      <c r="J633" s="30"/>
      <c r="K633" s="30"/>
      <c r="L633" s="38"/>
      <c r="M633" s="30"/>
      <c r="N633" s="36"/>
    </row>
    <row r="634" spans="1:14" x14ac:dyDescent="0.2">
      <c r="A634" s="36"/>
      <c r="B634" s="29"/>
      <c r="C634" s="37"/>
      <c r="D634" s="36"/>
      <c r="E634" s="36"/>
      <c r="F634" s="36"/>
      <c r="G634" s="30"/>
      <c r="H634" s="41"/>
      <c r="I634" s="41"/>
      <c r="J634" s="30"/>
      <c r="K634" s="30"/>
      <c r="L634" s="38"/>
      <c r="M634" s="30"/>
      <c r="N634" s="36"/>
    </row>
    <row r="635" spans="1:14" x14ac:dyDescent="0.2">
      <c r="A635" s="36"/>
      <c r="B635" s="29"/>
      <c r="C635" s="37"/>
      <c r="D635" s="36"/>
      <c r="E635" s="36"/>
      <c r="F635" s="36"/>
      <c r="G635" s="30"/>
      <c r="H635" s="41"/>
      <c r="I635" s="41"/>
      <c r="J635" s="30"/>
      <c r="K635" s="30"/>
      <c r="L635" s="38"/>
      <c r="M635" s="30"/>
      <c r="N635" s="36"/>
    </row>
    <row r="636" spans="1:14" x14ac:dyDescent="0.2">
      <c r="A636" s="36"/>
      <c r="B636" s="29"/>
      <c r="C636" s="37"/>
      <c r="D636" s="36"/>
      <c r="E636" s="36"/>
      <c r="F636" s="36"/>
      <c r="G636" s="30"/>
      <c r="H636" s="41"/>
      <c r="I636" s="41"/>
      <c r="J636" s="30"/>
      <c r="K636" s="30"/>
      <c r="L636" s="38"/>
      <c r="M636" s="30"/>
      <c r="N636" s="36"/>
    </row>
    <row r="637" spans="1:14" x14ac:dyDescent="0.2">
      <c r="A637" s="36"/>
      <c r="B637" s="29"/>
      <c r="C637" s="37"/>
      <c r="D637" s="36"/>
      <c r="E637" s="36"/>
      <c r="F637" s="36"/>
      <c r="G637" s="30"/>
      <c r="H637" s="41"/>
      <c r="I637" s="41"/>
      <c r="J637" s="30"/>
      <c r="K637" s="30"/>
      <c r="L637" s="38"/>
      <c r="M637" s="30"/>
      <c r="N637" s="36"/>
    </row>
    <row r="638" spans="1:14" x14ac:dyDescent="0.2">
      <c r="A638" s="36"/>
      <c r="B638" s="29"/>
      <c r="C638" s="37"/>
      <c r="D638" s="36"/>
      <c r="E638" s="36"/>
      <c r="F638" s="36"/>
      <c r="G638" s="30"/>
      <c r="H638" s="41"/>
      <c r="I638" s="41"/>
      <c r="J638" s="30"/>
      <c r="K638" s="30"/>
      <c r="L638" s="38"/>
      <c r="M638" s="30"/>
      <c r="N638" s="36"/>
    </row>
    <row r="639" spans="1:14" x14ac:dyDescent="0.2">
      <c r="A639" s="36"/>
      <c r="B639" s="29"/>
      <c r="C639" s="37"/>
      <c r="D639" s="36"/>
      <c r="E639" s="36"/>
      <c r="F639" s="36"/>
      <c r="G639" s="30"/>
      <c r="H639" s="41"/>
      <c r="I639" s="41"/>
      <c r="J639" s="30"/>
      <c r="K639" s="30"/>
      <c r="L639" s="38"/>
      <c r="M639" s="30"/>
      <c r="N639" s="36"/>
    </row>
    <row r="640" spans="1:14" x14ac:dyDescent="0.2">
      <c r="A640" s="36"/>
      <c r="B640" s="29"/>
      <c r="C640" s="37"/>
      <c r="D640" s="36"/>
      <c r="E640" s="36"/>
      <c r="F640" s="36"/>
      <c r="G640" s="30"/>
      <c r="H640" s="41"/>
      <c r="I640" s="41"/>
      <c r="J640" s="30"/>
      <c r="K640" s="30"/>
      <c r="L640" s="38"/>
      <c r="M640" s="30"/>
      <c r="N640" s="36"/>
    </row>
    <row r="641" spans="1:14" x14ac:dyDescent="0.2">
      <c r="A641" s="36"/>
      <c r="B641" s="29"/>
      <c r="C641" s="37"/>
      <c r="D641" s="36"/>
      <c r="E641" s="36"/>
      <c r="F641" s="36"/>
      <c r="G641" s="30"/>
      <c r="H641" s="41"/>
      <c r="I641" s="41"/>
      <c r="J641" s="30"/>
      <c r="K641" s="30"/>
      <c r="L641" s="38"/>
      <c r="M641" s="30"/>
      <c r="N641" s="36"/>
    </row>
    <row r="642" spans="1:14" x14ac:dyDescent="0.2">
      <c r="A642" s="36"/>
      <c r="B642" s="29"/>
      <c r="C642" s="37"/>
      <c r="D642" s="36"/>
      <c r="E642" s="36"/>
      <c r="F642" s="36"/>
      <c r="G642" s="30"/>
      <c r="H642" s="41"/>
      <c r="I642" s="41"/>
      <c r="J642" s="30"/>
      <c r="K642" s="30"/>
      <c r="L642" s="38"/>
      <c r="M642" s="30"/>
      <c r="N642" s="36"/>
    </row>
    <row r="643" spans="1:14" x14ac:dyDescent="0.2">
      <c r="A643" s="36"/>
      <c r="B643" s="29"/>
      <c r="C643" s="37"/>
      <c r="D643" s="36"/>
      <c r="E643" s="36"/>
      <c r="F643" s="36"/>
      <c r="G643" s="30"/>
      <c r="H643" s="41"/>
      <c r="I643" s="41"/>
      <c r="J643" s="30"/>
      <c r="K643" s="30"/>
      <c r="L643" s="38"/>
      <c r="M643" s="30"/>
      <c r="N643" s="36"/>
    </row>
    <row r="644" spans="1:14" x14ac:dyDescent="0.2">
      <c r="A644" s="36"/>
      <c r="B644" s="29"/>
      <c r="C644" s="37"/>
      <c r="D644" s="36"/>
      <c r="E644" s="36"/>
      <c r="F644" s="36"/>
      <c r="G644" s="30"/>
      <c r="H644" s="41"/>
      <c r="I644" s="41"/>
      <c r="J644" s="30"/>
      <c r="K644" s="30"/>
      <c r="L644" s="38"/>
      <c r="M644" s="30"/>
      <c r="N644" s="36"/>
    </row>
    <row r="645" spans="1:14" x14ac:dyDescent="0.2">
      <c r="A645" s="36"/>
      <c r="B645" s="29"/>
      <c r="C645" s="37"/>
      <c r="D645" s="36"/>
      <c r="E645" s="36"/>
      <c r="F645" s="36"/>
      <c r="G645" s="30"/>
      <c r="H645" s="41"/>
      <c r="I645" s="41"/>
      <c r="J645" s="30"/>
      <c r="K645" s="30"/>
      <c r="L645" s="38"/>
      <c r="M645" s="30"/>
      <c r="N645" s="36"/>
    </row>
    <row r="646" spans="1:14" x14ac:dyDescent="0.2">
      <c r="A646" s="36"/>
      <c r="B646" s="29"/>
      <c r="C646" s="37"/>
      <c r="D646" s="36"/>
      <c r="E646" s="36"/>
      <c r="F646" s="36"/>
      <c r="G646" s="30"/>
      <c r="H646" s="41"/>
      <c r="I646" s="41"/>
      <c r="J646" s="30"/>
      <c r="K646" s="30"/>
      <c r="L646" s="38"/>
      <c r="M646" s="30"/>
      <c r="N646" s="36"/>
    </row>
    <row r="647" spans="1:14" x14ac:dyDescent="0.2">
      <c r="A647" s="36"/>
      <c r="B647" s="29"/>
      <c r="C647" s="37"/>
      <c r="D647" s="36"/>
      <c r="E647" s="36"/>
      <c r="F647" s="36"/>
      <c r="G647" s="30"/>
      <c r="H647" s="41"/>
      <c r="I647" s="41"/>
      <c r="J647" s="30"/>
      <c r="K647" s="30"/>
      <c r="L647" s="38"/>
      <c r="M647" s="30"/>
      <c r="N647" s="36"/>
    </row>
    <row r="648" spans="1:14" x14ac:dyDescent="0.2">
      <c r="A648" s="36"/>
      <c r="B648" s="29"/>
      <c r="C648" s="37"/>
      <c r="D648" s="36"/>
      <c r="E648" s="36"/>
      <c r="F648" s="36"/>
      <c r="G648" s="30"/>
      <c r="H648" s="41"/>
      <c r="I648" s="41"/>
      <c r="J648" s="30"/>
      <c r="K648" s="30"/>
      <c r="L648" s="38"/>
      <c r="M648" s="30"/>
      <c r="N648" s="36"/>
    </row>
    <row r="649" spans="1:14" x14ac:dyDescent="0.2">
      <c r="A649" s="36"/>
      <c r="B649" s="29"/>
      <c r="C649" s="37"/>
      <c r="D649" s="36"/>
      <c r="E649" s="36"/>
      <c r="F649" s="36"/>
      <c r="G649" s="30"/>
      <c r="H649" s="41"/>
      <c r="I649" s="41"/>
      <c r="J649" s="30"/>
      <c r="K649" s="30"/>
      <c r="L649" s="38"/>
      <c r="M649" s="30"/>
      <c r="N649" s="36"/>
    </row>
    <row r="650" spans="1:14" x14ac:dyDescent="0.2">
      <c r="A650" s="36"/>
      <c r="B650" s="29"/>
      <c r="C650" s="37"/>
      <c r="D650" s="36"/>
      <c r="E650" s="36"/>
      <c r="F650" s="36"/>
      <c r="G650" s="30"/>
      <c r="H650" s="41"/>
      <c r="I650" s="41"/>
      <c r="J650" s="30"/>
      <c r="K650" s="30"/>
      <c r="L650" s="38"/>
      <c r="M650" s="30"/>
      <c r="N650" s="36"/>
    </row>
    <row r="651" spans="1:14" x14ac:dyDescent="0.2">
      <c r="A651" s="36"/>
      <c r="B651" s="29"/>
      <c r="C651" s="37"/>
      <c r="D651" s="36"/>
      <c r="E651" s="36"/>
      <c r="F651" s="36"/>
      <c r="G651" s="30"/>
      <c r="H651" s="41"/>
      <c r="I651" s="41"/>
      <c r="J651" s="30"/>
      <c r="K651" s="30"/>
      <c r="L651" s="38"/>
      <c r="M651" s="30"/>
      <c r="N651" s="36"/>
    </row>
    <row r="652" spans="1:14" x14ac:dyDescent="0.2">
      <c r="A652" s="36"/>
      <c r="B652" s="29"/>
      <c r="C652" s="37"/>
      <c r="D652" s="36"/>
      <c r="E652" s="36"/>
      <c r="F652" s="36"/>
      <c r="G652" s="30"/>
      <c r="H652" s="41"/>
      <c r="I652" s="41"/>
      <c r="J652" s="30"/>
      <c r="K652" s="30"/>
      <c r="L652" s="38"/>
      <c r="M652" s="30"/>
      <c r="N652" s="36"/>
    </row>
    <row r="653" spans="1:14" x14ac:dyDescent="0.2">
      <c r="A653" s="36"/>
      <c r="B653" s="29"/>
      <c r="C653" s="37"/>
      <c r="D653" s="36"/>
      <c r="E653" s="36"/>
      <c r="F653" s="36"/>
      <c r="G653" s="30"/>
      <c r="H653" s="41"/>
      <c r="I653" s="41"/>
      <c r="J653" s="30"/>
      <c r="K653" s="30"/>
      <c r="L653" s="38"/>
      <c r="M653" s="30"/>
      <c r="N653" s="36"/>
    </row>
    <row r="654" spans="1:14" x14ac:dyDescent="0.2">
      <c r="A654" s="36"/>
      <c r="B654" s="29"/>
      <c r="C654" s="37"/>
      <c r="D654" s="36"/>
      <c r="E654" s="36"/>
      <c r="F654" s="36"/>
      <c r="G654" s="30"/>
      <c r="H654" s="41"/>
      <c r="I654" s="41"/>
      <c r="J654" s="30"/>
      <c r="K654" s="30"/>
      <c r="L654" s="38"/>
      <c r="M654" s="30"/>
      <c r="N654" s="36"/>
    </row>
    <row r="655" spans="1:14" x14ac:dyDescent="0.2">
      <c r="A655" s="36"/>
      <c r="B655" s="29"/>
      <c r="C655" s="37"/>
      <c r="D655" s="36"/>
      <c r="E655" s="36"/>
      <c r="F655" s="36"/>
      <c r="G655" s="30"/>
      <c r="H655" s="41"/>
      <c r="I655" s="41"/>
      <c r="J655" s="30"/>
      <c r="K655" s="30"/>
      <c r="L655" s="38"/>
      <c r="M655" s="30"/>
      <c r="N655" s="36"/>
    </row>
    <row r="656" spans="1:14" x14ac:dyDescent="0.2">
      <c r="A656" s="36"/>
      <c r="B656" s="29"/>
      <c r="C656" s="37"/>
      <c r="D656" s="36"/>
      <c r="E656" s="36"/>
      <c r="F656" s="36"/>
      <c r="G656" s="30"/>
      <c r="H656" s="41"/>
      <c r="I656" s="41"/>
      <c r="J656" s="30"/>
      <c r="K656" s="30"/>
      <c r="L656" s="38"/>
      <c r="M656" s="30"/>
      <c r="N656" s="36"/>
    </row>
    <row r="657" spans="1:14" x14ac:dyDescent="0.2">
      <c r="A657" s="36"/>
      <c r="B657" s="29"/>
      <c r="C657" s="37"/>
      <c r="D657" s="36"/>
      <c r="E657" s="36"/>
      <c r="F657" s="36"/>
      <c r="G657" s="30"/>
      <c r="H657" s="41"/>
      <c r="I657" s="41"/>
      <c r="J657" s="30"/>
      <c r="K657" s="30"/>
      <c r="L657" s="38"/>
      <c r="M657" s="30"/>
      <c r="N657" s="36"/>
    </row>
    <row r="658" spans="1:14" x14ac:dyDescent="0.2">
      <c r="A658" s="36"/>
      <c r="B658" s="29"/>
      <c r="C658" s="37"/>
      <c r="D658" s="36"/>
      <c r="E658" s="36"/>
      <c r="F658" s="36"/>
      <c r="G658" s="30"/>
      <c r="H658" s="41"/>
      <c r="I658" s="41"/>
      <c r="J658" s="30"/>
      <c r="K658" s="30"/>
      <c r="L658" s="38"/>
      <c r="M658" s="30"/>
      <c r="N658" s="36"/>
    </row>
    <row r="659" spans="1:14" x14ac:dyDescent="0.2">
      <c r="A659" s="36"/>
      <c r="B659" s="29"/>
      <c r="C659" s="37"/>
      <c r="D659" s="36"/>
      <c r="E659" s="36"/>
      <c r="F659" s="36"/>
      <c r="G659" s="30"/>
      <c r="H659" s="41"/>
      <c r="I659" s="41"/>
      <c r="J659" s="30"/>
      <c r="K659" s="30"/>
      <c r="L659" s="38"/>
      <c r="M659" s="30"/>
      <c r="N659" s="36"/>
    </row>
    <row r="660" spans="1:14" x14ac:dyDescent="0.2">
      <c r="A660" s="36"/>
      <c r="B660" s="29"/>
      <c r="C660" s="37"/>
      <c r="D660" s="36"/>
      <c r="E660" s="36"/>
      <c r="F660" s="36"/>
      <c r="G660" s="30"/>
      <c r="H660" s="41"/>
      <c r="I660" s="41"/>
      <c r="J660" s="30"/>
      <c r="K660" s="30"/>
      <c r="L660" s="38"/>
      <c r="M660" s="30"/>
      <c r="N660" s="36"/>
    </row>
    <row r="661" spans="1:14" x14ac:dyDescent="0.2">
      <c r="A661" s="36"/>
      <c r="B661" s="29"/>
      <c r="C661" s="37"/>
      <c r="D661" s="36"/>
      <c r="E661" s="36"/>
      <c r="F661" s="36"/>
      <c r="G661" s="30"/>
      <c r="H661" s="41"/>
      <c r="I661" s="41"/>
      <c r="J661" s="30"/>
      <c r="K661" s="30"/>
      <c r="L661" s="38"/>
      <c r="M661" s="30"/>
      <c r="N661" s="36"/>
    </row>
    <row r="662" spans="1:14" x14ac:dyDescent="0.2">
      <c r="A662" s="36"/>
      <c r="B662" s="29"/>
      <c r="C662" s="37"/>
      <c r="D662" s="36"/>
      <c r="E662" s="36"/>
      <c r="F662" s="36"/>
      <c r="G662" s="30"/>
      <c r="H662" s="41"/>
      <c r="I662" s="41"/>
      <c r="J662" s="30"/>
      <c r="K662" s="30"/>
      <c r="L662" s="38"/>
      <c r="M662" s="30"/>
      <c r="N662" s="36"/>
    </row>
    <row r="663" spans="1:14" x14ac:dyDescent="0.2">
      <c r="A663" s="36"/>
      <c r="B663" s="29"/>
      <c r="C663" s="37"/>
      <c r="D663" s="36"/>
      <c r="E663" s="36"/>
      <c r="F663" s="36"/>
      <c r="G663" s="30"/>
      <c r="H663" s="41"/>
      <c r="I663" s="41"/>
      <c r="J663" s="30"/>
      <c r="K663" s="30"/>
      <c r="L663" s="38"/>
      <c r="M663" s="30"/>
      <c r="N663" s="36"/>
    </row>
    <row r="664" spans="1:14" x14ac:dyDescent="0.2">
      <c r="A664" s="36"/>
      <c r="B664" s="29"/>
      <c r="C664" s="37"/>
      <c r="D664" s="36"/>
      <c r="E664" s="36"/>
      <c r="F664" s="36"/>
      <c r="G664" s="30"/>
      <c r="H664" s="41"/>
      <c r="I664" s="41"/>
      <c r="J664" s="30"/>
      <c r="K664" s="30"/>
      <c r="L664" s="38"/>
      <c r="M664" s="30"/>
      <c r="N664" s="36"/>
    </row>
    <row r="665" spans="1:14" x14ac:dyDescent="0.2">
      <c r="A665" s="36"/>
      <c r="B665" s="29"/>
      <c r="C665" s="37"/>
      <c r="D665" s="36"/>
      <c r="E665" s="36"/>
      <c r="F665" s="36"/>
      <c r="G665" s="30"/>
      <c r="H665" s="41"/>
      <c r="I665" s="41"/>
      <c r="J665" s="30"/>
      <c r="K665" s="30"/>
      <c r="L665" s="38"/>
      <c r="M665" s="30"/>
      <c r="N665" s="36"/>
    </row>
    <row r="666" spans="1:14" x14ac:dyDescent="0.2">
      <c r="A666" s="36"/>
      <c r="B666" s="29"/>
      <c r="C666" s="37"/>
      <c r="D666" s="36"/>
      <c r="E666" s="36"/>
      <c r="F666" s="36"/>
      <c r="G666" s="30"/>
      <c r="H666" s="41"/>
      <c r="I666" s="41"/>
      <c r="J666" s="30"/>
      <c r="K666" s="30"/>
      <c r="L666" s="38"/>
      <c r="M666" s="30"/>
      <c r="N666" s="36"/>
    </row>
    <row r="667" spans="1:14" x14ac:dyDescent="0.2">
      <c r="A667" s="36"/>
      <c r="B667" s="29"/>
      <c r="C667" s="37"/>
      <c r="D667" s="36"/>
      <c r="E667" s="36"/>
      <c r="F667" s="36"/>
      <c r="G667" s="30"/>
      <c r="H667" s="41"/>
      <c r="I667" s="41"/>
      <c r="J667" s="30"/>
      <c r="K667" s="30"/>
      <c r="L667" s="38"/>
      <c r="M667" s="30"/>
      <c r="N667" s="36"/>
    </row>
    <row r="668" spans="1:14" x14ac:dyDescent="0.2">
      <c r="A668" s="36"/>
      <c r="B668" s="29"/>
      <c r="C668" s="37"/>
      <c r="D668" s="36"/>
      <c r="E668" s="36"/>
      <c r="F668" s="36"/>
      <c r="G668" s="30"/>
      <c r="H668" s="41"/>
      <c r="I668" s="41"/>
      <c r="J668" s="30"/>
      <c r="K668" s="30"/>
      <c r="L668" s="38"/>
      <c r="M668" s="30"/>
      <c r="N668" s="36"/>
    </row>
    <row r="669" spans="1:14" x14ac:dyDescent="0.2">
      <c r="A669" s="36"/>
      <c r="B669" s="29"/>
      <c r="C669" s="37"/>
      <c r="D669" s="36"/>
      <c r="E669" s="36"/>
      <c r="F669" s="36"/>
      <c r="G669" s="30"/>
      <c r="H669" s="41"/>
      <c r="I669" s="41"/>
      <c r="J669" s="30"/>
      <c r="K669" s="30"/>
      <c r="L669" s="38"/>
      <c r="M669" s="30"/>
      <c r="N669" s="36"/>
    </row>
    <row r="670" spans="1:14" x14ac:dyDescent="0.2">
      <c r="A670" s="36"/>
      <c r="B670" s="29"/>
      <c r="C670" s="37"/>
      <c r="D670" s="36"/>
      <c r="E670" s="36"/>
      <c r="F670" s="36"/>
      <c r="G670" s="30"/>
      <c r="H670" s="41"/>
      <c r="I670" s="41"/>
      <c r="J670" s="30"/>
      <c r="K670" s="30"/>
      <c r="L670" s="38"/>
      <c r="M670" s="30"/>
      <c r="N670" s="36"/>
    </row>
    <row r="671" spans="1:14" x14ac:dyDescent="0.2">
      <c r="A671" s="36"/>
      <c r="B671" s="29"/>
      <c r="C671" s="37"/>
      <c r="D671" s="36"/>
      <c r="E671" s="36"/>
      <c r="F671" s="36"/>
      <c r="G671" s="30"/>
      <c r="H671" s="41"/>
      <c r="I671" s="41"/>
      <c r="J671" s="30"/>
      <c r="K671" s="30"/>
      <c r="L671" s="38"/>
      <c r="M671" s="30"/>
      <c r="N671" s="36"/>
    </row>
    <row r="672" spans="1:14" x14ac:dyDescent="0.2">
      <c r="A672" s="36"/>
      <c r="B672" s="29"/>
      <c r="C672" s="37"/>
      <c r="D672" s="36"/>
      <c r="E672" s="36"/>
      <c r="F672" s="36"/>
      <c r="G672" s="30"/>
      <c r="H672" s="41"/>
      <c r="I672" s="41"/>
      <c r="J672" s="30"/>
      <c r="K672" s="30"/>
      <c r="L672" s="38"/>
      <c r="M672" s="30"/>
      <c r="N672" s="36"/>
    </row>
    <row r="673" spans="1:14" x14ac:dyDescent="0.2">
      <c r="A673" s="36"/>
      <c r="B673" s="29"/>
      <c r="C673" s="37"/>
      <c r="D673" s="36"/>
      <c r="E673" s="36"/>
      <c r="F673" s="36"/>
      <c r="G673" s="30"/>
      <c r="H673" s="41"/>
      <c r="I673" s="41"/>
      <c r="J673" s="30"/>
      <c r="K673" s="30"/>
      <c r="L673" s="38"/>
      <c r="M673" s="30"/>
      <c r="N673" s="36"/>
    </row>
    <row r="674" spans="1:14" x14ac:dyDescent="0.2">
      <c r="A674" s="36"/>
      <c r="B674" s="29"/>
      <c r="C674" s="37"/>
      <c r="D674" s="36"/>
      <c r="E674" s="36"/>
      <c r="F674" s="36"/>
      <c r="G674" s="30"/>
      <c r="H674" s="41"/>
      <c r="I674" s="41"/>
      <c r="J674" s="30"/>
      <c r="K674" s="30"/>
      <c r="L674" s="38"/>
      <c r="M674" s="30"/>
      <c r="N674" s="36"/>
    </row>
    <row r="675" spans="1:14" x14ac:dyDescent="0.2">
      <c r="A675" s="36"/>
      <c r="B675" s="29"/>
      <c r="C675" s="37"/>
      <c r="D675" s="36"/>
      <c r="E675" s="36"/>
      <c r="F675" s="36"/>
      <c r="G675" s="30"/>
      <c r="H675" s="41"/>
      <c r="I675" s="41"/>
      <c r="J675" s="30"/>
      <c r="K675" s="30"/>
      <c r="L675" s="38"/>
      <c r="M675" s="30"/>
      <c r="N675" s="36"/>
    </row>
    <row r="676" spans="1:14" x14ac:dyDescent="0.2">
      <c r="A676" s="36"/>
      <c r="B676" s="29"/>
      <c r="C676" s="37"/>
      <c r="D676" s="36"/>
      <c r="E676" s="36"/>
      <c r="F676" s="36"/>
      <c r="G676" s="30"/>
      <c r="H676" s="41"/>
      <c r="I676" s="41"/>
      <c r="J676" s="30"/>
      <c r="K676" s="30"/>
      <c r="L676" s="38"/>
      <c r="M676" s="30"/>
      <c r="N676" s="36"/>
    </row>
    <row r="677" spans="1:14" x14ac:dyDescent="0.2">
      <c r="A677" s="36"/>
      <c r="B677" s="29"/>
      <c r="C677" s="37"/>
      <c r="D677" s="36"/>
      <c r="E677" s="36"/>
      <c r="F677" s="36"/>
      <c r="G677" s="30"/>
      <c r="H677" s="41"/>
      <c r="I677" s="41"/>
      <c r="J677" s="30"/>
      <c r="K677" s="30"/>
      <c r="L677" s="38"/>
      <c r="M677" s="30"/>
      <c r="N677" s="36"/>
    </row>
    <row r="678" spans="1:14" x14ac:dyDescent="0.2">
      <c r="A678" s="36"/>
      <c r="B678" s="29"/>
      <c r="C678" s="37"/>
      <c r="D678" s="36"/>
      <c r="E678" s="36"/>
      <c r="F678" s="36"/>
      <c r="G678" s="30"/>
      <c r="H678" s="41"/>
      <c r="I678" s="41"/>
      <c r="J678" s="30"/>
      <c r="K678" s="30"/>
      <c r="L678" s="38"/>
      <c r="M678" s="30"/>
      <c r="N678" s="36"/>
    </row>
    <row r="679" spans="1:14" x14ac:dyDescent="0.2">
      <c r="A679" s="36"/>
      <c r="B679" s="29"/>
      <c r="C679" s="37"/>
      <c r="D679" s="36"/>
      <c r="E679" s="36"/>
      <c r="F679" s="36"/>
      <c r="G679" s="30"/>
      <c r="H679" s="41"/>
      <c r="I679" s="41"/>
      <c r="J679" s="30"/>
      <c r="K679" s="30"/>
      <c r="L679" s="38"/>
      <c r="M679" s="30"/>
      <c r="N679" s="36"/>
    </row>
    <row r="680" spans="1:14" x14ac:dyDescent="0.2">
      <c r="A680" s="36"/>
      <c r="B680" s="29"/>
      <c r="C680" s="37"/>
      <c r="D680" s="36"/>
      <c r="E680" s="36"/>
      <c r="F680" s="36"/>
      <c r="G680" s="30"/>
      <c r="H680" s="41"/>
      <c r="I680" s="41"/>
      <c r="J680" s="30"/>
      <c r="K680" s="30"/>
      <c r="L680" s="38"/>
      <c r="M680" s="30"/>
      <c r="N680" s="36"/>
    </row>
    <row r="681" spans="1:14" x14ac:dyDescent="0.2">
      <c r="A681" s="36"/>
      <c r="B681" s="29"/>
      <c r="C681" s="37"/>
      <c r="D681" s="36"/>
      <c r="E681" s="36"/>
      <c r="F681" s="36"/>
      <c r="G681" s="30"/>
      <c r="H681" s="41"/>
      <c r="I681" s="41"/>
      <c r="J681" s="30"/>
      <c r="K681" s="30"/>
      <c r="L681" s="38"/>
      <c r="M681" s="30"/>
      <c r="N681" s="36"/>
    </row>
    <row r="682" spans="1:14" x14ac:dyDescent="0.2">
      <c r="A682" s="36"/>
      <c r="B682" s="29"/>
      <c r="C682" s="37"/>
      <c r="D682" s="36"/>
      <c r="E682" s="36"/>
      <c r="F682" s="36"/>
      <c r="G682" s="30"/>
      <c r="H682" s="41"/>
      <c r="I682" s="41"/>
      <c r="J682" s="30"/>
      <c r="K682" s="30"/>
      <c r="L682" s="38"/>
      <c r="M682" s="30"/>
      <c r="N682" s="36"/>
    </row>
    <row r="683" spans="1:14" x14ac:dyDescent="0.2">
      <c r="A683" s="36"/>
      <c r="B683" s="29"/>
      <c r="C683" s="37"/>
      <c r="D683" s="36"/>
      <c r="E683" s="36"/>
      <c r="F683" s="36"/>
      <c r="G683" s="30"/>
      <c r="H683" s="41"/>
      <c r="I683" s="41"/>
      <c r="J683" s="30"/>
      <c r="K683" s="30"/>
      <c r="L683" s="38"/>
      <c r="M683" s="30"/>
      <c r="N683" s="36"/>
    </row>
    <row r="684" spans="1:14" x14ac:dyDescent="0.2">
      <c r="A684" s="36"/>
      <c r="B684" s="29"/>
      <c r="C684" s="37"/>
      <c r="D684" s="36"/>
      <c r="E684" s="36"/>
      <c r="F684" s="36"/>
      <c r="G684" s="30"/>
      <c r="H684" s="41"/>
      <c r="I684" s="41"/>
      <c r="J684" s="30"/>
      <c r="K684" s="30"/>
      <c r="L684" s="38"/>
      <c r="M684" s="30"/>
      <c r="N684" s="36"/>
    </row>
    <row r="685" spans="1:14" x14ac:dyDescent="0.2">
      <c r="A685" s="36"/>
      <c r="B685" s="29"/>
      <c r="C685" s="37"/>
      <c r="D685" s="36"/>
      <c r="E685" s="36"/>
      <c r="F685" s="36"/>
      <c r="G685" s="30"/>
      <c r="H685" s="41"/>
      <c r="I685" s="41"/>
      <c r="J685" s="30"/>
      <c r="K685" s="30"/>
      <c r="L685" s="38"/>
      <c r="M685" s="30"/>
      <c r="N685" s="36"/>
    </row>
    <row r="686" spans="1:14" x14ac:dyDescent="0.2">
      <c r="A686" s="36"/>
      <c r="B686" s="29"/>
      <c r="C686" s="37"/>
      <c r="D686" s="36"/>
      <c r="E686" s="36"/>
      <c r="F686" s="36"/>
      <c r="G686" s="30"/>
      <c r="H686" s="41"/>
      <c r="I686" s="41"/>
      <c r="J686" s="30"/>
      <c r="K686" s="30"/>
      <c r="L686" s="38"/>
      <c r="M686" s="30"/>
      <c r="N686" s="36"/>
    </row>
    <row r="687" spans="1:14" x14ac:dyDescent="0.2">
      <c r="A687" s="36"/>
      <c r="B687" s="29"/>
      <c r="C687" s="37"/>
      <c r="D687" s="36"/>
      <c r="E687" s="36"/>
      <c r="F687" s="36"/>
      <c r="G687" s="30"/>
      <c r="H687" s="41"/>
      <c r="I687" s="41"/>
      <c r="J687" s="30"/>
      <c r="K687" s="30"/>
      <c r="L687" s="38"/>
      <c r="M687" s="30"/>
      <c r="N687" s="36"/>
    </row>
    <row r="688" spans="1:14" x14ac:dyDescent="0.2">
      <c r="A688" s="36"/>
      <c r="B688" s="29"/>
      <c r="C688" s="37"/>
      <c r="D688" s="36"/>
      <c r="E688" s="36"/>
      <c r="F688" s="36"/>
      <c r="G688" s="30"/>
      <c r="H688" s="41"/>
      <c r="I688" s="41"/>
      <c r="J688" s="30"/>
      <c r="K688" s="30"/>
      <c r="L688" s="38"/>
      <c r="M688" s="30"/>
      <c r="N688" s="36"/>
    </row>
    <row r="689" spans="1:14" x14ac:dyDescent="0.2">
      <c r="A689" s="36"/>
      <c r="B689" s="29"/>
      <c r="C689" s="37"/>
      <c r="D689" s="36"/>
      <c r="E689" s="36"/>
      <c r="F689" s="36"/>
      <c r="G689" s="30"/>
      <c r="H689" s="41"/>
      <c r="I689" s="41"/>
      <c r="J689" s="30"/>
      <c r="K689" s="30"/>
      <c r="L689" s="38"/>
      <c r="M689" s="30"/>
      <c r="N689" s="36"/>
    </row>
    <row r="690" spans="1:14" x14ac:dyDescent="0.2">
      <c r="A690" s="36"/>
      <c r="B690" s="29"/>
      <c r="C690" s="37"/>
      <c r="D690" s="36"/>
      <c r="E690" s="36"/>
      <c r="F690" s="36"/>
      <c r="G690" s="30"/>
      <c r="H690" s="41"/>
      <c r="I690" s="41"/>
      <c r="J690" s="30"/>
      <c r="K690" s="30"/>
      <c r="L690" s="38"/>
      <c r="M690" s="30"/>
      <c r="N690" s="36"/>
    </row>
    <row r="691" spans="1:14" x14ac:dyDescent="0.2">
      <c r="A691" s="36"/>
      <c r="B691" s="29"/>
      <c r="C691" s="37"/>
      <c r="D691" s="36"/>
      <c r="E691" s="36"/>
      <c r="F691" s="36"/>
      <c r="G691" s="30"/>
      <c r="H691" s="41"/>
      <c r="I691" s="41"/>
      <c r="J691" s="30"/>
      <c r="K691" s="30"/>
      <c r="L691" s="38"/>
      <c r="M691" s="30"/>
      <c r="N691" s="36"/>
    </row>
    <row r="692" spans="1:14" x14ac:dyDescent="0.2">
      <c r="A692" s="36"/>
      <c r="B692" s="29"/>
      <c r="C692" s="37"/>
      <c r="D692" s="36"/>
      <c r="E692" s="36"/>
      <c r="F692" s="36"/>
      <c r="G692" s="30"/>
      <c r="H692" s="41"/>
      <c r="I692" s="41"/>
      <c r="J692" s="30"/>
      <c r="K692" s="30"/>
      <c r="L692" s="38"/>
      <c r="M692" s="30"/>
      <c r="N692" s="36"/>
    </row>
    <row r="693" spans="1:14" x14ac:dyDescent="0.2">
      <c r="A693" s="36"/>
      <c r="B693" s="29"/>
      <c r="C693" s="37"/>
      <c r="D693" s="36"/>
      <c r="E693" s="36"/>
      <c r="F693" s="36"/>
      <c r="G693" s="30"/>
      <c r="H693" s="41"/>
      <c r="I693" s="41"/>
      <c r="J693" s="30"/>
      <c r="K693" s="30"/>
      <c r="L693" s="38"/>
      <c r="M693" s="30"/>
      <c r="N693" s="36"/>
    </row>
    <row r="694" spans="1:14" x14ac:dyDescent="0.2">
      <c r="A694" s="36"/>
      <c r="B694" s="29"/>
      <c r="C694" s="37"/>
      <c r="D694" s="36"/>
      <c r="E694" s="36"/>
      <c r="F694" s="36"/>
      <c r="G694" s="30"/>
      <c r="H694" s="41"/>
      <c r="I694" s="41"/>
      <c r="J694" s="30"/>
      <c r="K694" s="30"/>
      <c r="L694" s="38"/>
      <c r="M694" s="30"/>
      <c r="N694" s="36"/>
    </row>
    <row r="695" spans="1:14" x14ac:dyDescent="0.2">
      <c r="A695" s="36"/>
      <c r="B695" s="29"/>
      <c r="C695" s="37"/>
      <c r="D695" s="36"/>
      <c r="E695" s="36"/>
      <c r="F695" s="36"/>
      <c r="G695" s="30"/>
      <c r="H695" s="41"/>
      <c r="I695" s="41"/>
      <c r="J695" s="30"/>
      <c r="K695" s="30"/>
      <c r="L695" s="38"/>
      <c r="M695" s="30"/>
      <c r="N695" s="36"/>
    </row>
    <row r="696" spans="1:14" x14ac:dyDescent="0.2">
      <c r="A696" s="36"/>
      <c r="B696" s="29"/>
      <c r="C696" s="37"/>
      <c r="D696" s="36"/>
      <c r="E696" s="36"/>
      <c r="F696" s="36"/>
      <c r="G696" s="30"/>
      <c r="H696" s="41"/>
      <c r="I696" s="41"/>
      <c r="J696" s="30"/>
      <c r="K696" s="30"/>
      <c r="L696" s="38"/>
      <c r="M696" s="30"/>
      <c r="N696" s="36"/>
    </row>
    <row r="697" spans="1:14" x14ac:dyDescent="0.2">
      <c r="A697" s="36"/>
      <c r="B697" s="29"/>
      <c r="C697" s="37"/>
      <c r="D697" s="36"/>
      <c r="E697" s="36"/>
      <c r="F697" s="36"/>
      <c r="G697" s="30"/>
      <c r="H697" s="41"/>
      <c r="I697" s="41"/>
      <c r="J697" s="30"/>
      <c r="K697" s="30"/>
      <c r="L697" s="38"/>
      <c r="M697" s="30"/>
      <c r="N697" s="36"/>
    </row>
    <row r="698" spans="1:14" x14ac:dyDescent="0.2">
      <c r="A698" s="36"/>
      <c r="B698" s="29"/>
      <c r="C698" s="37"/>
      <c r="D698" s="36"/>
      <c r="E698" s="36"/>
      <c r="F698" s="36"/>
      <c r="G698" s="30"/>
      <c r="H698" s="41"/>
      <c r="I698" s="41"/>
      <c r="J698" s="30"/>
      <c r="K698" s="30"/>
      <c r="L698" s="38"/>
      <c r="M698" s="30"/>
      <c r="N698" s="36"/>
    </row>
    <row r="699" spans="1:14" x14ac:dyDescent="0.2">
      <c r="A699" s="36"/>
      <c r="B699" s="29"/>
      <c r="C699" s="37"/>
      <c r="D699" s="36"/>
      <c r="E699" s="36"/>
      <c r="F699" s="36"/>
      <c r="G699" s="30"/>
      <c r="H699" s="41"/>
      <c r="I699" s="41"/>
      <c r="J699" s="30"/>
      <c r="K699" s="30"/>
      <c r="L699" s="38"/>
      <c r="M699" s="30"/>
      <c r="N699" s="36"/>
    </row>
    <row r="700" spans="1:14" x14ac:dyDescent="0.2">
      <c r="A700" s="36"/>
      <c r="B700" s="29"/>
      <c r="C700" s="37"/>
      <c r="D700" s="36"/>
      <c r="E700" s="36"/>
      <c r="F700" s="36"/>
      <c r="G700" s="30"/>
      <c r="H700" s="41"/>
      <c r="I700" s="41"/>
      <c r="J700" s="30"/>
      <c r="K700" s="30"/>
      <c r="L700" s="38"/>
      <c r="M700" s="30"/>
      <c r="N700" s="36"/>
    </row>
    <row r="701" spans="1:14" x14ac:dyDescent="0.2">
      <c r="A701" s="36"/>
      <c r="B701" s="29"/>
      <c r="C701" s="37"/>
      <c r="D701" s="36"/>
      <c r="E701" s="36"/>
      <c r="F701" s="36"/>
      <c r="G701" s="30"/>
      <c r="H701" s="41"/>
      <c r="I701" s="41"/>
      <c r="J701" s="30"/>
      <c r="K701" s="30"/>
      <c r="L701" s="38"/>
      <c r="M701" s="30"/>
      <c r="N701" s="36"/>
    </row>
    <row r="702" spans="1:14" x14ac:dyDescent="0.2">
      <c r="A702" s="36"/>
      <c r="B702" s="29"/>
      <c r="C702" s="37"/>
      <c r="D702" s="36"/>
      <c r="E702" s="36"/>
      <c r="F702" s="36"/>
      <c r="G702" s="30"/>
      <c r="H702" s="41"/>
      <c r="I702" s="41"/>
      <c r="J702" s="30"/>
      <c r="K702" s="30"/>
      <c r="L702" s="38"/>
      <c r="M702" s="30"/>
      <c r="N702" s="36"/>
    </row>
    <row r="703" spans="1:14" x14ac:dyDescent="0.2">
      <c r="A703" s="36"/>
      <c r="B703" s="29"/>
      <c r="C703" s="37"/>
      <c r="D703" s="36"/>
      <c r="E703" s="36"/>
      <c r="F703" s="36"/>
      <c r="G703" s="30"/>
      <c r="H703" s="41"/>
      <c r="I703" s="41"/>
      <c r="J703" s="30"/>
      <c r="K703" s="30"/>
      <c r="L703" s="38"/>
      <c r="M703" s="30"/>
      <c r="N703" s="36"/>
    </row>
    <row r="704" spans="1:14" x14ac:dyDescent="0.2">
      <c r="A704" s="36"/>
      <c r="B704" s="29"/>
      <c r="C704" s="37"/>
      <c r="D704" s="36"/>
      <c r="E704" s="36"/>
      <c r="F704" s="36"/>
      <c r="G704" s="30"/>
      <c r="H704" s="41"/>
      <c r="I704" s="41"/>
      <c r="J704" s="30"/>
      <c r="K704" s="30"/>
      <c r="L704" s="38"/>
      <c r="M704" s="30"/>
      <c r="N704" s="36"/>
    </row>
    <row r="705" spans="1:14" x14ac:dyDescent="0.2">
      <c r="A705" s="36"/>
      <c r="B705" s="29"/>
      <c r="C705" s="37"/>
      <c r="D705" s="36"/>
      <c r="E705" s="36"/>
      <c r="F705" s="36"/>
      <c r="G705" s="30"/>
      <c r="H705" s="41"/>
      <c r="I705" s="41"/>
      <c r="J705" s="30"/>
      <c r="K705" s="30"/>
      <c r="L705" s="38"/>
      <c r="M705" s="30"/>
      <c r="N705" s="36"/>
    </row>
    <row r="706" spans="1:14" x14ac:dyDescent="0.2">
      <c r="A706" s="36"/>
      <c r="B706" s="29"/>
      <c r="C706" s="37"/>
      <c r="D706" s="36"/>
      <c r="E706" s="36"/>
      <c r="F706" s="36"/>
      <c r="G706" s="30"/>
      <c r="H706" s="41"/>
      <c r="I706" s="41"/>
      <c r="J706" s="30"/>
      <c r="K706" s="30"/>
      <c r="L706" s="38"/>
      <c r="M706" s="30"/>
      <c r="N706" s="36"/>
    </row>
    <row r="707" spans="1:14" x14ac:dyDescent="0.2">
      <c r="A707" s="36"/>
      <c r="B707" s="29"/>
      <c r="C707" s="37"/>
      <c r="D707" s="36"/>
      <c r="E707" s="36"/>
      <c r="F707" s="36"/>
      <c r="G707" s="30"/>
      <c r="H707" s="41"/>
      <c r="I707" s="41"/>
      <c r="J707" s="30"/>
      <c r="K707" s="30"/>
      <c r="L707" s="38"/>
      <c r="M707" s="30"/>
      <c r="N707" s="36"/>
    </row>
    <row r="708" spans="1:14" x14ac:dyDescent="0.2">
      <c r="A708" s="36"/>
      <c r="B708" s="29"/>
      <c r="C708" s="37"/>
      <c r="D708" s="36"/>
      <c r="E708" s="36"/>
      <c r="F708" s="36"/>
      <c r="G708" s="30"/>
      <c r="H708" s="41"/>
      <c r="I708" s="41"/>
      <c r="J708" s="30"/>
      <c r="K708" s="30"/>
      <c r="L708" s="38"/>
      <c r="M708" s="30"/>
      <c r="N708" s="36"/>
    </row>
    <row r="709" spans="1:14" x14ac:dyDescent="0.2">
      <c r="A709" s="36"/>
      <c r="B709" s="29"/>
      <c r="C709" s="37"/>
      <c r="D709" s="36"/>
      <c r="E709" s="36"/>
      <c r="F709" s="36"/>
      <c r="G709" s="30"/>
      <c r="H709" s="41"/>
      <c r="I709" s="41"/>
      <c r="J709" s="30"/>
      <c r="K709" s="30"/>
      <c r="L709" s="38"/>
      <c r="M709" s="30"/>
      <c r="N709" s="36"/>
    </row>
    <row r="710" spans="1:14" x14ac:dyDescent="0.2">
      <c r="A710" s="36"/>
      <c r="B710" s="29"/>
      <c r="C710" s="37"/>
      <c r="D710" s="36"/>
      <c r="E710" s="36"/>
      <c r="F710" s="36"/>
      <c r="G710" s="30"/>
      <c r="H710" s="41"/>
      <c r="I710" s="41"/>
      <c r="J710" s="30"/>
      <c r="K710" s="30"/>
      <c r="L710" s="38"/>
      <c r="M710" s="30"/>
      <c r="N710" s="36"/>
    </row>
    <row r="711" spans="1:14" x14ac:dyDescent="0.2">
      <c r="A711" s="36"/>
      <c r="B711" s="29"/>
      <c r="C711" s="37"/>
      <c r="D711" s="36"/>
      <c r="E711" s="36"/>
      <c r="F711" s="36"/>
      <c r="G711" s="30"/>
      <c r="H711" s="41"/>
      <c r="I711" s="41"/>
      <c r="J711" s="30"/>
      <c r="K711" s="30"/>
      <c r="L711" s="38"/>
      <c r="M711" s="30"/>
      <c r="N711" s="36"/>
    </row>
    <row r="712" spans="1:14" x14ac:dyDescent="0.2">
      <c r="A712" s="36"/>
      <c r="B712" s="29"/>
      <c r="C712" s="37"/>
      <c r="D712" s="36"/>
      <c r="E712" s="36"/>
      <c r="F712" s="36"/>
      <c r="G712" s="30"/>
      <c r="H712" s="41"/>
      <c r="I712" s="41"/>
      <c r="J712" s="30"/>
      <c r="K712" s="30"/>
      <c r="L712" s="38"/>
      <c r="M712" s="30"/>
      <c r="N712" s="36"/>
    </row>
    <row r="713" spans="1:14" x14ac:dyDescent="0.2">
      <c r="A713" s="36"/>
      <c r="B713" s="29"/>
      <c r="C713" s="37"/>
      <c r="D713" s="36"/>
      <c r="E713" s="36"/>
      <c r="F713" s="36"/>
      <c r="G713" s="30"/>
      <c r="H713" s="41"/>
      <c r="I713" s="41"/>
      <c r="J713" s="30"/>
      <c r="K713" s="30"/>
      <c r="L713" s="38"/>
      <c r="M713" s="30"/>
      <c r="N713" s="36"/>
    </row>
    <row r="714" spans="1:14" x14ac:dyDescent="0.2">
      <c r="A714" s="36"/>
      <c r="B714" s="29"/>
      <c r="C714" s="37"/>
      <c r="D714" s="36"/>
      <c r="E714" s="36"/>
      <c r="F714" s="36"/>
      <c r="G714" s="30"/>
      <c r="H714" s="41"/>
      <c r="I714" s="41"/>
      <c r="J714" s="30"/>
      <c r="K714" s="30"/>
      <c r="L714" s="38"/>
      <c r="M714" s="30"/>
      <c r="N714" s="36"/>
    </row>
    <row r="715" spans="1:14" x14ac:dyDescent="0.2">
      <c r="A715" s="36"/>
      <c r="B715" s="29"/>
      <c r="C715" s="37"/>
      <c r="D715" s="36"/>
      <c r="E715" s="36"/>
      <c r="F715" s="36"/>
      <c r="G715" s="30"/>
      <c r="H715" s="41"/>
      <c r="I715" s="41"/>
      <c r="J715" s="30"/>
      <c r="K715" s="30"/>
      <c r="L715" s="38"/>
      <c r="M715" s="30"/>
      <c r="N715" s="36"/>
    </row>
    <row r="716" spans="1:14" x14ac:dyDescent="0.2">
      <c r="A716" s="36"/>
      <c r="B716" s="29"/>
      <c r="C716" s="37"/>
      <c r="D716" s="36"/>
      <c r="E716" s="36"/>
      <c r="F716" s="36"/>
      <c r="G716" s="30"/>
      <c r="H716" s="41"/>
      <c r="I716" s="41"/>
      <c r="J716" s="30"/>
      <c r="K716" s="30"/>
      <c r="L716" s="38"/>
      <c r="M716" s="30"/>
      <c r="N716" s="36"/>
    </row>
    <row r="717" spans="1:14" x14ac:dyDescent="0.2">
      <c r="A717" s="36"/>
      <c r="B717" s="29"/>
      <c r="C717" s="37"/>
      <c r="D717" s="36"/>
      <c r="E717" s="36"/>
      <c r="F717" s="36"/>
      <c r="G717" s="30"/>
      <c r="H717" s="41"/>
      <c r="I717" s="41"/>
      <c r="J717" s="30"/>
      <c r="K717" s="30"/>
      <c r="L717" s="38"/>
      <c r="M717" s="30"/>
      <c r="N717" s="36"/>
    </row>
    <row r="718" spans="1:14" x14ac:dyDescent="0.2">
      <c r="A718" s="36"/>
      <c r="B718" s="29"/>
      <c r="C718" s="37"/>
      <c r="D718" s="36"/>
      <c r="E718" s="36"/>
      <c r="F718" s="36"/>
      <c r="G718" s="30"/>
      <c r="H718" s="41"/>
      <c r="I718" s="41"/>
      <c r="J718" s="30"/>
      <c r="K718" s="30"/>
      <c r="L718" s="38"/>
      <c r="M718" s="30"/>
      <c r="N718" s="36"/>
    </row>
    <row r="719" spans="1:14" x14ac:dyDescent="0.2">
      <c r="A719" s="36"/>
      <c r="B719" s="29"/>
      <c r="C719" s="37"/>
      <c r="D719" s="36"/>
      <c r="E719" s="36"/>
      <c r="F719" s="36"/>
      <c r="G719" s="30"/>
      <c r="H719" s="41"/>
      <c r="I719" s="41"/>
      <c r="J719" s="30"/>
      <c r="K719" s="30"/>
      <c r="L719" s="38"/>
      <c r="M719" s="30"/>
      <c r="N719" s="36"/>
    </row>
    <row r="720" spans="1:14" x14ac:dyDescent="0.2">
      <c r="A720" s="36"/>
      <c r="B720" s="29"/>
      <c r="C720" s="37"/>
      <c r="D720" s="36"/>
      <c r="E720" s="36"/>
      <c r="F720" s="36"/>
      <c r="G720" s="30"/>
      <c r="H720" s="41"/>
      <c r="I720" s="41"/>
      <c r="J720" s="30"/>
      <c r="K720" s="30"/>
      <c r="L720" s="38"/>
      <c r="M720" s="30"/>
      <c r="N720" s="36"/>
    </row>
    <row r="721" spans="1:14" x14ac:dyDescent="0.2">
      <c r="A721" s="36"/>
      <c r="B721" s="29"/>
      <c r="C721" s="37"/>
      <c r="D721" s="36"/>
      <c r="E721" s="36"/>
      <c r="F721" s="36"/>
      <c r="G721" s="30"/>
      <c r="H721" s="41"/>
      <c r="I721" s="41"/>
      <c r="J721" s="30"/>
      <c r="K721" s="30"/>
      <c r="L721" s="38"/>
      <c r="M721" s="30"/>
      <c r="N721" s="36"/>
    </row>
    <row r="722" spans="1:14" x14ac:dyDescent="0.2">
      <c r="A722" s="36"/>
      <c r="B722" s="29"/>
      <c r="C722" s="37"/>
      <c r="D722" s="36"/>
      <c r="E722" s="36"/>
      <c r="F722" s="36"/>
      <c r="G722" s="30"/>
      <c r="H722" s="41"/>
      <c r="I722" s="41"/>
      <c r="J722" s="30"/>
      <c r="K722" s="30"/>
      <c r="L722" s="38"/>
      <c r="M722" s="30"/>
      <c r="N722" s="36"/>
    </row>
    <row r="723" spans="1:14" x14ac:dyDescent="0.2">
      <c r="A723" s="36"/>
      <c r="B723" s="29"/>
      <c r="C723" s="37"/>
      <c r="D723" s="36"/>
      <c r="E723" s="36"/>
      <c r="F723" s="36"/>
      <c r="G723" s="30"/>
      <c r="H723" s="41"/>
      <c r="I723" s="41"/>
      <c r="J723" s="30"/>
      <c r="K723" s="30"/>
      <c r="L723" s="38"/>
      <c r="M723" s="30"/>
      <c r="N723" s="36"/>
    </row>
    <row r="724" spans="1:14" x14ac:dyDescent="0.2">
      <c r="A724" s="36"/>
      <c r="B724" s="29"/>
      <c r="C724" s="37"/>
      <c r="D724" s="36"/>
      <c r="E724" s="36"/>
      <c r="F724" s="36"/>
      <c r="G724" s="30"/>
      <c r="H724" s="41"/>
      <c r="I724" s="41"/>
      <c r="J724" s="30"/>
      <c r="K724" s="30"/>
      <c r="L724" s="38"/>
      <c r="M724" s="30"/>
      <c r="N724" s="36"/>
    </row>
    <row r="725" spans="1:14" x14ac:dyDescent="0.2">
      <c r="A725" s="36"/>
      <c r="B725" s="29"/>
      <c r="C725" s="37"/>
      <c r="D725" s="36"/>
      <c r="E725" s="36"/>
      <c r="F725" s="36"/>
      <c r="G725" s="30"/>
      <c r="H725" s="41"/>
      <c r="I725" s="41"/>
      <c r="J725" s="30"/>
      <c r="K725" s="30"/>
      <c r="L725" s="38"/>
      <c r="M725" s="30"/>
      <c r="N725" s="36"/>
    </row>
    <row r="726" spans="1:14" x14ac:dyDescent="0.2">
      <c r="A726" s="36"/>
      <c r="B726" s="29"/>
      <c r="C726" s="37"/>
      <c r="D726" s="36"/>
      <c r="E726" s="36"/>
      <c r="F726" s="36"/>
      <c r="G726" s="30"/>
      <c r="H726" s="41"/>
      <c r="I726" s="41"/>
      <c r="J726" s="30"/>
      <c r="K726" s="30"/>
      <c r="L726" s="38"/>
      <c r="M726" s="30"/>
      <c r="N726" s="36"/>
    </row>
    <row r="727" spans="1:14" x14ac:dyDescent="0.2">
      <c r="A727" s="36"/>
      <c r="B727" s="29"/>
      <c r="C727" s="37"/>
      <c r="D727" s="36"/>
      <c r="E727" s="36"/>
      <c r="F727" s="36"/>
      <c r="G727" s="30"/>
      <c r="H727" s="41"/>
      <c r="I727" s="41"/>
      <c r="J727" s="30"/>
      <c r="K727" s="30"/>
      <c r="L727" s="38"/>
      <c r="M727" s="30"/>
      <c r="N727" s="36"/>
    </row>
    <row r="728" spans="1:14" x14ac:dyDescent="0.2">
      <c r="A728" s="36"/>
      <c r="B728" s="29"/>
      <c r="C728" s="37"/>
      <c r="D728" s="36"/>
      <c r="E728" s="36"/>
      <c r="F728" s="36"/>
      <c r="G728" s="30"/>
      <c r="H728" s="41"/>
      <c r="I728" s="41"/>
      <c r="J728" s="30"/>
      <c r="K728" s="30"/>
      <c r="L728" s="38"/>
      <c r="M728" s="30"/>
      <c r="N728" s="36"/>
    </row>
    <row r="729" spans="1:14" x14ac:dyDescent="0.2">
      <c r="A729" s="36"/>
      <c r="B729" s="29"/>
      <c r="C729" s="37"/>
      <c r="D729" s="36"/>
      <c r="E729" s="36"/>
      <c r="F729" s="36"/>
      <c r="G729" s="30"/>
      <c r="H729" s="41"/>
      <c r="I729" s="41"/>
      <c r="J729" s="30"/>
      <c r="K729" s="30"/>
      <c r="L729" s="38"/>
      <c r="M729" s="30"/>
      <c r="N729" s="36"/>
    </row>
    <row r="730" spans="1:14" x14ac:dyDescent="0.2">
      <c r="A730" s="36"/>
      <c r="B730" s="29"/>
      <c r="C730" s="37"/>
      <c r="D730" s="36"/>
      <c r="E730" s="36"/>
      <c r="F730" s="36"/>
      <c r="G730" s="30"/>
      <c r="H730" s="41"/>
      <c r="I730" s="41"/>
      <c r="J730" s="30"/>
      <c r="K730" s="30"/>
      <c r="L730" s="38"/>
      <c r="M730" s="30"/>
      <c r="N730" s="36"/>
    </row>
    <row r="731" spans="1:14" x14ac:dyDescent="0.2">
      <c r="A731" s="36"/>
      <c r="B731" s="29"/>
      <c r="C731" s="37"/>
      <c r="D731" s="36"/>
      <c r="E731" s="36"/>
      <c r="F731" s="36"/>
      <c r="G731" s="30"/>
      <c r="H731" s="41"/>
      <c r="I731" s="41"/>
      <c r="J731" s="30"/>
      <c r="K731" s="30"/>
      <c r="L731" s="38"/>
      <c r="M731" s="30"/>
      <c r="N731" s="36"/>
    </row>
    <row r="732" spans="1:14" x14ac:dyDescent="0.2">
      <c r="A732" s="36"/>
      <c r="B732" s="29"/>
      <c r="C732" s="37"/>
      <c r="D732" s="36"/>
      <c r="E732" s="36"/>
      <c r="F732" s="36"/>
      <c r="G732" s="30"/>
      <c r="H732" s="41"/>
      <c r="I732" s="41"/>
      <c r="J732" s="30"/>
      <c r="K732" s="30"/>
      <c r="L732" s="38"/>
      <c r="M732" s="30"/>
      <c r="N732" s="36"/>
    </row>
    <row r="733" spans="1:14" x14ac:dyDescent="0.2">
      <c r="A733" s="36"/>
      <c r="B733" s="29"/>
      <c r="C733" s="37"/>
      <c r="D733" s="36"/>
      <c r="E733" s="36"/>
      <c r="F733" s="36"/>
      <c r="G733" s="30"/>
      <c r="H733" s="41"/>
      <c r="I733" s="41"/>
      <c r="J733" s="30"/>
      <c r="K733" s="30"/>
      <c r="L733" s="38"/>
      <c r="M733" s="30"/>
      <c r="N733" s="36"/>
    </row>
    <row r="734" spans="1:14" x14ac:dyDescent="0.2">
      <c r="A734" s="36"/>
      <c r="B734" s="29"/>
      <c r="C734" s="37"/>
      <c r="D734" s="36"/>
      <c r="E734" s="36"/>
      <c r="F734" s="36"/>
      <c r="G734" s="30"/>
      <c r="H734" s="41"/>
      <c r="I734" s="41"/>
      <c r="J734" s="30"/>
      <c r="K734" s="30"/>
      <c r="L734" s="38"/>
      <c r="M734" s="30"/>
      <c r="N734" s="36"/>
    </row>
    <row r="735" spans="1:14" x14ac:dyDescent="0.2">
      <c r="A735" s="36"/>
      <c r="B735" s="29"/>
      <c r="C735" s="37"/>
      <c r="D735" s="36"/>
      <c r="E735" s="36"/>
      <c r="F735" s="36"/>
      <c r="G735" s="30"/>
      <c r="H735" s="41"/>
      <c r="I735" s="41"/>
      <c r="J735" s="30"/>
      <c r="K735" s="30"/>
      <c r="L735" s="38"/>
      <c r="M735" s="30"/>
      <c r="N735" s="36"/>
    </row>
    <row r="736" spans="1:14" x14ac:dyDescent="0.2">
      <c r="A736" s="36"/>
      <c r="B736" s="29"/>
      <c r="C736" s="37"/>
      <c r="D736" s="36"/>
      <c r="E736" s="36"/>
      <c r="F736" s="36"/>
      <c r="G736" s="30"/>
      <c r="H736" s="41"/>
      <c r="I736" s="41"/>
      <c r="J736" s="30"/>
      <c r="K736" s="30"/>
      <c r="L736" s="38"/>
      <c r="M736" s="30"/>
      <c r="N736" s="36"/>
    </row>
    <row r="737" spans="1:14" x14ac:dyDescent="0.2">
      <c r="A737" s="36"/>
      <c r="B737" s="29"/>
      <c r="C737" s="37"/>
      <c r="D737" s="36"/>
      <c r="E737" s="36"/>
      <c r="F737" s="36"/>
      <c r="G737" s="30"/>
      <c r="H737" s="41"/>
      <c r="I737" s="41"/>
      <c r="J737" s="30"/>
      <c r="K737" s="30"/>
      <c r="L737" s="38"/>
      <c r="M737" s="30"/>
      <c r="N737" s="36"/>
    </row>
    <row r="738" spans="1:14" x14ac:dyDescent="0.2">
      <c r="A738" s="36"/>
      <c r="B738" s="29"/>
      <c r="C738" s="37"/>
      <c r="D738" s="36"/>
      <c r="E738" s="36"/>
      <c r="F738" s="36"/>
      <c r="G738" s="30"/>
      <c r="H738" s="41"/>
      <c r="I738" s="41"/>
      <c r="J738" s="30"/>
      <c r="K738" s="30"/>
      <c r="L738" s="38"/>
      <c r="M738" s="30"/>
      <c r="N738" s="36"/>
    </row>
    <row r="739" spans="1:14" x14ac:dyDescent="0.2">
      <c r="A739" s="36"/>
      <c r="B739" s="29"/>
      <c r="C739" s="37"/>
      <c r="D739" s="36"/>
      <c r="E739" s="36"/>
      <c r="F739" s="36"/>
      <c r="G739" s="30"/>
      <c r="H739" s="41"/>
      <c r="I739" s="41"/>
      <c r="J739" s="30"/>
      <c r="K739" s="30"/>
      <c r="L739" s="38"/>
      <c r="M739" s="30"/>
      <c r="N739" s="36"/>
    </row>
    <row r="740" spans="1:14" x14ac:dyDescent="0.2">
      <c r="A740" s="36"/>
      <c r="B740" s="29"/>
      <c r="C740" s="37"/>
      <c r="D740" s="36"/>
      <c r="E740" s="36"/>
      <c r="F740" s="36"/>
      <c r="G740" s="30"/>
      <c r="H740" s="41"/>
      <c r="I740" s="41"/>
      <c r="J740" s="30"/>
      <c r="K740" s="30"/>
      <c r="L740" s="38"/>
      <c r="M740" s="30"/>
      <c r="N740" s="36"/>
    </row>
    <row r="741" spans="1:14" x14ac:dyDescent="0.2">
      <c r="A741" s="36"/>
      <c r="B741" s="29"/>
      <c r="C741" s="37"/>
      <c r="D741" s="36"/>
      <c r="E741" s="36"/>
      <c r="F741" s="36"/>
      <c r="G741" s="30"/>
      <c r="H741" s="41"/>
      <c r="I741" s="41"/>
      <c r="J741" s="30"/>
      <c r="K741" s="30"/>
      <c r="L741" s="38"/>
      <c r="M741" s="30"/>
      <c r="N741" s="36"/>
    </row>
    <row r="742" spans="1:14" x14ac:dyDescent="0.2">
      <c r="A742" s="36"/>
      <c r="B742" s="29"/>
      <c r="C742" s="37"/>
      <c r="D742" s="36"/>
      <c r="E742" s="36"/>
      <c r="F742" s="36"/>
      <c r="G742" s="30"/>
      <c r="H742" s="41"/>
      <c r="I742" s="41"/>
      <c r="J742" s="30"/>
      <c r="K742" s="30"/>
      <c r="L742" s="38"/>
      <c r="M742" s="30"/>
      <c r="N742" s="36"/>
    </row>
    <row r="743" spans="1:14" x14ac:dyDescent="0.2">
      <c r="A743" s="36"/>
      <c r="B743" s="29"/>
      <c r="C743" s="37"/>
      <c r="D743" s="36"/>
      <c r="E743" s="36"/>
      <c r="F743" s="36"/>
      <c r="G743" s="30"/>
      <c r="H743" s="41"/>
      <c r="I743" s="41"/>
      <c r="J743" s="30"/>
      <c r="K743" s="30"/>
      <c r="L743" s="38"/>
      <c r="M743" s="30"/>
      <c r="N743" s="36"/>
    </row>
    <row r="744" spans="1:14" x14ac:dyDescent="0.2">
      <c r="A744" s="36"/>
      <c r="B744" s="29"/>
      <c r="C744" s="37"/>
      <c r="D744" s="36"/>
      <c r="E744" s="36"/>
      <c r="F744" s="36"/>
      <c r="G744" s="30"/>
      <c r="H744" s="41"/>
      <c r="I744" s="41"/>
      <c r="J744" s="30"/>
      <c r="K744" s="30"/>
      <c r="L744" s="38"/>
      <c r="M744" s="30"/>
      <c r="N744" s="36"/>
    </row>
    <row r="745" spans="1:14" x14ac:dyDescent="0.2">
      <c r="A745" s="36"/>
      <c r="B745" s="29"/>
      <c r="C745" s="37"/>
      <c r="D745" s="36"/>
      <c r="E745" s="36"/>
      <c r="F745" s="36"/>
      <c r="G745" s="30"/>
      <c r="H745" s="41"/>
      <c r="I745" s="41"/>
      <c r="J745" s="30"/>
      <c r="K745" s="30"/>
      <c r="L745" s="38"/>
      <c r="M745" s="30"/>
      <c r="N745" s="36"/>
    </row>
    <row r="746" spans="1:14" x14ac:dyDescent="0.2">
      <c r="A746" s="36"/>
      <c r="B746" s="29"/>
      <c r="C746" s="37"/>
      <c r="D746" s="36"/>
      <c r="E746" s="36"/>
      <c r="F746" s="36"/>
      <c r="G746" s="30"/>
      <c r="H746" s="41"/>
      <c r="I746" s="41"/>
      <c r="J746" s="30"/>
      <c r="K746" s="30"/>
      <c r="L746" s="38"/>
      <c r="M746" s="30"/>
      <c r="N746" s="36"/>
    </row>
    <row r="747" spans="1:14" x14ac:dyDescent="0.2">
      <c r="A747" s="36"/>
      <c r="B747" s="29"/>
      <c r="C747" s="37"/>
      <c r="D747" s="36"/>
      <c r="E747" s="36"/>
      <c r="F747" s="36"/>
      <c r="G747" s="30"/>
      <c r="H747" s="41"/>
      <c r="I747" s="41"/>
      <c r="J747" s="30"/>
      <c r="K747" s="30"/>
      <c r="L747" s="38"/>
      <c r="M747" s="30"/>
      <c r="N747" s="36"/>
    </row>
    <row r="748" spans="1:14" x14ac:dyDescent="0.2">
      <c r="A748" s="36"/>
      <c r="B748" s="29"/>
      <c r="C748" s="37"/>
      <c r="D748" s="36"/>
      <c r="E748" s="36"/>
      <c r="F748" s="36"/>
      <c r="G748" s="30"/>
      <c r="H748" s="41"/>
      <c r="I748" s="41"/>
      <c r="J748" s="30"/>
      <c r="K748" s="30"/>
      <c r="L748" s="38"/>
      <c r="M748" s="30"/>
      <c r="N748" s="36"/>
    </row>
    <row r="749" spans="1:14" x14ac:dyDescent="0.2">
      <c r="A749" s="36"/>
      <c r="B749" s="29"/>
      <c r="C749" s="37"/>
      <c r="D749" s="36"/>
      <c r="E749" s="36"/>
      <c r="F749" s="36"/>
      <c r="G749" s="30"/>
      <c r="H749" s="41"/>
      <c r="I749" s="41"/>
      <c r="J749" s="30"/>
      <c r="K749" s="30"/>
      <c r="L749" s="38"/>
      <c r="M749" s="30"/>
      <c r="N749" s="36"/>
    </row>
    <row r="750" spans="1:14" x14ac:dyDescent="0.2">
      <c r="A750" s="36"/>
      <c r="B750" s="29"/>
      <c r="C750" s="37"/>
      <c r="D750" s="36"/>
      <c r="E750" s="36"/>
      <c r="F750" s="36"/>
      <c r="G750" s="30"/>
      <c r="H750" s="41"/>
      <c r="I750" s="41"/>
      <c r="J750" s="30"/>
      <c r="K750" s="30"/>
      <c r="L750" s="38"/>
      <c r="M750" s="30"/>
      <c r="N750" s="36"/>
    </row>
    <row r="751" spans="1:14" x14ac:dyDescent="0.2">
      <c r="A751" s="36"/>
      <c r="B751" s="29"/>
      <c r="C751" s="37"/>
      <c r="D751" s="36"/>
      <c r="E751" s="36"/>
      <c r="F751" s="36"/>
      <c r="G751" s="30"/>
      <c r="H751" s="41"/>
      <c r="I751" s="41"/>
      <c r="J751" s="30"/>
      <c r="K751" s="30"/>
      <c r="L751" s="38"/>
      <c r="M751" s="30"/>
      <c r="N751" s="36"/>
    </row>
    <row r="752" spans="1:14" x14ac:dyDescent="0.2">
      <c r="A752" s="36"/>
      <c r="B752" s="29"/>
      <c r="C752" s="37"/>
      <c r="D752" s="36"/>
      <c r="E752" s="36"/>
      <c r="F752" s="36"/>
      <c r="G752" s="30"/>
      <c r="H752" s="41"/>
      <c r="I752" s="41"/>
      <c r="J752" s="30"/>
      <c r="K752" s="30"/>
      <c r="L752" s="38"/>
      <c r="M752" s="30"/>
      <c r="N752" s="36"/>
    </row>
    <row r="753" spans="1:14" x14ac:dyDescent="0.2">
      <c r="A753" s="36"/>
      <c r="B753" s="29"/>
      <c r="C753" s="37"/>
      <c r="D753" s="36"/>
      <c r="E753" s="36"/>
      <c r="F753" s="36"/>
      <c r="G753" s="30"/>
      <c r="H753" s="41"/>
      <c r="I753" s="41"/>
      <c r="J753" s="30"/>
      <c r="K753" s="30"/>
      <c r="L753" s="38"/>
      <c r="M753" s="30"/>
      <c r="N753" s="36"/>
    </row>
    <row r="754" spans="1:14" x14ac:dyDescent="0.2">
      <c r="A754" s="36"/>
      <c r="B754" s="29"/>
      <c r="C754" s="37"/>
      <c r="D754" s="36"/>
      <c r="E754" s="36"/>
      <c r="F754" s="36"/>
      <c r="G754" s="30"/>
      <c r="H754" s="41"/>
      <c r="I754" s="41"/>
      <c r="J754" s="30"/>
      <c r="K754" s="30"/>
      <c r="L754" s="38"/>
      <c r="M754" s="30"/>
      <c r="N754" s="36"/>
    </row>
    <row r="755" spans="1:14" x14ac:dyDescent="0.2">
      <c r="A755" s="36"/>
      <c r="B755" s="29"/>
      <c r="C755" s="37"/>
      <c r="D755" s="36"/>
      <c r="E755" s="36"/>
      <c r="F755" s="36"/>
      <c r="G755" s="30"/>
      <c r="H755" s="41"/>
      <c r="I755" s="41"/>
      <c r="J755" s="30"/>
      <c r="K755" s="30"/>
      <c r="L755" s="38"/>
      <c r="M755" s="30"/>
      <c r="N755" s="36"/>
    </row>
    <row r="756" spans="1:14" x14ac:dyDescent="0.2">
      <c r="A756" s="36"/>
      <c r="B756" s="29"/>
      <c r="C756" s="37"/>
      <c r="D756" s="36"/>
      <c r="E756" s="36"/>
      <c r="F756" s="36"/>
      <c r="G756" s="30"/>
      <c r="H756" s="41"/>
      <c r="I756" s="41"/>
      <c r="J756" s="30"/>
      <c r="K756" s="30"/>
      <c r="L756" s="38"/>
      <c r="M756" s="30"/>
      <c r="N756" s="36"/>
    </row>
    <row r="757" spans="1:14" x14ac:dyDescent="0.2">
      <c r="A757" s="36"/>
      <c r="B757" s="29"/>
      <c r="C757" s="37"/>
      <c r="D757" s="36"/>
      <c r="E757" s="36"/>
      <c r="F757" s="36"/>
      <c r="G757" s="30"/>
      <c r="H757" s="41"/>
      <c r="I757" s="41"/>
      <c r="J757" s="30"/>
      <c r="K757" s="30"/>
      <c r="L757" s="38"/>
      <c r="M757" s="30"/>
      <c r="N757" s="36"/>
    </row>
    <row r="758" spans="1:14" x14ac:dyDescent="0.2">
      <c r="A758" s="36"/>
      <c r="B758" s="29"/>
      <c r="C758" s="37"/>
      <c r="D758" s="36"/>
      <c r="E758" s="36"/>
      <c r="F758" s="36"/>
      <c r="G758" s="30"/>
      <c r="H758" s="41"/>
      <c r="I758" s="41"/>
      <c r="J758" s="30"/>
      <c r="K758" s="30"/>
      <c r="L758" s="38"/>
      <c r="M758" s="30"/>
      <c r="N758" s="36"/>
    </row>
    <row r="759" spans="1:14" x14ac:dyDescent="0.2">
      <c r="A759" s="36"/>
      <c r="B759" s="29"/>
      <c r="C759" s="37"/>
      <c r="D759" s="36"/>
      <c r="E759" s="36"/>
      <c r="F759" s="36"/>
      <c r="G759" s="30"/>
      <c r="H759" s="41"/>
      <c r="I759" s="41"/>
      <c r="J759" s="30"/>
      <c r="K759" s="30"/>
      <c r="L759" s="38"/>
      <c r="M759" s="30"/>
      <c r="N759" s="36"/>
    </row>
    <row r="760" spans="1:14" x14ac:dyDescent="0.2">
      <c r="A760" s="36"/>
      <c r="B760" s="29"/>
      <c r="C760" s="37"/>
      <c r="D760" s="36"/>
      <c r="E760" s="36"/>
      <c r="F760" s="36"/>
      <c r="G760" s="30"/>
      <c r="H760" s="41"/>
      <c r="I760" s="41"/>
      <c r="J760" s="30"/>
      <c r="K760" s="30"/>
      <c r="L760" s="38"/>
      <c r="M760" s="30"/>
      <c r="N760" s="36"/>
    </row>
    <row r="761" spans="1:14" x14ac:dyDescent="0.2">
      <c r="A761" s="36"/>
      <c r="B761" s="29"/>
      <c r="C761" s="37"/>
      <c r="D761" s="36"/>
      <c r="E761" s="36"/>
      <c r="F761" s="36"/>
      <c r="G761" s="30"/>
      <c r="H761" s="41"/>
      <c r="I761" s="41"/>
      <c r="J761" s="30"/>
      <c r="K761" s="30"/>
      <c r="L761" s="38"/>
      <c r="M761" s="30"/>
      <c r="N761" s="36"/>
    </row>
    <row r="762" spans="1:14" x14ac:dyDescent="0.2">
      <c r="A762" s="36"/>
      <c r="B762" s="29"/>
      <c r="C762" s="37"/>
      <c r="D762" s="36"/>
      <c r="E762" s="36"/>
      <c r="F762" s="36"/>
      <c r="G762" s="30"/>
      <c r="H762" s="41"/>
      <c r="I762" s="41"/>
      <c r="J762" s="30"/>
      <c r="K762" s="30"/>
      <c r="L762" s="38"/>
      <c r="M762" s="30"/>
      <c r="N762" s="36"/>
    </row>
    <row r="763" spans="1:14" x14ac:dyDescent="0.2">
      <c r="A763" s="36"/>
      <c r="B763" s="29"/>
      <c r="C763" s="37"/>
      <c r="D763" s="36"/>
      <c r="E763" s="36"/>
      <c r="F763" s="36"/>
      <c r="G763" s="30"/>
      <c r="H763" s="41"/>
      <c r="I763" s="41"/>
      <c r="J763" s="30"/>
      <c r="K763" s="30"/>
      <c r="L763" s="38"/>
      <c r="M763" s="30"/>
      <c r="N763" s="36"/>
    </row>
    <row r="764" spans="1:14" x14ac:dyDescent="0.2">
      <c r="A764" s="36"/>
      <c r="B764" s="29"/>
      <c r="C764" s="37"/>
      <c r="D764" s="36"/>
      <c r="E764" s="36"/>
      <c r="F764" s="36"/>
      <c r="G764" s="30"/>
      <c r="H764" s="41"/>
      <c r="I764" s="41"/>
      <c r="J764" s="30"/>
      <c r="K764" s="30"/>
      <c r="L764" s="38"/>
      <c r="M764" s="30"/>
      <c r="N764" s="36"/>
    </row>
    <row r="765" spans="1:14" x14ac:dyDescent="0.2">
      <c r="A765" s="36"/>
      <c r="B765" s="29"/>
      <c r="C765" s="37"/>
      <c r="D765" s="36"/>
      <c r="E765" s="36"/>
      <c r="F765" s="36"/>
      <c r="G765" s="30"/>
      <c r="H765" s="41"/>
      <c r="I765" s="41"/>
      <c r="J765" s="30"/>
      <c r="K765" s="30"/>
      <c r="L765" s="38"/>
      <c r="M765" s="30"/>
      <c r="N765" s="36"/>
    </row>
    <row r="766" spans="1:14" x14ac:dyDescent="0.2">
      <c r="A766" s="36"/>
      <c r="B766" s="29"/>
      <c r="C766" s="37"/>
      <c r="D766" s="36"/>
      <c r="E766" s="36"/>
      <c r="F766" s="36"/>
      <c r="G766" s="30"/>
      <c r="H766" s="41"/>
      <c r="I766" s="41"/>
      <c r="J766" s="30"/>
      <c r="K766" s="30"/>
      <c r="L766" s="38"/>
      <c r="M766" s="30"/>
      <c r="N766" s="36"/>
    </row>
    <row r="767" spans="1:14" x14ac:dyDescent="0.2">
      <c r="A767" s="36"/>
      <c r="B767" s="29"/>
      <c r="C767" s="37"/>
      <c r="D767" s="36"/>
      <c r="E767" s="36"/>
      <c r="F767" s="36"/>
      <c r="G767" s="30"/>
      <c r="H767" s="41"/>
      <c r="I767" s="41"/>
      <c r="J767" s="30"/>
      <c r="K767" s="30"/>
      <c r="L767" s="38"/>
      <c r="M767" s="30"/>
      <c r="N767" s="36"/>
    </row>
    <row r="768" spans="1:14" x14ac:dyDescent="0.2">
      <c r="A768" s="36"/>
      <c r="B768" s="29"/>
      <c r="C768" s="37"/>
      <c r="D768" s="36"/>
      <c r="E768" s="36"/>
      <c r="F768" s="36"/>
      <c r="G768" s="30"/>
      <c r="H768" s="41"/>
      <c r="I768" s="41"/>
      <c r="J768" s="30"/>
      <c r="K768" s="30"/>
      <c r="L768" s="38"/>
      <c r="M768" s="30"/>
      <c r="N768" s="36"/>
    </row>
    <row r="769" spans="1:14" x14ac:dyDescent="0.2">
      <c r="A769" s="36"/>
      <c r="B769" s="29"/>
      <c r="C769" s="37"/>
      <c r="D769" s="36"/>
      <c r="E769" s="36"/>
      <c r="F769" s="36"/>
      <c r="G769" s="30"/>
      <c r="H769" s="41"/>
      <c r="I769" s="41"/>
      <c r="J769" s="30"/>
      <c r="K769" s="30"/>
      <c r="L769" s="38"/>
      <c r="M769" s="30"/>
      <c r="N769" s="36"/>
    </row>
    <row r="770" spans="1:14" x14ac:dyDescent="0.2">
      <c r="A770" s="36"/>
      <c r="B770" s="29"/>
      <c r="C770" s="37"/>
      <c r="D770" s="36"/>
      <c r="E770" s="36"/>
      <c r="F770" s="36"/>
      <c r="G770" s="30"/>
      <c r="H770" s="41"/>
      <c r="I770" s="41"/>
      <c r="J770" s="30"/>
      <c r="K770" s="30"/>
      <c r="L770" s="38"/>
      <c r="M770" s="30"/>
      <c r="N770" s="36"/>
    </row>
    <row r="771" spans="1:14" x14ac:dyDescent="0.2">
      <c r="A771" s="36"/>
      <c r="B771" s="29"/>
      <c r="C771" s="37"/>
      <c r="D771" s="36"/>
      <c r="E771" s="36"/>
      <c r="F771" s="36"/>
      <c r="G771" s="30"/>
      <c r="H771" s="41"/>
      <c r="I771" s="41"/>
      <c r="J771" s="30"/>
      <c r="K771" s="30"/>
      <c r="L771" s="38"/>
      <c r="M771" s="30"/>
      <c r="N771" s="36"/>
    </row>
    <row r="772" spans="1:14" x14ac:dyDescent="0.2">
      <c r="A772" s="36"/>
      <c r="B772" s="29"/>
      <c r="C772" s="37"/>
      <c r="D772" s="36"/>
      <c r="E772" s="36"/>
      <c r="F772" s="36"/>
      <c r="G772" s="30"/>
      <c r="H772" s="41"/>
      <c r="I772" s="41"/>
      <c r="J772" s="30"/>
      <c r="K772" s="30"/>
      <c r="L772" s="38"/>
      <c r="M772" s="30"/>
      <c r="N772" s="36"/>
    </row>
    <row r="773" spans="1:14" x14ac:dyDescent="0.2">
      <c r="A773" s="36"/>
      <c r="B773" s="29"/>
      <c r="C773" s="37"/>
      <c r="D773" s="36"/>
      <c r="E773" s="36"/>
      <c r="F773" s="36"/>
      <c r="G773" s="30"/>
      <c r="H773" s="41"/>
      <c r="I773" s="41"/>
      <c r="J773" s="30"/>
      <c r="K773" s="30"/>
      <c r="L773" s="38"/>
      <c r="M773" s="30"/>
      <c r="N773" s="36"/>
    </row>
    <row r="774" spans="1:14" x14ac:dyDescent="0.2">
      <c r="A774" s="36"/>
      <c r="B774" s="29"/>
      <c r="C774" s="37"/>
      <c r="D774" s="36"/>
      <c r="E774" s="36"/>
      <c r="F774" s="36"/>
      <c r="G774" s="30"/>
      <c r="H774" s="41"/>
      <c r="I774" s="41"/>
      <c r="J774" s="30"/>
      <c r="K774" s="30"/>
      <c r="L774" s="38"/>
      <c r="M774" s="30"/>
      <c r="N774" s="36"/>
    </row>
    <row r="775" spans="1:14" x14ac:dyDescent="0.2">
      <c r="A775" s="36"/>
      <c r="B775" s="29"/>
      <c r="C775" s="37"/>
      <c r="D775" s="36"/>
      <c r="E775" s="36"/>
      <c r="F775" s="36"/>
      <c r="G775" s="30"/>
      <c r="H775" s="41"/>
      <c r="I775" s="41"/>
      <c r="J775" s="30"/>
      <c r="K775" s="30"/>
      <c r="L775" s="38"/>
      <c r="M775" s="30"/>
      <c r="N775" s="36"/>
    </row>
    <row r="776" spans="1:14" x14ac:dyDescent="0.2">
      <c r="A776" s="36"/>
      <c r="B776" s="29"/>
      <c r="C776" s="37"/>
      <c r="D776" s="36"/>
      <c r="E776" s="36"/>
      <c r="F776" s="36"/>
      <c r="G776" s="30"/>
      <c r="H776" s="41"/>
      <c r="I776" s="41"/>
      <c r="J776" s="30"/>
      <c r="K776" s="30"/>
      <c r="L776" s="38"/>
      <c r="M776" s="30"/>
      <c r="N776" s="36"/>
    </row>
    <row r="777" spans="1:14" x14ac:dyDescent="0.2">
      <c r="A777" s="36"/>
      <c r="B777" s="29"/>
      <c r="C777" s="37"/>
      <c r="D777" s="36"/>
      <c r="E777" s="36"/>
      <c r="F777" s="36"/>
      <c r="G777" s="30"/>
      <c r="H777" s="41"/>
      <c r="I777" s="41"/>
      <c r="J777" s="30"/>
      <c r="K777" s="30"/>
      <c r="L777" s="38"/>
      <c r="M777" s="30"/>
      <c r="N777" s="36"/>
    </row>
    <row r="778" spans="1:14" x14ac:dyDescent="0.2">
      <c r="A778" s="36"/>
      <c r="B778" s="29"/>
      <c r="C778" s="37"/>
      <c r="D778" s="36"/>
      <c r="E778" s="36"/>
      <c r="F778" s="36"/>
      <c r="G778" s="30"/>
      <c r="H778" s="41"/>
      <c r="I778" s="41"/>
      <c r="J778" s="30"/>
      <c r="K778" s="30"/>
      <c r="L778" s="38"/>
      <c r="M778" s="30"/>
      <c r="N778" s="36"/>
    </row>
    <row r="779" spans="1:14" x14ac:dyDescent="0.2">
      <c r="A779" s="36"/>
      <c r="B779" s="29"/>
      <c r="C779" s="37"/>
      <c r="D779" s="36"/>
      <c r="E779" s="36"/>
      <c r="F779" s="36"/>
      <c r="G779" s="30"/>
      <c r="H779" s="41"/>
      <c r="I779" s="41"/>
      <c r="J779" s="30"/>
      <c r="K779" s="30"/>
      <c r="L779" s="38"/>
      <c r="M779" s="30"/>
      <c r="N779" s="36"/>
    </row>
    <row r="780" spans="1:14" x14ac:dyDescent="0.2">
      <c r="A780" s="36"/>
      <c r="B780" s="29"/>
      <c r="C780" s="37"/>
      <c r="D780" s="36"/>
      <c r="E780" s="36"/>
      <c r="F780" s="36"/>
      <c r="G780" s="30"/>
      <c r="H780" s="41"/>
      <c r="I780" s="41"/>
      <c r="J780" s="30"/>
      <c r="K780" s="30"/>
      <c r="L780" s="38"/>
      <c r="M780" s="30"/>
      <c r="N780" s="36"/>
    </row>
    <row r="781" spans="1:14" x14ac:dyDescent="0.2">
      <c r="A781" s="36"/>
      <c r="B781" s="29"/>
      <c r="C781" s="37"/>
      <c r="D781" s="36"/>
      <c r="E781" s="36"/>
      <c r="F781" s="36"/>
      <c r="G781" s="30"/>
      <c r="H781" s="41"/>
      <c r="I781" s="41"/>
      <c r="J781" s="30"/>
      <c r="K781" s="30"/>
      <c r="L781" s="38"/>
      <c r="M781" s="30"/>
      <c r="N781" s="36"/>
    </row>
    <row r="782" spans="1:14" x14ac:dyDescent="0.2">
      <c r="A782" s="36"/>
      <c r="B782" s="29"/>
      <c r="C782" s="37"/>
      <c r="D782" s="36"/>
      <c r="E782" s="36"/>
      <c r="F782" s="36"/>
      <c r="G782" s="30"/>
      <c r="H782" s="41"/>
      <c r="I782" s="41"/>
      <c r="J782" s="30"/>
      <c r="K782" s="30"/>
      <c r="L782" s="38"/>
      <c r="M782" s="30"/>
      <c r="N782" s="36"/>
    </row>
    <row r="783" spans="1:14" x14ac:dyDescent="0.2">
      <c r="A783" s="36"/>
      <c r="B783" s="29"/>
      <c r="C783" s="37"/>
      <c r="D783" s="36"/>
      <c r="E783" s="36"/>
      <c r="F783" s="36"/>
      <c r="G783" s="30"/>
      <c r="H783" s="41"/>
      <c r="I783" s="41"/>
      <c r="J783" s="30"/>
      <c r="K783" s="30"/>
      <c r="L783" s="38"/>
      <c r="M783" s="30"/>
      <c r="N783" s="36"/>
    </row>
    <row r="784" spans="1:14" x14ac:dyDescent="0.2">
      <c r="A784" s="36"/>
      <c r="B784" s="29"/>
      <c r="C784" s="37"/>
      <c r="D784" s="36"/>
      <c r="E784" s="36"/>
      <c r="F784" s="36"/>
      <c r="G784" s="30"/>
      <c r="H784" s="41"/>
      <c r="I784" s="41"/>
      <c r="J784" s="30"/>
      <c r="K784" s="30"/>
      <c r="L784" s="38"/>
      <c r="M784" s="30"/>
      <c r="N784" s="36"/>
    </row>
    <row r="785" spans="1:14" x14ac:dyDescent="0.2">
      <c r="A785" s="36"/>
      <c r="B785" s="29"/>
      <c r="C785" s="37"/>
      <c r="D785" s="36"/>
      <c r="E785" s="36"/>
      <c r="F785" s="36"/>
      <c r="G785" s="30"/>
      <c r="H785" s="41"/>
      <c r="I785" s="41"/>
      <c r="J785" s="30"/>
      <c r="K785" s="30"/>
      <c r="L785" s="38"/>
      <c r="M785" s="30"/>
      <c r="N785" s="36"/>
    </row>
    <row r="786" spans="1:14" x14ac:dyDescent="0.2">
      <c r="A786" s="36"/>
      <c r="B786" s="29"/>
      <c r="C786" s="37"/>
      <c r="D786" s="36"/>
      <c r="E786" s="36"/>
      <c r="F786" s="36"/>
      <c r="G786" s="30"/>
      <c r="H786" s="41"/>
      <c r="I786" s="41"/>
      <c r="J786" s="30"/>
      <c r="K786" s="30"/>
      <c r="L786" s="38"/>
      <c r="M786" s="30"/>
      <c r="N786" s="36"/>
    </row>
    <row r="787" spans="1:14" x14ac:dyDescent="0.2">
      <c r="A787" s="36"/>
      <c r="B787" s="29"/>
      <c r="C787" s="37"/>
      <c r="D787" s="36"/>
      <c r="E787" s="36"/>
      <c r="F787" s="36"/>
      <c r="G787" s="30"/>
      <c r="H787" s="41"/>
      <c r="I787" s="41"/>
      <c r="J787" s="30"/>
      <c r="K787" s="30"/>
      <c r="L787" s="38"/>
      <c r="M787" s="30"/>
      <c r="N787" s="36"/>
    </row>
    <row r="788" spans="1:14" x14ac:dyDescent="0.2">
      <c r="A788" s="36"/>
      <c r="B788" s="29"/>
      <c r="C788" s="37"/>
      <c r="D788" s="36"/>
      <c r="E788" s="36"/>
      <c r="F788" s="36"/>
      <c r="G788" s="30"/>
      <c r="H788" s="41"/>
      <c r="I788" s="41"/>
      <c r="J788" s="30"/>
      <c r="K788" s="30"/>
      <c r="L788" s="38"/>
      <c r="M788" s="30"/>
      <c r="N788" s="36"/>
    </row>
    <row r="789" spans="1:14" x14ac:dyDescent="0.2">
      <c r="A789" s="36"/>
      <c r="B789" s="29"/>
      <c r="C789" s="37"/>
      <c r="D789" s="36"/>
      <c r="E789" s="36"/>
      <c r="F789" s="36"/>
      <c r="G789" s="30"/>
      <c r="H789" s="41"/>
      <c r="I789" s="41"/>
      <c r="J789" s="30"/>
      <c r="K789" s="30"/>
      <c r="L789" s="38"/>
      <c r="M789" s="30"/>
      <c r="N789" s="36"/>
    </row>
    <row r="790" spans="1:14" x14ac:dyDescent="0.2">
      <c r="A790" s="36"/>
      <c r="B790" s="29"/>
      <c r="C790" s="37"/>
      <c r="D790" s="36"/>
      <c r="E790" s="36"/>
      <c r="F790" s="36"/>
      <c r="G790" s="30"/>
      <c r="H790" s="41"/>
      <c r="I790" s="41"/>
      <c r="J790" s="30"/>
      <c r="K790" s="30"/>
      <c r="L790" s="38"/>
      <c r="M790" s="30"/>
      <c r="N790" s="36"/>
    </row>
    <row r="791" spans="1:14" x14ac:dyDescent="0.2">
      <c r="A791" s="36"/>
      <c r="B791" s="29"/>
      <c r="C791" s="37"/>
      <c r="D791" s="36"/>
      <c r="E791" s="36"/>
      <c r="F791" s="36"/>
      <c r="G791" s="30"/>
      <c r="H791" s="41"/>
      <c r="I791" s="41"/>
      <c r="J791" s="30"/>
      <c r="K791" s="30"/>
      <c r="L791" s="38"/>
      <c r="M791" s="30"/>
      <c r="N791" s="36"/>
    </row>
    <row r="792" spans="1:14" x14ac:dyDescent="0.2">
      <c r="A792" s="36"/>
      <c r="B792" s="29"/>
      <c r="C792" s="37"/>
      <c r="D792" s="36"/>
      <c r="E792" s="36"/>
      <c r="F792" s="36"/>
      <c r="G792" s="30"/>
      <c r="H792" s="41"/>
      <c r="I792" s="41"/>
      <c r="J792" s="30"/>
      <c r="K792" s="30"/>
      <c r="L792" s="38"/>
      <c r="M792" s="30"/>
      <c r="N792" s="36"/>
    </row>
    <row r="793" spans="1:14" x14ac:dyDescent="0.2">
      <c r="A793" s="36"/>
      <c r="B793" s="29"/>
      <c r="C793" s="37"/>
      <c r="D793" s="36"/>
      <c r="E793" s="36"/>
      <c r="F793" s="36"/>
      <c r="G793" s="30"/>
      <c r="H793" s="41"/>
      <c r="I793" s="41"/>
      <c r="J793" s="30"/>
      <c r="K793" s="30"/>
      <c r="L793" s="38"/>
      <c r="M793" s="30"/>
      <c r="N793" s="36"/>
    </row>
    <row r="794" spans="1:14" x14ac:dyDescent="0.2">
      <c r="A794" s="36"/>
      <c r="B794" s="29"/>
      <c r="C794" s="37"/>
      <c r="D794" s="36"/>
      <c r="E794" s="36"/>
      <c r="F794" s="36"/>
      <c r="G794" s="30"/>
      <c r="H794" s="41"/>
      <c r="I794" s="41"/>
      <c r="J794" s="30"/>
      <c r="K794" s="30"/>
      <c r="L794" s="38"/>
      <c r="M794" s="30"/>
      <c r="N794" s="36"/>
    </row>
    <row r="795" spans="1:14" x14ac:dyDescent="0.2">
      <c r="A795" s="36"/>
      <c r="B795" s="29"/>
      <c r="C795" s="37"/>
      <c r="D795" s="36"/>
      <c r="E795" s="36"/>
      <c r="F795" s="36"/>
      <c r="G795" s="30"/>
      <c r="H795" s="41"/>
      <c r="I795" s="41"/>
      <c r="J795" s="30"/>
      <c r="K795" s="30"/>
      <c r="L795" s="38"/>
      <c r="M795" s="30"/>
      <c r="N795" s="36"/>
    </row>
    <row r="796" spans="1:14" x14ac:dyDescent="0.2">
      <c r="A796" s="36"/>
      <c r="B796" s="29"/>
      <c r="C796" s="37"/>
      <c r="D796" s="36"/>
      <c r="E796" s="36"/>
      <c r="F796" s="36"/>
      <c r="G796" s="30"/>
      <c r="H796" s="41"/>
      <c r="I796" s="41"/>
      <c r="J796" s="30"/>
      <c r="K796" s="30"/>
      <c r="L796" s="38"/>
      <c r="M796" s="30"/>
      <c r="N796" s="36"/>
    </row>
    <row r="797" spans="1:14" x14ac:dyDescent="0.2">
      <c r="A797" s="36"/>
      <c r="B797" s="29"/>
      <c r="C797" s="37"/>
      <c r="D797" s="36"/>
      <c r="E797" s="36"/>
      <c r="F797" s="36"/>
      <c r="G797" s="30"/>
      <c r="H797" s="41"/>
      <c r="I797" s="41"/>
      <c r="J797" s="30"/>
      <c r="K797" s="30"/>
      <c r="L797" s="38"/>
      <c r="M797" s="30"/>
      <c r="N797" s="36"/>
    </row>
    <row r="798" spans="1:14" x14ac:dyDescent="0.2">
      <c r="A798" s="36"/>
      <c r="B798" s="29"/>
      <c r="C798" s="37"/>
      <c r="D798" s="36"/>
      <c r="E798" s="36"/>
      <c r="F798" s="36"/>
      <c r="G798" s="30"/>
      <c r="H798" s="41"/>
      <c r="I798" s="41"/>
      <c r="J798" s="30"/>
      <c r="K798" s="30"/>
      <c r="L798" s="38"/>
      <c r="M798" s="30"/>
      <c r="N798" s="36"/>
    </row>
    <row r="799" spans="1:14" x14ac:dyDescent="0.2">
      <c r="A799" s="36"/>
      <c r="B799" s="29"/>
      <c r="C799" s="37"/>
      <c r="D799" s="36"/>
      <c r="E799" s="36"/>
      <c r="F799" s="36"/>
      <c r="G799" s="30"/>
      <c r="H799" s="41"/>
      <c r="I799" s="41"/>
      <c r="J799" s="30"/>
      <c r="K799" s="30"/>
      <c r="L799" s="38"/>
      <c r="M799" s="30"/>
      <c r="N799" s="36"/>
    </row>
    <row r="800" spans="1:14" x14ac:dyDescent="0.2">
      <c r="A800" s="36"/>
      <c r="B800" s="29"/>
      <c r="C800" s="37"/>
      <c r="D800" s="36"/>
      <c r="E800" s="36"/>
      <c r="F800" s="36"/>
      <c r="G800" s="30"/>
      <c r="H800" s="41"/>
      <c r="I800" s="41"/>
      <c r="J800" s="30"/>
      <c r="K800" s="30"/>
      <c r="L800" s="38"/>
      <c r="M800" s="30"/>
      <c r="N800" s="36"/>
    </row>
    <row r="801" spans="1:14" x14ac:dyDescent="0.2">
      <c r="A801" s="36"/>
      <c r="B801" s="29"/>
      <c r="C801" s="37"/>
      <c r="D801" s="36"/>
      <c r="E801" s="36"/>
      <c r="F801" s="36"/>
      <c r="G801" s="30"/>
      <c r="H801" s="41"/>
      <c r="I801" s="41"/>
      <c r="J801" s="30"/>
      <c r="K801" s="30"/>
      <c r="L801" s="38"/>
      <c r="M801" s="30"/>
      <c r="N801" s="36"/>
    </row>
    <row r="802" spans="1:14" x14ac:dyDescent="0.2">
      <c r="A802" s="36"/>
      <c r="B802" s="29"/>
      <c r="C802" s="37"/>
      <c r="D802" s="36"/>
      <c r="E802" s="36"/>
      <c r="F802" s="36"/>
      <c r="G802" s="30"/>
      <c r="H802" s="41"/>
      <c r="I802" s="41"/>
      <c r="J802" s="30"/>
      <c r="K802" s="30"/>
      <c r="L802" s="38"/>
      <c r="M802" s="30"/>
      <c r="N802" s="36"/>
    </row>
    <row r="803" spans="1:14" x14ac:dyDescent="0.2">
      <c r="A803" s="36"/>
      <c r="B803" s="29"/>
      <c r="C803" s="37"/>
      <c r="D803" s="36"/>
      <c r="E803" s="36"/>
      <c r="F803" s="36"/>
      <c r="G803" s="30"/>
      <c r="H803" s="41"/>
      <c r="I803" s="41"/>
      <c r="J803" s="30"/>
      <c r="K803" s="30"/>
      <c r="L803" s="38"/>
      <c r="M803" s="30"/>
      <c r="N803" s="36"/>
    </row>
    <row r="804" spans="1:14" x14ac:dyDescent="0.2">
      <c r="A804" s="36"/>
      <c r="B804" s="29"/>
      <c r="C804" s="37"/>
      <c r="D804" s="36"/>
      <c r="E804" s="36"/>
      <c r="F804" s="36"/>
      <c r="G804" s="30"/>
      <c r="H804" s="41"/>
      <c r="I804" s="41"/>
      <c r="J804" s="30"/>
      <c r="K804" s="30"/>
      <c r="L804" s="38"/>
      <c r="M804" s="30"/>
      <c r="N804" s="36"/>
    </row>
    <row r="805" spans="1:14" x14ac:dyDescent="0.2">
      <c r="A805" s="36"/>
      <c r="B805" s="29"/>
      <c r="C805" s="37"/>
      <c r="D805" s="36"/>
      <c r="E805" s="36"/>
      <c r="F805" s="36"/>
      <c r="G805" s="30"/>
      <c r="H805" s="41"/>
      <c r="I805" s="41"/>
      <c r="J805" s="30"/>
      <c r="K805" s="30"/>
      <c r="L805" s="38"/>
      <c r="M805" s="30"/>
      <c r="N805" s="36"/>
    </row>
    <row r="806" spans="1:14" x14ac:dyDescent="0.2">
      <c r="A806" s="36"/>
      <c r="B806" s="29"/>
      <c r="C806" s="37"/>
      <c r="D806" s="36"/>
      <c r="E806" s="36"/>
      <c r="F806" s="36"/>
      <c r="G806" s="30"/>
      <c r="H806" s="41"/>
      <c r="I806" s="41"/>
      <c r="J806" s="30"/>
      <c r="K806" s="30"/>
      <c r="L806" s="38"/>
      <c r="M806" s="30"/>
      <c r="N806" s="36"/>
    </row>
    <row r="807" spans="1:14" x14ac:dyDescent="0.2">
      <c r="A807" s="36"/>
      <c r="B807" s="29"/>
      <c r="C807" s="37"/>
      <c r="D807" s="36"/>
      <c r="E807" s="36"/>
      <c r="F807" s="36"/>
      <c r="G807" s="30"/>
      <c r="H807" s="41"/>
      <c r="I807" s="41"/>
      <c r="J807" s="30"/>
      <c r="K807" s="30"/>
      <c r="L807" s="38"/>
      <c r="M807" s="30"/>
      <c r="N807" s="36"/>
    </row>
    <row r="808" spans="1:14" x14ac:dyDescent="0.2">
      <c r="A808" s="36"/>
      <c r="B808" s="29"/>
      <c r="C808" s="37"/>
      <c r="D808" s="36"/>
      <c r="E808" s="36"/>
      <c r="F808" s="36"/>
      <c r="G808" s="30"/>
      <c r="H808" s="41"/>
      <c r="I808" s="41"/>
      <c r="J808" s="30"/>
      <c r="K808" s="30"/>
      <c r="L808" s="38"/>
      <c r="M808" s="30"/>
      <c r="N808" s="36"/>
    </row>
    <row r="809" spans="1:14" x14ac:dyDescent="0.2">
      <c r="A809" s="36"/>
      <c r="B809" s="29"/>
      <c r="C809" s="37"/>
      <c r="D809" s="36"/>
      <c r="E809" s="36"/>
      <c r="F809" s="36"/>
      <c r="G809" s="30"/>
      <c r="H809" s="41"/>
      <c r="I809" s="41"/>
      <c r="J809" s="30"/>
      <c r="K809" s="30"/>
      <c r="L809" s="38"/>
      <c r="M809" s="30"/>
      <c r="N809" s="36"/>
    </row>
    <row r="810" spans="1:14" x14ac:dyDescent="0.2">
      <c r="A810" s="36"/>
      <c r="B810" s="29"/>
      <c r="C810" s="37"/>
      <c r="D810" s="36"/>
      <c r="E810" s="36"/>
      <c r="F810" s="36"/>
      <c r="G810" s="30"/>
      <c r="H810" s="41"/>
      <c r="I810" s="41"/>
      <c r="J810" s="30"/>
      <c r="K810" s="30"/>
      <c r="L810" s="38"/>
      <c r="M810" s="30"/>
      <c r="N810" s="36"/>
    </row>
    <row r="811" spans="1:14" x14ac:dyDescent="0.2">
      <c r="A811" s="36"/>
      <c r="B811" s="29"/>
      <c r="C811" s="37"/>
      <c r="D811" s="36"/>
      <c r="E811" s="36"/>
      <c r="F811" s="36"/>
      <c r="G811" s="30"/>
      <c r="H811" s="41"/>
      <c r="I811" s="41"/>
      <c r="J811" s="30"/>
      <c r="K811" s="30"/>
      <c r="L811" s="38"/>
      <c r="M811" s="30"/>
      <c r="N811" s="36"/>
    </row>
    <row r="812" spans="1:14" x14ac:dyDescent="0.2">
      <c r="A812" s="36"/>
      <c r="B812" s="29"/>
      <c r="C812" s="37"/>
      <c r="D812" s="36"/>
      <c r="E812" s="36"/>
      <c r="F812" s="36"/>
      <c r="G812" s="30"/>
      <c r="H812" s="41"/>
      <c r="I812" s="41"/>
      <c r="J812" s="30"/>
      <c r="K812" s="30"/>
      <c r="L812" s="38"/>
      <c r="M812" s="30"/>
      <c r="N812" s="36"/>
    </row>
    <row r="813" spans="1:14" x14ac:dyDescent="0.2">
      <c r="A813" s="36"/>
      <c r="B813" s="29"/>
      <c r="C813" s="37"/>
      <c r="D813" s="36"/>
      <c r="E813" s="36"/>
      <c r="F813" s="36"/>
      <c r="G813" s="30"/>
      <c r="H813" s="41"/>
      <c r="I813" s="41"/>
      <c r="J813" s="30"/>
      <c r="K813" s="30"/>
      <c r="L813" s="38"/>
      <c r="M813" s="30"/>
      <c r="N813" s="36"/>
    </row>
    <row r="814" spans="1:14" x14ac:dyDescent="0.2">
      <c r="A814" s="36"/>
      <c r="B814" s="29"/>
      <c r="C814" s="37"/>
      <c r="D814" s="36"/>
      <c r="E814" s="36"/>
      <c r="F814" s="36"/>
      <c r="G814" s="30"/>
      <c r="H814" s="41"/>
      <c r="I814" s="41"/>
      <c r="J814" s="30"/>
      <c r="K814" s="30"/>
      <c r="L814" s="38"/>
      <c r="M814" s="30"/>
      <c r="N814" s="36"/>
    </row>
    <row r="815" spans="1:14" x14ac:dyDescent="0.2">
      <c r="A815" s="36"/>
      <c r="B815" s="29"/>
      <c r="C815" s="37"/>
      <c r="D815" s="36"/>
      <c r="E815" s="36"/>
      <c r="F815" s="36"/>
      <c r="G815" s="30"/>
      <c r="H815" s="41"/>
      <c r="I815" s="41"/>
      <c r="J815" s="30"/>
      <c r="K815" s="30"/>
      <c r="L815" s="38"/>
      <c r="M815" s="30"/>
      <c r="N815" s="36"/>
    </row>
    <row r="816" spans="1:14" x14ac:dyDescent="0.2">
      <c r="A816" s="36"/>
      <c r="B816" s="29"/>
      <c r="C816" s="37"/>
      <c r="D816" s="36"/>
      <c r="E816" s="36"/>
      <c r="F816" s="36"/>
      <c r="G816" s="30"/>
      <c r="H816" s="41"/>
      <c r="I816" s="41"/>
      <c r="J816" s="30"/>
      <c r="K816" s="30"/>
      <c r="L816" s="38"/>
      <c r="M816" s="30"/>
      <c r="N816" s="36"/>
    </row>
    <row r="817" spans="1:14" x14ac:dyDescent="0.2">
      <c r="A817" s="36"/>
      <c r="B817" s="29"/>
      <c r="C817" s="37"/>
      <c r="D817" s="36"/>
      <c r="E817" s="36"/>
      <c r="F817" s="36"/>
      <c r="G817" s="30"/>
      <c r="H817" s="41"/>
      <c r="I817" s="41"/>
      <c r="J817" s="30"/>
      <c r="K817" s="30"/>
      <c r="L817" s="38"/>
      <c r="M817" s="30"/>
      <c r="N817" s="36"/>
    </row>
    <row r="818" spans="1:14" x14ac:dyDescent="0.2">
      <c r="A818" s="36"/>
      <c r="B818" s="29"/>
      <c r="C818" s="37"/>
      <c r="D818" s="36"/>
      <c r="E818" s="36"/>
      <c r="F818" s="36"/>
      <c r="G818" s="30"/>
      <c r="H818" s="41"/>
      <c r="I818" s="41"/>
      <c r="J818" s="30"/>
      <c r="K818" s="30"/>
      <c r="L818" s="38"/>
      <c r="M818" s="30"/>
      <c r="N818" s="36"/>
    </row>
    <row r="819" spans="1:14" x14ac:dyDescent="0.2">
      <c r="A819" s="36"/>
      <c r="B819" s="29"/>
      <c r="C819" s="37"/>
      <c r="D819" s="36"/>
      <c r="E819" s="36"/>
      <c r="F819" s="36"/>
      <c r="G819" s="30"/>
      <c r="H819" s="41"/>
      <c r="I819" s="41"/>
      <c r="J819" s="30"/>
      <c r="K819" s="30"/>
      <c r="L819" s="38"/>
      <c r="M819" s="30"/>
      <c r="N819" s="36"/>
    </row>
    <row r="820" spans="1:14" x14ac:dyDescent="0.2">
      <c r="A820" s="36"/>
      <c r="B820" s="29"/>
      <c r="C820" s="37"/>
      <c r="D820" s="36"/>
      <c r="E820" s="36"/>
      <c r="F820" s="36"/>
      <c r="G820" s="30"/>
      <c r="H820" s="41"/>
      <c r="I820" s="41"/>
      <c r="J820" s="30"/>
      <c r="K820" s="30"/>
      <c r="L820" s="38"/>
      <c r="M820" s="30"/>
      <c r="N820" s="36"/>
    </row>
    <row r="821" spans="1:14" x14ac:dyDescent="0.2">
      <c r="A821" s="36"/>
      <c r="B821" s="29"/>
      <c r="C821" s="37"/>
      <c r="D821" s="36"/>
      <c r="E821" s="36"/>
      <c r="F821" s="36"/>
      <c r="G821" s="30"/>
      <c r="H821" s="41"/>
      <c r="I821" s="41"/>
      <c r="J821" s="30"/>
      <c r="K821" s="30"/>
      <c r="L821" s="38"/>
      <c r="M821" s="30"/>
      <c r="N821" s="36"/>
    </row>
    <row r="822" spans="1:14" x14ac:dyDescent="0.2">
      <c r="A822" s="36"/>
      <c r="B822" s="29"/>
      <c r="C822" s="37"/>
      <c r="D822" s="36"/>
      <c r="E822" s="36"/>
      <c r="F822" s="36"/>
      <c r="G822" s="30"/>
      <c r="H822" s="41"/>
      <c r="I822" s="41"/>
      <c r="J822" s="30"/>
      <c r="K822" s="30"/>
      <c r="L822" s="38"/>
      <c r="M822" s="30"/>
      <c r="N822" s="36"/>
    </row>
    <row r="823" spans="1:14" x14ac:dyDescent="0.2">
      <c r="A823" s="36"/>
      <c r="B823" s="29"/>
      <c r="C823" s="37"/>
      <c r="D823" s="36"/>
      <c r="E823" s="36"/>
      <c r="F823" s="36"/>
      <c r="G823" s="30"/>
      <c r="H823" s="41"/>
      <c r="I823" s="41"/>
      <c r="J823" s="30"/>
      <c r="K823" s="30"/>
      <c r="L823" s="38"/>
      <c r="M823" s="30"/>
      <c r="N823" s="36"/>
    </row>
    <row r="824" spans="1:14" x14ac:dyDescent="0.2">
      <c r="A824" s="36"/>
      <c r="B824" s="29"/>
      <c r="C824" s="37"/>
      <c r="D824" s="36"/>
      <c r="E824" s="36"/>
      <c r="F824" s="36"/>
      <c r="G824" s="30"/>
      <c r="H824" s="41"/>
      <c r="I824" s="41"/>
      <c r="J824" s="30"/>
      <c r="K824" s="30"/>
      <c r="L824" s="38"/>
      <c r="M824" s="30"/>
      <c r="N824" s="36"/>
    </row>
    <row r="825" spans="1:14" x14ac:dyDescent="0.2">
      <c r="A825" s="36"/>
      <c r="B825" s="29"/>
      <c r="C825" s="37"/>
      <c r="D825" s="36"/>
      <c r="E825" s="36"/>
      <c r="F825" s="36"/>
      <c r="G825" s="30"/>
      <c r="H825" s="41"/>
      <c r="I825" s="41"/>
      <c r="J825" s="30"/>
      <c r="K825" s="30"/>
      <c r="L825" s="38"/>
      <c r="M825" s="30"/>
      <c r="N825" s="36"/>
    </row>
    <row r="826" spans="1:14" x14ac:dyDescent="0.2">
      <c r="A826" s="36"/>
      <c r="B826" s="29"/>
      <c r="C826" s="37"/>
      <c r="D826" s="36"/>
      <c r="E826" s="36"/>
      <c r="F826" s="36"/>
      <c r="G826" s="30"/>
      <c r="H826" s="41"/>
      <c r="I826" s="41"/>
      <c r="J826" s="30"/>
      <c r="K826" s="30"/>
      <c r="L826" s="38"/>
      <c r="M826" s="30"/>
      <c r="N826" s="36"/>
    </row>
    <row r="827" spans="1:14" x14ac:dyDescent="0.2">
      <c r="A827" s="36"/>
      <c r="B827" s="29"/>
      <c r="C827" s="37"/>
      <c r="D827" s="36"/>
      <c r="E827" s="36"/>
      <c r="F827" s="36"/>
      <c r="G827" s="30"/>
      <c r="H827" s="41"/>
      <c r="I827" s="41"/>
      <c r="J827" s="30"/>
      <c r="K827" s="30"/>
      <c r="L827" s="38"/>
      <c r="M827" s="30"/>
      <c r="N827" s="36"/>
    </row>
    <row r="828" spans="1:14" x14ac:dyDescent="0.2">
      <c r="A828" s="36"/>
      <c r="B828" s="29"/>
      <c r="C828" s="37"/>
      <c r="D828" s="36"/>
      <c r="E828" s="36"/>
      <c r="F828" s="36"/>
      <c r="G828" s="30"/>
      <c r="H828" s="41"/>
      <c r="I828" s="41"/>
      <c r="J828" s="30"/>
      <c r="K828" s="30"/>
      <c r="L828" s="38"/>
      <c r="M828" s="30"/>
      <c r="N828" s="36"/>
    </row>
    <row r="829" spans="1:14" x14ac:dyDescent="0.2">
      <c r="A829" s="36"/>
      <c r="B829" s="29"/>
      <c r="C829" s="37"/>
      <c r="D829" s="36"/>
      <c r="E829" s="36"/>
      <c r="F829" s="36"/>
      <c r="G829" s="30"/>
      <c r="H829" s="41"/>
      <c r="I829" s="41"/>
      <c r="J829" s="30"/>
      <c r="K829" s="30"/>
      <c r="L829" s="38"/>
      <c r="M829" s="30"/>
      <c r="N829" s="36"/>
    </row>
    <row r="830" spans="1:14" x14ac:dyDescent="0.2">
      <c r="A830" s="36"/>
      <c r="B830" s="29"/>
      <c r="C830" s="37"/>
      <c r="D830" s="36"/>
      <c r="E830" s="36"/>
      <c r="F830" s="36"/>
      <c r="G830" s="30"/>
      <c r="H830" s="41"/>
      <c r="I830" s="41"/>
      <c r="J830" s="30"/>
      <c r="K830" s="30"/>
      <c r="L830" s="38"/>
      <c r="M830" s="30"/>
      <c r="N830" s="36"/>
    </row>
    <row r="831" spans="1:14" x14ac:dyDescent="0.2">
      <c r="A831" s="36"/>
      <c r="B831" s="29"/>
      <c r="C831" s="37"/>
      <c r="D831" s="36"/>
      <c r="E831" s="36"/>
      <c r="F831" s="36"/>
      <c r="G831" s="30"/>
      <c r="H831" s="41"/>
      <c r="I831" s="41"/>
      <c r="J831" s="30"/>
      <c r="K831" s="30"/>
      <c r="L831" s="38"/>
      <c r="M831" s="30"/>
      <c r="N831" s="36"/>
    </row>
    <row r="832" spans="1:14" x14ac:dyDescent="0.2">
      <c r="A832" s="36"/>
      <c r="B832" s="29"/>
      <c r="C832" s="37"/>
      <c r="D832" s="36"/>
      <c r="E832" s="36"/>
      <c r="F832" s="36"/>
      <c r="G832" s="30"/>
      <c r="H832" s="41"/>
      <c r="I832" s="41"/>
      <c r="J832" s="30"/>
      <c r="K832" s="30"/>
      <c r="L832" s="38"/>
      <c r="M832" s="30"/>
      <c r="N832" s="36"/>
    </row>
    <row r="833" spans="1:14" x14ac:dyDescent="0.2">
      <c r="A833" s="36"/>
      <c r="B833" s="29"/>
      <c r="C833" s="37"/>
      <c r="D833" s="36"/>
      <c r="E833" s="36"/>
      <c r="F833" s="36"/>
      <c r="G833" s="30"/>
      <c r="H833" s="41"/>
      <c r="I833" s="41"/>
      <c r="J833" s="30"/>
      <c r="K833" s="30"/>
      <c r="L833" s="38"/>
      <c r="M833" s="30"/>
      <c r="N833" s="36"/>
    </row>
    <row r="834" spans="1:14" x14ac:dyDescent="0.2">
      <c r="A834" s="36"/>
      <c r="B834" s="29"/>
      <c r="C834" s="37"/>
      <c r="D834" s="36"/>
      <c r="E834" s="36"/>
      <c r="F834" s="36"/>
      <c r="G834" s="30"/>
      <c r="H834" s="41"/>
      <c r="I834" s="41"/>
      <c r="J834" s="30"/>
      <c r="K834" s="30"/>
      <c r="L834" s="38"/>
      <c r="M834" s="30"/>
      <c r="N834" s="36"/>
    </row>
    <row r="835" spans="1:14" x14ac:dyDescent="0.2">
      <c r="A835" s="36"/>
      <c r="B835" s="29"/>
      <c r="C835" s="37"/>
      <c r="D835" s="36"/>
      <c r="E835" s="36"/>
      <c r="F835" s="36"/>
      <c r="G835" s="30"/>
      <c r="H835" s="41"/>
      <c r="I835" s="41"/>
      <c r="J835" s="30"/>
      <c r="K835" s="30"/>
      <c r="L835" s="38"/>
      <c r="M835" s="30"/>
      <c r="N835" s="36"/>
    </row>
    <row r="836" spans="1:14" x14ac:dyDescent="0.2">
      <c r="A836" s="36"/>
      <c r="B836" s="29"/>
      <c r="C836" s="37"/>
      <c r="D836" s="36"/>
      <c r="E836" s="36"/>
      <c r="F836" s="36"/>
      <c r="G836" s="30"/>
      <c r="H836" s="41"/>
      <c r="I836" s="41"/>
      <c r="J836" s="30"/>
      <c r="K836" s="30"/>
      <c r="L836" s="38"/>
      <c r="M836" s="30"/>
      <c r="N836" s="36"/>
    </row>
    <row r="837" spans="1:14" x14ac:dyDescent="0.2">
      <c r="A837" s="36"/>
      <c r="B837" s="29"/>
      <c r="C837" s="37"/>
      <c r="D837" s="36"/>
      <c r="E837" s="36"/>
      <c r="F837" s="36"/>
      <c r="G837" s="30"/>
      <c r="H837" s="41"/>
      <c r="I837" s="41"/>
      <c r="J837" s="30"/>
      <c r="K837" s="30"/>
      <c r="L837" s="38"/>
      <c r="M837" s="30"/>
      <c r="N837" s="36"/>
    </row>
    <row r="838" spans="1:14" x14ac:dyDescent="0.2">
      <c r="A838" s="36"/>
      <c r="B838" s="29"/>
      <c r="C838" s="37"/>
      <c r="D838" s="36"/>
      <c r="E838" s="36"/>
      <c r="F838" s="36"/>
      <c r="G838" s="30"/>
      <c r="H838" s="41"/>
      <c r="I838" s="41"/>
      <c r="J838" s="30"/>
      <c r="K838" s="30"/>
      <c r="L838" s="38"/>
      <c r="M838" s="30"/>
      <c r="N838" s="36"/>
    </row>
    <row r="839" spans="1:14" x14ac:dyDescent="0.2">
      <c r="A839" s="36"/>
      <c r="B839" s="29"/>
      <c r="C839" s="37"/>
      <c r="D839" s="36"/>
      <c r="E839" s="36"/>
      <c r="F839" s="36"/>
      <c r="G839" s="30"/>
      <c r="H839" s="41"/>
      <c r="I839" s="41"/>
      <c r="J839" s="30"/>
      <c r="K839" s="30"/>
      <c r="L839" s="38"/>
      <c r="M839" s="30"/>
      <c r="N839" s="36"/>
    </row>
    <row r="840" spans="1:14" x14ac:dyDescent="0.2">
      <c r="A840" s="36"/>
      <c r="B840" s="29"/>
      <c r="C840" s="37"/>
      <c r="D840" s="36"/>
      <c r="E840" s="36"/>
      <c r="F840" s="36"/>
      <c r="G840" s="30"/>
      <c r="H840" s="41"/>
      <c r="I840" s="41"/>
      <c r="J840" s="30"/>
      <c r="K840" s="30"/>
      <c r="L840" s="38"/>
      <c r="M840" s="30"/>
      <c r="N840" s="36"/>
    </row>
    <row r="841" spans="1:14" x14ac:dyDescent="0.2">
      <c r="A841" s="36"/>
      <c r="B841" s="29"/>
      <c r="C841" s="37"/>
      <c r="D841" s="36"/>
      <c r="E841" s="36"/>
      <c r="F841" s="36"/>
      <c r="G841" s="30"/>
      <c r="H841" s="41"/>
      <c r="I841" s="41"/>
      <c r="J841" s="30"/>
      <c r="K841" s="30"/>
      <c r="L841" s="38"/>
      <c r="M841" s="30"/>
      <c r="N841" s="36"/>
    </row>
    <row r="842" spans="1:14" x14ac:dyDescent="0.2">
      <c r="A842" s="36"/>
      <c r="B842" s="29"/>
      <c r="C842" s="37"/>
      <c r="D842" s="36"/>
      <c r="E842" s="36"/>
      <c r="F842" s="36"/>
      <c r="G842" s="30"/>
      <c r="H842" s="41"/>
      <c r="I842" s="41"/>
      <c r="J842" s="30"/>
      <c r="K842" s="30"/>
      <c r="L842" s="38"/>
      <c r="M842" s="30"/>
      <c r="N842" s="36"/>
    </row>
    <row r="843" spans="1:14" x14ac:dyDescent="0.2">
      <c r="A843" s="36"/>
      <c r="B843" s="29"/>
      <c r="C843" s="37"/>
      <c r="D843" s="36"/>
      <c r="E843" s="36"/>
      <c r="F843" s="36"/>
      <c r="G843" s="30"/>
      <c r="H843" s="41"/>
      <c r="I843" s="41"/>
      <c r="J843" s="30"/>
      <c r="K843" s="30"/>
      <c r="L843" s="38"/>
      <c r="M843" s="30"/>
      <c r="N843" s="36"/>
    </row>
    <row r="844" spans="1:14" x14ac:dyDescent="0.2">
      <c r="A844" s="36"/>
      <c r="B844" s="29"/>
      <c r="C844" s="37"/>
      <c r="D844" s="36"/>
      <c r="E844" s="36"/>
      <c r="F844" s="36"/>
      <c r="G844" s="30"/>
      <c r="H844" s="41"/>
      <c r="I844" s="41"/>
      <c r="J844" s="30"/>
      <c r="K844" s="30"/>
      <c r="L844" s="38"/>
      <c r="M844" s="30"/>
      <c r="N844" s="36"/>
    </row>
    <row r="845" spans="1:14" x14ac:dyDescent="0.2">
      <c r="A845" s="36"/>
      <c r="B845" s="29"/>
      <c r="C845" s="37"/>
      <c r="D845" s="36"/>
      <c r="E845" s="36"/>
      <c r="F845" s="36"/>
      <c r="G845" s="30"/>
      <c r="H845" s="41"/>
      <c r="I845" s="41"/>
      <c r="J845" s="30"/>
      <c r="K845" s="30"/>
      <c r="L845" s="38"/>
      <c r="M845" s="30"/>
      <c r="N845" s="36"/>
    </row>
    <row r="846" spans="1:14" x14ac:dyDescent="0.2">
      <c r="A846" s="36"/>
      <c r="B846" s="29"/>
      <c r="C846" s="37"/>
      <c r="D846" s="36"/>
      <c r="E846" s="36"/>
      <c r="F846" s="36"/>
      <c r="G846" s="30"/>
      <c r="H846" s="41"/>
      <c r="I846" s="41"/>
      <c r="J846" s="30"/>
      <c r="K846" s="30"/>
      <c r="L846" s="38"/>
      <c r="M846" s="30"/>
      <c r="N846" s="36"/>
    </row>
    <row r="847" spans="1:14" x14ac:dyDescent="0.2">
      <c r="A847" s="36"/>
      <c r="B847" s="29"/>
      <c r="C847" s="37"/>
      <c r="D847" s="36"/>
      <c r="E847" s="36"/>
      <c r="F847" s="36"/>
      <c r="G847" s="30"/>
      <c r="H847" s="41"/>
      <c r="I847" s="41"/>
      <c r="J847" s="30"/>
      <c r="K847" s="30"/>
      <c r="L847" s="38"/>
      <c r="M847" s="30"/>
      <c r="N847" s="36"/>
    </row>
    <row r="848" spans="1:14" x14ac:dyDescent="0.2">
      <c r="A848" s="36"/>
      <c r="B848" s="29"/>
      <c r="C848" s="37"/>
      <c r="D848" s="36"/>
      <c r="E848" s="36"/>
      <c r="F848" s="36"/>
      <c r="G848" s="30"/>
      <c r="H848" s="41"/>
      <c r="I848" s="41"/>
      <c r="J848" s="30"/>
      <c r="K848" s="30"/>
      <c r="L848" s="38"/>
      <c r="M848" s="30"/>
      <c r="N848" s="36"/>
    </row>
    <row r="849" spans="1:14" x14ac:dyDescent="0.2">
      <c r="A849" s="36"/>
      <c r="B849" s="29"/>
      <c r="C849" s="37"/>
      <c r="D849" s="36"/>
      <c r="E849" s="36"/>
      <c r="F849" s="36"/>
      <c r="G849" s="30"/>
      <c r="H849" s="41"/>
      <c r="I849" s="41"/>
      <c r="J849" s="30"/>
      <c r="K849" s="30"/>
      <c r="L849" s="38"/>
      <c r="M849" s="30"/>
      <c r="N849" s="36"/>
    </row>
    <row r="850" spans="1:14" x14ac:dyDescent="0.2">
      <c r="A850" s="36"/>
      <c r="B850" s="29"/>
      <c r="C850" s="37"/>
      <c r="D850" s="36"/>
      <c r="E850" s="36"/>
      <c r="F850" s="36"/>
      <c r="G850" s="30"/>
      <c r="H850" s="41"/>
      <c r="I850" s="41"/>
      <c r="J850" s="30"/>
      <c r="K850" s="30"/>
      <c r="L850" s="38"/>
      <c r="M850" s="30"/>
      <c r="N850" s="36"/>
    </row>
    <row r="851" spans="1:14" x14ac:dyDescent="0.2">
      <c r="A851" s="36"/>
      <c r="B851" s="29"/>
      <c r="C851" s="37"/>
      <c r="D851" s="36"/>
      <c r="E851" s="36"/>
      <c r="F851" s="36"/>
      <c r="G851" s="30"/>
      <c r="H851" s="41"/>
      <c r="I851" s="41"/>
      <c r="J851" s="30"/>
      <c r="K851" s="30"/>
      <c r="L851" s="38"/>
      <c r="M851" s="30"/>
      <c r="N851" s="36"/>
    </row>
    <row r="852" spans="1:14" x14ac:dyDescent="0.2">
      <c r="A852" s="36"/>
      <c r="B852" s="29"/>
      <c r="C852" s="37"/>
      <c r="D852" s="36"/>
      <c r="E852" s="36"/>
      <c r="F852" s="36"/>
      <c r="G852" s="30"/>
      <c r="H852" s="41"/>
      <c r="I852" s="41"/>
      <c r="J852" s="30"/>
      <c r="K852" s="30"/>
      <c r="L852" s="38"/>
      <c r="M852" s="30"/>
      <c r="N852" s="36"/>
    </row>
    <row r="853" spans="1:14" x14ac:dyDescent="0.2">
      <c r="A853" s="36"/>
      <c r="B853" s="29"/>
      <c r="C853" s="37"/>
      <c r="D853" s="36"/>
      <c r="E853" s="36"/>
      <c r="F853" s="36"/>
      <c r="G853" s="30"/>
      <c r="H853" s="41"/>
      <c r="I853" s="41"/>
      <c r="J853" s="30"/>
      <c r="K853" s="30"/>
      <c r="L853" s="38"/>
      <c r="M853" s="30"/>
      <c r="N853" s="36"/>
    </row>
    <row r="854" spans="1:14" x14ac:dyDescent="0.2">
      <c r="A854" s="36"/>
      <c r="B854" s="29"/>
      <c r="C854" s="37"/>
      <c r="D854" s="36"/>
      <c r="E854" s="36"/>
      <c r="F854" s="36"/>
      <c r="G854" s="30"/>
      <c r="H854" s="41"/>
      <c r="I854" s="41"/>
      <c r="J854" s="30"/>
      <c r="K854" s="30"/>
      <c r="L854" s="38"/>
      <c r="M854" s="30"/>
      <c r="N854" s="36"/>
    </row>
    <row r="855" spans="1:14" x14ac:dyDescent="0.2">
      <c r="A855" s="36"/>
      <c r="B855" s="29"/>
      <c r="C855" s="37"/>
      <c r="D855" s="36"/>
      <c r="E855" s="36"/>
      <c r="F855" s="36"/>
      <c r="G855" s="30"/>
      <c r="H855" s="41"/>
      <c r="I855" s="41"/>
      <c r="J855" s="30"/>
      <c r="K855" s="30"/>
      <c r="L855" s="38"/>
      <c r="M855" s="30"/>
      <c r="N855" s="36"/>
    </row>
    <row r="856" spans="1:14" x14ac:dyDescent="0.2">
      <c r="A856" s="36"/>
      <c r="B856" s="29"/>
      <c r="C856" s="37"/>
      <c r="D856" s="36"/>
      <c r="E856" s="36"/>
      <c r="F856" s="36"/>
      <c r="G856" s="30"/>
      <c r="H856" s="41"/>
      <c r="I856" s="41"/>
      <c r="J856" s="30"/>
      <c r="K856" s="30"/>
      <c r="L856" s="38"/>
      <c r="M856" s="30"/>
      <c r="N856" s="36"/>
    </row>
    <row r="857" spans="1:14" x14ac:dyDescent="0.2">
      <c r="A857" s="36"/>
      <c r="B857" s="29"/>
      <c r="C857" s="37"/>
      <c r="D857" s="36"/>
      <c r="E857" s="36"/>
      <c r="F857" s="36"/>
      <c r="G857" s="30"/>
      <c r="H857" s="41"/>
      <c r="I857" s="41"/>
      <c r="J857" s="30"/>
      <c r="K857" s="30"/>
      <c r="L857" s="38"/>
      <c r="M857" s="30"/>
      <c r="N857" s="36"/>
    </row>
    <row r="858" spans="1:14" x14ac:dyDescent="0.2">
      <c r="A858" s="36"/>
      <c r="B858" s="29"/>
      <c r="C858" s="37"/>
      <c r="D858" s="36"/>
      <c r="E858" s="36"/>
      <c r="F858" s="36"/>
      <c r="G858" s="30"/>
      <c r="H858" s="41"/>
      <c r="I858" s="41"/>
      <c r="J858" s="30"/>
      <c r="K858" s="30"/>
      <c r="L858" s="38"/>
      <c r="M858" s="30"/>
      <c r="N858" s="36"/>
    </row>
    <row r="859" spans="1:14" x14ac:dyDescent="0.2">
      <c r="A859" s="36"/>
      <c r="B859" s="29"/>
      <c r="C859" s="37"/>
      <c r="D859" s="36"/>
      <c r="E859" s="36"/>
      <c r="F859" s="36"/>
      <c r="G859" s="30"/>
      <c r="H859" s="41"/>
      <c r="I859" s="41"/>
      <c r="J859" s="30"/>
      <c r="K859" s="30"/>
      <c r="L859" s="38"/>
      <c r="M859" s="30"/>
      <c r="N859" s="36"/>
    </row>
    <row r="860" spans="1:14" x14ac:dyDescent="0.2">
      <c r="A860" s="36"/>
      <c r="B860" s="29"/>
      <c r="C860" s="37"/>
      <c r="D860" s="36"/>
      <c r="E860" s="36"/>
      <c r="F860" s="36"/>
      <c r="G860" s="30"/>
      <c r="H860" s="41"/>
      <c r="I860" s="41"/>
      <c r="J860" s="30"/>
      <c r="K860" s="30"/>
      <c r="L860" s="38"/>
      <c r="M860" s="30"/>
      <c r="N860" s="36"/>
    </row>
    <row r="861" spans="1:14" x14ac:dyDescent="0.2">
      <c r="A861" s="36"/>
      <c r="B861" s="29"/>
      <c r="C861" s="37"/>
      <c r="D861" s="36"/>
      <c r="E861" s="36"/>
      <c r="F861" s="36"/>
      <c r="G861" s="30"/>
      <c r="H861" s="41"/>
      <c r="I861" s="41"/>
      <c r="J861" s="30"/>
      <c r="K861" s="30"/>
      <c r="L861" s="38"/>
      <c r="M861" s="30"/>
      <c r="N861" s="36"/>
    </row>
    <row r="862" spans="1:14" x14ac:dyDescent="0.2">
      <c r="A862" s="36"/>
      <c r="B862" s="29"/>
      <c r="C862" s="37"/>
      <c r="D862" s="36"/>
      <c r="E862" s="36"/>
      <c r="F862" s="36"/>
      <c r="G862" s="30"/>
      <c r="H862" s="41"/>
      <c r="I862" s="41"/>
      <c r="J862" s="30"/>
      <c r="K862" s="30"/>
      <c r="L862" s="38"/>
      <c r="M862" s="30"/>
      <c r="N862" s="36"/>
    </row>
    <row r="863" spans="1:14" x14ac:dyDescent="0.2">
      <c r="A863" s="36"/>
      <c r="B863" s="29"/>
      <c r="C863" s="37"/>
      <c r="D863" s="36"/>
      <c r="E863" s="36"/>
      <c r="F863" s="36"/>
      <c r="G863" s="30"/>
      <c r="H863" s="41"/>
      <c r="I863" s="41"/>
      <c r="J863" s="30"/>
      <c r="K863" s="30"/>
      <c r="L863" s="38"/>
      <c r="M863" s="30"/>
      <c r="N863" s="36"/>
    </row>
    <row r="864" spans="1:14" x14ac:dyDescent="0.2">
      <c r="A864" s="36"/>
      <c r="B864" s="29"/>
      <c r="C864" s="37"/>
      <c r="D864" s="36"/>
      <c r="E864" s="36"/>
      <c r="F864" s="36"/>
      <c r="G864" s="30"/>
      <c r="H864" s="41"/>
      <c r="I864" s="41"/>
      <c r="J864" s="30"/>
      <c r="K864" s="30"/>
      <c r="L864" s="38"/>
      <c r="M864" s="30"/>
      <c r="N864" s="36"/>
    </row>
    <row r="865" spans="1:14" x14ac:dyDescent="0.2">
      <c r="A865" s="36"/>
      <c r="B865" s="29"/>
      <c r="C865" s="37"/>
      <c r="D865" s="36"/>
      <c r="E865" s="36"/>
      <c r="F865" s="36"/>
      <c r="G865" s="30"/>
      <c r="H865" s="41"/>
      <c r="I865" s="41"/>
      <c r="J865" s="30"/>
      <c r="K865" s="30"/>
      <c r="L865" s="38"/>
      <c r="M865" s="30"/>
      <c r="N865" s="36"/>
    </row>
    <row r="866" spans="1:14" x14ac:dyDescent="0.2">
      <c r="A866" s="36"/>
      <c r="B866" s="29"/>
      <c r="C866" s="37"/>
      <c r="D866" s="36"/>
      <c r="E866" s="36"/>
      <c r="F866" s="36"/>
      <c r="G866" s="30"/>
      <c r="H866" s="41"/>
      <c r="I866" s="41"/>
      <c r="J866" s="30"/>
      <c r="K866" s="30"/>
      <c r="L866" s="38"/>
      <c r="M866" s="30"/>
      <c r="N866" s="36"/>
    </row>
    <row r="867" spans="1:14" x14ac:dyDescent="0.2">
      <c r="A867" s="36"/>
      <c r="B867" s="29"/>
      <c r="C867" s="37"/>
      <c r="D867" s="36"/>
      <c r="E867" s="36"/>
      <c r="F867" s="36"/>
      <c r="G867" s="30"/>
      <c r="H867" s="41"/>
      <c r="I867" s="41"/>
      <c r="J867" s="30"/>
      <c r="K867" s="30"/>
      <c r="L867" s="38"/>
      <c r="M867" s="30"/>
      <c r="N867" s="36"/>
    </row>
    <row r="868" spans="1:14" x14ac:dyDescent="0.2">
      <c r="A868" s="36"/>
      <c r="B868" s="29"/>
      <c r="C868" s="37"/>
      <c r="D868" s="36"/>
      <c r="E868" s="36"/>
      <c r="F868" s="36"/>
      <c r="G868" s="30"/>
      <c r="H868" s="41"/>
      <c r="I868" s="41"/>
      <c r="J868" s="30"/>
      <c r="K868" s="30"/>
      <c r="L868" s="38"/>
      <c r="M868" s="30"/>
      <c r="N868" s="36"/>
    </row>
    <row r="869" spans="1:14" x14ac:dyDescent="0.2">
      <c r="A869" s="36"/>
      <c r="B869" s="29"/>
      <c r="C869" s="37"/>
      <c r="D869" s="36"/>
      <c r="E869" s="36"/>
      <c r="F869" s="36"/>
      <c r="G869" s="30"/>
      <c r="H869" s="41"/>
      <c r="I869" s="41"/>
      <c r="J869" s="30"/>
      <c r="K869" s="30"/>
      <c r="L869" s="38"/>
      <c r="M869" s="30"/>
      <c r="N869" s="36"/>
    </row>
    <row r="870" spans="1:14" x14ac:dyDescent="0.2">
      <c r="A870" s="36"/>
      <c r="B870" s="29"/>
      <c r="C870" s="37"/>
      <c r="D870" s="36"/>
      <c r="E870" s="36"/>
      <c r="F870" s="36"/>
      <c r="G870" s="30"/>
      <c r="H870" s="41"/>
      <c r="I870" s="41"/>
      <c r="J870" s="30"/>
      <c r="K870" s="30"/>
      <c r="L870" s="38"/>
      <c r="M870" s="30"/>
      <c r="N870" s="36"/>
    </row>
    <row r="871" spans="1:14" x14ac:dyDescent="0.2">
      <c r="A871" s="36"/>
      <c r="B871" s="29"/>
      <c r="C871" s="37"/>
      <c r="D871" s="36"/>
      <c r="E871" s="36"/>
      <c r="F871" s="36"/>
      <c r="G871" s="30"/>
      <c r="H871" s="41"/>
      <c r="I871" s="41"/>
      <c r="J871" s="30"/>
      <c r="K871" s="30"/>
      <c r="L871" s="38"/>
      <c r="M871" s="30"/>
      <c r="N871" s="36"/>
    </row>
    <row r="872" spans="1:14" x14ac:dyDescent="0.2">
      <c r="A872" s="36"/>
      <c r="B872" s="29"/>
      <c r="C872" s="37"/>
      <c r="D872" s="36"/>
      <c r="E872" s="36"/>
      <c r="F872" s="36"/>
      <c r="G872" s="30"/>
      <c r="H872" s="41"/>
      <c r="I872" s="41"/>
      <c r="J872" s="30"/>
      <c r="K872" s="30"/>
      <c r="L872" s="38"/>
      <c r="M872" s="30"/>
      <c r="N872" s="36"/>
    </row>
    <row r="873" spans="1:14" x14ac:dyDescent="0.2">
      <c r="A873" s="36"/>
      <c r="B873" s="29"/>
      <c r="C873" s="37"/>
      <c r="D873" s="36"/>
      <c r="E873" s="36"/>
      <c r="F873" s="36"/>
      <c r="G873" s="30"/>
      <c r="H873" s="41"/>
      <c r="I873" s="41"/>
      <c r="J873" s="30"/>
      <c r="K873" s="30"/>
      <c r="L873" s="38"/>
      <c r="M873" s="30"/>
      <c r="N873" s="36"/>
    </row>
    <row r="874" spans="1:14" x14ac:dyDescent="0.2">
      <c r="A874" s="36"/>
      <c r="B874" s="29"/>
      <c r="C874" s="37"/>
      <c r="D874" s="36"/>
      <c r="E874" s="36"/>
      <c r="F874" s="36"/>
      <c r="G874" s="30"/>
      <c r="H874" s="41"/>
      <c r="I874" s="41"/>
      <c r="J874" s="30"/>
      <c r="K874" s="30"/>
      <c r="L874" s="38"/>
      <c r="M874" s="30"/>
      <c r="N874" s="36"/>
    </row>
    <row r="875" spans="1:14" x14ac:dyDescent="0.2">
      <c r="A875" s="36"/>
      <c r="B875" s="29"/>
      <c r="C875" s="37"/>
      <c r="D875" s="36"/>
      <c r="E875" s="36"/>
      <c r="F875" s="36"/>
      <c r="G875" s="30"/>
      <c r="H875" s="41"/>
      <c r="I875" s="41"/>
      <c r="J875" s="30"/>
      <c r="K875" s="30"/>
      <c r="L875" s="38"/>
      <c r="M875" s="30"/>
      <c r="N875" s="36"/>
    </row>
    <row r="876" spans="1:14" x14ac:dyDescent="0.2">
      <c r="A876" s="36"/>
      <c r="B876" s="29"/>
      <c r="C876" s="37"/>
      <c r="D876" s="36"/>
      <c r="E876" s="36"/>
      <c r="F876" s="36"/>
      <c r="G876" s="30"/>
      <c r="H876" s="41"/>
      <c r="I876" s="41"/>
      <c r="J876" s="30"/>
      <c r="K876" s="30"/>
      <c r="L876" s="38"/>
      <c r="M876" s="30"/>
      <c r="N876" s="36"/>
    </row>
    <row r="877" spans="1:14" x14ac:dyDescent="0.2">
      <c r="A877" s="36"/>
      <c r="B877" s="29"/>
      <c r="C877" s="37"/>
      <c r="D877" s="36"/>
      <c r="E877" s="36"/>
      <c r="F877" s="36"/>
      <c r="G877" s="30"/>
      <c r="H877" s="41"/>
      <c r="I877" s="41"/>
      <c r="J877" s="30"/>
      <c r="K877" s="30"/>
      <c r="L877" s="38"/>
      <c r="M877" s="30"/>
      <c r="N877" s="36"/>
    </row>
    <row r="878" spans="1:14" x14ac:dyDescent="0.2">
      <c r="A878" s="36"/>
      <c r="B878" s="29"/>
      <c r="C878" s="37"/>
      <c r="D878" s="36"/>
      <c r="E878" s="36"/>
      <c r="F878" s="36"/>
      <c r="G878" s="30"/>
      <c r="H878" s="41"/>
      <c r="I878" s="41"/>
      <c r="J878" s="30"/>
      <c r="K878" s="30"/>
      <c r="L878" s="38"/>
      <c r="M878" s="30"/>
      <c r="N878" s="36"/>
    </row>
    <row r="879" spans="1:14" x14ac:dyDescent="0.2">
      <c r="A879" s="36"/>
      <c r="B879" s="29"/>
      <c r="C879" s="37"/>
      <c r="D879" s="36"/>
      <c r="E879" s="36"/>
      <c r="F879" s="36"/>
      <c r="G879" s="30"/>
      <c r="H879" s="41"/>
      <c r="I879" s="41"/>
      <c r="J879" s="30"/>
      <c r="K879" s="30"/>
      <c r="L879" s="38"/>
      <c r="M879" s="30"/>
      <c r="N879" s="36"/>
    </row>
    <row r="880" spans="1:14" x14ac:dyDescent="0.2">
      <c r="A880" s="36"/>
      <c r="B880" s="29"/>
      <c r="C880" s="37"/>
      <c r="D880" s="36"/>
      <c r="E880" s="36"/>
      <c r="F880" s="36"/>
      <c r="G880" s="30"/>
      <c r="H880" s="41"/>
      <c r="I880" s="41"/>
      <c r="J880" s="30"/>
      <c r="K880" s="30"/>
      <c r="L880" s="38"/>
      <c r="M880" s="30"/>
      <c r="N880" s="36"/>
    </row>
    <row r="881" spans="1:14" x14ac:dyDescent="0.2">
      <c r="A881" s="36"/>
      <c r="B881" s="29"/>
      <c r="C881" s="37"/>
      <c r="D881" s="36"/>
      <c r="E881" s="36"/>
      <c r="F881" s="36"/>
      <c r="G881" s="30"/>
      <c r="H881" s="41"/>
      <c r="I881" s="41"/>
      <c r="J881" s="30"/>
      <c r="K881" s="30"/>
      <c r="L881" s="38"/>
      <c r="M881" s="30"/>
      <c r="N881" s="36"/>
    </row>
    <row r="882" spans="1:14" x14ac:dyDescent="0.2">
      <c r="A882" s="36"/>
      <c r="B882" s="29"/>
      <c r="C882" s="37"/>
      <c r="D882" s="36"/>
      <c r="E882" s="36"/>
      <c r="F882" s="36"/>
      <c r="G882" s="30"/>
      <c r="H882" s="41"/>
      <c r="I882" s="41"/>
      <c r="J882" s="30"/>
      <c r="K882" s="30"/>
      <c r="L882" s="38"/>
      <c r="M882" s="30"/>
      <c r="N882" s="36"/>
    </row>
    <row r="883" spans="1:14" x14ac:dyDescent="0.2">
      <c r="A883" s="36"/>
      <c r="B883" s="29"/>
      <c r="C883" s="37"/>
      <c r="D883" s="36"/>
      <c r="E883" s="36"/>
      <c r="F883" s="36"/>
      <c r="G883" s="30"/>
      <c r="H883" s="41"/>
      <c r="I883" s="41"/>
      <c r="J883" s="30"/>
      <c r="K883" s="30"/>
      <c r="L883" s="38"/>
      <c r="M883" s="30"/>
      <c r="N883" s="36"/>
    </row>
    <row r="884" spans="1:14" x14ac:dyDescent="0.2">
      <c r="A884" s="36"/>
      <c r="B884" s="29"/>
      <c r="C884" s="37"/>
      <c r="D884" s="36"/>
      <c r="E884" s="36"/>
      <c r="F884" s="36"/>
      <c r="G884" s="30"/>
      <c r="H884" s="41"/>
      <c r="I884" s="41"/>
      <c r="J884" s="30"/>
      <c r="K884" s="30"/>
      <c r="L884" s="38"/>
      <c r="M884" s="30"/>
      <c r="N884" s="36"/>
    </row>
    <row r="885" spans="1:14" x14ac:dyDescent="0.2">
      <c r="A885" s="36"/>
      <c r="B885" s="29"/>
      <c r="C885" s="37"/>
      <c r="D885" s="36"/>
      <c r="E885" s="36"/>
      <c r="F885" s="36"/>
      <c r="G885" s="30"/>
      <c r="H885" s="41"/>
      <c r="I885" s="41"/>
      <c r="J885" s="30"/>
      <c r="K885" s="30"/>
      <c r="L885" s="38"/>
      <c r="M885" s="30"/>
      <c r="N885" s="36"/>
    </row>
    <row r="886" spans="1:14" x14ac:dyDescent="0.2">
      <c r="A886" s="36"/>
      <c r="B886" s="29"/>
      <c r="C886" s="37"/>
      <c r="D886" s="36"/>
      <c r="E886" s="36"/>
      <c r="F886" s="36"/>
      <c r="G886" s="30"/>
      <c r="H886" s="41"/>
      <c r="I886" s="41"/>
      <c r="J886" s="30"/>
      <c r="K886" s="30"/>
      <c r="L886" s="38"/>
      <c r="M886" s="30"/>
      <c r="N886" s="36"/>
    </row>
    <row r="887" spans="1:14" x14ac:dyDescent="0.2">
      <c r="A887" s="36"/>
      <c r="B887" s="29"/>
      <c r="C887" s="37"/>
      <c r="D887" s="36"/>
      <c r="E887" s="36"/>
      <c r="F887" s="36"/>
      <c r="G887" s="30"/>
      <c r="H887" s="41"/>
      <c r="I887" s="41"/>
      <c r="J887" s="30"/>
      <c r="K887" s="30"/>
      <c r="L887" s="38"/>
      <c r="M887" s="30"/>
      <c r="N887" s="36"/>
    </row>
    <row r="888" spans="1:14" x14ac:dyDescent="0.2">
      <c r="A888" s="36"/>
      <c r="B888" s="29"/>
      <c r="C888" s="37"/>
      <c r="D888" s="36"/>
      <c r="E888" s="36"/>
      <c r="F888" s="36"/>
      <c r="G888" s="30"/>
      <c r="H888" s="41"/>
      <c r="I888" s="41"/>
      <c r="J888" s="30"/>
      <c r="K888" s="30"/>
      <c r="L888" s="38"/>
      <c r="M888" s="30"/>
      <c r="N888" s="36"/>
    </row>
    <row r="889" spans="1:14" x14ac:dyDescent="0.2">
      <c r="A889" s="36"/>
      <c r="B889" s="29"/>
      <c r="C889" s="37"/>
      <c r="D889" s="36"/>
      <c r="E889" s="36"/>
      <c r="F889" s="36"/>
      <c r="G889" s="30"/>
      <c r="H889" s="41"/>
      <c r="I889" s="41"/>
      <c r="J889" s="30"/>
      <c r="K889" s="30"/>
      <c r="L889" s="38"/>
      <c r="M889" s="30"/>
      <c r="N889" s="36"/>
    </row>
    <row r="890" spans="1:14" x14ac:dyDescent="0.2">
      <c r="A890" s="36"/>
      <c r="B890" s="29"/>
      <c r="C890" s="37"/>
      <c r="D890" s="36"/>
      <c r="E890" s="36"/>
      <c r="F890" s="36"/>
      <c r="G890" s="30"/>
      <c r="H890" s="41"/>
      <c r="I890" s="41"/>
      <c r="J890" s="30"/>
      <c r="K890" s="30"/>
      <c r="L890" s="38"/>
      <c r="M890" s="30"/>
      <c r="N890" s="36"/>
    </row>
    <row r="891" spans="1:14" x14ac:dyDescent="0.2">
      <c r="A891" s="36"/>
      <c r="B891" s="29"/>
      <c r="C891" s="37"/>
      <c r="D891" s="36"/>
      <c r="E891" s="36"/>
      <c r="F891" s="36"/>
      <c r="G891" s="30"/>
      <c r="H891" s="41"/>
      <c r="I891" s="41"/>
      <c r="J891" s="30"/>
      <c r="K891" s="30"/>
      <c r="L891" s="38"/>
      <c r="M891" s="30"/>
      <c r="N891" s="36"/>
    </row>
    <row r="892" spans="1:14" x14ac:dyDescent="0.2">
      <c r="A892" s="36"/>
      <c r="B892" s="29"/>
      <c r="C892" s="37"/>
      <c r="D892" s="36"/>
      <c r="E892" s="36"/>
      <c r="F892" s="36"/>
      <c r="G892" s="30"/>
      <c r="H892" s="41"/>
      <c r="I892" s="41"/>
      <c r="J892" s="30"/>
      <c r="K892" s="30"/>
      <c r="L892" s="38"/>
      <c r="M892" s="30"/>
      <c r="N892" s="36"/>
    </row>
    <row r="893" spans="1:14" x14ac:dyDescent="0.2">
      <c r="A893" s="36"/>
      <c r="B893" s="29"/>
      <c r="C893" s="37"/>
      <c r="D893" s="36"/>
      <c r="E893" s="36"/>
      <c r="F893" s="36"/>
      <c r="G893" s="30"/>
      <c r="H893" s="41"/>
      <c r="I893" s="41"/>
      <c r="J893" s="30"/>
      <c r="K893" s="30"/>
      <c r="L893" s="38"/>
      <c r="M893" s="30"/>
      <c r="N893" s="36"/>
    </row>
    <row r="894" spans="1:14" x14ac:dyDescent="0.2">
      <c r="A894" s="36"/>
      <c r="B894" s="29"/>
      <c r="C894" s="37"/>
      <c r="D894" s="36"/>
      <c r="E894" s="36"/>
      <c r="F894" s="36"/>
      <c r="G894" s="30"/>
      <c r="H894" s="41"/>
      <c r="I894" s="41"/>
      <c r="J894" s="30"/>
      <c r="K894" s="30"/>
      <c r="L894" s="38"/>
      <c r="M894" s="30"/>
      <c r="N894" s="36"/>
    </row>
    <row r="895" spans="1:14" x14ac:dyDescent="0.2">
      <c r="A895" s="36"/>
      <c r="B895" s="29"/>
      <c r="C895" s="37"/>
      <c r="D895" s="36"/>
      <c r="E895" s="36"/>
      <c r="F895" s="36"/>
      <c r="G895" s="30"/>
      <c r="H895" s="41"/>
      <c r="I895" s="41"/>
      <c r="J895" s="30"/>
      <c r="K895" s="30"/>
      <c r="L895" s="38"/>
      <c r="M895" s="30"/>
      <c r="N895" s="36"/>
    </row>
    <row r="896" spans="1:14" x14ac:dyDescent="0.2">
      <c r="A896" s="36"/>
      <c r="B896" s="29"/>
      <c r="C896" s="37"/>
      <c r="D896" s="36"/>
      <c r="E896" s="36"/>
      <c r="F896" s="36"/>
      <c r="G896" s="30"/>
      <c r="H896" s="41"/>
      <c r="I896" s="41"/>
      <c r="J896" s="30"/>
      <c r="K896" s="30"/>
      <c r="L896" s="38"/>
      <c r="M896" s="30"/>
      <c r="N896" s="36"/>
    </row>
    <row r="897" spans="1:14" x14ac:dyDescent="0.2">
      <c r="A897" s="36"/>
      <c r="B897" s="29"/>
      <c r="C897" s="37"/>
      <c r="D897" s="36"/>
      <c r="E897" s="36"/>
      <c r="F897" s="36"/>
      <c r="G897" s="30"/>
      <c r="H897" s="41"/>
      <c r="I897" s="41"/>
      <c r="J897" s="30"/>
      <c r="K897" s="30"/>
      <c r="L897" s="38"/>
      <c r="M897" s="30"/>
      <c r="N897" s="36"/>
    </row>
    <row r="898" spans="1:14" x14ac:dyDescent="0.2">
      <c r="A898" s="36"/>
      <c r="B898" s="29"/>
      <c r="C898" s="37"/>
      <c r="D898" s="36"/>
      <c r="E898" s="36"/>
      <c r="F898" s="36"/>
      <c r="G898" s="30"/>
      <c r="H898" s="41"/>
      <c r="I898" s="41"/>
      <c r="J898" s="30"/>
      <c r="K898" s="30"/>
      <c r="L898" s="38"/>
      <c r="M898" s="30"/>
      <c r="N898" s="36"/>
    </row>
    <row r="899" spans="1:14" x14ac:dyDescent="0.2">
      <c r="A899" s="36"/>
      <c r="B899" s="29"/>
      <c r="C899" s="37"/>
      <c r="D899" s="36"/>
      <c r="E899" s="36"/>
      <c r="F899" s="36"/>
      <c r="G899" s="30"/>
      <c r="H899" s="41"/>
      <c r="I899" s="41"/>
      <c r="J899" s="30"/>
      <c r="K899" s="30"/>
      <c r="L899" s="38"/>
      <c r="M899" s="30"/>
      <c r="N899" s="36"/>
    </row>
    <row r="900" spans="1:14" x14ac:dyDescent="0.2">
      <c r="A900" s="36"/>
      <c r="B900" s="29"/>
      <c r="C900" s="37"/>
      <c r="D900" s="36"/>
      <c r="E900" s="36"/>
      <c r="F900" s="36"/>
      <c r="G900" s="30"/>
      <c r="H900" s="41"/>
      <c r="I900" s="41"/>
      <c r="J900" s="30"/>
      <c r="K900" s="30"/>
      <c r="L900" s="38"/>
      <c r="M900" s="30"/>
      <c r="N900" s="36"/>
    </row>
    <row r="901" spans="1:14" x14ac:dyDescent="0.2">
      <c r="A901" s="36"/>
      <c r="B901" s="29"/>
      <c r="C901" s="37"/>
      <c r="D901" s="36"/>
      <c r="E901" s="36"/>
      <c r="F901" s="36"/>
      <c r="G901" s="30"/>
      <c r="H901" s="41"/>
      <c r="I901" s="41"/>
      <c r="J901" s="30"/>
      <c r="K901" s="30"/>
      <c r="L901" s="38"/>
      <c r="M901" s="30"/>
      <c r="N901" s="36"/>
    </row>
    <row r="902" spans="1:14" x14ac:dyDescent="0.2">
      <c r="A902" s="36"/>
      <c r="B902" s="29"/>
      <c r="C902" s="37"/>
      <c r="D902" s="36"/>
      <c r="E902" s="36"/>
      <c r="F902" s="36"/>
      <c r="G902" s="30"/>
      <c r="H902" s="41"/>
      <c r="I902" s="41"/>
      <c r="J902" s="30"/>
      <c r="K902" s="30"/>
      <c r="L902" s="38"/>
      <c r="M902" s="30"/>
      <c r="N902" s="36"/>
    </row>
    <row r="903" spans="1:14" x14ac:dyDescent="0.2">
      <c r="A903" s="36"/>
      <c r="B903" s="29"/>
      <c r="C903" s="37"/>
      <c r="D903" s="36"/>
      <c r="E903" s="36"/>
      <c r="F903" s="36"/>
      <c r="G903" s="30"/>
      <c r="H903" s="41"/>
      <c r="I903" s="41"/>
      <c r="J903" s="30"/>
      <c r="K903" s="30"/>
      <c r="L903" s="38"/>
      <c r="M903" s="30"/>
      <c r="N903" s="36"/>
    </row>
    <row r="904" spans="1:14" x14ac:dyDescent="0.2">
      <c r="A904" s="36"/>
      <c r="B904" s="29"/>
      <c r="C904" s="37"/>
      <c r="D904" s="36"/>
      <c r="E904" s="36"/>
      <c r="F904" s="36"/>
      <c r="G904" s="30"/>
      <c r="H904" s="41"/>
      <c r="I904" s="41"/>
      <c r="J904" s="30"/>
      <c r="K904" s="30"/>
      <c r="L904" s="38"/>
      <c r="M904" s="30"/>
      <c r="N904" s="36"/>
    </row>
    <row r="905" spans="1:14" x14ac:dyDescent="0.2">
      <c r="A905" s="36"/>
      <c r="B905" s="29"/>
      <c r="C905" s="37"/>
      <c r="D905" s="36"/>
      <c r="E905" s="36"/>
      <c r="F905" s="36"/>
      <c r="G905" s="30"/>
      <c r="H905" s="41"/>
      <c r="I905" s="41"/>
      <c r="J905" s="30"/>
      <c r="K905" s="30"/>
      <c r="L905" s="38"/>
      <c r="M905" s="30"/>
      <c r="N905" s="36"/>
    </row>
    <row r="906" spans="1:14" x14ac:dyDescent="0.2">
      <c r="A906" s="36"/>
      <c r="B906" s="29"/>
      <c r="C906" s="37"/>
      <c r="D906" s="36"/>
      <c r="E906" s="36"/>
      <c r="F906" s="36"/>
      <c r="G906" s="30"/>
      <c r="H906" s="41"/>
      <c r="I906" s="41"/>
      <c r="J906" s="30"/>
      <c r="K906" s="30"/>
      <c r="L906" s="38"/>
      <c r="M906" s="30"/>
      <c r="N906" s="36"/>
    </row>
    <row r="907" spans="1:14" x14ac:dyDescent="0.2">
      <c r="A907" s="36"/>
      <c r="B907" s="29"/>
      <c r="C907" s="37"/>
      <c r="D907" s="36"/>
      <c r="E907" s="36"/>
      <c r="F907" s="36"/>
      <c r="G907" s="30"/>
      <c r="H907" s="41"/>
      <c r="I907" s="41"/>
      <c r="J907" s="30"/>
      <c r="K907" s="30"/>
      <c r="L907" s="38"/>
      <c r="M907" s="30"/>
      <c r="N907" s="36"/>
    </row>
    <row r="908" spans="1:14" x14ac:dyDescent="0.2">
      <c r="A908" s="36"/>
      <c r="B908" s="29"/>
      <c r="C908" s="37"/>
      <c r="D908" s="36"/>
      <c r="E908" s="36"/>
      <c r="F908" s="36"/>
      <c r="G908" s="30"/>
      <c r="H908" s="41"/>
      <c r="I908" s="41"/>
      <c r="J908" s="30"/>
      <c r="K908" s="30"/>
      <c r="L908" s="38"/>
      <c r="M908" s="30"/>
      <c r="N908" s="36"/>
    </row>
    <row r="909" spans="1:14" x14ac:dyDescent="0.2">
      <c r="A909" s="36"/>
      <c r="B909" s="29"/>
      <c r="C909" s="37"/>
      <c r="D909" s="36"/>
      <c r="E909" s="36"/>
      <c r="F909" s="36"/>
      <c r="G909" s="30"/>
      <c r="H909" s="41"/>
      <c r="I909" s="41"/>
      <c r="J909" s="30"/>
      <c r="K909" s="30"/>
      <c r="L909" s="38"/>
      <c r="M909" s="30"/>
      <c r="N909" s="36"/>
    </row>
    <row r="910" spans="1:14" x14ac:dyDescent="0.2">
      <c r="A910" s="36"/>
      <c r="B910" s="29"/>
      <c r="C910" s="37"/>
      <c r="D910" s="36"/>
      <c r="E910" s="36"/>
      <c r="F910" s="36"/>
      <c r="G910" s="30"/>
      <c r="H910" s="41"/>
      <c r="I910" s="41"/>
      <c r="J910" s="30"/>
      <c r="K910" s="30"/>
      <c r="L910" s="38"/>
      <c r="M910" s="30"/>
      <c r="N910" s="36"/>
    </row>
    <row r="911" spans="1:14" x14ac:dyDescent="0.2">
      <c r="A911" s="36"/>
      <c r="B911" s="29"/>
      <c r="C911" s="37"/>
      <c r="D911" s="36"/>
      <c r="E911" s="36"/>
      <c r="F911" s="36"/>
      <c r="G911" s="30"/>
      <c r="H911" s="41"/>
      <c r="I911" s="41"/>
      <c r="J911" s="30"/>
      <c r="K911" s="30"/>
      <c r="L911" s="38"/>
      <c r="M911" s="30"/>
      <c r="N911" s="36"/>
    </row>
    <row r="912" spans="1:14" x14ac:dyDescent="0.2">
      <c r="A912" s="36"/>
      <c r="B912" s="29"/>
      <c r="C912" s="37"/>
      <c r="D912" s="36"/>
      <c r="E912" s="36"/>
      <c r="F912" s="36"/>
      <c r="G912" s="30"/>
      <c r="H912" s="41"/>
      <c r="I912" s="41"/>
      <c r="J912" s="30"/>
      <c r="K912" s="30"/>
      <c r="L912" s="38"/>
      <c r="M912" s="30"/>
      <c r="N912" s="36"/>
    </row>
    <row r="913" spans="1:14" x14ac:dyDescent="0.2">
      <c r="A913" s="36"/>
      <c r="B913" s="29"/>
      <c r="C913" s="37"/>
      <c r="D913" s="36"/>
      <c r="E913" s="36"/>
      <c r="F913" s="36"/>
      <c r="G913" s="30"/>
      <c r="H913" s="41"/>
      <c r="I913" s="41"/>
      <c r="J913" s="30"/>
      <c r="K913" s="30"/>
      <c r="L913" s="38"/>
      <c r="M913" s="30"/>
      <c r="N913" s="36"/>
    </row>
    <row r="914" spans="1:14" x14ac:dyDescent="0.2">
      <c r="A914" s="36"/>
      <c r="B914" s="29"/>
      <c r="C914" s="37"/>
      <c r="D914" s="36"/>
      <c r="E914" s="36"/>
      <c r="F914" s="36"/>
      <c r="G914" s="30"/>
      <c r="H914" s="41"/>
      <c r="I914" s="41"/>
      <c r="J914" s="30"/>
      <c r="K914" s="30"/>
      <c r="L914" s="38"/>
      <c r="M914" s="30"/>
      <c r="N914" s="36"/>
    </row>
    <row r="915" spans="1:14" x14ac:dyDescent="0.2">
      <c r="A915" s="36"/>
      <c r="B915" s="29"/>
      <c r="C915" s="37"/>
      <c r="D915" s="36"/>
      <c r="E915" s="36"/>
      <c r="F915" s="36"/>
      <c r="G915" s="30"/>
      <c r="H915" s="41"/>
      <c r="I915" s="41"/>
      <c r="J915" s="30"/>
      <c r="K915" s="30"/>
      <c r="L915" s="38"/>
      <c r="M915" s="30"/>
      <c r="N915" s="36"/>
    </row>
    <row r="916" spans="1:14" x14ac:dyDescent="0.2">
      <c r="A916" s="36"/>
      <c r="B916" s="29"/>
      <c r="C916" s="37"/>
      <c r="D916" s="36"/>
      <c r="E916" s="36"/>
      <c r="F916" s="36"/>
      <c r="G916" s="30"/>
      <c r="H916" s="41"/>
      <c r="I916" s="41"/>
      <c r="J916" s="30"/>
      <c r="K916" s="30"/>
      <c r="L916" s="38"/>
      <c r="M916" s="30"/>
      <c r="N916" s="36"/>
    </row>
    <row r="917" spans="1:14" x14ac:dyDescent="0.2">
      <c r="A917" s="36"/>
      <c r="B917" s="29"/>
      <c r="C917" s="37"/>
      <c r="D917" s="36"/>
      <c r="E917" s="36"/>
      <c r="F917" s="36"/>
      <c r="G917" s="30"/>
      <c r="H917" s="41"/>
      <c r="I917" s="41"/>
      <c r="J917" s="30"/>
      <c r="K917" s="30"/>
      <c r="L917" s="38"/>
      <c r="M917" s="30"/>
      <c r="N917" s="36"/>
    </row>
    <row r="918" spans="1:14" x14ac:dyDescent="0.2">
      <c r="A918" s="36"/>
      <c r="B918" s="29"/>
      <c r="C918" s="37"/>
      <c r="D918" s="36"/>
      <c r="E918" s="36"/>
      <c r="F918" s="36"/>
      <c r="G918" s="30"/>
      <c r="H918" s="41"/>
      <c r="I918" s="41"/>
      <c r="J918" s="30"/>
      <c r="K918" s="30"/>
      <c r="L918" s="38"/>
      <c r="M918" s="30"/>
      <c r="N918" s="36"/>
    </row>
    <row r="919" spans="1:14" x14ac:dyDescent="0.2">
      <c r="A919" s="36"/>
      <c r="B919" s="29"/>
      <c r="C919" s="37"/>
      <c r="D919" s="36"/>
      <c r="E919" s="36"/>
      <c r="F919" s="36"/>
      <c r="G919" s="30"/>
      <c r="H919" s="41"/>
      <c r="I919" s="41"/>
      <c r="J919" s="30"/>
      <c r="K919" s="30"/>
      <c r="L919" s="38"/>
      <c r="M919" s="30"/>
      <c r="N919" s="36"/>
    </row>
    <row r="920" spans="1:14" x14ac:dyDescent="0.2">
      <c r="A920" s="36"/>
      <c r="B920" s="29"/>
      <c r="C920" s="37"/>
      <c r="D920" s="36"/>
      <c r="E920" s="36"/>
      <c r="F920" s="36"/>
      <c r="G920" s="30"/>
      <c r="H920" s="41"/>
      <c r="I920" s="41"/>
      <c r="J920" s="30"/>
      <c r="K920" s="30"/>
      <c r="L920" s="38"/>
      <c r="M920" s="30"/>
      <c r="N920" s="36"/>
    </row>
    <row r="921" spans="1:14" x14ac:dyDescent="0.2">
      <c r="A921" s="36"/>
      <c r="B921" s="29"/>
      <c r="C921" s="37"/>
      <c r="D921" s="36"/>
      <c r="E921" s="36"/>
      <c r="F921" s="36"/>
      <c r="G921" s="30"/>
      <c r="H921" s="41"/>
      <c r="I921" s="41"/>
      <c r="J921" s="30"/>
      <c r="K921" s="30"/>
      <c r="L921" s="38"/>
      <c r="M921" s="30"/>
      <c r="N921" s="36"/>
    </row>
    <row r="922" spans="1:14" x14ac:dyDescent="0.2">
      <c r="A922" s="36"/>
      <c r="B922" s="29"/>
      <c r="C922" s="37"/>
      <c r="D922" s="36"/>
      <c r="E922" s="36"/>
      <c r="F922" s="36"/>
      <c r="G922" s="30"/>
      <c r="H922" s="41"/>
      <c r="I922" s="41"/>
      <c r="J922" s="30"/>
      <c r="K922" s="30"/>
      <c r="L922" s="38"/>
      <c r="M922" s="30"/>
      <c r="N922" s="36"/>
    </row>
    <row r="923" spans="1:14" x14ac:dyDescent="0.2">
      <c r="A923" s="36"/>
      <c r="B923" s="29"/>
      <c r="C923" s="37"/>
      <c r="D923" s="36"/>
      <c r="E923" s="36"/>
      <c r="F923" s="36"/>
      <c r="G923" s="30"/>
      <c r="H923" s="41"/>
      <c r="I923" s="41"/>
      <c r="J923" s="30"/>
      <c r="K923" s="30"/>
      <c r="L923" s="38"/>
      <c r="M923" s="30"/>
      <c r="N923" s="36"/>
    </row>
    <row r="924" spans="1:14" x14ac:dyDescent="0.2">
      <c r="A924" s="36"/>
      <c r="B924" s="29"/>
      <c r="C924" s="37"/>
      <c r="D924" s="36"/>
      <c r="E924" s="36"/>
      <c r="F924" s="36"/>
      <c r="G924" s="30"/>
      <c r="H924" s="41"/>
      <c r="I924" s="41"/>
      <c r="J924" s="30"/>
      <c r="K924" s="30"/>
      <c r="L924" s="38"/>
      <c r="M924" s="30"/>
      <c r="N924" s="36"/>
    </row>
    <row r="925" spans="1:14" x14ac:dyDescent="0.2">
      <c r="A925" s="36"/>
      <c r="B925" s="29"/>
      <c r="C925" s="37"/>
      <c r="D925" s="36"/>
      <c r="E925" s="36"/>
      <c r="F925" s="36"/>
      <c r="G925" s="30"/>
      <c r="H925" s="41"/>
      <c r="I925" s="41"/>
      <c r="J925" s="30"/>
      <c r="K925" s="30"/>
      <c r="L925" s="38"/>
      <c r="M925" s="30"/>
      <c r="N925" s="36"/>
    </row>
    <row r="926" spans="1:14" x14ac:dyDescent="0.2">
      <c r="A926" s="36"/>
      <c r="B926" s="29"/>
      <c r="C926" s="37"/>
      <c r="D926" s="36"/>
      <c r="E926" s="36"/>
      <c r="F926" s="36"/>
      <c r="G926" s="30"/>
      <c r="H926" s="41"/>
      <c r="I926" s="41"/>
      <c r="J926" s="30"/>
      <c r="K926" s="30"/>
      <c r="L926" s="38"/>
      <c r="M926" s="30"/>
      <c r="N926" s="36"/>
    </row>
    <row r="927" spans="1:14" x14ac:dyDescent="0.2">
      <c r="A927" s="36"/>
      <c r="B927" s="29"/>
      <c r="C927" s="37"/>
      <c r="D927" s="36"/>
      <c r="E927" s="36"/>
      <c r="F927" s="36"/>
      <c r="G927" s="30"/>
      <c r="H927" s="41"/>
      <c r="I927" s="41"/>
      <c r="J927" s="30"/>
      <c r="K927" s="30"/>
      <c r="L927" s="38"/>
      <c r="M927" s="30"/>
      <c r="N927" s="36"/>
    </row>
    <row r="928" spans="1:14" x14ac:dyDescent="0.2">
      <c r="A928" s="36"/>
      <c r="B928" s="29"/>
      <c r="C928" s="37"/>
      <c r="D928" s="36"/>
      <c r="E928" s="36"/>
      <c r="F928" s="36"/>
      <c r="G928" s="30"/>
      <c r="H928" s="41"/>
      <c r="I928" s="41"/>
      <c r="J928" s="30"/>
      <c r="K928" s="30"/>
      <c r="L928" s="38"/>
      <c r="M928" s="30"/>
      <c r="N928" s="36"/>
    </row>
    <row r="929" spans="1:14" x14ac:dyDescent="0.2">
      <c r="A929" s="36"/>
      <c r="B929" s="29"/>
      <c r="C929" s="37"/>
      <c r="D929" s="36"/>
      <c r="E929" s="36"/>
      <c r="F929" s="36"/>
      <c r="G929" s="30"/>
      <c r="H929" s="41"/>
      <c r="I929" s="41"/>
      <c r="J929" s="30"/>
      <c r="K929" s="30"/>
      <c r="L929" s="38"/>
      <c r="M929" s="30"/>
      <c r="N929" s="36"/>
    </row>
    <row r="930" spans="1:14" x14ac:dyDescent="0.2">
      <c r="A930" s="36"/>
      <c r="B930" s="29"/>
      <c r="C930" s="37"/>
      <c r="D930" s="36"/>
      <c r="E930" s="36"/>
      <c r="F930" s="36"/>
      <c r="G930" s="30"/>
      <c r="H930" s="41"/>
      <c r="I930" s="41"/>
      <c r="J930" s="30"/>
      <c r="K930" s="30"/>
      <c r="L930" s="38"/>
      <c r="M930" s="30"/>
      <c r="N930" s="36"/>
    </row>
    <row r="931" spans="1:14" x14ac:dyDescent="0.2">
      <c r="A931" s="36"/>
      <c r="B931" s="29"/>
      <c r="C931" s="37"/>
      <c r="D931" s="36"/>
      <c r="E931" s="36"/>
      <c r="F931" s="36"/>
      <c r="G931" s="30"/>
      <c r="H931" s="41"/>
      <c r="I931" s="41"/>
      <c r="J931" s="30"/>
      <c r="K931" s="30"/>
      <c r="L931" s="38"/>
      <c r="M931" s="30"/>
      <c r="N931" s="36"/>
    </row>
    <row r="932" spans="1:14" x14ac:dyDescent="0.2">
      <c r="A932" s="36"/>
      <c r="B932" s="29"/>
      <c r="C932" s="37"/>
      <c r="D932" s="36"/>
      <c r="E932" s="36"/>
      <c r="F932" s="36"/>
      <c r="G932" s="30"/>
      <c r="H932" s="41"/>
      <c r="I932" s="41"/>
      <c r="J932" s="30"/>
      <c r="K932" s="30"/>
      <c r="L932" s="38"/>
      <c r="M932" s="30"/>
      <c r="N932" s="36"/>
    </row>
    <row r="933" spans="1:14" x14ac:dyDescent="0.2">
      <c r="A933" s="36"/>
      <c r="B933" s="29"/>
      <c r="C933" s="37"/>
      <c r="D933" s="36"/>
      <c r="E933" s="36"/>
      <c r="F933" s="36"/>
      <c r="G933" s="30"/>
      <c r="H933" s="41"/>
      <c r="I933" s="41"/>
      <c r="J933" s="30"/>
      <c r="K933" s="30"/>
      <c r="L933" s="38"/>
      <c r="M933" s="30"/>
      <c r="N933" s="36"/>
    </row>
    <row r="934" spans="1:14" x14ac:dyDescent="0.2">
      <c r="A934" s="36"/>
      <c r="B934" s="29"/>
      <c r="C934" s="37"/>
      <c r="D934" s="36"/>
      <c r="E934" s="36"/>
      <c r="F934" s="36"/>
      <c r="G934" s="30"/>
      <c r="H934" s="41"/>
      <c r="I934" s="41"/>
      <c r="J934" s="30"/>
      <c r="K934" s="30"/>
      <c r="L934" s="38"/>
      <c r="M934" s="30"/>
      <c r="N934" s="36"/>
    </row>
    <row r="935" spans="1:14" x14ac:dyDescent="0.2">
      <c r="A935" s="36"/>
      <c r="B935" s="29"/>
      <c r="C935" s="37"/>
      <c r="D935" s="36"/>
      <c r="E935" s="36"/>
      <c r="F935" s="36"/>
      <c r="G935" s="30"/>
      <c r="H935" s="41"/>
      <c r="I935" s="41"/>
      <c r="J935" s="30"/>
      <c r="K935" s="30"/>
      <c r="L935" s="38"/>
      <c r="M935" s="30"/>
      <c r="N935" s="36"/>
    </row>
    <row r="936" spans="1:14" x14ac:dyDescent="0.2">
      <c r="A936" s="36"/>
      <c r="B936" s="29"/>
      <c r="C936" s="37"/>
      <c r="D936" s="36"/>
      <c r="E936" s="36"/>
      <c r="F936" s="36"/>
      <c r="G936" s="30"/>
      <c r="H936" s="41"/>
      <c r="I936" s="41"/>
      <c r="J936" s="30"/>
      <c r="K936" s="30"/>
      <c r="L936" s="38"/>
      <c r="M936" s="30"/>
      <c r="N936" s="36"/>
    </row>
    <row r="937" spans="1:14" x14ac:dyDescent="0.2">
      <c r="A937" s="36"/>
      <c r="B937" s="29"/>
      <c r="C937" s="37"/>
      <c r="D937" s="36"/>
      <c r="E937" s="36"/>
      <c r="F937" s="36"/>
      <c r="G937" s="30"/>
      <c r="H937" s="41"/>
      <c r="I937" s="41"/>
      <c r="J937" s="30"/>
      <c r="K937" s="30"/>
      <c r="L937" s="38"/>
      <c r="M937" s="30"/>
      <c r="N937" s="36"/>
    </row>
    <row r="938" spans="1:14" x14ac:dyDescent="0.2">
      <c r="A938" s="36"/>
      <c r="B938" s="29"/>
      <c r="C938" s="37"/>
      <c r="D938" s="36"/>
      <c r="E938" s="36"/>
      <c r="F938" s="36"/>
      <c r="G938" s="30"/>
      <c r="H938" s="41"/>
      <c r="I938" s="41"/>
      <c r="J938" s="30"/>
      <c r="K938" s="30"/>
      <c r="L938" s="38"/>
      <c r="M938" s="30"/>
      <c r="N938" s="36"/>
    </row>
    <row r="939" spans="1:14" x14ac:dyDescent="0.2">
      <c r="A939" s="36"/>
      <c r="B939" s="29"/>
      <c r="C939" s="37"/>
      <c r="D939" s="36"/>
      <c r="E939" s="36"/>
      <c r="F939" s="36"/>
      <c r="G939" s="30"/>
      <c r="H939" s="41"/>
      <c r="I939" s="41"/>
      <c r="J939" s="30"/>
      <c r="K939" s="30"/>
      <c r="L939" s="38"/>
      <c r="M939" s="30"/>
      <c r="N939" s="36"/>
    </row>
    <row r="940" spans="1:14" x14ac:dyDescent="0.2">
      <c r="A940" s="36"/>
      <c r="B940" s="29"/>
      <c r="C940" s="37"/>
      <c r="D940" s="36"/>
      <c r="E940" s="36"/>
      <c r="F940" s="36"/>
      <c r="G940" s="30"/>
      <c r="H940" s="41"/>
      <c r="I940" s="41"/>
      <c r="J940" s="30"/>
      <c r="K940" s="30"/>
      <c r="L940" s="38"/>
      <c r="M940" s="30"/>
      <c r="N940" s="36"/>
    </row>
    <row r="941" spans="1:14" x14ac:dyDescent="0.2">
      <c r="A941" s="36"/>
      <c r="B941" s="29"/>
      <c r="C941" s="37"/>
      <c r="D941" s="36"/>
      <c r="E941" s="36"/>
      <c r="F941" s="36"/>
      <c r="G941" s="30"/>
      <c r="H941" s="41"/>
      <c r="I941" s="41"/>
      <c r="J941" s="30"/>
      <c r="K941" s="30"/>
      <c r="L941" s="38"/>
      <c r="M941" s="30"/>
      <c r="N941" s="36"/>
    </row>
    <row r="942" spans="1:14" x14ac:dyDescent="0.2">
      <c r="A942" s="36"/>
      <c r="B942" s="29"/>
      <c r="C942" s="37"/>
      <c r="D942" s="36"/>
      <c r="E942" s="36"/>
      <c r="F942" s="36"/>
      <c r="G942" s="30"/>
      <c r="H942" s="41"/>
      <c r="I942" s="41"/>
      <c r="J942" s="30"/>
      <c r="K942" s="30"/>
      <c r="L942" s="38"/>
      <c r="M942" s="30"/>
      <c r="N942" s="36"/>
    </row>
    <row r="943" spans="1:14" x14ac:dyDescent="0.2">
      <c r="A943" s="36"/>
      <c r="B943" s="29"/>
      <c r="C943" s="37"/>
      <c r="D943" s="36"/>
      <c r="E943" s="36"/>
      <c r="F943" s="36"/>
      <c r="G943" s="30"/>
      <c r="H943" s="41"/>
      <c r="I943" s="41"/>
      <c r="J943" s="30"/>
      <c r="K943" s="30"/>
      <c r="L943" s="38"/>
      <c r="M943" s="30"/>
      <c r="N943" s="36"/>
    </row>
    <row r="944" spans="1:14" x14ac:dyDescent="0.2">
      <c r="A944" s="36"/>
      <c r="B944" s="29"/>
      <c r="C944" s="37"/>
      <c r="D944" s="36"/>
      <c r="E944" s="36"/>
      <c r="F944" s="36"/>
      <c r="G944" s="30"/>
      <c r="H944" s="41"/>
      <c r="I944" s="41"/>
      <c r="J944" s="30"/>
      <c r="K944" s="30"/>
      <c r="L944" s="38"/>
      <c r="M944" s="30"/>
      <c r="N944" s="36"/>
    </row>
    <row r="945" spans="1:14" x14ac:dyDescent="0.2">
      <c r="A945" s="36"/>
      <c r="B945" s="29"/>
      <c r="C945" s="37"/>
      <c r="D945" s="36"/>
      <c r="E945" s="36"/>
      <c r="F945" s="36"/>
      <c r="G945" s="30"/>
      <c r="H945" s="41"/>
      <c r="I945" s="41"/>
      <c r="J945" s="30"/>
      <c r="K945" s="30"/>
      <c r="L945" s="38"/>
      <c r="M945" s="30"/>
      <c r="N945" s="36"/>
    </row>
    <row r="946" spans="1:14" x14ac:dyDescent="0.2">
      <c r="A946" s="36"/>
      <c r="B946" s="29"/>
      <c r="C946" s="37"/>
      <c r="D946" s="36"/>
      <c r="E946" s="36"/>
      <c r="F946" s="36"/>
      <c r="G946" s="30"/>
      <c r="H946" s="41"/>
      <c r="I946" s="41"/>
      <c r="J946" s="30"/>
      <c r="K946" s="30"/>
      <c r="L946" s="38"/>
      <c r="M946" s="30"/>
      <c r="N946" s="36"/>
    </row>
    <row r="947" spans="1:14" x14ac:dyDescent="0.2">
      <c r="A947" s="36"/>
      <c r="B947" s="29"/>
      <c r="C947" s="37"/>
      <c r="D947" s="36"/>
      <c r="E947" s="36"/>
      <c r="F947" s="36"/>
      <c r="G947" s="30"/>
      <c r="H947" s="41"/>
      <c r="I947" s="41"/>
      <c r="J947" s="30"/>
      <c r="K947" s="30"/>
      <c r="L947" s="38"/>
      <c r="M947" s="30"/>
      <c r="N947" s="36"/>
    </row>
    <row r="948" spans="1:14" x14ac:dyDescent="0.2">
      <c r="A948" s="36"/>
      <c r="B948" s="29"/>
      <c r="C948" s="37"/>
      <c r="D948" s="36"/>
      <c r="E948" s="36"/>
      <c r="F948" s="36"/>
      <c r="G948" s="30"/>
      <c r="H948" s="41"/>
      <c r="I948" s="41"/>
      <c r="J948" s="30"/>
      <c r="K948" s="30"/>
      <c r="L948" s="38"/>
      <c r="M948" s="30"/>
      <c r="N948" s="36"/>
    </row>
    <row r="949" spans="1:14" x14ac:dyDescent="0.2">
      <c r="A949" s="36"/>
      <c r="B949" s="29"/>
      <c r="C949" s="37"/>
      <c r="D949" s="36"/>
      <c r="E949" s="36"/>
      <c r="F949" s="36"/>
      <c r="G949" s="30"/>
      <c r="H949" s="41"/>
      <c r="I949" s="41"/>
      <c r="J949" s="30"/>
      <c r="K949" s="30"/>
      <c r="L949" s="38"/>
      <c r="M949" s="30"/>
      <c r="N949" s="36"/>
    </row>
    <row r="950" spans="1:14" x14ac:dyDescent="0.2">
      <c r="A950" s="36"/>
      <c r="B950" s="29"/>
      <c r="C950" s="37"/>
      <c r="D950" s="36"/>
      <c r="E950" s="36"/>
      <c r="F950" s="36"/>
      <c r="G950" s="30"/>
      <c r="H950" s="41"/>
      <c r="I950" s="41"/>
      <c r="J950" s="30"/>
      <c r="K950" s="30"/>
      <c r="L950" s="38"/>
      <c r="M950" s="30"/>
      <c r="N950" s="36"/>
    </row>
    <row r="951" spans="1:14" x14ac:dyDescent="0.2">
      <c r="A951" s="36"/>
      <c r="B951" s="29"/>
      <c r="C951" s="37"/>
      <c r="D951" s="36"/>
      <c r="E951" s="36"/>
      <c r="F951" s="36"/>
      <c r="G951" s="30"/>
      <c r="H951" s="41"/>
      <c r="I951" s="41"/>
      <c r="J951" s="30"/>
      <c r="K951" s="30"/>
      <c r="L951" s="38"/>
      <c r="M951" s="30"/>
      <c r="N951" s="36"/>
    </row>
    <row r="952" spans="1:14" x14ac:dyDescent="0.2">
      <c r="A952" s="36"/>
      <c r="B952" s="29"/>
      <c r="C952" s="37"/>
      <c r="D952" s="36"/>
      <c r="E952" s="36"/>
      <c r="F952" s="36"/>
      <c r="G952" s="30"/>
      <c r="H952" s="41"/>
      <c r="I952" s="41"/>
      <c r="J952" s="30"/>
      <c r="K952" s="30"/>
      <c r="L952" s="38"/>
      <c r="M952" s="30"/>
      <c r="N952" s="36"/>
    </row>
    <row r="953" spans="1:14" x14ac:dyDescent="0.2">
      <c r="A953" s="36"/>
      <c r="B953" s="29"/>
      <c r="C953" s="37"/>
      <c r="D953" s="36"/>
      <c r="E953" s="36"/>
      <c r="F953" s="36"/>
      <c r="G953" s="30"/>
      <c r="H953" s="41"/>
      <c r="I953" s="41"/>
      <c r="J953" s="30"/>
      <c r="K953" s="30"/>
      <c r="L953" s="38"/>
      <c r="M953" s="30"/>
      <c r="N953" s="36"/>
    </row>
    <row r="954" spans="1:14" x14ac:dyDescent="0.2">
      <c r="A954" s="36"/>
      <c r="B954" s="29"/>
      <c r="C954" s="37"/>
      <c r="D954" s="36"/>
      <c r="E954" s="36"/>
      <c r="F954" s="36"/>
      <c r="G954" s="30"/>
      <c r="H954" s="41"/>
      <c r="I954" s="41"/>
      <c r="J954" s="30"/>
      <c r="K954" s="30"/>
      <c r="L954" s="38"/>
      <c r="M954" s="30"/>
      <c r="N954" s="36"/>
    </row>
    <row r="955" spans="1:14" x14ac:dyDescent="0.2">
      <c r="A955" s="36"/>
      <c r="B955" s="29"/>
      <c r="C955" s="37"/>
      <c r="D955" s="36"/>
      <c r="E955" s="36"/>
      <c r="F955" s="36"/>
      <c r="G955" s="30"/>
      <c r="H955" s="41"/>
      <c r="I955" s="41"/>
      <c r="J955" s="30"/>
      <c r="K955" s="30"/>
      <c r="L955" s="38"/>
      <c r="M955" s="30"/>
      <c r="N955" s="36"/>
    </row>
    <row r="956" spans="1:14" x14ac:dyDescent="0.2">
      <c r="A956" s="36"/>
      <c r="B956" s="29"/>
      <c r="C956" s="37"/>
      <c r="D956" s="36"/>
      <c r="E956" s="36"/>
      <c r="F956" s="36"/>
      <c r="G956" s="30"/>
      <c r="H956" s="41"/>
      <c r="I956" s="41"/>
      <c r="J956" s="30"/>
      <c r="K956" s="30"/>
      <c r="L956" s="38"/>
      <c r="M956" s="30"/>
      <c r="N956" s="36"/>
    </row>
    <row r="957" spans="1:14" x14ac:dyDescent="0.2">
      <c r="A957" s="36"/>
      <c r="B957" s="29"/>
      <c r="C957" s="37"/>
      <c r="D957" s="36"/>
      <c r="E957" s="36"/>
      <c r="F957" s="36"/>
      <c r="G957" s="30"/>
      <c r="H957" s="41"/>
      <c r="I957" s="41"/>
      <c r="J957" s="30"/>
      <c r="K957" s="30"/>
      <c r="L957" s="38"/>
      <c r="M957" s="30"/>
      <c r="N957" s="36"/>
    </row>
    <row r="958" spans="1:14" x14ac:dyDescent="0.2">
      <c r="A958" s="36"/>
      <c r="B958" s="29"/>
      <c r="C958" s="37"/>
      <c r="D958" s="36"/>
      <c r="E958" s="36"/>
      <c r="F958" s="36"/>
      <c r="G958" s="30"/>
      <c r="H958" s="41"/>
      <c r="I958" s="41"/>
      <c r="J958" s="30"/>
      <c r="K958" s="30"/>
      <c r="L958" s="38"/>
      <c r="M958" s="30"/>
      <c r="N958" s="36"/>
    </row>
    <row r="959" spans="1:14" x14ac:dyDescent="0.2">
      <c r="A959" s="36"/>
      <c r="B959" s="29"/>
      <c r="C959" s="37"/>
      <c r="D959" s="36"/>
      <c r="E959" s="36"/>
      <c r="F959" s="36"/>
      <c r="G959" s="30"/>
      <c r="H959" s="41"/>
      <c r="I959" s="41"/>
      <c r="J959" s="30"/>
      <c r="K959" s="30"/>
      <c r="L959" s="38"/>
      <c r="M959" s="30"/>
      <c r="N959" s="36"/>
    </row>
    <row r="960" spans="1:14" x14ac:dyDescent="0.2">
      <c r="A960" s="36"/>
      <c r="B960" s="29"/>
      <c r="C960" s="37"/>
      <c r="D960" s="36"/>
      <c r="E960" s="36"/>
      <c r="F960" s="36"/>
      <c r="G960" s="30"/>
      <c r="H960" s="41"/>
      <c r="I960" s="41"/>
      <c r="J960" s="30"/>
      <c r="K960" s="30"/>
      <c r="L960" s="38"/>
      <c r="M960" s="30"/>
      <c r="N960" s="36"/>
    </row>
    <row r="961" spans="1:14" x14ac:dyDescent="0.2">
      <c r="A961" s="36"/>
      <c r="B961" s="29"/>
      <c r="C961" s="37"/>
      <c r="D961" s="36"/>
      <c r="E961" s="36"/>
      <c r="F961" s="36"/>
      <c r="G961" s="30"/>
      <c r="H961" s="41"/>
      <c r="I961" s="41"/>
      <c r="J961" s="30"/>
      <c r="K961" s="30"/>
      <c r="L961" s="38"/>
      <c r="M961" s="30"/>
      <c r="N961" s="36"/>
    </row>
    <row r="962" spans="1:14" x14ac:dyDescent="0.2">
      <c r="A962" s="36"/>
      <c r="B962" s="29"/>
      <c r="C962" s="37"/>
      <c r="D962" s="36"/>
      <c r="E962" s="36"/>
      <c r="F962" s="36"/>
      <c r="G962" s="30"/>
      <c r="H962" s="41"/>
      <c r="I962" s="41"/>
      <c r="J962" s="30"/>
      <c r="K962" s="30"/>
      <c r="L962" s="38"/>
      <c r="M962" s="30"/>
      <c r="N962" s="36"/>
    </row>
    <row r="963" spans="1:14" x14ac:dyDescent="0.2">
      <c r="A963" s="36"/>
      <c r="B963" s="29"/>
      <c r="C963" s="37"/>
      <c r="D963" s="36"/>
      <c r="E963" s="36"/>
      <c r="F963" s="36"/>
      <c r="G963" s="30"/>
      <c r="H963" s="41"/>
      <c r="I963" s="41"/>
      <c r="J963" s="30"/>
      <c r="K963" s="30"/>
      <c r="L963" s="38"/>
      <c r="M963" s="30"/>
      <c r="N963" s="36"/>
    </row>
    <row r="964" spans="1:14" x14ac:dyDescent="0.2">
      <c r="A964" s="36"/>
      <c r="B964" s="29"/>
      <c r="C964" s="37"/>
      <c r="D964" s="36"/>
      <c r="E964" s="36"/>
      <c r="F964" s="36"/>
      <c r="G964" s="30"/>
      <c r="H964" s="41"/>
      <c r="I964" s="41"/>
      <c r="J964" s="30"/>
      <c r="K964" s="30"/>
      <c r="L964" s="38"/>
      <c r="M964" s="30"/>
      <c r="N964" s="36"/>
    </row>
    <row r="965" spans="1:14" x14ac:dyDescent="0.2">
      <c r="A965" s="36"/>
      <c r="B965" s="29"/>
      <c r="C965" s="37"/>
      <c r="D965" s="36"/>
      <c r="E965" s="36"/>
      <c r="F965" s="36"/>
      <c r="G965" s="30"/>
      <c r="H965" s="41"/>
      <c r="I965" s="41"/>
      <c r="J965" s="30"/>
      <c r="K965" s="30"/>
      <c r="L965" s="38"/>
      <c r="M965" s="30"/>
      <c r="N965" s="36"/>
    </row>
    <row r="966" spans="1:14" x14ac:dyDescent="0.2">
      <c r="A966" s="36"/>
      <c r="B966" s="29"/>
      <c r="C966" s="37"/>
      <c r="D966" s="36"/>
      <c r="E966" s="36"/>
      <c r="F966" s="36"/>
      <c r="G966" s="30"/>
      <c r="H966" s="41"/>
      <c r="I966" s="41"/>
      <c r="J966" s="30"/>
      <c r="K966" s="30"/>
      <c r="L966" s="38"/>
      <c r="M966" s="30"/>
      <c r="N966" s="36"/>
    </row>
    <row r="967" spans="1:14" x14ac:dyDescent="0.2">
      <c r="A967" s="36"/>
      <c r="B967" s="29"/>
      <c r="C967" s="37"/>
      <c r="D967" s="36"/>
      <c r="E967" s="36"/>
      <c r="F967" s="36"/>
      <c r="G967" s="30"/>
      <c r="H967" s="41"/>
      <c r="I967" s="41"/>
      <c r="J967" s="30"/>
      <c r="K967" s="30"/>
      <c r="L967" s="38"/>
      <c r="M967" s="30"/>
      <c r="N967" s="36"/>
    </row>
    <row r="968" spans="1:14" x14ac:dyDescent="0.2">
      <c r="A968" s="36"/>
      <c r="B968" s="29"/>
      <c r="C968" s="37"/>
      <c r="D968" s="36"/>
      <c r="E968" s="36"/>
      <c r="F968" s="36"/>
      <c r="G968" s="30"/>
      <c r="H968" s="41"/>
      <c r="I968" s="41"/>
      <c r="J968" s="30"/>
      <c r="K968" s="30"/>
      <c r="L968" s="38"/>
      <c r="M968" s="30"/>
      <c r="N968" s="36"/>
    </row>
    <row r="969" spans="1:14" x14ac:dyDescent="0.2">
      <c r="A969" s="36"/>
      <c r="B969" s="29"/>
      <c r="C969" s="37"/>
      <c r="D969" s="36"/>
      <c r="E969" s="36"/>
      <c r="F969" s="36"/>
      <c r="G969" s="30"/>
      <c r="H969" s="41"/>
      <c r="I969" s="41"/>
      <c r="J969" s="30"/>
      <c r="K969" s="30"/>
      <c r="L969" s="38"/>
      <c r="M969" s="30"/>
      <c r="N969" s="36"/>
    </row>
    <row r="970" spans="1:14" x14ac:dyDescent="0.2">
      <c r="A970" s="36"/>
      <c r="B970" s="29"/>
      <c r="C970" s="37"/>
      <c r="D970" s="36"/>
      <c r="E970" s="36"/>
      <c r="F970" s="36"/>
      <c r="G970" s="30"/>
      <c r="H970" s="41"/>
      <c r="I970" s="41"/>
      <c r="J970" s="30"/>
      <c r="K970" s="30"/>
      <c r="L970" s="38"/>
      <c r="M970" s="30"/>
      <c r="N970" s="36"/>
    </row>
    <row r="971" spans="1:14" x14ac:dyDescent="0.2">
      <c r="A971" s="36"/>
      <c r="B971" s="29"/>
      <c r="C971" s="37"/>
      <c r="D971" s="36"/>
      <c r="E971" s="36"/>
      <c r="F971" s="36"/>
      <c r="G971" s="30"/>
      <c r="H971" s="41"/>
      <c r="I971" s="41"/>
      <c r="J971" s="30"/>
      <c r="K971" s="30"/>
      <c r="L971" s="38"/>
      <c r="M971" s="30"/>
      <c r="N971" s="36"/>
    </row>
    <row r="972" spans="1:14" x14ac:dyDescent="0.2">
      <c r="A972" s="36"/>
      <c r="B972" s="29"/>
      <c r="C972" s="37"/>
      <c r="D972" s="36"/>
      <c r="E972" s="36"/>
      <c r="F972" s="36"/>
      <c r="G972" s="30"/>
      <c r="H972" s="41"/>
      <c r="I972" s="41"/>
      <c r="J972" s="30"/>
      <c r="K972" s="30"/>
      <c r="L972" s="38"/>
      <c r="M972" s="30"/>
      <c r="N972" s="36"/>
    </row>
    <row r="973" spans="1:14" x14ac:dyDescent="0.2">
      <c r="A973" s="36"/>
      <c r="B973" s="29"/>
      <c r="C973" s="37"/>
      <c r="D973" s="36"/>
      <c r="E973" s="36"/>
      <c r="F973" s="36"/>
      <c r="G973" s="30"/>
      <c r="H973" s="41"/>
      <c r="I973" s="41"/>
      <c r="J973" s="30"/>
      <c r="K973" s="30"/>
      <c r="L973" s="38"/>
      <c r="M973" s="30"/>
      <c r="N973" s="36"/>
    </row>
    <row r="974" spans="1:14" x14ac:dyDescent="0.2">
      <c r="A974" s="36"/>
      <c r="B974" s="29"/>
      <c r="C974" s="37"/>
      <c r="D974" s="36"/>
      <c r="E974" s="36"/>
      <c r="F974" s="36"/>
      <c r="G974" s="30"/>
      <c r="H974" s="41"/>
      <c r="I974" s="41"/>
      <c r="J974" s="30"/>
      <c r="K974" s="30"/>
      <c r="L974" s="38"/>
      <c r="M974" s="30"/>
      <c r="N974" s="36"/>
    </row>
    <row r="975" spans="1:14" x14ac:dyDescent="0.2">
      <c r="A975" s="36"/>
      <c r="B975" s="29"/>
      <c r="C975" s="37"/>
      <c r="D975" s="36"/>
      <c r="E975" s="36"/>
      <c r="F975" s="36"/>
      <c r="G975" s="30"/>
      <c r="H975" s="41"/>
      <c r="I975" s="41"/>
      <c r="J975" s="30"/>
      <c r="K975" s="30"/>
      <c r="L975" s="38"/>
      <c r="M975" s="30"/>
      <c r="N975" s="36"/>
    </row>
    <row r="976" spans="1:14" x14ac:dyDescent="0.2">
      <c r="A976" s="36"/>
      <c r="B976" s="29"/>
      <c r="C976" s="37"/>
      <c r="D976" s="36"/>
      <c r="E976" s="36"/>
      <c r="F976" s="36"/>
      <c r="G976" s="30"/>
      <c r="H976" s="41"/>
      <c r="I976" s="41"/>
      <c r="J976" s="30"/>
      <c r="K976" s="30"/>
      <c r="L976" s="38"/>
      <c r="M976" s="30"/>
      <c r="N976" s="36"/>
    </row>
    <row r="977" spans="1:14" x14ac:dyDescent="0.2">
      <c r="A977" s="36"/>
      <c r="B977" s="29"/>
      <c r="C977" s="37"/>
      <c r="D977" s="36"/>
      <c r="E977" s="36"/>
      <c r="F977" s="36"/>
      <c r="G977" s="30"/>
      <c r="H977" s="41"/>
      <c r="I977" s="41"/>
      <c r="J977" s="30"/>
      <c r="K977" s="30"/>
      <c r="L977" s="38"/>
      <c r="M977" s="30"/>
      <c r="N977" s="36"/>
    </row>
    <row r="978" spans="1:14" x14ac:dyDescent="0.2">
      <c r="A978" s="36"/>
      <c r="B978" s="29"/>
      <c r="C978" s="37"/>
      <c r="D978" s="36"/>
      <c r="E978" s="36"/>
      <c r="F978" s="36"/>
      <c r="G978" s="30"/>
      <c r="H978" s="41"/>
      <c r="I978" s="41"/>
      <c r="J978" s="30"/>
      <c r="K978" s="30"/>
      <c r="L978" s="38"/>
      <c r="M978" s="30"/>
      <c r="N978" s="36"/>
    </row>
    <row r="979" spans="1:14" x14ac:dyDescent="0.2">
      <c r="A979" s="36"/>
      <c r="B979" s="29"/>
      <c r="C979" s="37"/>
      <c r="D979" s="36"/>
      <c r="E979" s="36"/>
      <c r="F979" s="36"/>
      <c r="G979" s="30"/>
      <c r="H979" s="41"/>
      <c r="I979" s="41"/>
      <c r="J979" s="30"/>
      <c r="K979" s="30"/>
      <c r="L979" s="38"/>
      <c r="M979" s="30"/>
      <c r="N979" s="36"/>
    </row>
    <row r="980" spans="1:14" x14ac:dyDescent="0.2">
      <c r="A980" s="36"/>
      <c r="B980" s="29"/>
      <c r="C980" s="37"/>
      <c r="D980" s="36"/>
      <c r="E980" s="36"/>
      <c r="F980" s="36"/>
      <c r="G980" s="30"/>
      <c r="H980" s="41"/>
      <c r="I980" s="41"/>
      <c r="J980" s="30"/>
      <c r="K980" s="30"/>
      <c r="L980" s="38"/>
      <c r="M980" s="30"/>
      <c r="N980" s="36"/>
    </row>
    <row r="981" spans="1:14" x14ac:dyDescent="0.2">
      <c r="A981" s="36"/>
      <c r="B981" s="29"/>
      <c r="C981" s="37"/>
      <c r="D981" s="36"/>
      <c r="E981" s="36"/>
      <c r="F981" s="36"/>
      <c r="G981" s="30"/>
      <c r="H981" s="41"/>
      <c r="I981" s="41"/>
      <c r="J981" s="30"/>
      <c r="K981" s="30"/>
      <c r="L981" s="38"/>
      <c r="M981" s="30"/>
      <c r="N981" s="36"/>
    </row>
    <row r="982" spans="1:14" x14ac:dyDescent="0.2">
      <c r="A982" s="36"/>
      <c r="B982" s="29"/>
      <c r="C982" s="37"/>
      <c r="D982" s="36"/>
      <c r="E982" s="36"/>
      <c r="F982" s="36"/>
      <c r="G982" s="30"/>
      <c r="H982" s="41"/>
      <c r="I982" s="41"/>
      <c r="J982" s="30"/>
      <c r="K982" s="30"/>
      <c r="L982" s="38"/>
      <c r="M982" s="30"/>
      <c r="N982" s="36"/>
    </row>
    <row r="983" spans="1:14" x14ac:dyDescent="0.2">
      <c r="A983" s="36"/>
      <c r="B983" s="29"/>
      <c r="C983" s="37"/>
      <c r="D983" s="36"/>
      <c r="E983" s="36"/>
      <c r="F983" s="36"/>
      <c r="G983" s="30"/>
      <c r="H983" s="41"/>
      <c r="I983" s="41"/>
      <c r="J983" s="30"/>
      <c r="K983" s="30"/>
      <c r="L983" s="38"/>
      <c r="M983" s="30"/>
      <c r="N983" s="36"/>
    </row>
    <row r="984" spans="1:14" x14ac:dyDescent="0.2">
      <c r="A984" s="36"/>
      <c r="B984" s="29"/>
      <c r="C984" s="37"/>
      <c r="D984" s="36"/>
      <c r="E984" s="36"/>
      <c r="F984" s="36"/>
      <c r="G984" s="30"/>
      <c r="H984" s="41"/>
      <c r="I984" s="41"/>
      <c r="J984" s="30"/>
      <c r="K984" s="30"/>
      <c r="L984" s="38"/>
      <c r="M984" s="30"/>
      <c r="N984" s="36"/>
    </row>
    <row r="985" spans="1:14" x14ac:dyDescent="0.2">
      <c r="A985" s="36"/>
      <c r="B985" s="29"/>
      <c r="C985" s="37"/>
      <c r="D985" s="36"/>
      <c r="E985" s="36"/>
      <c r="F985" s="36"/>
      <c r="G985" s="30"/>
      <c r="H985" s="41"/>
      <c r="I985" s="41"/>
      <c r="J985" s="30"/>
      <c r="K985" s="30"/>
      <c r="L985" s="38"/>
      <c r="M985" s="30"/>
      <c r="N985" s="36"/>
    </row>
    <row r="986" spans="1:14" x14ac:dyDescent="0.2">
      <c r="A986" s="36"/>
      <c r="B986" s="29"/>
      <c r="C986" s="37"/>
      <c r="D986" s="36"/>
      <c r="E986" s="36"/>
      <c r="F986" s="36"/>
      <c r="G986" s="30"/>
      <c r="H986" s="41"/>
      <c r="I986" s="41"/>
      <c r="J986" s="30"/>
      <c r="K986" s="30"/>
      <c r="L986" s="38"/>
      <c r="M986" s="30"/>
      <c r="N986" s="36"/>
    </row>
    <row r="987" spans="1:14" x14ac:dyDescent="0.2">
      <c r="A987" s="36"/>
      <c r="B987" s="29"/>
      <c r="C987" s="37"/>
      <c r="D987" s="36"/>
      <c r="E987" s="36"/>
      <c r="F987" s="36"/>
      <c r="G987" s="30"/>
      <c r="H987" s="41"/>
      <c r="I987" s="41"/>
      <c r="J987" s="30"/>
      <c r="K987" s="30"/>
      <c r="L987" s="38"/>
      <c r="M987" s="30"/>
      <c r="N987" s="36"/>
    </row>
    <row r="988" spans="1:14" x14ac:dyDescent="0.2">
      <c r="A988" s="36"/>
      <c r="B988" s="29"/>
      <c r="C988" s="37"/>
      <c r="D988" s="36"/>
      <c r="E988" s="36"/>
      <c r="F988" s="36"/>
      <c r="G988" s="30"/>
      <c r="H988" s="41"/>
      <c r="I988" s="41"/>
      <c r="J988" s="30"/>
      <c r="K988" s="30"/>
      <c r="L988" s="38"/>
      <c r="M988" s="30"/>
      <c r="N988" s="36"/>
    </row>
    <row r="989" spans="1:14" x14ac:dyDescent="0.2">
      <c r="A989" s="36"/>
      <c r="B989" s="29"/>
      <c r="C989" s="37"/>
      <c r="D989" s="36"/>
      <c r="E989" s="36"/>
      <c r="F989" s="36"/>
      <c r="G989" s="30"/>
      <c r="H989" s="41"/>
      <c r="I989" s="41"/>
      <c r="J989" s="30"/>
      <c r="K989" s="30"/>
      <c r="L989" s="38"/>
      <c r="M989" s="30"/>
      <c r="N989" s="36"/>
    </row>
    <row r="990" spans="1:14" x14ac:dyDescent="0.2">
      <c r="A990" s="36"/>
      <c r="B990" s="29"/>
      <c r="C990" s="37"/>
      <c r="D990" s="36"/>
      <c r="E990" s="36"/>
      <c r="F990" s="36"/>
      <c r="G990" s="30"/>
      <c r="H990" s="41"/>
      <c r="I990" s="41"/>
      <c r="J990" s="30"/>
      <c r="K990" s="30"/>
      <c r="L990" s="38"/>
      <c r="M990" s="30"/>
      <c r="N990" s="36"/>
    </row>
    <row r="991" spans="1:14" x14ac:dyDescent="0.2">
      <c r="A991" s="36"/>
      <c r="B991" s="29"/>
      <c r="C991" s="37"/>
      <c r="D991" s="36"/>
      <c r="E991" s="36"/>
      <c r="F991" s="36"/>
      <c r="G991" s="30"/>
      <c r="H991" s="41"/>
      <c r="I991" s="41"/>
      <c r="J991" s="30"/>
      <c r="K991" s="30"/>
      <c r="L991" s="38"/>
      <c r="M991" s="30"/>
      <c r="N991" s="36"/>
    </row>
    <row r="992" spans="1:14" x14ac:dyDescent="0.2">
      <c r="A992" s="36"/>
      <c r="B992" s="29"/>
      <c r="C992" s="37"/>
      <c r="D992" s="36"/>
      <c r="E992" s="36"/>
      <c r="F992" s="36"/>
      <c r="G992" s="30"/>
      <c r="H992" s="41"/>
      <c r="I992" s="41"/>
      <c r="J992" s="30"/>
      <c r="K992" s="30"/>
      <c r="L992" s="38"/>
      <c r="M992" s="30"/>
      <c r="N992" s="36"/>
    </row>
    <row r="993" spans="1:14" x14ac:dyDescent="0.2">
      <c r="A993" s="36"/>
      <c r="B993" s="29"/>
      <c r="C993" s="37"/>
      <c r="D993" s="36"/>
      <c r="E993" s="36"/>
      <c r="F993" s="36"/>
      <c r="G993" s="30"/>
      <c r="H993" s="41"/>
      <c r="I993" s="41"/>
      <c r="J993" s="30"/>
      <c r="K993" s="30"/>
      <c r="L993" s="38"/>
      <c r="M993" s="30"/>
      <c r="N993" s="36"/>
    </row>
    <row r="994" spans="1:14" x14ac:dyDescent="0.2">
      <c r="A994" s="36"/>
      <c r="B994" s="29"/>
      <c r="C994" s="37"/>
      <c r="D994" s="36"/>
      <c r="E994" s="36"/>
      <c r="F994" s="36"/>
      <c r="G994" s="30"/>
      <c r="H994" s="41"/>
      <c r="I994" s="41"/>
      <c r="J994" s="30"/>
      <c r="K994" s="30"/>
      <c r="L994" s="38"/>
      <c r="M994" s="30"/>
      <c r="N994" s="36"/>
    </row>
    <row r="995" spans="1:14" x14ac:dyDescent="0.2">
      <c r="A995" s="36"/>
      <c r="B995" s="29"/>
      <c r="C995" s="37"/>
      <c r="D995" s="36"/>
      <c r="E995" s="36"/>
      <c r="F995" s="36"/>
      <c r="G995" s="30"/>
      <c r="H995" s="41"/>
      <c r="I995" s="41"/>
      <c r="J995" s="30"/>
      <c r="K995" s="30"/>
      <c r="L995" s="38"/>
      <c r="M995" s="30"/>
      <c r="N995" s="36"/>
    </row>
    <row r="996" spans="1:14" x14ac:dyDescent="0.2">
      <c r="A996" s="36"/>
      <c r="B996" s="29"/>
      <c r="C996" s="37"/>
      <c r="D996" s="36"/>
      <c r="E996" s="36"/>
      <c r="F996" s="36"/>
      <c r="G996" s="30"/>
      <c r="H996" s="41"/>
      <c r="I996" s="41"/>
      <c r="J996" s="30"/>
      <c r="K996" s="30"/>
      <c r="L996" s="38"/>
      <c r="M996" s="30"/>
      <c r="N996" s="36"/>
    </row>
    <row r="997" spans="1:14" x14ac:dyDescent="0.2">
      <c r="A997" s="36"/>
      <c r="B997" s="29"/>
      <c r="C997" s="37"/>
      <c r="D997" s="36"/>
      <c r="E997" s="36"/>
      <c r="F997" s="36"/>
      <c r="G997" s="30"/>
      <c r="H997" s="41"/>
      <c r="I997" s="41"/>
      <c r="J997" s="30"/>
      <c r="K997" s="30"/>
      <c r="L997" s="38"/>
      <c r="M997" s="30"/>
      <c r="N997" s="36"/>
    </row>
    <row r="998" spans="1:14" x14ac:dyDescent="0.2">
      <c r="A998" s="36"/>
      <c r="B998" s="29"/>
      <c r="C998" s="37"/>
      <c r="D998" s="36"/>
      <c r="E998" s="36"/>
      <c r="F998" s="36"/>
      <c r="G998" s="30"/>
      <c r="H998" s="41"/>
      <c r="I998" s="41"/>
      <c r="J998" s="30"/>
      <c r="K998" s="30"/>
      <c r="L998" s="38"/>
      <c r="M998" s="30"/>
      <c r="N998" s="36"/>
    </row>
    <row r="999" spans="1:14" x14ac:dyDescent="0.2">
      <c r="A999" s="36"/>
      <c r="B999" s="29"/>
      <c r="C999" s="37"/>
      <c r="D999" s="36"/>
      <c r="E999" s="36"/>
      <c r="F999" s="36"/>
      <c r="G999" s="30"/>
      <c r="H999" s="41"/>
      <c r="I999" s="41"/>
      <c r="J999" s="30"/>
      <c r="K999" s="30"/>
      <c r="L999" s="38"/>
      <c r="M999" s="30"/>
      <c r="N999" s="36"/>
    </row>
    <row r="1000" spans="1:14" x14ac:dyDescent="0.2">
      <c r="A1000" s="36"/>
      <c r="B1000" s="29"/>
      <c r="C1000" s="37"/>
      <c r="D1000" s="36"/>
      <c r="E1000" s="36"/>
      <c r="F1000" s="36"/>
      <c r="G1000" s="30"/>
      <c r="H1000" s="41"/>
      <c r="I1000" s="41"/>
      <c r="J1000" s="30"/>
      <c r="K1000" s="30"/>
      <c r="L1000" s="38"/>
      <c r="M1000" s="30"/>
      <c r="N1000" s="36"/>
    </row>
    <row r="1001" spans="1:14" x14ac:dyDescent="0.2">
      <c r="A1001" s="36"/>
      <c r="B1001" s="29"/>
      <c r="C1001" s="37"/>
      <c r="D1001" s="36"/>
      <c r="E1001" s="36"/>
      <c r="F1001" s="36"/>
      <c r="G1001" s="30"/>
      <c r="H1001" s="41"/>
      <c r="I1001" s="41"/>
      <c r="J1001" s="30"/>
      <c r="K1001" s="30"/>
      <c r="L1001" s="38"/>
      <c r="M1001" s="30"/>
      <c r="N1001" s="36"/>
    </row>
  </sheetData>
  <mergeCells count="5">
    <mergeCell ref="A1:N1"/>
    <mergeCell ref="A2:N2"/>
    <mergeCell ref="A3:H3"/>
    <mergeCell ref="I3:N3"/>
    <mergeCell ref="A4:B4"/>
  </mergeCells>
  <dataValidations count="3">
    <dataValidation type="decimal" allowBlank="1" showInputMessage="1" showErrorMessage="1" errorTitle="Invalid Entry" error="The data entered must fall within the established latitudinal range for California (32.5342800 and 41.9985000)." sqref="I119:I1001 I6:I100 I103:I115" xr:uid="{00000000-0002-0000-0700-000000000000}">
      <formula1>32.53428</formula1>
      <formula2>41.9985</formula2>
    </dataValidation>
    <dataValidation type="decimal" allowBlank="1" showInputMessage="1" showErrorMessage="1" errorTitle="Invalid Entry" error="The data entered must fall within the established longitudinal range for California (-124.4152700 and -114.1313000)." sqref="H119:H1001 H6:H99 H107:H115 H103:H105" xr:uid="{00000000-0002-0000-0700-000001000000}">
      <formula1>-124.41527</formula1>
      <formula2>-114.1313</formula2>
    </dataValidation>
    <dataValidation type="date" allowBlank="1" showInputMessage="1" showErrorMessage="1" sqref="L6:L97 L100:L153" xr:uid="{00000000-0002-0000-0700-000002000000}">
      <formula1>42036</formula1>
      <formula2>44042</formula2>
    </dataValidation>
  </dataValidations>
  <pageMargins left="0.7" right="0.7" top="0.75" bottom="0.75" header="0.3" footer="0.3"/>
  <pageSetup paperSize="5" scale="88" fitToHeight="0" orientation="landscape" horizontalDpi="1800" verticalDpi="1800" r:id="rId1"/>
  <drawing r:id="rId2"/>
  <extLst>
    <ext xmlns:x14="http://schemas.microsoft.com/office/spreadsheetml/2009/9/main" uri="{CCE6A557-97BC-4b89-ADB6-D9C93CAAB3DF}">
      <x14:dataValidations xmlns:xm="http://schemas.microsoft.com/office/excel/2006/main" count="8">
        <x14:dataValidation type="list" showInputMessage="1" showErrorMessage="1" xr:uid="{00000000-0002-0000-0700-000003000000}">
          <x14:formula1>
            <xm:f>SourceData!$C$7:$C$8</xm:f>
          </x14:formula1>
          <xm:sqref>G6:G1001</xm:sqref>
        </x14:dataValidation>
        <x14:dataValidation type="list" showInputMessage="1" showErrorMessage="1" xr:uid="{00000000-0002-0000-0700-000004000000}">
          <x14:formula1>
            <xm:f>SourceData!$A$7:$A$9</xm:f>
          </x14:formula1>
          <xm:sqref>B6:B1001</xm:sqref>
        </x14:dataValidation>
        <x14:dataValidation type="list" allowBlank="1" showInputMessage="1" showErrorMessage="1" xr:uid="{00000000-0002-0000-0700-000005000000}">
          <x14:formula1>
            <xm:f>SourceData!$D$7:$D$8041</xm:f>
          </x14:formula1>
          <xm:sqref>J154:J1001 J6:J8 J24 J39:J45 J54:J55 J67 J128:J130</xm:sqref>
        </x14:dataValidation>
        <x14:dataValidation type="list" allowBlank="1" showInputMessage="1" showErrorMessage="1" xr:uid="{00000000-0002-0000-0700-000006000000}">
          <x14:formula1>
            <xm:f>SourceData!$F$7:$F$1743</xm:f>
          </x14:formula1>
          <xm:sqref>L154:L1001</xm:sqref>
        </x14:dataValidation>
        <x14:dataValidation type="list" allowBlank="1" showInputMessage="1" showErrorMessage="1" xr:uid="{00000000-0002-0000-0700-000007000000}">
          <x14:formula1>
            <xm:f>SourceData!$E$7:$E$23</xm:f>
          </x14:formula1>
          <xm:sqref>K6:K1001</xm:sqref>
        </x14:dataValidation>
        <x14:dataValidation type="list" allowBlank="1" showInputMessage="1" showErrorMessage="1" xr:uid="{00000000-0002-0000-0700-000008000000}">
          <x14:formula1>
            <xm:f>SourceData!$G$7:$G$13</xm:f>
          </x14:formula1>
          <xm:sqref>M154:M1001</xm:sqref>
        </x14:dataValidation>
        <x14:dataValidation type="list" showInputMessage="1" showErrorMessage="1" xr:uid="{00000000-0002-0000-0700-000009000000}">
          <x14:formula1>
            <xm:f>SourceData!$B$7:$B$797</xm:f>
          </x14:formula1>
          <xm:sqref>F103:F1001 F6:F100</xm:sqref>
        </x14:dataValidation>
        <x14:dataValidation type="list" allowBlank="1" showInputMessage="1" showErrorMessage="1" xr:uid="{00000000-0002-0000-0700-00000A000000}">
          <x14:formula1>
            <xm:f>SourceData!$G$7:$G$14</xm:f>
          </x14:formula1>
          <xm:sqref>M6:M153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M233"/>
  <sheetViews>
    <sheetView zoomScaleNormal="100" workbookViewId="0">
      <pane ySplit="5" topLeftCell="A174" activePane="bottomLeft" state="frozen"/>
      <selection pane="bottomLeft" activeCell="K232" sqref="K232"/>
    </sheetView>
  </sheetViews>
  <sheetFormatPr baseColWidth="10" defaultColWidth="8.83203125" defaultRowHeight="15" x14ac:dyDescent="0.2"/>
  <cols>
    <col min="1" max="1" width="6.33203125" customWidth="1"/>
    <col min="2" max="2" width="19" customWidth="1"/>
    <col min="3" max="4" width="19.33203125" customWidth="1"/>
    <col min="5" max="5" width="14.5" customWidth="1"/>
    <col min="6" max="6" width="9.83203125" customWidth="1"/>
    <col min="7" max="8" width="12.6640625" customWidth="1"/>
    <col min="9" max="9" width="12.33203125" customWidth="1"/>
    <col min="10" max="10" width="10.6640625" customWidth="1"/>
    <col min="11" max="11" width="12" customWidth="1"/>
    <col min="12" max="12" width="10.1640625" customWidth="1"/>
    <col min="13" max="13" width="13.33203125" customWidth="1"/>
  </cols>
  <sheetData>
    <row r="1" spans="1:13" ht="41.5" customHeight="1" x14ac:dyDescent="0.3">
      <c r="A1" s="149" t="s">
        <v>9</v>
      </c>
      <c r="B1" s="150"/>
      <c r="C1" s="150"/>
      <c r="D1" s="150"/>
      <c r="E1" s="150"/>
      <c r="F1" s="150"/>
      <c r="G1" s="150"/>
      <c r="H1" s="150"/>
      <c r="I1" s="150"/>
      <c r="J1" s="150"/>
      <c r="K1" s="150"/>
      <c r="L1" s="150"/>
      <c r="M1" s="151"/>
    </row>
    <row r="2" spans="1:13" ht="41.5" customHeight="1" thickBot="1" x14ac:dyDescent="0.3">
      <c r="A2" s="152" t="s">
        <v>1468</v>
      </c>
      <c r="B2" s="153"/>
      <c r="C2" s="153"/>
      <c r="D2" s="153"/>
      <c r="E2" s="153"/>
      <c r="F2" s="153"/>
      <c r="G2" s="153"/>
      <c r="H2" s="153"/>
      <c r="I2" s="153"/>
      <c r="J2" s="153"/>
      <c r="K2" s="153"/>
      <c r="L2" s="153"/>
      <c r="M2" s="154"/>
    </row>
    <row r="3" spans="1:13" ht="18" customHeight="1" thickBot="1" x14ac:dyDescent="0.3">
      <c r="A3" s="143" t="s">
        <v>815</v>
      </c>
      <c r="B3" s="144"/>
      <c r="C3" s="144"/>
      <c r="D3" s="144"/>
      <c r="E3" s="144"/>
      <c r="F3" s="144"/>
      <c r="G3" s="145"/>
      <c r="H3" s="146" t="s">
        <v>849</v>
      </c>
      <c r="I3" s="147"/>
      <c r="J3" s="147"/>
      <c r="K3" s="147"/>
      <c r="L3" s="147"/>
      <c r="M3" s="148"/>
    </row>
    <row r="4" spans="1:13" s="5" customFormat="1" ht="15" customHeight="1" thickBot="1" x14ac:dyDescent="0.25">
      <c r="A4" s="133" t="s">
        <v>848</v>
      </c>
      <c r="B4" s="21" t="e">
        <f>SUM(D4+G4)</f>
        <v>#REF!</v>
      </c>
      <c r="C4" s="22" t="s">
        <v>817</v>
      </c>
      <c r="D4" s="22" t="e">
        <f>COUNTIF(#REF!, "CAL FIRE")</f>
        <v>#REF!</v>
      </c>
      <c r="E4" s="118" t="s">
        <v>816</v>
      </c>
      <c r="F4" s="42"/>
      <c r="G4" s="21" t="e">
        <f>COUNTIF(#REF!, "Match")</f>
        <v>#REF!</v>
      </c>
      <c r="H4" s="23" t="s">
        <v>848</v>
      </c>
      <c r="I4" s="24" t="e">
        <f>SUM(K4+M4)</f>
        <v>#VALUE!</v>
      </c>
      <c r="J4" s="25" t="s">
        <v>817</v>
      </c>
      <c r="K4" s="83" t="s">
        <v>819</v>
      </c>
      <c r="L4" s="25" t="s">
        <v>816</v>
      </c>
      <c r="M4" s="27" t="s">
        <v>819</v>
      </c>
    </row>
    <row r="5" spans="1:13" s="1" customFormat="1" ht="15" customHeight="1" thickBot="1" x14ac:dyDescent="0.25">
      <c r="A5" s="2" t="s">
        <v>0</v>
      </c>
      <c r="B5" s="91" t="s">
        <v>818</v>
      </c>
      <c r="C5" s="91" t="s">
        <v>846</v>
      </c>
      <c r="D5" s="91" t="s">
        <v>847</v>
      </c>
      <c r="E5" s="91" t="s">
        <v>8</v>
      </c>
      <c r="F5" s="91" t="s">
        <v>833</v>
      </c>
      <c r="G5" s="91" t="s">
        <v>13</v>
      </c>
      <c r="H5" s="91" t="s">
        <v>6</v>
      </c>
      <c r="I5" s="91" t="s">
        <v>3</v>
      </c>
      <c r="J5" s="91" t="s">
        <v>7</v>
      </c>
      <c r="K5" s="91" t="s">
        <v>2</v>
      </c>
      <c r="L5" s="91" t="s">
        <v>4</v>
      </c>
      <c r="M5" s="91" t="s">
        <v>1</v>
      </c>
    </row>
    <row r="6" spans="1:13" ht="15" customHeight="1" x14ac:dyDescent="0.2">
      <c r="A6" s="28">
        <v>455</v>
      </c>
      <c r="B6" s="127" t="s">
        <v>1250</v>
      </c>
      <c r="C6" s="120" t="s">
        <v>1248</v>
      </c>
      <c r="D6" s="58"/>
      <c r="E6" s="32" t="s">
        <v>42</v>
      </c>
      <c r="F6" s="32" t="s">
        <v>834</v>
      </c>
      <c r="G6" s="128">
        <v>-118.19499999999999</v>
      </c>
      <c r="H6" s="128">
        <v>33.7913</v>
      </c>
      <c r="I6" s="32">
        <v>6007000700</v>
      </c>
      <c r="J6" s="32" t="s">
        <v>11</v>
      </c>
      <c r="K6" s="119">
        <v>44011</v>
      </c>
      <c r="L6" s="32" t="s">
        <v>20</v>
      </c>
      <c r="M6" s="69" t="s">
        <v>1251</v>
      </c>
    </row>
    <row r="7" spans="1:13" ht="15" customHeight="1" x14ac:dyDescent="0.2">
      <c r="A7" s="32">
        <v>456</v>
      </c>
      <c r="B7" s="127" t="s">
        <v>1250</v>
      </c>
      <c r="C7" s="120" t="s">
        <v>1249</v>
      </c>
      <c r="D7" s="58"/>
      <c r="E7" s="32" t="s">
        <v>42</v>
      </c>
      <c r="F7" s="32" t="s">
        <v>834</v>
      </c>
      <c r="G7" s="128">
        <v>-118.19499999999999</v>
      </c>
      <c r="H7" s="128">
        <v>33.7911</v>
      </c>
      <c r="I7" s="32">
        <v>6007000700</v>
      </c>
      <c r="J7" s="32" t="s">
        <v>11</v>
      </c>
      <c r="K7" s="119">
        <v>44011</v>
      </c>
      <c r="L7" s="32" t="s">
        <v>20</v>
      </c>
      <c r="M7" s="69" t="s">
        <v>1251</v>
      </c>
    </row>
    <row r="8" spans="1:13" ht="15" customHeight="1" x14ac:dyDescent="0.2">
      <c r="A8" s="32">
        <v>457</v>
      </c>
      <c r="B8" s="127" t="s">
        <v>1250</v>
      </c>
      <c r="C8" s="120" t="s">
        <v>1249</v>
      </c>
      <c r="D8" s="58"/>
      <c r="E8" s="32" t="s">
        <v>42</v>
      </c>
      <c r="F8" s="32" t="s">
        <v>834</v>
      </c>
      <c r="G8" s="128">
        <v>-118.19499999999999</v>
      </c>
      <c r="H8" s="128">
        <v>33.7911</v>
      </c>
      <c r="I8" s="32">
        <v>6007000700</v>
      </c>
      <c r="J8" s="32" t="s">
        <v>11</v>
      </c>
      <c r="K8" s="119">
        <v>44012</v>
      </c>
      <c r="L8" s="32" t="s">
        <v>20</v>
      </c>
      <c r="M8" s="69" t="s">
        <v>1251</v>
      </c>
    </row>
    <row r="9" spans="1:13" ht="15" customHeight="1" x14ac:dyDescent="0.2">
      <c r="A9" s="28">
        <v>458</v>
      </c>
      <c r="B9" s="127" t="s">
        <v>1250</v>
      </c>
      <c r="C9" s="120" t="s">
        <v>1252</v>
      </c>
      <c r="D9" s="58"/>
      <c r="E9" s="32" t="s">
        <v>42</v>
      </c>
      <c r="F9" s="32" t="s">
        <v>834</v>
      </c>
      <c r="G9" s="128">
        <v>-118.19499999999999</v>
      </c>
      <c r="H9" s="128">
        <v>33.790999999999997</v>
      </c>
      <c r="I9" s="32">
        <v>6007000700</v>
      </c>
      <c r="J9" s="32" t="s">
        <v>11</v>
      </c>
      <c r="K9" s="61">
        <v>44032</v>
      </c>
      <c r="L9" s="32" t="s">
        <v>20</v>
      </c>
      <c r="M9" s="109">
        <v>48</v>
      </c>
    </row>
    <row r="10" spans="1:13" ht="15" customHeight="1" x14ac:dyDescent="0.2">
      <c r="A10" s="32">
        <v>459</v>
      </c>
      <c r="B10" s="127" t="s">
        <v>1250</v>
      </c>
      <c r="C10" s="120" t="s">
        <v>1253</v>
      </c>
      <c r="D10" s="58"/>
      <c r="E10" s="32" t="s">
        <v>42</v>
      </c>
      <c r="F10" s="32" t="s">
        <v>834</v>
      </c>
      <c r="G10" s="128">
        <v>-118.19499999999999</v>
      </c>
      <c r="H10" s="128">
        <v>33.790300000000002</v>
      </c>
      <c r="I10" s="32">
        <v>6007000700</v>
      </c>
      <c r="J10" s="32" t="s">
        <v>11</v>
      </c>
      <c r="K10" s="61">
        <v>44032</v>
      </c>
      <c r="L10" s="32" t="s">
        <v>20</v>
      </c>
      <c r="M10" s="109">
        <v>48</v>
      </c>
    </row>
    <row r="11" spans="1:13" ht="15" customHeight="1" x14ac:dyDescent="0.2">
      <c r="A11" s="32">
        <v>460</v>
      </c>
      <c r="B11" s="127" t="s">
        <v>1250</v>
      </c>
      <c r="C11" s="120" t="s">
        <v>1254</v>
      </c>
      <c r="D11" s="58"/>
      <c r="E11" s="32" t="s">
        <v>42</v>
      </c>
      <c r="F11" s="32" t="s">
        <v>834</v>
      </c>
      <c r="G11" s="128">
        <v>-118.1951</v>
      </c>
      <c r="H11" s="128">
        <v>33.790300000000002</v>
      </c>
      <c r="I11" s="32">
        <v>6007000700</v>
      </c>
      <c r="J11" s="32" t="s">
        <v>11</v>
      </c>
      <c r="K11" s="61">
        <v>44032</v>
      </c>
      <c r="L11" s="32" t="s">
        <v>20</v>
      </c>
      <c r="M11" s="109">
        <v>48</v>
      </c>
    </row>
    <row r="12" spans="1:13" ht="15" customHeight="1" x14ac:dyDescent="0.2">
      <c r="A12" s="28">
        <v>461</v>
      </c>
      <c r="B12" s="127" t="s">
        <v>1250</v>
      </c>
      <c r="C12" s="120" t="s">
        <v>1255</v>
      </c>
      <c r="D12" s="58"/>
      <c r="E12" s="32" t="s">
        <v>42</v>
      </c>
      <c r="F12" s="32" t="s">
        <v>834</v>
      </c>
      <c r="G12" s="128">
        <v>-118.1952</v>
      </c>
      <c r="H12" s="128">
        <v>33.790399999999998</v>
      </c>
      <c r="I12" s="32">
        <v>6007000700</v>
      </c>
      <c r="J12" s="32" t="s">
        <v>11</v>
      </c>
      <c r="K12" s="61">
        <v>44032</v>
      </c>
      <c r="L12" s="32" t="s">
        <v>20</v>
      </c>
      <c r="M12" s="109">
        <v>48</v>
      </c>
    </row>
    <row r="13" spans="1:13" ht="15" customHeight="1" x14ac:dyDescent="0.2">
      <c r="A13" s="32">
        <v>462</v>
      </c>
      <c r="B13" s="127" t="s">
        <v>1250</v>
      </c>
      <c r="C13" s="120" t="s">
        <v>1256</v>
      </c>
      <c r="D13" s="58"/>
      <c r="E13" s="32" t="s">
        <v>42</v>
      </c>
      <c r="F13" s="32" t="s">
        <v>834</v>
      </c>
      <c r="G13" s="128">
        <v>-118.1951</v>
      </c>
      <c r="H13" s="128">
        <v>33.7913</v>
      </c>
      <c r="I13" s="32">
        <v>6007000700</v>
      </c>
      <c r="J13" s="32" t="s">
        <v>11</v>
      </c>
      <c r="K13" s="61">
        <v>44032</v>
      </c>
      <c r="L13" s="32" t="s">
        <v>20</v>
      </c>
      <c r="M13" s="109">
        <v>60</v>
      </c>
    </row>
    <row r="14" spans="1:13" ht="15" customHeight="1" x14ac:dyDescent="0.2">
      <c r="A14" s="32">
        <v>463</v>
      </c>
      <c r="B14" s="127" t="s">
        <v>1250</v>
      </c>
      <c r="C14" s="120" t="s">
        <v>1257</v>
      </c>
      <c r="D14" s="58"/>
      <c r="E14" s="32" t="s">
        <v>42</v>
      </c>
      <c r="F14" s="32" t="s">
        <v>834</v>
      </c>
      <c r="G14" s="128">
        <v>-118.1952</v>
      </c>
      <c r="H14" s="128">
        <v>33.791400000000003</v>
      </c>
      <c r="I14" s="32">
        <v>6007000700</v>
      </c>
      <c r="J14" s="32" t="s">
        <v>11</v>
      </c>
      <c r="K14" s="61">
        <v>44032</v>
      </c>
      <c r="L14" s="32" t="s">
        <v>20</v>
      </c>
      <c r="M14" s="109">
        <v>60</v>
      </c>
    </row>
    <row r="15" spans="1:13" ht="15" customHeight="1" x14ac:dyDescent="0.2">
      <c r="A15" s="28">
        <v>464</v>
      </c>
      <c r="B15" s="127" t="s">
        <v>1250</v>
      </c>
      <c r="C15" s="120" t="s">
        <v>1258</v>
      </c>
      <c r="D15" s="58"/>
      <c r="E15" s="32" t="s">
        <v>42</v>
      </c>
      <c r="F15" s="32" t="s">
        <v>834</v>
      </c>
      <c r="G15" s="128">
        <v>-118.1953</v>
      </c>
      <c r="H15" s="128">
        <v>33.791699999999999</v>
      </c>
      <c r="I15" s="32">
        <v>6007000700</v>
      </c>
      <c r="J15" s="32" t="s">
        <v>11</v>
      </c>
      <c r="K15" s="61">
        <v>44033</v>
      </c>
      <c r="L15" s="32" t="s">
        <v>20</v>
      </c>
      <c r="M15" s="109">
        <v>60</v>
      </c>
    </row>
    <row r="16" spans="1:13" ht="15" customHeight="1" x14ac:dyDescent="0.2">
      <c r="A16" s="32">
        <v>465</v>
      </c>
      <c r="B16" s="127" t="s">
        <v>1250</v>
      </c>
      <c r="C16" s="120" t="s">
        <v>1258</v>
      </c>
      <c r="D16" s="58" t="s">
        <v>1308</v>
      </c>
      <c r="E16" s="56" t="s">
        <v>42</v>
      </c>
      <c r="F16" s="56" t="s">
        <v>834</v>
      </c>
      <c r="G16" s="128">
        <v>-118.19540000000001</v>
      </c>
      <c r="H16" s="128">
        <v>33.791600000000003</v>
      </c>
      <c r="I16" s="32">
        <v>6007000700</v>
      </c>
      <c r="J16" s="32" t="s">
        <v>11</v>
      </c>
      <c r="K16" s="61">
        <v>44033</v>
      </c>
      <c r="L16" s="32" t="s">
        <v>20</v>
      </c>
      <c r="M16" s="109">
        <v>60</v>
      </c>
    </row>
    <row r="17" spans="1:13" ht="15" customHeight="1" x14ac:dyDescent="0.2">
      <c r="A17" s="32">
        <v>466</v>
      </c>
      <c r="B17" s="127" t="s">
        <v>1250</v>
      </c>
      <c r="C17" s="120" t="s">
        <v>1258</v>
      </c>
      <c r="D17" s="58" t="s">
        <v>1308</v>
      </c>
      <c r="E17" s="56" t="s">
        <v>42</v>
      </c>
      <c r="F17" s="56" t="s">
        <v>834</v>
      </c>
      <c r="G17" s="128">
        <v>-118.1955</v>
      </c>
      <c r="H17" s="128">
        <v>33.791600000000003</v>
      </c>
      <c r="I17" s="32">
        <v>6007000700</v>
      </c>
      <c r="J17" s="32" t="s">
        <v>11</v>
      </c>
      <c r="K17" s="61">
        <v>44033</v>
      </c>
      <c r="L17" s="32" t="s">
        <v>20</v>
      </c>
      <c r="M17" s="109">
        <v>60</v>
      </c>
    </row>
    <row r="18" spans="1:13" ht="15" customHeight="1" x14ac:dyDescent="0.2">
      <c r="A18" s="28">
        <v>467</v>
      </c>
      <c r="B18" s="127" t="s">
        <v>1250</v>
      </c>
      <c r="C18" s="120" t="s">
        <v>1258</v>
      </c>
      <c r="D18" s="58" t="s">
        <v>1308</v>
      </c>
      <c r="E18" s="56" t="s">
        <v>42</v>
      </c>
      <c r="F18" s="56" t="s">
        <v>834</v>
      </c>
      <c r="G18" s="128">
        <v>-118.1956</v>
      </c>
      <c r="H18" s="128">
        <v>33.791600000000003</v>
      </c>
      <c r="I18" s="32">
        <v>6007000700</v>
      </c>
      <c r="J18" s="32" t="s">
        <v>11</v>
      </c>
      <c r="K18" s="61">
        <v>44033</v>
      </c>
      <c r="L18" s="32" t="s">
        <v>20</v>
      </c>
      <c r="M18" s="109">
        <v>60</v>
      </c>
    </row>
    <row r="19" spans="1:13" ht="15" customHeight="1" x14ac:dyDescent="0.2">
      <c r="A19" s="32">
        <v>468</v>
      </c>
      <c r="B19" s="127" t="s">
        <v>1261</v>
      </c>
      <c r="C19" s="120" t="s">
        <v>1259</v>
      </c>
      <c r="D19" s="58"/>
      <c r="E19" s="56" t="s">
        <v>42</v>
      </c>
      <c r="F19" s="56" t="s">
        <v>834</v>
      </c>
      <c r="G19" s="128">
        <v>-118.1964</v>
      </c>
      <c r="H19" s="128">
        <v>33.791499999999999</v>
      </c>
      <c r="I19" s="32">
        <v>6007000700</v>
      </c>
      <c r="J19" s="32" t="s">
        <v>11</v>
      </c>
      <c r="K19" s="61">
        <v>44012</v>
      </c>
      <c r="L19" s="32" t="s">
        <v>20</v>
      </c>
      <c r="M19" s="109">
        <v>48</v>
      </c>
    </row>
    <row r="20" spans="1:13" ht="15" customHeight="1" x14ac:dyDescent="0.2">
      <c r="A20" s="32">
        <v>469</v>
      </c>
      <c r="B20" s="127" t="s">
        <v>1261</v>
      </c>
      <c r="C20" s="120" t="s">
        <v>1259</v>
      </c>
      <c r="D20" s="58"/>
      <c r="E20" s="56" t="s">
        <v>42</v>
      </c>
      <c r="F20" s="56" t="s">
        <v>834</v>
      </c>
      <c r="G20" s="128">
        <v>-118.1964</v>
      </c>
      <c r="H20" s="128">
        <v>33.791499999999999</v>
      </c>
      <c r="I20" s="32">
        <v>6007000700</v>
      </c>
      <c r="J20" s="32" t="s">
        <v>11</v>
      </c>
      <c r="K20" s="61">
        <v>44012</v>
      </c>
      <c r="L20" s="32" t="s">
        <v>20</v>
      </c>
      <c r="M20" s="109">
        <v>48</v>
      </c>
    </row>
    <row r="21" spans="1:13" ht="15" customHeight="1" x14ac:dyDescent="0.2">
      <c r="A21" s="28">
        <v>470</v>
      </c>
      <c r="B21" s="127" t="s">
        <v>1261</v>
      </c>
      <c r="C21" s="108" t="s">
        <v>1260</v>
      </c>
      <c r="D21" s="58"/>
      <c r="E21" s="56" t="s">
        <v>42</v>
      </c>
      <c r="F21" s="56" t="s">
        <v>834</v>
      </c>
      <c r="G21" s="128">
        <v>-118.1964</v>
      </c>
      <c r="H21" s="128">
        <v>33.791400000000003</v>
      </c>
      <c r="I21" s="32">
        <v>6007000700</v>
      </c>
      <c r="J21" s="32" t="s">
        <v>11</v>
      </c>
      <c r="K21" s="61">
        <v>44013</v>
      </c>
      <c r="L21" s="32" t="s">
        <v>20</v>
      </c>
      <c r="M21" s="109">
        <v>48</v>
      </c>
    </row>
    <row r="22" spans="1:13" ht="15" customHeight="1" x14ac:dyDescent="0.2">
      <c r="A22" s="32">
        <v>471</v>
      </c>
      <c r="B22" s="127" t="s">
        <v>1261</v>
      </c>
      <c r="C22" s="120" t="s">
        <v>1262</v>
      </c>
      <c r="D22" s="58"/>
      <c r="E22" s="32" t="s">
        <v>42</v>
      </c>
      <c r="F22" s="32" t="s">
        <v>834</v>
      </c>
      <c r="G22" s="128">
        <v>-118.1964</v>
      </c>
      <c r="H22" s="128">
        <v>33.7911</v>
      </c>
      <c r="I22" s="32">
        <v>6007000700</v>
      </c>
      <c r="J22" s="32" t="s">
        <v>11</v>
      </c>
      <c r="K22" s="61">
        <v>44012</v>
      </c>
      <c r="L22" s="32" t="s">
        <v>20</v>
      </c>
      <c r="M22" s="109">
        <v>48</v>
      </c>
    </row>
    <row r="23" spans="1:13" ht="15" customHeight="1" x14ac:dyDescent="0.2">
      <c r="A23" s="32">
        <v>472</v>
      </c>
      <c r="B23" s="127" t="s">
        <v>1261</v>
      </c>
      <c r="C23" s="120" t="s">
        <v>1262</v>
      </c>
      <c r="D23" s="58"/>
      <c r="E23" s="32" t="s">
        <v>42</v>
      </c>
      <c r="F23" s="32" t="s">
        <v>834</v>
      </c>
      <c r="G23" s="128">
        <v>-118.19629999999999</v>
      </c>
      <c r="H23" s="128">
        <v>33.790999999999997</v>
      </c>
      <c r="I23" s="32">
        <v>6007000700</v>
      </c>
      <c r="J23" s="32" t="s">
        <v>11</v>
      </c>
      <c r="K23" s="61">
        <v>44012</v>
      </c>
      <c r="L23" s="32" t="s">
        <v>20</v>
      </c>
      <c r="M23" s="109">
        <v>48</v>
      </c>
    </row>
    <row r="24" spans="1:13" ht="15" customHeight="1" x14ac:dyDescent="0.2">
      <c r="A24" s="28">
        <v>473</v>
      </c>
      <c r="B24" s="127" t="s">
        <v>1261</v>
      </c>
      <c r="C24" s="108" t="s">
        <v>1263</v>
      </c>
      <c r="D24" s="58"/>
      <c r="E24" s="32" t="s">
        <v>42</v>
      </c>
      <c r="F24" s="32" t="s">
        <v>834</v>
      </c>
      <c r="G24" s="128">
        <v>-118.1965</v>
      </c>
      <c r="H24" s="128">
        <v>33.790500000000002</v>
      </c>
      <c r="I24" s="32">
        <v>6007000700</v>
      </c>
      <c r="J24" s="32" t="s">
        <v>11</v>
      </c>
      <c r="K24" s="61">
        <v>44012</v>
      </c>
      <c r="L24" s="32" t="s">
        <v>20</v>
      </c>
      <c r="M24" s="109">
        <v>48</v>
      </c>
    </row>
    <row r="25" spans="1:13" ht="15" customHeight="1" x14ac:dyDescent="0.2">
      <c r="A25" s="32">
        <v>474</v>
      </c>
      <c r="B25" s="127" t="s">
        <v>1261</v>
      </c>
      <c r="C25" s="108" t="s">
        <v>1264</v>
      </c>
      <c r="D25" s="58"/>
      <c r="E25" s="32" t="s">
        <v>42</v>
      </c>
      <c r="F25" s="32" t="s">
        <v>834</v>
      </c>
      <c r="G25" s="128">
        <v>-118.1965</v>
      </c>
      <c r="H25" s="128">
        <v>33.7913</v>
      </c>
      <c r="I25" s="32">
        <v>6007000700</v>
      </c>
      <c r="J25" s="32" t="s">
        <v>11</v>
      </c>
      <c r="K25" s="61">
        <v>44018</v>
      </c>
      <c r="L25" s="32" t="s">
        <v>20</v>
      </c>
      <c r="M25" s="109">
        <v>48</v>
      </c>
    </row>
    <row r="26" spans="1:13" ht="15" customHeight="1" x14ac:dyDescent="0.2">
      <c r="A26" s="32">
        <v>475</v>
      </c>
      <c r="B26" s="127" t="s">
        <v>1261</v>
      </c>
      <c r="C26" s="108" t="s">
        <v>1265</v>
      </c>
      <c r="D26" s="58"/>
      <c r="E26" s="32" t="s">
        <v>42</v>
      </c>
      <c r="F26" s="32" t="s">
        <v>834</v>
      </c>
      <c r="G26" s="128">
        <v>-118.1965</v>
      </c>
      <c r="H26" s="128">
        <v>33.7913</v>
      </c>
      <c r="I26" s="32">
        <v>6007000700</v>
      </c>
      <c r="J26" s="32" t="s">
        <v>11</v>
      </c>
      <c r="K26" s="61">
        <v>44018</v>
      </c>
      <c r="L26" s="32" t="s">
        <v>20</v>
      </c>
      <c r="M26" s="109">
        <v>48</v>
      </c>
    </row>
    <row r="27" spans="1:13" ht="15" customHeight="1" x14ac:dyDescent="0.2">
      <c r="A27" s="28">
        <v>476</v>
      </c>
      <c r="B27" s="127" t="s">
        <v>1261</v>
      </c>
      <c r="C27" s="108" t="s">
        <v>1266</v>
      </c>
      <c r="D27" s="58"/>
      <c r="E27" s="32" t="s">
        <v>42</v>
      </c>
      <c r="F27" s="32" t="s">
        <v>834</v>
      </c>
      <c r="G27" s="129">
        <v>-118.1966</v>
      </c>
      <c r="H27" s="129">
        <v>33.791600000000003</v>
      </c>
      <c r="I27" s="32">
        <v>6007000700</v>
      </c>
      <c r="J27" s="32" t="s">
        <v>11</v>
      </c>
      <c r="K27" s="61">
        <v>44018</v>
      </c>
      <c r="L27" s="32" t="s">
        <v>20</v>
      </c>
      <c r="M27" s="109">
        <v>48</v>
      </c>
    </row>
    <row r="28" spans="1:13" ht="15" customHeight="1" x14ac:dyDescent="0.2">
      <c r="A28" s="32">
        <v>477</v>
      </c>
      <c r="B28" s="127" t="s">
        <v>1261</v>
      </c>
      <c r="C28" s="108" t="s">
        <v>1267</v>
      </c>
      <c r="D28" s="58"/>
      <c r="E28" s="32" t="s">
        <v>42</v>
      </c>
      <c r="F28" s="32" t="s">
        <v>834</v>
      </c>
      <c r="G28" s="129">
        <v>-118.1969</v>
      </c>
      <c r="H28" s="129">
        <v>33.791600000000003</v>
      </c>
      <c r="I28" s="32">
        <v>6007000700</v>
      </c>
      <c r="J28" s="32" t="s">
        <v>11</v>
      </c>
      <c r="K28" s="61">
        <v>44013</v>
      </c>
      <c r="L28" s="32" t="s">
        <v>20</v>
      </c>
      <c r="M28" s="109">
        <v>48</v>
      </c>
    </row>
    <row r="29" spans="1:13" ht="15" customHeight="1" x14ac:dyDescent="0.2">
      <c r="A29" s="32">
        <v>478</v>
      </c>
      <c r="B29" s="127" t="s">
        <v>1282</v>
      </c>
      <c r="C29" s="108" t="s">
        <v>1268</v>
      </c>
      <c r="D29" s="58"/>
      <c r="E29" s="32" t="s">
        <v>42</v>
      </c>
      <c r="F29" s="32" t="s">
        <v>834</v>
      </c>
      <c r="G29" s="129">
        <v>-118.19759999999999</v>
      </c>
      <c r="H29" s="129">
        <v>33.7911</v>
      </c>
      <c r="I29" s="32">
        <v>6007000700</v>
      </c>
      <c r="J29" s="32" t="s">
        <v>11</v>
      </c>
      <c r="K29" s="61">
        <v>44020</v>
      </c>
      <c r="L29" s="32" t="s">
        <v>20</v>
      </c>
      <c r="M29" s="109">
        <v>60</v>
      </c>
    </row>
    <row r="30" spans="1:13" ht="15" customHeight="1" x14ac:dyDescent="0.2">
      <c r="A30" s="28">
        <v>479</v>
      </c>
      <c r="B30" s="127" t="s">
        <v>1282</v>
      </c>
      <c r="C30" s="108" t="s">
        <v>1269</v>
      </c>
      <c r="D30" s="58"/>
      <c r="E30" s="32" t="s">
        <v>42</v>
      </c>
      <c r="F30" s="32" t="s">
        <v>834</v>
      </c>
      <c r="G30" s="129">
        <v>-118.19759999999999</v>
      </c>
      <c r="H30" s="129">
        <v>33.790799999999997</v>
      </c>
      <c r="I30" s="32">
        <v>6007000700</v>
      </c>
      <c r="J30" s="32" t="s">
        <v>11</v>
      </c>
      <c r="K30" s="61">
        <v>44020</v>
      </c>
      <c r="L30" s="32" t="s">
        <v>20</v>
      </c>
      <c r="M30" s="109">
        <v>60</v>
      </c>
    </row>
    <row r="31" spans="1:13" ht="15" customHeight="1" x14ac:dyDescent="0.2">
      <c r="A31" s="32">
        <v>480</v>
      </c>
      <c r="B31" s="127" t="s">
        <v>1282</v>
      </c>
      <c r="C31" s="108" t="s">
        <v>1270</v>
      </c>
      <c r="D31" s="58"/>
      <c r="E31" s="32" t="s">
        <v>42</v>
      </c>
      <c r="F31" s="32" t="s">
        <v>834</v>
      </c>
      <c r="G31" s="129">
        <v>-118.19750000000001</v>
      </c>
      <c r="H31" s="129">
        <v>33.790700000000001</v>
      </c>
      <c r="I31" s="32">
        <v>6007000700</v>
      </c>
      <c r="J31" s="32" t="s">
        <v>11</v>
      </c>
      <c r="K31" s="61">
        <v>44020</v>
      </c>
      <c r="L31" s="32" t="s">
        <v>20</v>
      </c>
      <c r="M31" s="109">
        <v>60</v>
      </c>
    </row>
    <row r="32" spans="1:13" ht="15" customHeight="1" x14ac:dyDescent="0.2">
      <c r="A32" s="32">
        <v>481</v>
      </c>
      <c r="B32" s="127" t="s">
        <v>1282</v>
      </c>
      <c r="C32" s="108" t="s">
        <v>1310</v>
      </c>
      <c r="D32" s="58" t="s">
        <v>1292</v>
      </c>
      <c r="E32" s="32" t="s">
        <v>42</v>
      </c>
      <c r="F32" s="32" t="s">
        <v>834</v>
      </c>
      <c r="G32" s="129">
        <v>-118.1977</v>
      </c>
      <c r="H32" s="129">
        <v>33.7913</v>
      </c>
      <c r="I32" s="32">
        <v>6007000700</v>
      </c>
      <c r="J32" s="32" t="s">
        <v>11</v>
      </c>
      <c r="K32" s="61">
        <v>44020</v>
      </c>
      <c r="L32" s="32" t="s">
        <v>20</v>
      </c>
      <c r="M32" s="109">
        <v>60</v>
      </c>
    </row>
    <row r="33" spans="1:13" ht="15" customHeight="1" x14ac:dyDescent="0.2">
      <c r="A33" s="28">
        <v>482</v>
      </c>
      <c r="B33" s="127" t="s">
        <v>1282</v>
      </c>
      <c r="C33" s="108" t="s">
        <v>1271</v>
      </c>
      <c r="D33" s="58"/>
      <c r="E33" s="32" t="s">
        <v>42</v>
      </c>
      <c r="F33" s="32" t="s">
        <v>834</v>
      </c>
      <c r="G33" s="129">
        <v>-118.1977</v>
      </c>
      <c r="H33" s="129">
        <v>33.791499999999999</v>
      </c>
      <c r="I33" s="32">
        <v>6007000700</v>
      </c>
      <c r="J33" s="32" t="s">
        <v>11</v>
      </c>
      <c r="K33" s="61">
        <v>44020</v>
      </c>
      <c r="L33" s="32" t="s">
        <v>20</v>
      </c>
      <c r="M33" s="109">
        <v>60</v>
      </c>
    </row>
    <row r="34" spans="1:13" ht="15" customHeight="1" x14ac:dyDescent="0.2">
      <c r="A34" s="32">
        <v>483</v>
      </c>
      <c r="B34" s="127" t="s">
        <v>1261</v>
      </c>
      <c r="C34" s="108" t="s">
        <v>1272</v>
      </c>
      <c r="D34" s="58"/>
      <c r="E34" s="32" t="s">
        <v>42</v>
      </c>
      <c r="F34" s="32" t="s">
        <v>834</v>
      </c>
      <c r="G34" s="129">
        <v>-118.19799999999999</v>
      </c>
      <c r="H34" s="129">
        <v>33.791499999999999</v>
      </c>
      <c r="I34" s="32">
        <v>6007000700</v>
      </c>
      <c r="J34" s="32" t="s">
        <v>11</v>
      </c>
      <c r="K34" s="61">
        <v>44013</v>
      </c>
      <c r="L34" s="32" t="s">
        <v>20</v>
      </c>
      <c r="M34" s="109">
        <v>48</v>
      </c>
    </row>
    <row r="35" spans="1:13" ht="15" customHeight="1" x14ac:dyDescent="0.2">
      <c r="A35" s="32">
        <v>484</v>
      </c>
      <c r="B35" s="127" t="s">
        <v>1261</v>
      </c>
      <c r="C35" s="120" t="s">
        <v>1273</v>
      </c>
      <c r="D35" s="58"/>
      <c r="E35" s="56" t="s">
        <v>42</v>
      </c>
      <c r="F35" s="56" t="s">
        <v>834</v>
      </c>
      <c r="G35" s="129">
        <v>-118.19799999999999</v>
      </c>
      <c r="H35" s="129">
        <v>33.7913</v>
      </c>
      <c r="I35" s="32">
        <v>6007000700</v>
      </c>
      <c r="J35" s="32" t="s">
        <v>11</v>
      </c>
      <c r="K35" s="61">
        <v>44013</v>
      </c>
      <c r="L35" s="32" t="s">
        <v>20</v>
      </c>
      <c r="M35" s="109">
        <v>48</v>
      </c>
    </row>
    <row r="36" spans="1:13" ht="15" customHeight="1" x14ac:dyDescent="0.2">
      <c r="A36" s="28">
        <v>485</v>
      </c>
      <c r="B36" s="127" t="s">
        <v>1261</v>
      </c>
      <c r="C36" s="120" t="s">
        <v>1273</v>
      </c>
      <c r="D36" s="58"/>
      <c r="E36" s="56" t="s">
        <v>42</v>
      </c>
      <c r="F36" s="56" t="s">
        <v>834</v>
      </c>
      <c r="G36" s="129">
        <v>-118.19799999999999</v>
      </c>
      <c r="H36" s="129">
        <v>33.7913</v>
      </c>
      <c r="I36" s="32">
        <v>6007000700</v>
      </c>
      <c r="J36" s="32" t="s">
        <v>11</v>
      </c>
      <c r="K36" s="61">
        <v>44013</v>
      </c>
      <c r="L36" s="32" t="s">
        <v>20</v>
      </c>
      <c r="M36" s="109">
        <v>48</v>
      </c>
    </row>
    <row r="37" spans="1:13" ht="15" customHeight="1" x14ac:dyDescent="0.2">
      <c r="A37" s="32">
        <v>486</v>
      </c>
      <c r="B37" s="127" t="s">
        <v>1261</v>
      </c>
      <c r="C37" s="108" t="s">
        <v>1274</v>
      </c>
      <c r="D37" s="58"/>
      <c r="E37" s="32" t="s">
        <v>42</v>
      </c>
      <c r="F37" s="32" t="s">
        <v>834</v>
      </c>
      <c r="G37" s="128">
        <v>-118.19799999999999</v>
      </c>
      <c r="H37" s="128">
        <v>33.790900000000001</v>
      </c>
      <c r="I37" s="32">
        <v>6007000700</v>
      </c>
      <c r="J37" s="32" t="s">
        <v>11</v>
      </c>
      <c r="K37" s="61">
        <v>44018</v>
      </c>
      <c r="L37" s="32" t="s">
        <v>20</v>
      </c>
      <c r="M37" s="109">
        <v>48</v>
      </c>
    </row>
    <row r="38" spans="1:13" ht="15" customHeight="1" x14ac:dyDescent="0.2">
      <c r="A38" s="32">
        <v>487</v>
      </c>
      <c r="B38" s="127" t="s">
        <v>1261</v>
      </c>
      <c r="C38" s="108" t="s">
        <v>1275</v>
      </c>
      <c r="D38" s="58"/>
      <c r="E38" s="32" t="s">
        <v>42</v>
      </c>
      <c r="F38" s="32" t="s">
        <v>834</v>
      </c>
      <c r="G38" s="128">
        <v>-118.19799999999999</v>
      </c>
      <c r="H38" s="128">
        <v>33.790900000000001</v>
      </c>
      <c r="I38" s="32">
        <v>6007000700</v>
      </c>
      <c r="J38" s="32" t="s">
        <v>11</v>
      </c>
      <c r="K38" s="61">
        <v>44018</v>
      </c>
      <c r="L38" s="32" t="s">
        <v>20</v>
      </c>
      <c r="M38" s="109">
        <v>48</v>
      </c>
    </row>
    <row r="39" spans="1:13" ht="15" customHeight="1" x14ac:dyDescent="0.2">
      <c r="A39" s="28">
        <v>488</v>
      </c>
      <c r="B39" s="127" t="s">
        <v>1250</v>
      </c>
      <c r="C39" s="108" t="s">
        <v>1276</v>
      </c>
      <c r="D39" s="58"/>
      <c r="E39" s="32" t="s">
        <v>42</v>
      </c>
      <c r="F39" s="32" t="s">
        <v>834</v>
      </c>
      <c r="G39" s="128">
        <v>-118.19482000000001</v>
      </c>
      <c r="H39" s="128">
        <v>33.79233</v>
      </c>
      <c r="I39" s="32">
        <v>6007000700</v>
      </c>
      <c r="J39" s="32" t="s">
        <v>11</v>
      </c>
      <c r="K39" s="61">
        <v>44034</v>
      </c>
      <c r="L39" s="32" t="s">
        <v>20</v>
      </c>
      <c r="M39" s="109">
        <v>66</v>
      </c>
    </row>
    <row r="40" spans="1:13" ht="15" customHeight="1" x14ac:dyDescent="0.2">
      <c r="A40" s="32">
        <v>489</v>
      </c>
      <c r="B40" s="127" t="s">
        <v>1250</v>
      </c>
      <c r="C40" s="108" t="s">
        <v>1277</v>
      </c>
      <c r="D40" s="58"/>
      <c r="E40" s="32" t="s">
        <v>42</v>
      </c>
      <c r="F40" s="32" t="s">
        <v>834</v>
      </c>
      <c r="G40" s="128">
        <v>-118.1949</v>
      </c>
      <c r="H40" s="128">
        <v>33.79233</v>
      </c>
      <c r="I40" s="32">
        <v>6007000700</v>
      </c>
      <c r="J40" s="32" t="s">
        <v>11</v>
      </c>
      <c r="K40" s="61">
        <v>44033</v>
      </c>
      <c r="L40" s="32" t="s">
        <v>20</v>
      </c>
      <c r="M40" s="109">
        <v>66</v>
      </c>
    </row>
    <row r="41" spans="1:13" ht="15" customHeight="1" x14ac:dyDescent="0.2">
      <c r="A41" s="32">
        <v>490</v>
      </c>
      <c r="B41" s="127" t="s">
        <v>1250</v>
      </c>
      <c r="C41" s="108" t="s">
        <v>1278</v>
      </c>
      <c r="D41" s="58"/>
      <c r="E41" s="32" t="s">
        <v>42</v>
      </c>
      <c r="F41" s="32" t="s">
        <v>834</v>
      </c>
      <c r="G41" s="128">
        <v>-118.19499999999999</v>
      </c>
      <c r="H41" s="128">
        <v>33.792549999999999</v>
      </c>
      <c r="I41" s="32">
        <v>6007000700</v>
      </c>
      <c r="J41" s="32" t="s">
        <v>11</v>
      </c>
      <c r="K41" s="61">
        <v>44034</v>
      </c>
      <c r="L41" s="32" t="s">
        <v>20</v>
      </c>
      <c r="M41" s="109">
        <v>66</v>
      </c>
    </row>
    <row r="42" spans="1:13" ht="15" customHeight="1" x14ac:dyDescent="0.2">
      <c r="A42" s="28">
        <v>491</v>
      </c>
      <c r="B42" s="127" t="s">
        <v>1250</v>
      </c>
      <c r="C42" s="108" t="s">
        <v>1279</v>
      </c>
      <c r="D42" s="58"/>
      <c r="E42" s="32" t="s">
        <v>42</v>
      </c>
      <c r="F42" s="32" t="s">
        <v>834</v>
      </c>
      <c r="G42" s="128">
        <v>-118.19516</v>
      </c>
      <c r="H42" s="128">
        <v>33.793129999999998</v>
      </c>
      <c r="I42" s="32">
        <v>6007000700</v>
      </c>
      <c r="J42" s="32" t="s">
        <v>11</v>
      </c>
      <c r="K42" s="61">
        <v>44034</v>
      </c>
      <c r="L42" s="32" t="s">
        <v>20</v>
      </c>
      <c r="M42" s="109">
        <v>66</v>
      </c>
    </row>
    <row r="43" spans="1:13" ht="15" customHeight="1" x14ac:dyDescent="0.2">
      <c r="A43" s="32">
        <v>492</v>
      </c>
      <c r="B43" s="127" t="s">
        <v>1250</v>
      </c>
      <c r="C43" s="108" t="s">
        <v>1280</v>
      </c>
      <c r="D43" s="58"/>
      <c r="E43" s="32" t="s">
        <v>42</v>
      </c>
      <c r="F43" s="32" t="s">
        <v>834</v>
      </c>
      <c r="G43" s="128">
        <v>-118.19504000000001</v>
      </c>
      <c r="H43" s="128">
        <v>33.793050000000001</v>
      </c>
      <c r="I43" s="32">
        <v>6007000700</v>
      </c>
      <c r="J43" s="32" t="s">
        <v>11</v>
      </c>
      <c r="K43" s="61">
        <v>44034</v>
      </c>
      <c r="L43" s="32" t="s">
        <v>20</v>
      </c>
      <c r="M43" s="109">
        <v>68</v>
      </c>
    </row>
    <row r="44" spans="1:13" ht="15" customHeight="1" x14ac:dyDescent="0.2">
      <c r="A44" s="32">
        <v>493</v>
      </c>
      <c r="B44" s="127" t="s">
        <v>1250</v>
      </c>
      <c r="C44" s="108" t="s">
        <v>1281</v>
      </c>
      <c r="D44" s="58"/>
      <c r="E44" s="32" t="s">
        <v>42</v>
      </c>
      <c r="F44" s="32" t="s">
        <v>834</v>
      </c>
      <c r="G44" s="128">
        <v>-118.19502</v>
      </c>
      <c r="H44" s="128">
        <v>33.792630000000003</v>
      </c>
      <c r="I44" s="32">
        <v>6007000700</v>
      </c>
      <c r="J44" s="32" t="s">
        <v>11</v>
      </c>
      <c r="K44" s="61">
        <v>44034</v>
      </c>
      <c r="L44" s="32" t="s">
        <v>20</v>
      </c>
      <c r="M44" s="109">
        <v>66</v>
      </c>
    </row>
    <row r="45" spans="1:13" ht="15" customHeight="1" x14ac:dyDescent="0.2">
      <c r="A45" s="28">
        <v>494</v>
      </c>
      <c r="B45" s="127" t="s">
        <v>1261</v>
      </c>
      <c r="C45" s="108" t="s">
        <v>1283</v>
      </c>
      <c r="D45" s="32"/>
      <c r="E45" s="32" t="s">
        <v>42</v>
      </c>
      <c r="F45" s="32" t="s">
        <v>834</v>
      </c>
      <c r="G45" s="129">
        <v>-118.19723</v>
      </c>
      <c r="H45" s="129">
        <v>33.791759999999996</v>
      </c>
      <c r="I45" s="32">
        <v>6007000700</v>
      </c>
      <c r="J45" s="32" t="s">
        <v>11</v>
      </c>
      <c r="K45" s="61">
        <v>44018</v>
      </c>
      <c r="L45" s="32" t="s">
        <v>20</v>
      </c>
      <c r="M45" s="109">
        <v>54</v>
      </c>
    </row>
    <row r="46" spans="1:13" ht="15" customHeight="1" x14ac:dyDescent="0.2">
      <c r="A46" s="32">
        <v>495</v>
      </c>
      <c r="B46" s="127" t="s">
        <v>1261</v>
      </c>
      <c r="C46" s="108" t="s">
        <v>1309</v>
      </c>
      <c r="D46" s="36" t="s">
        <v>1292</v>
      </c>
      <c r="E46" s="32" t="s">
        <v>42</v>
      </c>
      <c r="F46" s="32" t="s">
        <v>834</v>
      </c>
      <c r="G46" s="129">
        <v>-118.19756</v>
      </c>
      <c r="H46" s="129">
        <v>33.792479999999998</v>
      </c>
      <c r="I46" s="32">
        <v>6007000700</v>
      </c>
      <c r="J46" s="32" t="s">
        <v>11</v>
      </c>
      <c r="K46" s="61">
        <v>44018</v>
      </c>
      <c r="L46" s="32" t="s">
        <v>20</v>
      </c>
      <c r="M46" s="109">
        <v>56</v>
      </c>
    </row>
    <row r="47" spans="1:13" ht="15" customHeight="1" x14ac:dyDescent="0.2">
      <c r="A47" s="32">
        <v>496</v>
      </c>
      <c r="B47" s="127" t="s">
        <v>1261</v>
      </c>
      <c r="C47" s="108" t="s">
        <v>1284</v>
      </c>
      <c r="D47" s="36"/>
      <c r="E47" s="32" t="s">
        <v>42</v>
      </c>
      <c r="F47" s="32" t="s">
        <v>834</v>
      </c>
      <c r="G47" s="129">
        <v>-118.19802</v>
      </c>
      <c r="H47" s="129">
        <v>33.792200000000001</v>
      </c>
      <c r="I47" s="32">
        <v>6007000700</v>
      </c>
      <c r="J47" s="32" t="s">
        <v>11</v>
      </c>
      <c r="K47" s="61">
        <v>44020</v>
      </c>
      <c r="L47" s="32" t="s">
        <v>20</v>
      </c>
      <c r="M47" s="109">
        <v>50</v>
      </c>
    </row>
    <row r="48" spans="1:13" ht="15" customHeight="1" x14ac:dyDescent="0.2">
      <c r="A48" s="28">
        <v>497</v>
      </c>
      <c r="B48" s="127" t="s">
        <v>1261</v>
      </c>
      <c r="C48" s="108" t="s">
        <v>1285</v>
      </c>
      <c r="D48" s="36"/>
      <c r="E48" s="32" t="s">
        <v>42</v>
      </c>
      <c r="F48" s="32" t="s">
        <v>834</v>
      </c>
      <c r="G48" s="129">
        <v>-118.19804999999999</v>
      </c>
      <c r="H48" s="129">
        <v>33.792310000000001</v>
      </c>
      <c r="I48" s="32">
        <v>6007000700</v>
      </c>
      <c r="J48" s="32" t="s">
        <v>11</v>
      </c>
      <c r="K48" s="61">
        <v>44020</v>
      </c>
      <c r="L48" s="32" t="s">
        <v>20</v>
      </c>
      <c r="M48" s="109">
        <v>50</v>
      </c>
    </row>
    <row r="49" spans="1:13" ht="15" customHeight="1" x14ac:dyDescent="0.2">
      <c r="A49" s="32">
        <v>498</v>
      </c>
      <c r="B49" s="127" t="s">
        <v>1261</v>
      </c>
      <c r="C49" s="108" t="s">
        <v>1286</v>
      </c>
      <c r="D49" s="36"/>
      <c r="E49" s="32" t="s">
        <v>42</v>
      </c>
      <c r="F49" s="32" t="s">
        <v>834</v>
      </c>
      <c r="G49" s="129">
        <v>-118.19817999999999</v>
      </c>
      <c r="H49" s="129">
        <v>33.793390000000002</v>
      </c>
      <c r="I49" s="32">
        <v>6007000700</v>
      </c>
      <c r="J49" s="32" t="s">
        <v>11</v>
      </c>
      <c r="K49" s="61">
        <v>44020</v>
      </c>
      <c r="L49" s="32" t="s">
        <v>20</v>
      </c>
      <c r="M49" s="109">
        <v>48</v>
      </c>
    </row>
    <row r="50" spans="1:13" ht="15" customHeight="1" x14ac:dyDescent="0.2">
      <c r="A50" s="32">
        <v>499</v>
      </c>
      <c r="B50" s="127" t="s">
        <v>1261</v>
      </c>
      <c r="C50" s="108" t="s">
        <v>1287</v>
      </c>
      <c r="D50" s="36"/>
      <c r="E50" s="32" t="s">
        <v>42</v>
      </c>
      <c r="F50" s="32" t="s">
        <v>834</v>
      </c>
      <c r="G50" s="128">
        <v>-118.19806</v>
      </c>
      <c r="H50" s="128">
        <v>33.791319999999999</v>
      </c>
      <c r="I50" s="32">
        <v>6007000700</v>
      </c>
      <c r="J50" s="32" t="s">
        <v>11</v>
      </c>
      <c r="K50" s="61">
        <v>44020</v>
      </c>
      <c r="L50" s="32" t="s">
        <v>20</v>
      </c>
      <c r="M50" s="109">
        <v>48</v>
      </c>
    </row>
    <row r="51" spans="1:13" ht="15" customHeight="1" x14ac:dyDescent="0.2">
      <c r="A51" s="28">
        <v>500</v>
      </c>
      <c r="B51" s="127" t="s">
        <v>1261</v>
      </c>
      <c r="C51" s="108" t="s">
        <v>1288</v>
      </c>
      <c r="D51" s="36"/>
      <c r="E51" s="32" t="s">
        <v>42</v>
      </c>
      <c r="F51" s="32" t="s">
        <v>834</v>
      </c>
      <c r="G51" s="128">
        <v>-118.19807</v>
      </c>
      <c r="H51" s="128">
        <v>33.790819999999997</v>
      </c>
      <c r="I51" s="32">
        <v>6007000700</v>
      </c>
      <c r="J51" s="32" t="s">
        <v>11</v>
      </c>
      <c r="K51" s="61">
        <v>44020</v>
      </c>
      <c r="L51" s="32" t="s">
        <v>20</v>
      </c>
      <c r="M51" s="109">
        <v>48</v>
      </c>
    </row>
    <row r="52" spans="1:13" ht="15" customHeight="1" x14ac:dyDescent="0.2">
      <c r="A52" s="32">
        <v>501</v>
      </c>
      <c r="B52" s="127" t="s">
        <v>1261</v>
      </c>
      <c r="C52" s="108" t="s">
        <v>1289</v>
      </c>
      <c r="D52" s="36"/>
      <c r="E52" s="32" t="s">
        <v>42</v>
      </c>
      <c r="F52" s="32" t="s">
        <v>834</v>
      </c>
      <c r="G52" s="129">
        <v>-118.19795000000001</v>
      </c>
      <c r="H52" s="129">
        <v>33.790439999999997</v>
      </c>
      <c r="I52" s="32">
        <v>6007000700</v>
      </c>
      <c r="J52" s="32" t="s">
        <v>11</v>
      </c>
      <c r="K52" s="61">
        <v>44019</v>
      </c>
      <c r="L52" s="32" t="s">
        <v>20</v>
      </c>
      <c r="M52" s="109">
        <v>48</v>
      </c>
    </row>
    <row r="53" spans="1:13" ht="15" customHeight="1" x14ac:dyDescent="0.2">
      <c r="A53" s="32">
        <v>502</v>
      </c>
      <c r="B53" s="127" t="s">
        <v>1250</v>
      </c>
      <c r="C53" s="108" t="s">
        <v>1290</v>
      </c>
      <c r="D53" s="36"/>
      <c r="E53" s="32" t="s">
        <v>42</v>
      </c>
      <c r="F53" s="32" t="s">
        <v>834</v>
      </c>
      <c r="G53" s="129">
        <v>-118.19473000000001</v>
      </c>
      <c r="H53" s="129">
        <v>33.79486</v>
      </c>
      <c r="I53" s="32">
        <v>6007000700</v>
      </c>
      <c r="J53" s="32" t="s">
        <v>11</v>
      </c>
      <c r="K53" s="61">
        <v>44034</v>
      </c>
      <c r="L53" s="32" t="s">
        <v>20</v>
      </c>
      <c r="M53" s="109">
        <v>66</v>
      </c>
    </row>
    <row r="54" spans="1:13" ht="15" customHeight="1" x14ac:dyDescent="0.2">
      <c r="A54" s="28">
        <v>503</v>
      </c>
      <c r="B54" s="127" t="s">
        <v>1250</v>
      </c>
      <c r="C54" s="108" t="s">
        <v>1291</v>
      </c>
      <c r="D54" s="36"/>
      <c r="E54" s="32" t="s">
        <v>42</v>
      </c>
      <c r="F54" s="32" t="s">
        <v>834</v>
      </c>
      <c r="G54" s="129">
        <v>-118.19486999999999</v>
      </c>
      <c r="H54" s="129">
        <v>33.794640000000001</v>
      </c>
      <c r="I54" s="32">
        <v>6007000700</v>
      </c>
      <c r="J54" s="32" t="s">
        <v>11</v>
      </c>
      <c r="K54" s="61">
        <v>44034</v>
      </c>
      <c r="L54" s="32" t="s">
        <v>20</v>
      </c>
      <c r="M54" s="109">
        <v>66</v>
      </c>
    </row>
    <row r="55" spans="1:13" ht="15" customHeight="1" x14ac:dyDescent="0.2">
      <c r="A55" s="32">
        <v>504</v>
      </c>
      <c r="B55" s="127" t="s">
        <v>1250</v>
      </c>
      <c r="C55" s="108" t="s">
        <v>1291</v>
      </c>
      <c r="D55" s="36"/>
      <c r="E55" s="32" t="s">
        <v>42</v>
      </c>
      <c r="F55" s="32" t="s">
        <v>834</v>
      </c>
      <c r="G55" s="129">
        <v>-118.19486999999999</v>
      </c>
      <c r="H55" s="129">
        <v>33.794600000000003</v>
      </c>
      <c r="I55" s="32">
        <v>6007000700</v>
      </c>
      <c r="J55" s="32" t="s">
        <v>11</v>
      </c>
      <c r="K55" s="61">
        <v>44034</v>
      </c>
      <c r="L55" s="32" t="s">
        <v>20</v>
      </c>
      <c r="M55" s="109">
        <v>66</v>
      </c>
    </row>
    <row r="56" spans="1:13" ht="15" customHeight="1" x14ac:dyDescent="0.2">
      <c r="A56" s="32">
        <v>505</v>
      </c>
      <c r="B56" s="127" t="s">
        <v>1250</v>
      </c>
      <c r="C56" s="108" t="s">
        <v>1293</v>
      </c>
      <c r="D56" s="36"/>
      <c r="E56" s="32" t="s">
        <v>42</v>
      </c>
      <c r="F56" s="32" t="s">
        <v>834</v>
      </c>
      <c r="G56" s="129">
        <v>-118.19484</v>
      </c>
      <c r="H56" s="129">
        <v>33.794269999999997</v>
      </c>
      <c r="I56" s="32">
        <v>6007000700</v>
      </c>
      <c r="J56" s="32" t="s">
        <v>11</v>
      </c>
      <c r="K56" s="61">
        <v>44034</v>
      </c>
      <c r="L56" s="32" t="s">
        <v>20</v>
      </c>
      <c r="M56" s="109">
        <v>64</v>
      </c>
    </row>
    <row r="57" spans="1:13" ht="15" customHeight="1" x14ac:dyDescent="0.2">
      <c r="A57" s="28">
        <v>506</v>
      </c>
      <c r="B57" s="127" t="s">
        <v>1282</v>
      </c>
      <c r="C57" s="108" t="s">
        <v>1294</v>
      </c>
      <c r="D57" s="36"/>
      <c r="E57" s="32" t="s">
        <v>42</v>
      </c>
      <c r="F57" s="32" t="s">
        <v>834</v>
      </c>
      <c r="G57" s="129">
        <v>-118.19580999999999</v>
      </c>
      <c r="H57" s="129">
        <v>33.79401</v>
      </c>
      <c r="I57" s="32">
        <v>6007000700</v>
      </c>
      <c r="J57" s="32" t="s">
        <v>11</v>
      </c>
      <c r="K57" s="61">
        <v>44025</v>
      </c>
      <c r="L57" s="32" t="s">
        <v>20</v>
      </c>
      <c r="M57" s="109">
        <v>64</v>
      </c>
    </row>
    <row r="58" spans="1:13" ht="15" customHeight="1" x14ac:dyDescent="0.2">
      <c r="A58" s="32">
        <v>507</v>
      </c>
      <c r="B58" s="127" t="s">
        <v>1282</v>
      </c>
      <c r="C58" s="108" t="s">
        <v>1295</v>
      </c>
      <c r="D58" s="36"/>
      <c r="E58" s="32" t="s">
        <v>42</v>
      </c>
      <c r="F58" s="32" t="s">
        <v>834</v>
      </c>
      <c r="G58" s="129">
        <v>-118.19580999999999</v>
      </c>
      <c r="H58" s="129">
        <v>33.794139999999999</v>
      </c>
      <c r="I58" s="32">
        <v>6007000700</v>
      </c>
      <c r="J58" s="32" t="s">
        <v>11</v>
      </c>
      <c r="K58" s="61">
        <v>44025</v>
      </c>
      <c r="L58" s="32" t="s">
        <v>20</v>
      </c>
      <c r="M58" s="109">
        <v>66</v>
      </c>
    </row>
    <row r="59" spans="1:13" ht="15" customHeight="1" x14ac:dyDescent="0.2">
      <c r="A59" s="32">
        <v>508</v>
      </c>
      <c r="B59" s="123" t="s">
        <v>1306</v>
      </c>
      <c r="C59" s="108" t="s">
        <v>1296</v>
      </c>
      <c r="D59" s="36" t="s">
        <v>1012</v>
      </c>
      <c r="E59" s="32" t="s">
        <v>42</v>
      </c>
      <c r="F59" s="32" t="s">
        <v>834</v>
      </c>
      <c r="G59" s="129">
        <v>-118.19580000000001</v>
      </c>
      <c r="H59" s="129">
        <v>33.795059999999999</v>
      </c>
      <c r="I59" s="32">
        <v>6007000700</v>
      </c>
      <c r="J59" s="32" t="s">
        <v>11</v>
      </c>
      <c r="K59" s="61">
        <v>44025</v>
      </c>
      <c r="L59" s="32" t="s">
        <v>20</v>
      </c>
      <c r="M59" s="109">
        <v>64</v>
      </c>
    </row>
    <row r="60" spans="1:13" ht="15" customHeight="1" x14ac:dyDescent="0.2">
      <c r="A60" s="28">
        <v>509</v>
      </c>
      <c r="B60" s="123" t="s">
        <v>1306</v>
      </c>
      <c r="C60" s="108" t="s">
        <v>1296</v>
      </c>
      <c r="D60" s="36"/>
      <c r="E60" s="32" t="s">
        <v>42</v>
      </c>
      <c r="F60" s="32" t="s">
        <v>834</v>
      </c>
      <c r="G60" s="129">
        <v>-118.19588</v>
      </c>
      <c r="H60" s="129">
        <v>33.795000000000002</v>
      </c>
      <c r="I60" s="32">
        <v>6007000700</v>
      </c>
      <c r="J60" s="32" t="s">
        <v>11</v>
      </c>
      <c r="K60" s="61">
        <v>44025</v>
      </c>
      <c r="L60" s="32" t="s">
        <v>20</v>
      </c>
      <c r="M60" s="109">
        <v>66</v>
      </c>
    </row>
    <row r="61" spans="1:13" ht="15" customHeight="1" x14ac:dyDescent="0.2">
      <c r="A61" s="32">
        <v>510</v>
      </c>
      <c r="B61" s="123" t="s">
        <v>1306</v>
      </c>
      <c r="C61" s="108" t="s">
        <v>1307</v>
      </c>
      <c r="D61" s="36" t="s">
        <v>1308</v>
      </c>
      <c r="E61" s="32" t="s">
        <v>42</v>
      </c>
      <c r="F61" s="32" t="s">
        <v>834</v>
      </c>
      <c r="G61" s="129">
        <v>-118.1961</v>
      </c>
      <c r="H61" s="129">
        <v>33.793520000000001</v>
      </c>
      <c r="I61" s="32">
        <v>6007000700</v>
      </c>
      <c r="J61" s="32" t="s">
        <v>11</v>
      </c>
      <c r="K61" s="61">
        <v>44025</v>
      </c>
      <c r="L61" s="32" t="s">
        <v>20</v>
      </c>
      <c r="M61" s="109">
        <v>64</v>
      </c>
    </row>
    <row r="62" spans="1:13" ht="15" customHeight="1" x14ac:dyDescent="0.2">
      <c r="A62" s="32">
        <v>511</v>
      </c>
      <c r="B62" s="123" t="s">
        <v>1306</v>
      </c>
      <c r="C62" s="108" t="s">
        <v>1297</v>
      </c>
      <c r="D62" s="36"/>
      <c r="E62" s="32" t="s">
        <v>42</v>
      </c>
      <c r="F62" s="32" t="s">
        <v>834</v>
      </c>
      <c r="G62" s="129">
        <v>-118.19408</v>
      </c>
      <c r="H62" s="129">
        <v>33.79636</v>
      </c>
      <c r="I62" s="32">
        <v>6007000700</v>
      </c>
      <c r="J62" s="32" t="s">
        <v>11</v>
      </c>
      <c r="K62" s="61">
        <v>44025</v>
      </c>
      <c r="L62" s="32" t="s">
        <v>20</v>
      </c>
      <c r="M62" s="109">
        <v>54</v>
      </c>
    </row>
    <row r="63" spans="1:13" ht="15" customHeight="1" x14ac:dyDescent="0.2">
      <c r="A63" s="28">
        <v>512</v>
      </c>
      <c r="B63" s="123" t="s">
        <v>1306</v>
      </c>
      <c r="C63" s="108" t="s">
        <v>1298</v>
      </c>
      <c r="D63" s="36"/>
      <c r="E63" s="32" t="s">
        <v>42</v>
      </c>
      <c r="F63" s="32" t="s">
        <v>834</v>
      </c>
      <c r="G63" s="129">
        <v>-118.19499999999999</v>
      </c>
      <c r="H63" s="129">
        <v>33.795169999999999</v>
      </c>
      <c r="I63" s="32">
        <v>6007000700</v>
      </c>
      <c r="J63" s="32" t="s">
        <v>11</v>
      </c>
      <c r="K63" s="61">
        <v>44025</v>
      </c>
      <c r="L63" s="32" t="s">
        <v>20</v>
      </c>
      <c r="M63" s="109">
        <v>66</v>
      </c>
    </row>
    <row r="64" spans="1:13" ht="15" customHeight="1" x14ac:dyDescent="0.2">
      <c r="A64" s="32">
        <v>513</v>
      </c>
      <c r="B64" s="127" t="s">
        <v>1282</v>
      </c>
      <c r="C64" s="108" t="s">
        <v>1299</v>
      </c>
      <c r="D64" s="36"/>
      <c r="E64" s="32" t="s">
        <v>42</v>
      </c>
      <c r="F64" s="32" t="s">
        <v>834</v>
      </c>
      <c r="G64" s="128">
        <v>-118.19589999999999</v>
      </c>
      <c r="H64" s="128">
        <v>33.79589</v>
      </c>
      <c r="I64" s="32">
        <v>6007000700</v>
      </c>
      <c r="J64" s="32" t="s">
        <v>11</v>
      </c>
      <c r="K64" s="61">
        <v>44019</v>
      </c>
      <c r="L64" s="32" t="s">
        <v>20</v>
      </c>
      <c r="M64" s="109">
        <v>66</v>
      </c>
    </row>
    <row r="65" spans="1:13" ht="15" customHeight="1" x14ac:dyDescent="0.2">
      <c r="A65" s="32">
        <v>514</v>
      </c>
      <c r="B65" s="127" t="s">
        <v>1282</v>
      </c>
      <c r="C65" s="108" t="s">
        <v>1300</v>
      </c>
      <c r="D65" s="36"/>
      <c r="E65" s="32" t="s">
        <v>42</v>
      </c>
      <c r="F65" s="32" t="s">
        <v>834</v>
      </c>
      <c r="G65" s="128">
        <v>-118.19580000000001</v>
      </c>
      <c r="H65" s="128">
        <v>33.795850000000002</v>
      </c>
      <c r="I65" s="32">
        <v>6007000700</v>
      </c>
      <c r="J65" s="32" t="s">
        <v>11</v>
      </c>
      <c r="K65" s="61">
        <v>44019</v>
      </c>
      <c r="L65" s="32" t="s">
        <v>20</v>
      </c>
      <c r="M65" s="109">
        <v>66</v>
      </c>
    </row>
    <row r="66" spans="1:13" ht="15" customHeight="1" x14ac:dyDescent="0.2">
      <c r="A66" s="28">
        <v>515</v>
      </c>
      <c r="B66" s="127" t="s">
        <v>1282</v>
      </c>
      <c r="C66" s="108" t="s">
        <v>1301</v>
      </c>
      <c r="D66" s="36"/>
      <c r="E66" s="32" t="s">
        <v>42</v>
      </c>
      <c r="F66" s="32" t="s">
        <v>834</v>
      </c>
      <c r="G66" s="128">
        <v>-118.19592</v>
      </c>
      <c r="H66" s="128">
        <v>33.796280000000003</v>
      </c>
      <c r="I66" s="32">
        <v>6007000700</v>
      </c>
      <c r="J66" s="32" t="s">
        <v>11</v>
      </c>
      <c r="K66" s="61">
        <v>44019</v>
      </c>
      <c r="L66" s="32" t="s">
        <v>20</v>
      </c>
      <c r="M66" s="109">
        <v>66</v>
      </c>
    </row>
    <row r="67" spans="1:13" ht="15" customHeight="1" x14ac:dyDescent="0.2">
      <c r="A67" s="32">
        <v>516</v>
      </c>
      <c r="B67" s="127" t="s">
        <v>1282</v>
      </c>
      <c r="C67" s="108" t="s">
        <v>1302</v>
      </c>
      <c r="D67" s="36"/>
      <c r="E67" s="32" t="s">
        <v>42</v>
      </c>
      <c r="F67" s="32" t="s">
        <v>834</v>
      </c>
      <c r="G67" s="128">
        <v>-118.19535</v>
      </c>
      <c r="H67" s="128">
        <v>33.796390000000002</v>
      </c>
      <c r="I67" s="32">
        <v>6007000700</v>
      </c>
      <c r="J67" s="32" t="s">
        <v>11</v>
      </c>
      <c r="K67" s="61">
        <v>44019</v>
      </c>
      <c r="L67" s="32" t="s">
        <v>20</v>
      </c>
      <c r="M67" s="109">
        <v>64</v>
      </c>
    </row>
    <row r="68" spans="1:13" ht="15" customHeight="1" x14ac:dyDescent="0.2">
      <c r="A68" s="32">
        <v>517</v>
      </c>
      <c r="B68" s="127" t="s">
        <v>1282</v>
      </c>
      <c r="C68" s="108" t="s">
        <v>1303</v>
      </c>
      <c r="D68" s="36"/>
      <c r="E68" s="32" t="s">
        <v>42</v>
      </c>
      <c r="F68" s="32" t="s">
        <v>834</v>
      </c>
      <c r="G68" s="128">
        <v>-118.19593</v>
      </c>
      <c r="H68" s="128">
        <v>33.795630000000003</v>
      </c>
      <c r="I68" s="32">
        <v>6007000700</v>
      </c>
      <c r="J68" s="32" t="s">
        <v>11</v>
      </c>
      <c r="K68" s="61">
        <v>44019</v>
      </c>
      <c r="L68" s="32" t="s">
        <v>20</v>
      </c>
      <c r="M68" s="109">
        <v>66</v>
      </c>
    </row>
    <row r="69" spans="1:13" ht="15" customHeight="1" x14ac:dyDescent="0.2">
      <c r="A69" s="28">
        <v>518</v>
      </c>
      <c r="B69" s="127" t="s">
        <v>1282</v>
      </c>
      <c r="C69" s="108" t="s">
        <v>1304</v>
      </c>
      <c r="D69" s="36"/>
      <c r="E69" s="32" t="s">
        <v>42</v>
      </c>
      <c r="F69" s="32" t="s">
        <v>834</v>
      </c>
      <c r="G69" s="128">
        <v>-118.19762</v>
      </c>
      <c r="H69" s="128">
        <v>33.795259999999999</v>
      </c>
      <c r="I69" s="32">
        <v>6007000700</v>
      </c>
      <c r="J69" s="32" t="s">
        <v>11</v>
      </c>
      <c r="K69" s="61">
        <v>44019</v>
      </c>
      <c r="L69" s="32" t="s">
        <v>20</v>
      </c>
      <c r="M69" s="109">
        <v>64</v>
      </c>
    </row>
    <row r="70" spans="1:13" ht="15" customHeight="1" x14ac:dyDescent="0.2">
      <c r="A70" s="32">
        <v>519</v>
      </c>
      <c r="B70" s="127" t="s">
        <v>1282</v>
      </c>
      <c r="C70" s="108" t="s">
        <v>1326</v>
      </c>
      <c r="D70" s="36" t="s">
        <v>1325</v>
      </c>
      <c r="E70" s="32" t="s">
        <v>42</v>
      </c>
      <c r="F70" s="32" t="s">
        <v>834</v>
      </c>
      <c r="G70" s="128">
        <v>-118.19779</v>
      </c>
      <c r="H70" s="128">
        <v>33.795209999999997</v>
      </c>
      <c r="I70" s="32">
        <v>6007000700</v>
      </c>
      <c r="J70" s="32" t="s">
        <v>11</v>
      </c>
      <c r="K70" s="61">
        <v>44019</v>
      </c>
      <c r="L70" s="32" t="s">
        <v>20</v>
      </c>
      <c r="M70" s="109">
        <v>66</v>
      </c>
    </row>
    <row r="71" spans="1:13" ht="15" customHeight="1" x14ac:dyDescent="0.2">
      <c r="A71" s="32">
        <v>520</v>
      </c>
      <c r="B71" s="127" t="s">
        <v>1282</v>
      </c>
      <c r="C71" s="108" t="s">
        <v>1304</v>
      </c>
      <c r="D71" s="36" t="s">
        <v>1325</v>
      </c>
      <c r="E71" s="32" t="s">
        <v>42</v>
      </c>
      <c r="F71" s="32" t="s">
        <v>834</v>
      </c>
      <c r="G71" s="128">
        <v>-118.19774</v>
      </c>
      <c r="H71" s="128">
        <v>33.79522</v>
      </c>
      <c r="I71" s="32">
        <v>6007000700</v>
      </c>
      <c r="J71" s="32" t="s">
        <v>11</v>
      </c>
      <c r="K71" s="61">
        <v>44019</v>
      </c>
      <c r="L71" s="32" t="s">
        <v>20</v>
      </c>
      <c r="M71" s="109">
        <v>66</v>
      </c>
    </row>
    <row r="72" spans="1:13" ht="15" customHeight="1" x14ac:dyDescent="0.2">
      <c r="A72" s="28">
        <v>521</v>
      </c>
      <c r="B72" s="127" t="s">
        <v>1282</v>
      </c>
      <c r="C72" s="108" t="s">
        <v>1305</v>
      </c>
      <c r="D72" s="36"/>
      <c r="E72" s="32" t="s">
        <v>42</v>
      </c>
      <c r="F72" s="32" t="s">
        <v>834</v>
      </c>
      <c r="G72" s="128">
        <v>-118.19551</v>
      </c>
      <c r="H72" s="128">
        <v>33.797379999999997</v>
      </c>
      <c r="I72" s="32">
        <v>6007000700</v>
      </c>
      <c r="J72" s="32" t="s">
        <v>11</v>
      </c>
      <c r="K72" s="61">
        <v>44020</v>
      </c>
      <c r="L72" s="32" t="s">
        <v>20</v>
      </c>
      <c r="M72" s="109">
        <v>68</v>
      </c>
    </row>
    <row r="73" spans="1:13" ht="15" customHeight="1" x14ac:dyDescent="0.2">
      <c r="A73" s="32">
        <v>522</v>
      </c>
      <c r="B73" s="123" t="s">
        <v>1306</v>
      </c>
      <c r="C73" s="108" t="s">
        <v>1311</v>
      </c>
      <c r="D73" s="36"/>
      <c r="E73" s="32" t="s">
        <v>42</v>
      </c>
      <c r="F73" s="32" t="s">
        <v>834</v>
      </c>
      <c r="G73" s="130">
        <v>-118.18608</v>
      </c>
      <c r="H73" s="130">
        <v>33.796129999999998</v>
      </c>
      <c r="I73" s="32">
        <v>6007000700</v>
      </c>
      <c r="J73" s="32" t="s">
        <v>11</v>
      </c>
      <c r="K73" s="61">
        <v>44027</v>
      </c>
      <c r="L73" s="32" t="s">
        <v>20</v>
      </c>
      <c r="M73" s="109">
        <v>56</v>
      </c>
    </row>
    <row r="74" spans="1:13" ht="15" customHeight="1" x14ac:dyDescent="0.2">
      <c r="A74" s="32">
        <v>523</v>
      </c>
      <c r="B74" s="123" t="s">
        <v>1306</v>
      </c>
      <c r="C74" s="108" t="s">
        <v>1312</v>
      </c>
      <c r="D74" s="36"/>
      <c r="E74" s="32" t="s">
        <v>42</v>
      </c>
      <c r="F74" s="32" t="s">
        <v>834</v>
      </c>
      <c r="G74" s="131">
        <v>-118.18600000000001</v>
      </c>
      <c r="H74" s="131">
        <v>33.796340000000001</v>
      </c>
      <c r="I74" s="32">
        <v>6007000700</v>
      </c>
      <c r="J74" s="32" t="s">
        <v>11</v>
      </c>
      <c r="K74" s="61">
        <v>44027</v>
      </c>
      <c r="L74" s="32" t="s">
        <v>20</v>
      </c>
      <c r="M74" s="109">
        <v>56</v>
      </c>
    </row>
    <row r="75" spans="1:13" ht="15" customHeight="1" x14ac:dyDescent="0.2">
      <c r="A75" s="28">
        <v>524</v>
      </c>
      <c r="B75" s="123" t="s">
        <v>1306</v>
      </c>
      <c r="C75" s="108" t="s">
        <v>1313</v>
      </c>
      <c r="D75" s="36"/>
      <c r="E75" s="32" t="s">
        <v>42</v>
      </c>
      <c r="F75" s="32" t="s">
        <v>834</v>
      </c>
      <c r="G75" s="131">
        <v>-118.1861</v>
      </c>
      <c r="H75" s="131">
        <v>33.796309999999998</v>
      </c>
      <c r="I75" s="32">
        <v>6007000700</v>
      </c>
      <c r="J75" s="32" t="s">
        <v>11</v>
      </c>
      <c r="K75" s="61">
        <v>44027</v>
      </c>
      <c r="L75" s="32" t="s">
        <v>20</v>
      </c>
      <c r="M75" s="109">
        <v>56</v>
      </c>
    </row>
    <row r="76" spans="1:13" ht="15" customHeight="1" x14ac:dyDescent="0.2">
      <c r="A76" s="32">
        <v>525</v>
      </c>
      <c r="B76" s="123" t="s">
        <v>1306</v>
      </c>
      <c r="C76" s="108" t="s">
        <v>1314</v>
      </c>
      <c r="D76" s="36"/>
      <c r="E76" s="32" t="s">
        <v>42</v>
      </c>
      <c r="F76" s="32" t="s">
        <v>834</v>
      </c>
      <c r="G76" s="131">
        <v>-118.18602</v>
      </c>
      <c r="H76" s="131">
        <v>33.796729999999997</v>
      </c>
      <c r="I76" s="32">
        <v>6007000700</v>
      </c>
      <c r="J76" s="32" t="s">
        <v>11</v>
      </c>
      <c r="K76" s="61">
        <v>44027</v>
      </c>
      <c r="L76" s="32" t="s">
        <v>20</v>
      </c>
      <c r="M76" s="109">
        <v>56</v>
      </c>
    </row>
    <row r="77" spans="1:13" ht="15" customHeight="1" x14ac:dyDescent="0.2">
      <c r="A77" s="32">
        <v>526</v>
      </c>
      <c r="B77" s="123" t="s">
        <v>1306</v>
      </c>
      <c r="C77" s="108" t="s">
        <v>1324</v>
      </c>
      <c r="D77" s="36" t="s">
        <v>1308</v>
      </c>
      <c r="E77" s="32" t="s">
        <v>42</v>
      </c>
      <c r="F77" s="32" t="s">
        <v>834</v>
      </c>
      <c r="G77" s="131">
        <v>-118.18711999999999</v>
      </c>
      <c r="H77" s="131">
        <v>33.791780000000003</v>
      </c>
      <c r="I77" s="32">
        <v>6007000700</v>
      </c>
      <c r="J77" s="32" t="s">
        <v>11</v>
      </c>
      <c r="K77" s="61">
        <v>44027</v>
      </c>
      <c r="L77" s="32" t="s">
        <v>20</v>
      </c>
      <c r="M77" s="109">
        <v>54</v>
      </c>
    </row>
    <row r="78" spans="1:13" ht="15" customHeight="1" x14ac:dyDescent="0.2">
      <c r="A78" s="28">
        <v>527</v>
      </c>
      <c r="B78" s="123" t="s">
        <v>1306</v>
      </c>
      <c r="C78" s="108" t="s">
        <v>1327</v>
      </c>
      <c r="D78" s="36" t="s">
        <v>1308</v>
      </c>
      <c r="E78" s="32" t="s">
        <v>42</v>
      </c>
      <c r="F78" s="32" t="s">
        <v>834</v>
      </c>
      <c r="G78" s="131">
        <v>-118.18720999999999</v>
      </c>
      <c r="H78" s="131">
        <v>33.792679999999997</v>
      </c>
      <c r="I78" s="32">
        <v>6007000700</v>
      </c>
      <c r="J78" s="32" t="s">
        <v>11</v>
      </c>
      <c r="K78" s="61">
        <v>44027</v>
      </c>
      <c r="L78" s="32" t="s">
        <v>20</v>
      </c>
      <c r="M78" s="109">
        <v>54</v>
      </c>
    </row>
    <row r="79" spans="1:13" ht="15" customHeight="1" x14ac:dyDescent="0.2">
      <c r="A79" s="32">
        <v>528</v>
      </c>
      <c r="B79" s="123" t="s">
        <v>1306</v>
      </c>
      <c r="C79" s="108" t="s">
        <v>1315</v>
      </c>
      <c r="D79" s="36"/>
      <c r="E79" s="32" t="s">
        <v>42</v>
      </c>
      <c r="F79" s="32" t="s">
        <v>834</v>
      </c>
      <c r="G79" s="131">
        <v>-118.18728</v>
      </c>
      <c r="H79" s="131">
        <v>33.792949999999998</v>
      </c>
      <c r="I79" s="32">
        <v>6007000700</v>
      </c>
      <c r="J79" s="32" t="s">
        <v>11</v>
      </c>
      <c r="K79" s="61">
        <v>44027</v>
      </c>
      <c r="L79" s="32" t="s">
        <v>20</v>
      </c>
      <c r="M79" s="109">
        <v>54</v>
      </c>
    </row>
    <row r="80" spans="1:13" ht="15" customHeight="1" x14ac:dyDescent="0.2">
      <c r="A80" s="32">
        <v>529</v>
      </c>
      <c r="B80" s="123" t="s">
        <v>1306</v>
      </c>
      <c r="C80" s="108" t="s">
        <v>1316</v>
      </c>
      <c r="D80" s="36"/>
      <c r="E80" s="32" t="s">
        <v>42</v>
      </c>
      <c r="F80" s="32" t="s">
        <v>834</v>
      </c>
      <c r="G80" s="131">
        <v>-118.18722</v>
      </c>
      <c r="H80" s="131">
        <v>33.793280000000003</v>
      </c>
      <c r="I80" s="32">
        <v>6007000700</v>
      </c>
      <c r="J80" s="32" t="s">
        <v>11</v>
      </c>
      <c r="K80" s="61">
        <v>44028</v>
      </c>
      <c r="L80" s="32" t="s">
        <v>20</v>
      </c>
      <c r="M80" s="109">
        <v>54</v>
      </c>
    </row>
    <row r="81" spans="1:13" ht="15" customHeight="1" x14ac:dyDescent="0.2">
      <c r="A81" s="28">
        <v>530</v>
      </c>
      <c r="B81" s="123" t="s">
        <v>1306</v>
      </c>
      <c r="C81" s="108" t="s">
        <v>1317</v>
      </c>
      <c r="D81" s="36"/>
      <c r="E81" s="32" t="s">
        <v>42</v>
      </c>
      <c r="F81" s="32" t="s">
        <v>834</v>
      </c>
      <c r="G81" s="131">
        <v>-118.188</v>
      </c>
      <c r="H81" s="131">
        <v>33.79325</v>
      </c>
      <c r="I81" s="32">
        <v>6007000700</v>
      </c>
      <c r="J81" s="32" t="s">
        <v>11</v>
      </c>
      <c r="K81" s="61">
        <v>44028</v>
      </c>
      <c r="L81" s="32" t="s">
        <v>20</v>
      </c>
      <c r="M81" s="109">
        <v>54</v>
      </c>
    </row>
    <row r="82" spans="1:13" ht="15" customHeight="1" x14ac:dyDescent="0.2">
      <c r="A82" s="32">
        <v>531</v>
      </c>
      <c r="B82" s="123" t="s">
        <v>1306</v>
      </c>
      <c r="C82" s="108" t="s">
        <v>1317</v>
      </c>
      <c r="D82" s="36"/>
      <c r="E82" s="32" t="s">
        <v>42</v>
      </c>
      <c r="F82" s="32" t="s">
        <v>834</v>
      </c>
      <c r="G82" s="131">
        <v>-118.18803</v>
      </c>
      <c r="H82" s="131">
        <v>33.793570000000003</v>
      </c>
      <c r="I82" s="32">
        <v>6007000700</v>
      </c>
      <c r="J82" s="32" t="s">
        <v>11</v>
      </c>
      <c r="K82" s="61">
        <v>44028</v>
      </c>
      <c r="L82" s="32" t="s">
        <v>20</v>
      </c>
      <c r="M82" s="109">
        <v>54</v>
      </c>
    </row>
    <row r="83" spans="1:13" ht="15" customHeight="1" x14ac:dyDescent="0.2">
      <c r="A83" s="32">
        <v>532</v>
      </c>
      <c r="B83" s="123" t="s">
        <v>1306</v>
      </c>
      <c r="C83" s="108" t="s">
        <v>1328</v>
      </c>
      <c r="D83" s="36"/>
      <c r="E83" s="32" t="s">
        <v>42</v>
      </c>
      <c r="F83" s="32" t="s">
        <v>834</v>
      </c>
      <c r="G83" s="131">
        <v>-118.18698000000001</v>
      </c>
      <c r="H83" s="131">
        <v>33.791809999999998</v>
      </c>
      <c r="I83" s="32">
        <v>6007000700</v>
      </c>
      <c r="J83" s="32" t="s">
        <v>11</v>
      </c>
      <c r="K83" s="61">
        <v>44028</v>
      </c>
      <c r="L83" s="32" t="s">
        <v>20</v>
      </c>
      <c r="M83" s="109">
        <v>54</v>
      </c>
    </row>
    <row r="84" spans="1:13" ht="15" customHeight="1" x14ac:dyDescent="0.2">
      <c r="A84" s="28">
        <v>533</v>
      </c>
      <c r="B84" s="123" t="s">
        <v>1306</v>
      </c>
      <c r="C84" s="108" t="s">
        <v>1318</v>
      </c>
      <c r="D84" s="36"/>
      <c r="E84" s="32" t="s">
        <v>42</v>
      </c>
      <c r="F84" s="32" t="s">
        <v>834</v>
      </c>
      <c r="G84" s="131">
        <v>-118.18577999999999</v>
      </c>
      <c r="H84" s="131">
        <v>33.79175</v>
      </c>
      <c r="I84" s="32">
        <v>6007000700</v>
      </c>
      <c r="J84" s="32" t="s">
        <v>11</v>
      </c>
      <c r="K84" s="61">
        <v>44028</v>
      </c>
      <c r="L84" s="32" t="s">
        <v>20</v>
      </c>
      <c r="M84" s="109">
        <v>66</v>
      </c>
    </row>
    <row r="85" spans="1:13" ht="15" customHeight="1" x14ac:dyDescent="0.2">
      <c r="A85" s="32">
        <v>534</v>
      </c>
      <c r="B85" s="123" t="s">
        <v>1306</v>
      </c>
      <c r="C85" s="108" t="s">
        <v>1321</v>
      </c>
      <c r="D85" s="36" t="s">
        <v>1323</v>
      </c>
      <c r="E85" s="32" t="s">
        <v>42</v>
      </c>
      <c r="F85" s="32" t="s">
        <v>834</v>
      </c>
      <c r="G85" s="131">
        <v>-118.18525</v>
      </c>
      <c r="H85" s="131">
        <v>33.791609999999999</v>
      </c>
      <c r="I85" s="32">
        <v>6007000700</v>
      </c>
      <c r="J85" s="32" t="s">
        <v>11</v>
      </c>
      <c r="K85" s="61">
        <v>44039</v>
      </c>
      <c r="L85" s="32" t="s">
        <v>20</v>
      </c>
      <c r="M85" s="109">
        <v>66</v>
      </c>
    </row>
    <row r="86" spans="1:13" ht="15" customHeight="1" x14ac:dyDescent="0.2">
      <c r="A86" s="32">
        <v>535</v>
      </c>
      <c r="B86" s="123" t="s">
        <v>1306</v>
      </c>
      <c r="C86" s="108" t="s">
        <v>1321</v>
      </c>
      <c r="D86" s="36" t="s">
        <v>1322</v>
      </c>
      <c r="E86" s="32" t="s">
        <v>42</v>
      </c>
      <c r="F86" s="32" t="s">
        <v>834</v>
      </c>
      <c r="G86" s="131">
        <v>-118.18541</v>
      </c>
      <c r="H86" s="131">
        <v>33.791730000000001</v>
      </c>
      <c r="I86" s="32">
        <v>6007000700</v>
      </c>
      <c r="J86" s="32" t="s">
        <v>11</v>
      </c>
      <c r="K86" s="61">
        <v>44039</v>
      </c>
      <c r="L86" s="32" t="s">
        <v>20</v>
      </c>
      <c r="M86" s="109">
        <v>66</v>
      </c>
    </row>
    <row r="87" spans="1:13" ht="15" customHeight="1" x14ac:dyDescent="0.2">
      <c r="A87" s="28">
        <v>536</v>
      </c>
      <c r="B87" s="123" t="s">
        <v>1306</v>
      </c>
      <c r="C87" s="108" t="s">
        <v>1319</v>
      </c>
      <c r="D87" s="36"/>
      <c r="E87" s="32" t="s">
        <v>42</v>
      </c>
      <c r="F87" s="32" t="s">
        <v>834</v>
      </c>
      <c r="G87" s="131">
        <v>-118.18644999999999</v>
      </c>
      <c r="H87" s="131">
        <v>33.791710000000002</v>
      </c>
      <c r="I87" s="32">
        <v>6007000700</v>
      </c>
      <c r="J87" s="32" t="s">
        <v>11</v>
      </c>
      <c r="K87" s="61">
        <v>44039</v>
      </c>
      <c r="L87" s="32" t="s">
        <v>20</v>
      </c>
      <c r="M87" s="109">
        <v>64</v>
      </c>
    </row>
    <row r="88" spans="1:13" ht="15" customHeight="1" x14ac:dyDescent="0.2">
      <c r="A88" s="32">
        <v>537</v>
      </c>
      <c r="B88" s="123" t="s">
        <v>1306</v>
      </c>
      <c r="C88" s="108" t="s">
        <v>1320</v>
      </c>
      <c r="D88" s="36"/>
      <c r="E88" s="32" t="s">
        <v>42</v>
      </c>
      <c r="F88" s="32" t="s">
        <v>834</v>
      </c>
      <c r="G88" s="131">
        <v>-118.18661</v>
      </c>
      <c r="H88" s="131">
        <v>33.792619999999999</v>
      </c>
      <c r="I88" s="32">
        <v>6007000700</v>
      </c>
      <c r="J88" s="32" t="s">
        <v>11</v>
      </c>
      <c r="K88" s="61">
        <v>44039</v>
      </c>
      <c r="L88" s="32" t="s">
        <v>20</v>
      </c>
      <c r="M88" s="109">
        <v>54</v>
      </c>
    </row>
    <row r="89" spans="1:13" ht="15" customHeight="1" x14ac:dyDescent="0.2">
      <c r="A89" s="32">
        <v>538</v>
      </c>
      <c r="B89" s="127" t="s">
        <v>1261</v>
      </c>
      <c r="C89" s="110" t="s">
        <v>1329</v>
      </c>
      <c r="D89" s="36"/>
      <c r="E89" s="32" t="s">
        <v>42</v>
      </c>
      <c r="F89" s="32" t="s">
        <v>834</v>
      </c>
      <c r="G89" s="130">
        <v>-118.19718</v>
      </c>
      <c r="H89" s="130">
        <v>33.793889999999998</v>
      </c>
      <c r="I89" s="32">
        <v>6007000700</v>
      </c>
      <c r="J89" s="32" t="s">
        <v>11</v>
      </c>
      <c r="K89" s="61">
        <v>44021</v>
      </c>
      <c r="L89" s="32" t="s">
        <v>20</v>
      </c>
      <c r="M89" s="109">
        <v>48</v>
      </c>
    </row>
    <row r="90" spans="1:13" ht="15" customHeight="1" x14ac:dyDescent="0.2">
      <c r="A90" s="28">
        <v>539</v>
      </c>
      <c r="B90" s="127" t="s">
        <v>1261</v>
      </c>
      <c r="C90" s="110" t="s">
        <v>1330</v>
      </c>
      <c r="D90" s="36"/>
      <c r="E90" s="32" t="s">
        <v>42</v>
      </c>
      <c r="F90" s="32" t="s">
        <v>834</v>
      </c>
      <c r="G90" s="131">
        <v>188.19773000000001</v>
      </c>
      <c r="H90" s="131">
        <v>33.794020000000003</v>
      </c>
      <c r="I90" s="32">
        <v>6007000700</v>
      </c>
      <c r="J90" s="32" t="s">
        <v>11</v>
      </c>
      <c r="K90" s="61">
        <v>44021</v>
      </c>
      <c r="L90" s="32" t="s">
        <v>20</v>
      </c>
      <c r="M90" s="109">
        <v>48</v>
      </c>
    </row>
    <row r="91" spans="1:13" ht="15" customHeight="1" x14ac:dyDescent="0.2">
      <c r="A91" s="32">
        <v>540</v>
      </c>
      <c r="B91" s="127" t="s">
        <v>1261</v>
      </c>
      <c r="C91" s="110" t="s">
        <v>1331</v>
      </c>
      <c r="D91" s="36"/>
      <c r="E91" s="32" t="s">
        <v>42</v>
      </c>
      <c r="F91" s="32" t="s">
        <v>834</v>
      </c>
      <c r="G91" s="131">
        <v>-118.19790999999999</v>
      </c>
      <c r="H91" s="131">
        <v>33.794550000000001</v>
      </c>
      <c r="I91" s="32">
        <v>6007000700</v>
      </c>
      <c r="J91" s="32" t="s">
        <v>11</v>
      </c>
      <c r="K91" s="61">
        <v>44021</v>
      </c>
      <c r="L91" s="32" t="s">
        <v>20</v>
      </c>
      <c r="M91" s="109">
        <v>48</v>
      </c>
    </row>
    <row r="92" spans="1:13" ht="15" customHeight="1" x14ac:dyDescent="0.2">
      <c r="A92" s="32">
        <v>541</v>
      </c>
      <c r="B92" s="127" t="s">
        <v>1261</v>
      </c>
      <c r="C92" s="110" t="s">
        <v>1332</v>
      </c>
      <c r="D92" s="36"/>
      <c r="E92" s="32" t="s">
        <v>42</v>
      </c>
      <c r="F92" s="32" t="s">
        <v>834</v>
      </c>
      <c r="G92" s="131">
        <v>-118.19781999999999</v>
      </c>
      <c r="H92" s="131">
        <v>33.795650000000002</v>
      </c>
      <c r="I92" s="32">
        <v>6007000700</v>
      </c>
      <c r="J92" s="32" t="s">
        <v>11</v>
      </c>
      <c r="K92" s="61">
        <v>44028</v>
      </c>
      <c r="L92" s="32" t="s">
        <v>20</v>
      </c>
      <c r="M92" s="109">
        <v>48</v>
      </c>
    </row>
    <row r="93" spans="1:13" ht="15" customHeight="1" x14ac:dyDescent="0.2">
      <c r="A93" s="28">
        <v>542</v>
      </c>
      <c r="B93" s="127" t="s">
        <v>1261</v>
      </c>
      <c r="C93" s="110" t="s">
        <v>1333</v>
      </c>
      <c r="D93" s="36"/>
      <c r="E93" s="32" t="s">
        <v>42</v>
      </c>
      <c r="F93" s="32" t="s">
        <v>834</v>
      </c>
      <c r="G93" s="131">
        <v>-118.1978</v>
      </c>
      <c r="H93" s="131">
        <v>33.796219999999998</v>
      </c>
      <c r="I93" s="32">
        <v>6007000700</v>
      </c>
      <c r="J93" s="32" t="s">
        <v>11</v>
      </c>
      <c r="K93" s="61">
        <v>44021</v>
      </c>
      <c r="L93" s="32" t="s">
        <v>20</v>
      </c>
      <c r="M93" s="109">
        <v>48</v>
      </c>
    </row>
    <row r="94" spans="1:13" ht="15" customHeight="1" x14ac:dyDescent="0.2">
      <c r="A94" s="32">
        <v>543</v>
      </c>
      <c r="B94" s="127" t="s">
        <v>1261</v>
      </c>
      <c r="C94" s="110" t="s">
        <v>1334</v>
      </c>
      <c r="D94" s="36"/>
      <c r="E94" s="32" t="s">
        <v>42</v>
      </c>
      <c r="F94" s="32" t="s">
        <v>834</v>
      </c>
      <c r="G94" s="131">
        <v>-118.0634</v>
      </c>
      <c r="H94" s="131">
        <v>33.79616</v>
      </c>
      <c r="I94" s="32">
        <v>6007000700</v>
      </c>
      <c r="J94" s="32" t="s">
        <v>11</v>
      </c>
      <c r="K94" s="61">
        <v>44021</v>
      </c>
      <c r="L94" s="32" t="s">
        <v>20</v>
      </c>
      <c r="M94" s="109">
        <v>48</v>
      </c>
    </row>
    <row r="95" spans="1:13" ht="15" customHeight="1" x14ac:dyDescent="0.2">
      <c r="A95" s="32">
        <v>544</v>
      </c>
      <c r="B95" s="127" t="s">
        <v>1261</v>
      </c>
      <c r="C95" s="110" t="s">
        <v>1335</v>
      </c>
      <c r="D95" s="36"/>
      <c r="E95" s="32" t="s">
        <v>42</v>
      </c>
      <c r="F95" s="32" t="s">
        <v>834</v>
      </c>
      <c r="G95" s="131">
        <v>-118.19825</v>
      </c>
      <c r="H95" s="131">
        <v>33.79609</v>
      </c>
      <c r="I95" s="32">
        <v>6007000700</v>
      </c>
      <c r="J95" s="32" t="s">
        <v>11</v>
      </c>
      <c r="K95" s="61">
        <v>44021</v>
      </c>
      <c r="L95" s="32" t="s">
        <v>20</v>
      </c>
      <c r="M95" s="109">
        <v>48</v>
      </c>
    </row>
    <row r="96" spans="1:13" ht="15" customHeight="1" x14ac:dyDescent="0.2">
      <c r="A96" s="28">
        <v>545</v>
      </c>
      <c r="B96" s="127" t="s">
        <v>1261</v>
      </c>
      <c r="C96" s="110" t="s">
        <v>1336</v>
      </c>
      <c r="D96" s="36"/>
      <c r="E96" s="32" t="s">
        <v>42</v>
      </c>
      <c r="F96" s="32" t="s">
        <v>834</v>
      </c>
      <c r="G96" s="131">
        <v>-118.19795000000001</v>
      </c>
      <c r="H96" s="131">
        <v>33.794460000000001</v>
      </c>
      <c r="I96" s="32">
        <v>6007000700</v>
      </c>
      <c r="J96" s="32" t="s">
        <v>11</v>
      </c>
      <c r="K96" s="61">
        <v>44021</v>
      </c>
      <c r="L96" s="32" t="s">
        <v>20</v>
      </c>
      <c r="M96" s="109">
        <v>48</v>
      </c>
    </row>
    <row r="97" spans="1:13" ht="15" customHeight="1" x14ac:dyDescent="0.2">
      <c r="A97" s="32">
        <v>546</v>
      </c>
      <c r="B97" s="127" t="s">
        <v>1261</v>
      </c>
      <c r="C97" s="110" t="s">
        <v>1337</v>
      </c>
      <c r="D97" s="36"/>
      <c r="E97" s="32" t="s">
        <v>42</v>
      </c>
      <c r="F97" s="32" t="s">
        <v>834</v>
      </c>
      <c r="G97" s="131">
        <v>-118.19902999999999</v>
      </c>
      <c r="H97" s="131">
        <v>33.792859999999997</v>
      </c>
      <c r="I97" s="32">
        <v>6007000700</v>
      </c>
      <c r="J97" s="32" t="s">
        <v>11</v>
      </c>
      <c r="K97" s="61">
        <v>44034</v>
      </c>
      <c r="L97" s="32" t="s">
        <v>20</v>
      </c>
      <c r="M97" s="109">
        <v>50</v>
      </c>
    </row>
    <row r="98" spans="1:13" ht="15" customHeight="1" x14ac:dyDescent="0.2">
      <c r="A98" s="32">
        <v>547</v>
      </c>
      <c r="B98" s="127" t="s">
        <v>1261</v>
      </c>
      <c r="C98" s="110" t="s">
        <v>1338</v>
      </c>
      <c r="D98" s="36"/>
      <c r="E98" s="32" t="s">
        <v>42</v>
      </c>
      <c r="F98" s="32" t="s">
        <v>834</v>
      </c>
      <c r="G98" s="131">
        <v>-118.19877</v>
      </c>
      <c r="H98" s="131">
        <v>33.794510000000002</v>
      </c>
      <c r="I98" s="32">
        <v>6007000700</v>
      </c>
      <c r="J98" s="32" t="s">
        <v>11</v>
      </c>
      <c r="K98" s="61">
        <v>44035</v>
      </c>
      <c r="L98" s="32" t="s">
        <v>20</v>
      </c>
      <c r="M98" s="109">
        <v>50</v>
      </c>
    </row>
    <row r="99" spans="1:13" ht="15" customHeight="1" x14ac:dyDescent="0.2">
      <c r="A99" s="28">
        <v>548</v>
      </c>
      <c r="B99" s="127" t="s">
        <v>1261</v>
      </c>
      <c r="C99" s="110" t="s">
        <v>1339</v>
      </c>
      <c r="D99" s="36"/>
      <c r="E99" s="32" t="s">
        <v>42</v>
      </c>
      <c r="F99" s="32" t="s">
        <v>834</v>
      </c>
      <c r="G99" s="131">
        <v>-118.1996</v>
      </c>
      <c r="H99" s="131">
        <v>33.792920000000002</v>
      </c>
      <c r="I99" s="32">
        <v>6007000700</v>
      </c>
      <c r="J99" s="32" t="s">
        <v>11</v>
      </c>
      <c r="K99" s="61">
        <v>44035</v>
      </c>
      <c r="L99" s="32" t="s">
        <v>20</v>
      </c>
      <c r="M99" s="109">
        <v>48</v>
      </c>
    </row>
    <row r="100" spans="1:13" ht="15" customHeight="1" x14ac:dyDescent="0.2">
      <c r="A100" s="32">
        <v>549</v>
      </c>
      <c r="B100" s="127" t="s">
        <v>1261</v>
      </c>
      <c r="C100" s="114" t="s">
        <v>1340</v>
      </c>
      <c r="D100" s="121"/>
      <c r="E100" s="56" t="s">
        <v>42</v>
      </c>
      <c r="F100" s="56" t="s">
        <v>834</v>
      </c>
      <c r="G100" s="131">
        <v>-118.19887</v>
      </c>
      <c r="H100" s="131">
        <v>33.785350000000001</v>
      </c>
      <c r="I100" s="32">
        <v>6007000700</v>
      </c>
      <c r="J100" s="32" t="s">
        <v>11</v>
      </c>
      <c r="K100" s="61">
        <v>44035</v>
      </c>
      <c r="L100" s="32" t="s">
        <v>20</v>
      </c>
      <c r="M100" s="109">
        <v>70</v>
      </c>
    </row>
    <row r="101" spans="1:13" ht="15" customHeight="1" x14ac:dyDescent="0.2">
      <c r="A101" s="32">
        <v>550</v>
      </c>
      <c r="B101" s="127" t="s">
        <v>1261</v>
      </c>
      <c r="C101" s="110" t="s">
        <v>1341</v>
      </c>
      <c r="D101" s="36"/>
      <c r="E101" s="32" t="s">
        <v>42</v>
      </c>
      <c r="F101" s="32" t="s">
        <v>834</v>
      </c>
      <c r="G101" s="131">
        <v>188.19927999999999</v>
      </c>
      <c r="H101" s="131">
        <v>33.795639999999999</v>
      </c>
      <c r="I101" s="32">
        <v>6007000700</v>
      </c>
      <c r="J101" s="32" t="s">
        <v>11</v>
      </c>
      <c r="K101" s="61">
        <v>44035</v>
      </c>
      <c r="L101" s="32" t="s">
        <v>20</v>
      </c>
      <c r="M101" s="109">
        <v>50</v>
      </c>
    </row>
    <row r="102" spans="1:13" ht="15" customHeight="1" x14ac:dyDescent="0.2">
      <c r="A102" s="28">
        <v>551</v>
      </c>
      <c r="B102" s="127" t="s">
        <v>1261</v>
      </c>
      <c r="C102" s="110" t="s">
        <v>1340</v>
      </c>
      <c r="D102" s="36" t="s">
        <v>1345</v>
      </c>
      <c r="E102" s="32" t="s">
        <v>42</v>
      </c>
      <c r="F102" s="32" t="s">
        <v>834</v>
      </c>
      <c r="G102" s="131">
        <v>-118.19898000000001</v>
      </c>
      <c r="H102" s="131">
        <v>33.795389999999998</v>
      </c>
      <c r="I102" s="32">
        <v>6007000700</v>
      </c>
      <c r="J102" s="32" t="s">
        <v>11</v>
      </c>
      <c r="K102" s="61">
        <v>44040</v>
      </c>
      <c r="L102" s="32" t="s">
        <v>20</v>
      </c>
      <c r="M102" s="109">
        <v>50</v>
      </c>
    </row>
    <row r="103" spans="1:13" ht="15" customHeight="1" x14ac:dyDescent="0.2">
      <c r="A103" s="32">
        <v>552</v>
      </c>
      <c r="B103" s="127" t="s">
        <v>1261</v>
      </c>
      <c r="C103" s="112" t="s">
        <v>1342</v>
      </c>
      <c r="D103" s="36"/>
      <c r="E103" s="32" t="s">
        <v>42</v>
      </c>
      <c r="F103" s="32" t="s">
        <v>834</v>
      </c>
      <c r="G103" s="131">
        <v>-118.1995</v>
      </c>
      <c r="H103" s="131">
        <v>33.796729999999997</v>
      </c>
      <c r="I103" s="32">
        <v>6007000700</v>
      </c>
      <c r="J103" s="32" t="s">
        <v>11</v>
      </c>
      <c r="K103" s="61">
        <v>44035</v>
      </c>
      <c r="L103" s="32" t="s">
        <v>20</v>
      </c>
      <c r="M103" s="109">
        <v>48</v>
      </c>
    </row>
    <row r="104" spans="1:13" ht="15" customHeight="1" x14ac:dyDescent="0.2">
      <c r="A104" s="32">
        <v>553</v>
      </c>
      <c r="B104" s="127" t="s">
        <v>1261</v>
      </c>
      <c r="C104" s="112" t="s">
        <v>1343</v>
      </c>
      <c r="D104" s="36"/>
      <c r="E104" s="32" t="s">
        <v>42</v>
      </c>
      <c r="F104" s="32" t="s">
        <v>834</v>
      </c>
      <c r="G104" s="131">
        <v>-118.19953</v>
      </c>
      <c r="H104" s="131">
        <v>33.7926</v>
      </c>
      <c r="I104" s="32">
        <v>6007000700</v>
      </c>
      <c r="J104" s="32" t="s">
        <v>11</v>
      </c>
      <c r="K104" s="61">
        <v>44035</v>
      </c>
      <c r="L104" s="32" t="s">
        <v>20</v>
      </c>
      <c r="M104" s="109">
        <v>48</v>
      </c>
    </row>
    <row r="105" spans="1:13" ht="15" customHeight="1" x14ac:dyDescent="0.2">
      <c r="A105" s="28">
        <v>554</v>
      </c>
      <c r="B105" s="127" t="s">
        <v>1261</v>
      </c>
      <c r="C105" s="112" t="s">
        <v>1344</v>
      </c>
      <c r="D105" s="36"/>
      <c r="E105" s="32" t="s">
        <v>42</v>
      </c>
      <c r="F105" s="32" t="s">
        <v>834</v>
      </c>
      <c r="G105" s="131">
        <v>-118.19959</v>
      </c>
      <c r="H105" s="131">
        <v>33.792529999999999</v>
      </c>
      <c r="I105" s="32">
        <v>6007000700</v>
      </c>
      <c r="J105" s="32" t="s">
        <v>11</v>
      </c>
      <c r="K105" s="61">
        <v>44035</v>
      </c>
      <c r="L105" s="32" t="s">
        <v>20</v>
      </c>
      <c r="M105" s="109">
        <v>48</v>
      </c>
    </row>
    <row r="106" spans="1:13" ht="15" customHeight="1" x14ac:dyDescent="0.2">
      <c r="A106" s="32">
        <v>555</v>
      </c>
      <c r="B106" s="127" t="s">
        <v>1347</v>
      </c>
      <c r="C106" s="113" t="s">
        <v>1346</v>
      </c>
      <c r="D106" s="36"/>
      <c r="E106" s="32" t="s">
        <v>42</v>
      </c>
      <c r="F106" s="32" t="s">
        <v>834</v>
      </c>
      <c r="G106" s="131">
        <v>-118.20062</v>
      </c>
      <c r="H106" s="131">
        <v>33.791080000000001</v>
      </c>
      <c r="I106" s="32">
        <v>6007000700</v>
      </c>
      <c r="J106" s="32" t="s">
        <v>11</v>
      </c>
      <c r="K106" s="61">
        <v>44041</v>
      </c>
      <c r="L106" s="32" t="s">
        <v>20</v>
      </c>
      <c r="M106" s="109">
        <v>64</v>
      </c>
    </row>
    <row r="107" spans="1:13" ht="15" customHeight="1" x14ac:dyDescent="0.2">
      <c r="A107" s="32">
        <v>556</v>
      </c>
      <c r="B107" s="123" t="s">
        <v>1351</v>
      </c>
      <c r="C107" s="113" t="s">
        <v>1348</v>
      </c>
      <c r="D107" s="36"/>
      <c r="E107" s="32" t="s">
        <v>42</v>
      </c>
      <c r="F107" s="32" t="s">
        <v>834</v>
      </c>
      <c r="G107" s="131">
        <v>-118.20246</v>
      </c>
      <c r="H107" s="131">
        <v>33.791150000000002</v>
      </c>
      <c r="I107" s="32">
        <v>6007000700</v>
      </c>
      <c r="J107" s="32" t="s">
        <v>11</v>
      </c>
      <c r="K107" s="61">
        <v>44035</v>
      </c>
      <c r="L107" s="32" t="s">
        <v>20</v>
      </c>
      <c r="M107" s="69">
        <v>66</v>
      </c>
    </row>
    <row r="108" spans="1:13" ht="15" customHeight="1" x14ac:dyDescent="0.2">
      <c r="A108" s="28">
        <v>557</v>
      </c>
      <c r="B108" s="123" t="s">
        <v>1351</v>
      </c>
      <c r="C108" s="112" t="s">
        <v>1350</v>
      </c>
      <c r="D108" s="36" t="s">
        <v>1308</v>
      </c>
      <c r="E108" s="32" t="s">
        <v>42</v>
      </c>
      <c r="F108" s="32" t="s">
        <v>834</v>
      </c>
      <c r="G108" s="131">
        <v>-118.20218</v>
      </c>
      <c r="H108" s="131">
        <v>33.791780000000003</v>
      </c>
      <c r="I108" s="32">
        <v>6007000700</v>
      </c>
      <c r="J108" s="32" t="s">
        <v>11</v>
      </c>
      <c r="K108" s="61">
        <v>44035</v>
      </c>
      <c r="L108" s="32" t="s">
        <v>20</v>
      </c>
      <c r="M108" s="69">
        <v>66</v>
      </c>
    </row>
    <row r="109" spans="1:13" ht="15" customHeight="1" x14ac:dyDescent="0.2">
      <c r="A109" s="32">
        <v>558</v>
      </c>
      <c r="B109" s="123" t="s">
        <v>1351</v>
      </c>
      <c r="C109" s="112" t="s">
        <v>1349</v>
      </c>
      <c r="D109" s="36"/>
      <c r="E109" s="32" t="s">
        <v>42</v>
      </c>
      <c r="F109" s="32" t="s">
        <v>834</v>
      </c>
      <c r="G109" s="131">
        <v>-118.20162000000001</v>
      </c>
      <c r="H109" s="131">
        <v>33.792270000000002</v>
      </c>
      <c r="I109" s="32">
        <v>6007000700</v>
      </c>
      <c r="J109" s="32" t="s">
        <v>11</v>
      </c>
      <c r="K109" s="61">
        <v>44035</v>
      </c>
      <c r="L109" s="32" t="s">
        <v>20</v>
      </c>
      <c r="M109" s="69">
        <v>66</v>
      </c>
    </row>
    <row r="110" spans="1:13" ht="15" customHeight="1" x14ac:dyDescent="0.2">
      <c r="A110" s="32">
        <v>559</v>
      </c>
      <c r="B110" s="124" t="s">
        <v>1356</v>
      </c>
      <c r="C110" s="113" t="s">
        <v>1352</v>
      </c>
      <c r="D110" s="36"/>
      <c r="E110" s="32" t="s">
        <v>42</v>
      </c>
      <c r="F110" s="32" t="s">
        <v>834</v>
      </c>
      <c r="G110" s="129">
        <v>-118.16491000000001</v>
      </c>
      <c r="H110" s="129">
        <v>33.787860000000002</v>
      </c>
      <c r="I110" s="32">
        <v>6007000700</v>
      </c>
      <c r="J110" s="32" t="s">
        <v>11</v>
      </c>
      <c r="K110" s="61">
        <v>44040</v>
      </c>
      <c r="L110" s="32" t="s">
        <v>20</v>
      </c>
      <c r="M110" s="69" t="s">
        <v>1355</v>
      </c>
    </row>
    <row r="111" spans="1:13" ht="15" customHeight="1" x14ac:dyDescent="0.2">
      <c r="A111" s="28">
        <v>560</v>
      </c>
      <c r="B111" s="124" t="s">
        <v>1356</v>
      </c>
      <c r="C111" s="113" t="s">
        <v>1352</v>
      </c>
      <c r="D111" s="36"/>
      <c r="E111" s="32" t="s">
        <v>42</v>
      </c>
      <c r="F111" s="32" t="s">
        <v>834</v>
      </c>
      <c r="G111" s="129">
        <v>-118.1649</v>
      </c>
      <c r="H111" s="129">
        <v>33.787779999999998</v>
      </c>
      <c r="I111" s="32">
        <v>6007000700</v>
      </c>
      <c r="J111" s="32" t="s">
        <v>11</v>
      </c>
      <c r="K111" s="61">
        <v>44040</v>
      </c>
      <c r="L111" s="32" t="s">
        <v>20</v>
      </c>
      <c r="M111" s="69" t="s">
        <v>1355</v>
      </c>
    </row>
    <row r="112" spans="1:13" ht="15" customHeight="1" x14ac:dyDescent="0.2">
      <c r="A112" s="32">
        <v>561</v>
      </c>
      <c r="B112" s="124" t="s">
        <v>1356</v>
      </c>
      <c r="C112" s="113" t="s">
        <v>1353</v>
      </c>
      <c r="D112" s="36"/>
      <c r="E112" s="32" t="s">
        <v>42</v>
      </c>
      <c r="F112" s="32" t="s">
        <v>834</v>
      </c>
      <c r="G112" s="129">
        <v>-118.16432</v>
      </c>
      <c r="H112" s="129">
        <v>33.787640000000003</v>
      </c>
      <c r="I112" s="32">
        <v>6007000700</v>
      </c>
      <c r="J112" s="32" t="s">
        <v>11</v>
      </c>
      <c r="K112" s="61">
        <v>44040</v>
      </c>
      <c r="L112" s="32" t="s">
        <v>20</v>
      </c>
      <c r="M112" s="69" t="s">
        <v>1355</v>
      </c>
    </row>
    <row r="113" spans="1:13" ht="15" customHeight="1" x14ac:dyDescent="0.2">
      <c r="A113" s="32">
        <v>562</v>
      </c>
      <c r="B113" s="124" t="s">
        <v>1356</v>
      </c>
      <c r="C113" s="113" t="s">
        <v>1353</v>
      </c>
      <c r="D113" s="36"/>
      <c r="E113" s="32" t="s">
        <v>42</v>
      </c>
      <c r="F113" s="32" t="s">
        <v>834</v>
      </c>
      <c r="G113" s="129">
        <v>-118.1649</v>
      </c>
      <c r="H113" s="129">
        <v>33.787590000000002</v>
      </c>
      <c r="I113" s="32">
        <v>6007000700</v>
      </c>
      <c r="J113" s="32" t="s">
        <v>11</v>
      </c>
      <c r="K113" s="61">
        <v>44041</v>
      </c>
      <c r="L113" s="32" t="s">
        <v>20</v>
      </c>
      <c r="M113" s="69" t="s">
        <v>1355</v>
      </c>
    </row>
    <row r="114" spans="1:13" ht="15" customHeight="1" x14ac:dyDescent="0.2">
      <c r="A114" s="28">
        <v>563</v>
      </c>
      <c r="B114" s="124" t="s">
        <v>1356</v>
      </c>
      <c r="C114" s="113" t="s">
        <v>1354</v>
      </c>
      <c r="D114" s="36"/>
      <c r="E114" s="32" t="s">
        <v>42</v>
      </c>
      <c r="F114" s="32" t="s">
        <v>834</v>
      </c>
      <c r="G114" s="129">
        <v>-118.16485</v>
      </c>
      <c r="H114" s="129">
        <v>33.787550000000003</v>
      </c>
      <c r="I114" s="32">
        <v>6007000700</v>
      </c>
      <c r="J114" s="32" t="s">
        <v>11</v>
      </c>
      <c r="K114" s="61">
        <v>44041</v>
      </c>
      <c r="L114" s="32" t="s">
        <v>20</v>
      </c>
      <c r="M114" s="69" t="s">
        <v>1355</v>
      </c>
    </row>
    <row r="115" spans="1:13" ht="15" customHeight="1" x14ac:dyDescent="0.2">
      <c r="A115" s="32">
        <v>564</v>
      </c>
      <c r="B115" s="124" t="s">
        <v>1356</v>
      </c>
      <c r="C115" s="113" t="s">
        <v>1354</v>
      </c>
      <c r="D115" s="36"/>
      <c r="E115" s="32" t="s">
        <v>42</v>
      </c>
      <c r="F115" s="32" t="s">
        <v>834</v>
      </c>
      <c r="G115" s="129">
        <v>-118.16488</v>
      </c>
      <c r="H115" s="129">
        <v>33.78754</v>
      </c>
      <c r="I115" s="32">
        <v>6007000700</v>
      </c>
      <c r="J115" s="32" t="s">
        <v>11</v>
      </c>
      <c r="K115" s="61">
        <v>44041</v>
      </c>
      <c r="L115" s="32" t="s">
        <v>20</v>
      </c>
      <c r="M115" s="69" t="s">
        <v>1355</v>
      </c>
    </row>
    <row r="116" spans="1:13" ht="15" customHeight="1" x14ac:dyDescent="0.2">
      <c r="A116" s="32">
        <v>565</v>
      </c>
      <c r="B116" s="123" t="s">
        <v>1306</v>
      </c>
      <c r="C116" s="111" t="s">
        <v>1358</v>
      </c>
      <c r="D116" s="36"/>
      <c r="E116" s="32" t="s">
        <v>42</v>
      </c>
      <c r="F116" s="32" t="s">
        <v>834</v>
      </c>
      <c r="G116" s="129">
        <v>-118.17957</v>
      </c>
      <c r="H116" s="129">
        <v>33.784849999999999</v>
      </c>
      <c r="I116" s="32">
        <v>6007000700</v>
      </c>
      <c r="J116" s="32" t="s">
        <v>11</v>
      </c>
      <c r="K116" s="61">
        <v>44042</v>
      </c>
      <c r="L116" s="32" t="s">
        <v>20</v>
      </c>
      <c r="M116" s="69">
        <v>56</v>
      </c>
    </row>
    <row r="117" spans="1:13" ht="15" customHeight="1" x14ac:dyDescent="0.2">
      <c r="A117" s="28">
        <v>566</v>
      </c>
      <c r="B117" s="123" t="s">
        <v>1306</v>
      </c>
      <c r="C117" s="36" t="s">
        <v>1357</v>
      </c>
      <c r="D117" s="36"/>
      <c r="E117" s="32" t="s">
        <v>42</v>
      </c>
      <c r="F117" s="32" t="s">
        <v>834</v>
      </c>
      <c r="G117" s="129">
        <v>-118.17756</v>
      </c>
      <c r="H117" s="129">
        <v>33.785089999999997</v>
      </c>
      <c r="I117" s="32">
        <v>6007000700</v>
      </c>
      <c r="J117" s="32" t="s">
        <v>11</v>
      </c>
      <c r="K117" s="61">
        <v>44047</v>
      </c>
      <c r="L117" s="32" t="s">
        <v>20</v>
      </c>
      <c r="M117" s="69">
        <v>54</v>
      </c>
    </row>
    <row r="118" spans="1:13" ht="15" customHeight="1" x14ac:dyDescent="0.2">
      <c r="A118" s="32">
        <v>567</v>
      </c>
      <c r="B118" s="123" t="s">
        <v>1306</v>
      </c>
      <c r="C118" s="36" t="s">
        <v>1359</v>
      </c>
      <c r="D118" s="36"/>
      <c r="E118" s="32" t="s">
        <v>42</v>
      </c>
      <c r="F118" s="32" t="s">
        <v>834</v>
      </c>
      <c r="G118" s="129">
        <v>-118.1777</v>
      </c>
      <c r="H118" s="129">
        <v>33.784950000000002</v>
      </c>
      <c r="I118" s="32">
        <v>6007000700</v>
      </c>
      <c r="J118" s="32" t="s">
        <v>11</v>
      </c>
      <c r="K118" s="61">
        <v>44047</v>
      </c>
      <c r="L118" s="32" t="s">
        <v>20</v>
      </c>
      <c r="M118" s="69">
        <v>54</v>
      </c>
    </row>
    <row r="119" spans="1:13" ht="15" customHeight="1" x14ac:dyDescent="0.2">
      <c r="A119" s="32">
        <v>568</v>
      </c>
      <c r="B119" s="123" t="s">
        <v>1306</v>
      </c>
      <c r="C119" s="111" t="s">
        <v>1360</v>
      </c>
      <c r="D119" s="36"/>
      <c r="E119" s="32" t="s">
        <v>42</v>
      </c>
      <c r="F119" s="32" t="s">
        <v>834</v>
      </c>
      <c r="G119" s="131">
        <v>-118.17846</v>
      </c>
      <c r="H119" s="131">
        <v>33.785049999999998</v>
      </c>
      <c r="I119" s="32">
        <v>6007000700</v>
      </c>
      <c r="J119" s="32" t="s">
        <v>11</v>
      </c>
      <c r="K119" s="61">
        <v>44047</v>
      </c>
      <c r="L119" s="32" t="s">
        <v>20</v>
      </c>
      <c r="M119" s="109">
        <v>60</v>
      </c>
    </row>
    <row r="120" spans="1:13" ht="15" customHeight="1" x14ac:dyDescent="0.2">
      <c r="A120" s="28">
        <v>569</v>
      </c>
      <c r="B120" s="123" t="s">
        <v>1306</v>
      </c>
      <c r="C120" s="111" t="s">
        <v>1361</v>
      </c>
      <c r="D120" s="36"/>
      <c r="E120" s="32" t="s">
        <v>42</v>
      </c>
      <c r="F120" s="32" t="s">
        <v>834</v>
      </c>
      <c r="G120" s="131">
        <v>-118.1793</v>
      </c>
      <c r="H120" s="131">
        <v>33.785080000000001</v>
      </c>
      <c r="I120" s="32">
        <v>6007000700</v>
      </c>
      <c r="J120" s="32" t="s">
        <v>11</v>
      </c>
      <c r="K120" s="61">
        <v>44042</v>
      </c>
      <c r="L120" s="32" t="s">
        <v>20</v>
      </c>
      <c r="M120" s="109">
        <v>60</v>
      </c>
    </row>
    <row r="121" spans="1:13" ht="15" customHeight="1" x14ac:dyDescent="0.2">
      <c r="A121" s="32">
        <v>570</v>
      </c>
      <c r="B121" s="123" t="s">
        <v>1306</v>
      </c>
      <c r="C121" s="111" t="s">
        <v>1362</v>
      </c>
      <c r="D121" s="36"/>
      <c r="E121" s="32" t="s">
        <v>42</v>
      </c>
      <c r="F121" s="32" t="s">
        <v>834</v>
      </c>
      <c r="G121" s="131">
        <v>-118.17955000000001</v>
      </c>
      <c r="H121" s="131">
        <v>33.785089999999997</v>
      </c>
      <c r="I121" s="32">
        <v>6007000700</v>
      </c>
      <c r="J121" s="32" t="s">
        <v>11</v>
      </c>
      <c r="K121" s="61">
        <v>44042</v>
      </c>
      <c r="L121" s="32" t="s">
        <v>20</v>
      </c>
      <c r="M121" s="109">
        <v>60</v>
      </c>
    </row>
    <row r="122" spans="1:13" ht="15" customHeight="1" x14ac:dyDescent="0.2">
      <c r="A122" s="32">
        <v>571</v>
      </c>
      <c r="B122" s="123" t="s">
        <v>1306</v>
      </c>
      <c r="C122" s="114" t="s">
        <v>1363</v>
      </c>
      <c r="D122" s="36"/>
      <c r="E122" s="32" t="s">
        <v>42</v>
      </c>
      <c r="F122" s="32" t="s">
        <v>834</v>
      </c>
      <c r="G122" s="131">
        <v>-118.18599</v>
      </c>
      <c r="H122" s="131">
        <v>33.786149999999999</v>
      </c>
      <c r="I122" s="32">
        <v>6007000700</v>
      </c>
      <c r="J122" s="32" t="s">
        <v>11</v>
      </c>
      <c r="K122" s="61">
        <v>44042</v>
      </c>
      <c r="L122" s="32" t="s">
        <v>20</v>
      </c>
      <c r="M122" s="109">
        <v>54</v>
      </c>
    </row>
    <row r="123" spans="1:13" ht="15" customHeight="1" x14ac:dyDescent="0.2">
      <c r="A123" s="28">
        <v>572</v>
      </c>
      <c r="B123" s="123" t="s">
        <v>1306</v>
      </c>
      <c r="C123" s="114" t="s">
        <v>1364</v>
      </c>
      <c r="D123" s="36"/>
      <c r="E123" s="32" t="s">
        <v>42</v>
      </c>
      <c r="F123" s="32" t="s">
        <v>834</v>
      </c>
      <c r="G123" s="131">
        <v>-118.15897</v>
      </c>
      <c r="H123" s="131">
        <v>33.785670000000003</v>
      </c>
      <c r="I123" s="32">
        <v>6007000700</v>
      </c>
      <c r="J123" s="32" t="s">
        <v>11</v>
      </c>
      <c r="K123" s="61">
        <v>44042</v>
      </c>
      <c r="L123" s="32" t="s">
        <v>20</v>
      </c>
      <c r="M123" s="109">
        <v>64</v>
      </c>
    </row>
    <row r="124" spans="1:13" ht="15" customHeight="1" x14ac:dyDescent="0.2">
      <c r="A124" s="32">
        <v>573</v>
      </c>
      <c r="B124" s="123" t="s">
        <v>1368</v>
      </c>
      <c r="C124" s="115" t="s">
        <v>1365</v>
      </c>
      <c r="D124" s="36"/>
      <c r="E124" s="32" t="s">
        <v>42</v>
      </c>
      <c r="F124" s="32" t="s">
        <v>834</v>
      </c>
      <c r="G124" s="129">
        <v>-118.16409</v>
      </c>
      <c r="H124" s="129">
        <v>33.783619999999999</v>
      </c>
      <c r="I124" s="32">
        <v>6007000700</v>
      </c>
      <c r="J124" s="32" t="s">
        <v>11</v>
      </c>
      <c r="K124" s="61">
        <v>44042</v>
      </c>
      <c r="L124" s="32" t="s">
        <v>20</v>
      </c>
      <c r="M124" s="109">
        <v>54</v>
      </c>
    </row>
    <row r="125" spans="1:13" ht="15" customHeight="1" x14ac:dyDescent="0.2">
      <c r="A125" s="32">
        <v>574</v>
      </c>
      <c r="B125" s="123" t="s">
        <v>1368</v>
      </c>
      <c r="C125" s="115" t="s">
        <v>1366</v>
      </c>
      <c r="D125" s="36"/>
      <c r="E125" s="32" t="s">
        <v>42</v>
      </c>
      <c r="F125" s="32" t="s">
        <v>834</v>
      </c>
      <c r="G125" s="129">
        <v>-118.16929</v>
      </c>
      <c r="H125" s="129">
        <v>33.783430000000003</v>
      </c>
      <c r="I125" s="32">
        <v>6007000700</v>
      </c>
      <c r="J125" s="32" t="s">
        <v>11</v>
      </c>
      <c r="K125" s="61">
        <v>44042</v>
      </c>
      <c r="L125" s="32" t="s">
        <v>20</v>
      </c>
      <c r="M125" s="69">
        <v>56</v>
      </c>
    </row>
    <row r="126" spans="1:13" ht="15" customHeight="1" x14ac:dyDescent="0.2">
      <c r="A126" s="28">
        <v>575</v>
      </c>
      <c r="B126" s="123" t="s">
        <v>1368</v>
      </c>
      <c r="C126" s="115" t="s">
        <v>1367</v>
      </c>
      <c r="D126" s="36"/>
      <c r="E126" s="32" t="s">
        <v>42</v>
      </c>
      <c r="F126" s="32" t="s">
        <v>834</v>
      </c>
      <c r="G126" s="129">
        <v>-118.16434</v>
      </c>
      <c r="H126" s="129">
        <v>33.783410000000003</v>
      </c>
      <c r="I126" s="32">
        <v>6007000700</v>
      </c>
      <c r="J126" s="32" t="s">
        <v>11</v>
      </c>
      <c r="K126" s="61">
        <v>44042</v>
      </c>
      <c r="L126" s="32" t="s">
        <v>20</v>
      </c>
      <c r="M126" s="69">
        <v>56</v>
      </c>
    </row>
    <row r="127" spans="1:13" ht="15" customHeight="1" x14ac:dyDescent="0.2">
      <c r="A127" s="32">
        <v>576</v>
      </c>
      <c r="B127" s="125" t="s">
        <v>1375</v>
      </c>
      <c r="C127" s="108" t="s">
        <v>1369</v>
      </c>
      <c r="D127" s="36"/>
      <c r="E127" s="32" t="s">
        <v>42</v>
      </c>
      <c r="F127" s="32" t="s">
        <v>834</v>
      </c>
      <c r="G127" s="131">
        <v>-118.19241</v>
      </c>
      <c r="H127" s="131">
        <v>33.790590000000002</v>
      </c>
      <c r="I127" s="32">
        <v>6007000700</v>
      </c>
      <c r="J127" s="32" t="s">
        <v>11</v>
      </c>
      <c r="K127" s="61">
        <v>44054</v>
      </c>
      <c r="L127" s="32" t="s">
        <v>20</v>
      </c>
      <c r="M127" s="109">
        <v>88</v>
      </c>
    </row>
    <row r="128" spans="1:13" ht="15" customHeight="1" x14ac:dyDescent="0.2">
      <c r="A128" s="32">
        <v>577</v>
      </c>
      <c r="B128" s="125" t="s">
        <v>1375</v>
      </c>
      <c r="C128" s="108" t="s">
        <v>1374</v>
      </c>
      <c r="D128" s="36" t="s">
        <v>1308</v>
      </c>
      <c r="E128" s="32" t="s">
        <v>42</v>
      </c>
      <c r="F128" s="32" t="s">
        <v>834</v>
      </c>
      <c r="G128" s="131">
        <v>-118.19094</v>
      </c>
      <c r="H128" s="131">
        <v>33.793500000000002</v>
      </c>
      <c r="I128" s="32">
        <v>6007000700</v>
      </c>
      <c r="J128" s="32" t="s">
        <v>11</v>
      </c>
      <c r="K128" s="61">
        <v>44054</v>
      </c>
      <c r="L128" s="32" t="s">
        <v>20</v>
      </c>
      <c r="M128" s="109">
        <v>60</v>
      </c>
    </row>
    <row r="129" spans="1:13" ht="15" customHeight="1" x14ac:dyDescent="0.2">
      <c r="A129" s="28">
        <v>578</v>
      </c>
      <c r="B129" s="125" t="s">
        <v>1375</v>
      </c>
      <c r="C129" s="108" t="s">
        <v>1370</v>
      </c>
      <c r="D129" s="36"/>
      <c r="E129" s="32" t="s">
        <v>42</v>
      </c>
      <c r="F129" s="32" t="s">
        <v>834</v>
      </c>
      <c r="G129" s="131">
        <v>-118.19162</v>
      </c>
      <c r="H129" s="131">
        <v>33.793520000000001</v>
      </c>
      <c r="I129" s="32">
        <v>6007000700</v>
      </c>
      <c r="J129" s="32" t="s">
        <v>11</v>
      </c>
      <c r="K129" s="61">
        <v>44055</v>
      </c>
      <c r="L129" s="32" t="s">
        <v>20</v>
      </c>
      <c r="M129" s="109">
        <v>66</v>
      </c>
    </row>
    <row r="130" spans="1:13" ht="15" customHeight="1" x14ac:dyDescent="0.2">
      <c r="A130" s="32">
        <v>579</v>
      </c>
      <c r="B130" s="125" t="s">
        <v>1375</v>
      </c>
      <c r="C130" s="108" t="s">
        <v>1371</v>
      </c>
      <c r="D130" s="36"/>
      <c r="E130" s="32" t="s">
        <v>42</v>
      </c>
      <c r="F130" s="32" t="s">
        <v>834</v>
      </c>
      <c r="G130" s="131">
        <v>-118.19195999999999</v>
      </c>
      <c r="H130" s="131">
        <v>33.793570000000003</v>
      </c>
      <c r="I130" s="32">
        <v>6007000700</v>
      </c>
      <c r="J130" s="32" t="s">
        <v>11</v>
      </c>
      <c r="K130" s="61">
        <v>44055</v>
      </c>
      <c r="L130" s="32" t="s">
        <v>20</v>
      </c>
      <c r="M130" s="109">
        <v>64</v>
      </c>
    </row>
    <row r="131" spans="1:13" ht="15" customHeight="1" x14ac:dyDescent="0.2">
      <c r="A131" s="32">
        <v>580</v>
      </c>
      <c r="B131" s="125" t="s">
        <v>1375</v>
      </c>
      <c r="C131" s="108" t="s">
        <v>1372</v>
      </c>
      <c r="D131" s="36"/>
      <c r="E131" s="32" t="s">
        <v>42</v>
      </c>
      <c r="F131" s="32" t="s">
        <v>834</v>
      </c>
      <c r="G131" s="131">
        <v>-118.19235</v>
      </c>
      <c r="H131" s="131">
        <v>33.793909999999997</v>
      </c>
      <c r="I131" s="32">
        <v>6007000700</v>
      </c>
      <c r="J131" s="32" t="s">
        <v>11</v>
      </c>
      <c r="K131" s="61">
        <v>44055</v>
      </c>
      <c r="L131" s="32" t="s">
        <v>20</v>
      </c>
      <c r="M131" s="109">
        <v>88</v>
      </c>
    </row>
    <row r="132" spans="1:13" ht="15" customHeight="1" x14ac:dyDescent="0.2">
      <c r="A132" s="28">
        <v>581</v>
      </c>
      <c r="B132" s="125" t="s">
        <v>1375</v>
      </c>
      <c r="C132" s="108" t="s">
        <v>1373</v>
      </c>
      <c r="D132" s="36"/>
      <c r="E132" s="32" t="s">
        <v>42</v>
      </c>
      <c r="F132" s="32" t="s">
        <v>834</v>
      </c>
      <c r="G132" s="131">
        <v>-118.19089</v>
      </c>
      <c r="H132" s="131">
        <v>33.793880000000001</v>
      </c>
      <c r="I132" s="32">
        <v>6007000700</v>
      </c>
      <c r="J132" s="32" t="s">
        <v>11</v>
      </c>
      <c r="K132" s="61">
        <v>44055</v>
      </c>
      <c r="L132" s="32" t="s">
        <v>20</v>
      </c>
      <c r="M132" s="109">
        <v>76</v>
      </c>
    </row>
    <row r="133" spans="1:13" ht="15" customHeight="1" x14ac:dyDescent="0.2">
      <c r="A133" s="32">
        <v>582</v>
      </c>
      <c r="B133" s="125" t="s">
        <v>1390</v>
      </c>
      <c r="C133" s="108" t="s">
        <v>1376</v>
      </c>
      <c r="D133" s="36"/>
      <c r="E133" s="32" t="s">
        <v>42</v>
      </c>
      <c r="F133" s="32" t="s">
        <v>834</v>
      </c>
      <c r="G133" s="131">
        <v>-118.19239</v>
      </c>
      <c r="H133" s="131">
        <v>33.793889999999998</v>
      </c>
      <c r="I133" s="32">
        <v>6007000700</v>
      </c>
      <c r="J133" s="32" t="s">
        <v>11</v>
      </c>
      <c r="K133" s="61">
        <v>44061</v>
      </c>
      <c r="L133" s="32" t="s">
        <v>20</v>
      </c>
      <c r="M133" s="109">
        <v>88</v>
      </c>
    </row>
    <row r="134" spans="1:13" ht="15" customHeight="1" x14ac:dyDescent="0.2">
      <c r="A134" s="32">
        <v>583</v>
      </c>
      <c r="B134" s="125" t="s">
        <v>1390</v>
      </c>
      <c r="C134" s="108" t="s">
        <v>1376</v>
      </c>
      <c r="D134" s="36"/>
      <c r="E134" s="32" t="s">
        <v>42</v>
      </c>
      <c r="F134" s="32" t="s">
        <v>834</v>
      </c>
      <c r="G134" s="131">
        <v>-118.19249000000001</v>
      </c>
      <c r="H134" s="131">
        <v>33.793959999999998</v>
      </c>
      <c r="I134" s="32">
        <v>6007000700</v>
      </c>
      <c r="J134" s="32" t="s">
        <v>11</v>
      </c>
      <c r="K134" s="61">
        <v>44061</v>
      </c>
      <c r="L134" s="32" t="s">
        <v>20</v>
      </c>
      <c r="M134" s="109">
        <v>88</v>
      </c>
    </row>
    <row r="135" spans="1:13" ht="15" customHeight="1" x14ac:dyDescent="0.2">
      <c r="A135" s="28">
        <v>584</v>
      </c>
      <c r="B135" s="125" t="s">
        <v>1390</v>
      </c>
      <c r="C135" s="108" t="s">
        <v>1377</v>
      </c>
      <c r="D135" s="36"/>
      <c r="E135" s="32" t="s">
        <v>42</v>
      </c>
      <c r="F135" s="32" t="s">
        <v>834</v>
      </c>
      <c r="G135" s="131">
        <v>-118.19248</v>
      </c>
      <c r="H135" s="131">
        <v>33.794029999999999</v>
      </c>
      <c r="I135" s="32">
        <v>6007000700</v>
      </c>
      <c r="J135" s="32" t="s">
        <v>11</v>
      </c>
      <c r="K135" s="61">
        <v>44061</v>
      </c>
      <c r="L135" s="32" t="s">
        <v>20</v>
      </c>
      <c r="M135" s="109">
        <v>88</v>
      </c>
    </row>
    <row r="136" spans="1:13" ht="15" customHeight="1" x14ac:dyDescent="0.2">
      <c r="A136" s="32">
        <v>585</v>
      </c>
      <c r="B136" s="125" t="s">
        <v>1390</v>
      </c>
      <c r="C136" s="108" t="s">
        <v>1378</v>
      </c>
      <c r="D136" s="36"/>
      <c r="E136" s="32" t="s">
        <v>42</v>
      </c>
      <c r="F136" s="32" t="s">
        <v>834</v>
      </c>
      <c r="G136" s="131">
        <v>-118.19248</v>
      </c>
      <c r="H136" s="131">
        <v>33.794150000000002</v>
      </c>
      <c r="I136" s="32">
        <v>6007000700</v>
      </c>
      <c r="J136" s="32" t="s">
        <v>11</v>
      </c>
      <c r="K136" s="61">
        <v>44061</v>
      </c>
      <c r="L136" s="32" t="s">
        <v>20</v>
      </c>
      <c r="M136" s="109">
        <v>88</v>
      </c>
    </row>
    <row r="137" spans="1:13" ht="15" customHeight="1" x14ac:dyDescent="0.2">
      <c r="A137" s="32">
        <v>586</v>
      </c>
      <c r="B137" s="125" t="s">
        <v>1391</v>
      </c>
      <c r="C137" s="108" t="s">
        <v>1379</v>
      </c>
      <c r="D137" s="36"/>
      <c r="E137" s="32" t="s">
        <v>42</v>
      </c>
      <c r="F137" s="32" t="s">
        <v>834</v>
      </c>
      <c r="G137" s="131">
        <v>-118.19246</v>
      </c>
      <c r="H137" s="131">
        <v>33.796010000000003</v>
      </c>
      <c r="I137" s="32">
        <v>6007000700</v>
      </c>
      <c r="J137" s="32" t="s">
        <v>11</v>
      </c>
      <c r="K137" s="61">
        <v>44054</v>
      </c>
      <c r="L137" s="32" t="s">
        <v>20</v>
      </c>
      <c r="M137" s="109">
        <v>48</v>
      </c>
    </row>
    <row r="138" spans="1:13" ht="15" customHeight="1" x14ac:dyDescent="0.2">
      <c r="A138" s="28">
        <v>587</v>
      </c>
      <c r="B138" s="125" t="s">
        <v>1391</v>
      </c>
      <c r="C138" s="108" t="s">
        <v>1471</v>
      </c>
      <c r="D138" s="36"/>
      <c r="E138" s="32" t="s">
        <v>42</v>
      </c>
      <c r="F138" s="32" t="s">
        <v>834</v>
      </c>
      <c r="G138" s="131">
        <v>-118.19007999999999</v>
      </c>
      <c r="H138" s="131">
        <v>33.797150000000002</v>
      </c>
      <c r="I138" s="32">
        <v>6007000700</v>
      </c>
      <c r="J138" s="32" t="s">
        <v>11</v>
      </c>
      <c r="K138" s="61">
        <v>44054</v>
      </c>
      <c r="L138" s="32" t="s">
        <v>20</v>
      </c>
      <c r="M138" s="109">
        <v>54</v>
      </c>
    </row>
    <row r="139" spans="1:13" ht="15" customHeight="1" x14ac:dyDescent="0.2">
      <c r="A139" s="32">
        <v>588</v>
      </c>
      <c r="B139" s="125" t="s">
        <v>1391</v>
      </c>
      <c r="C139" s="108" t="s">
        <v>1380</v>
      </c>
      <c r="D139" s="36"/>
      <c r="E139" s="32" t="s">
        <v>42</v>
      </c>
      <c r="F139" s="32" t="s">
        <v>834</v>
      </c>
      <c r="G139" s="131">
        <v>-118.1905</v>
      </c>
      <c r="H139" s="131">
        <v>33.796779999999998</v>
      </c>
      <c r="I139" s="32">
        <v>6007000700</v>
      </c>
      <c r="J139" s="32" t="s">
        <v>11</v>
      </c>
      <c r="K139" s="61">
        <v>44054</v>
      </c>
      <c r="L139" s="32" t="s">
        <v>20</v>
      </c>
      <c r="M139" s="109">
        <v>58</v>
      </c>
    </row>
    <row r="140" spans="1:13" ht="15" customHeight="1" x14ac:dyDescent="0.2">
      <c r="A140" s="32">
        <v>589</v>
      </c>
      <c r="B140" s="125" t="s">
        <v>1391</v>
      </c>
      <c r="C140" s="108" t="s">
        <v>1381</v>
      </c>
      <c r="D140" s="36"/>
      <c r="E140" s="32" t="s">
        <v>42</v>
      </c>
      <c r="F140" s="32" t="s">
        <v>834</v>
      </c>
      <c r="G140" s="131">
        <v>-118.19044</v>
      </c>
      <c r="H140" s="131">
        <v>33.796680000000002</v>
      </c>
      <c r="I140" s="32">
        <v>6007000700</v>
      </c>
      <c r="J140" s="32" t="s">
        <v>11</v>
      </c>
      <c r="K140" s="61">
        <v>44055</v>
      </c>
      <c r="L140" s="32" t="s">
        <v>20</v>
      </c>
      <c r="M140" s="109">
        <v>58</v>
      </c>
    </row>
    <row r="141" spans="1:13" ht="15" customHeight="1" x14ac:dyDescent="0.2">
      <c r="A141" s="28">
        <v>590</v>
      </c>
      <c r="B141" s="125" t="s">
        <v>1391</v>
      </c>
      <c r="C141" s="108" t="s">
        <v>1382</v>
      </c>
      <c r="D141" s="36"/>
      <c r="E141" s="32" t="s">
        <v>42</v>
      </c>
      <c r="F141" s="32" t="s">
        <v>834</v>
      </c>
      <c r="G141" s="131">
        <v>-118.1906</v>
      </c>
      <c r="H141" s="131">
        <v>33.796469999999999</v>
      </c>
      <c r="I141" s="32">
        <v>6007000700</v>
      </c>
      <c r="J141" s="32" t="s">
        <v>11</v>
      </c>
      <c r="K141" s="61">
        <v>44055</v>
      </c>
      <c r="L141" s="32" t="s">
        <v>20</v>
      </c>
      <c r="M141" s="109">
        <v>60</v>
      </c>
    </row>
    <row r="142" spans="1:13" ht="15" customHeight="1" x14ac:dyDescent="0.2">
      <c r="A142" s="32">
        <v>591</v>
      </c>
      <c r="B142" s="125" t="s">
        <v>1391</v>
      </c>
      <c r="C142" s="108" t="s">
        <v>1383</v>
      </c>
      <c r="D142" s="36"/>
      <c r="E142" s="32" t="s">
        <v>42</v>
      </c>
      <c r="F142" s="32" t="s">
        <v>834</v>
      </c>
      <c r="G142" s="131">
        <v>-118.19046</v>
      </c>
      <c r="H142" s="131">
        <v>33.796399999999998</v>
      </c>
      <c r="I142" s="32">
        <v>6007000700</v>
      </c>
      <c r="J142" s="32" t="s">
        <v>11</v>
      </c>
      <c r="K142" s="61">
        <v>44055</v>
      </c>
      <c r="L142" s="32" t="s">
        <v>20</v>
      </c>
      <c r="M142" s="109">
        <v>60</v>
      </c>
    </row>
    <row r="143" spans="1:13" ht="15" customHeight="1" x14ac:dyDescent="0.2">
      <c r="A143" s="32">
        <v>592</v>
      </c>
      <c r="B143" s="125" t="s">
        <v>1391</v>
      </c>
      <c r="C143" s="108" t="s">
        <v>1384</v>
      </c>
      <c r="D143" s="36"/>
      <c r="E143" s="32" t="s">
        <v>42</v>
      </c>
      <c r="F143" s="32" t="s">
        <v>834</v>
      </c>
      <c r="G143" s="131">
        <v>-118.19051</v>
      </c>
      <c r="H143" s="131">
        <v>33.796059999999997</v>
      </c>
      <c r="I143" s="32">
        <v>6007000700</v>
      </c>
      <c r="J143" s="32" t="s">
        <v>11</v>
      </c>
      <c r="K143" s="61">
        <v>44055</v>
      </c>
      <c r="L143" s="32" t="s">
        <v>20</v>
      </c>
      <c r="M143" s="109">
        <v>60</v>
      </c>
    </row>
    <row r="144" spans="1:13" ht="15" customHeight="1" x14ac:dyDescent="0.2">
      <c r="A144" s="28">
        <v>593</v>
      </c>
      <c r="B144" s="125" t="s">
        <v>1375</v>
      </c>
      <c r="C144" s="108" t="s">
        <v>1385</v>
      </c>
      <c r="D144" s="36"/>
      <c r="E144" s="32" t="s">
        <v>42</v>
      </c>
      <c r="F144" s="32" t="s">
        <v>834</v>
      </c>
      <c r="G144" s="131">
        <v>-118.19013</v>
      </c>
      <c r="H144" s="131">
        <v>33.795369999999998</v>
      </c>
      <c r="I144" s="32">
        <v>6007000700</v>
      </c>
      <c r="J144" s="32" t="s">
        <v>11</v>
      </c>
      <c r="K144" s="61">
        <v>44055</v>
      </c>
      <c r="L144" s="32" t="s">
        <v>20</v>
      </c>
      <c r="M144" s="109">
        <v>60</v>
      </c>
    </row>
    <row r="145" spans="1:13" ht="15" customHeight="1" x14ac:dyDescent="0.2">
      <c r="A145" s="32">
        <v>594</v>
      </c>
      <c r="B145" s="125" t="s">
        <v>1375</v>
      </c>
      <c r="C145" s="108" t="s">
        <v>1385</v>
      </c>
      <c r="D145" s="36"/>
      <c r="E145" s="32" t="s">
        <v>42</v>
      </c>
      <c r="F145" s="32" t="s">
        <v>834</v>
      </c>
      <c r="G145" s="131">
        <v>-118.19013</v>
      </c>
      <c r="H145" s="131">
        <v>33.795569999999998</v>
      </c>
      <c r="I145" s="32">
        <v>6007000700</v>
      </c>
      <c r="J145" s="32" t="s">
        <v>11</v>
      </c>
      <c r="K145" s="61">
        <v>44055</v>
      </c>
      <c r="L145" s="32" t="s">
        <v>20</v>
      </c>
      <c r="M145" s="109">
        <v>60</v>
      </c>
    </row>
    <row r="146" spans="1:13" ht="15" customHeight="1" x14ac:dyDescent="0.2">
      <c r="A146" s="32">
        <v>595</v>
      </c>
      <c r="B146" s="125" t="s">
        <v>1375</v>
      </c>
      <c r="C146" s="108" t="s">
        <v>1386</v>
      </c>
      <c r="D146" s="36"/>
      <c r="E146" s="32" t="s">
        <v>42</v>
      </c>
      <c r="F146" s="32" t="s">
        <v>834</v>
      </c>
      <c r="G146" s="131">
        <v>-118.19054</v>
      </c>
      <c r="H146" s="131">
        <v>33.795610000000003</v>
      </c>
      <c r="I146" s="32">
        <v>6007000700</v>
      </c>
      <c r="J146" s="32" t="s">
        <v>11</v>
      </c>
      <c r="K146" s="61">
        <v>44055</v>
      </c>
      <c r="L146" s="32" t="s">
        <v>20</v>
      </c>
      <c r="M146" s="109">
        <v>60</v>
      </c>
    </row>
    <row r="147" spans="1:13" ht="15" customHeight="1" x14ac:dyDescent="0.2">
      <c r="A147" s="28">
        <v>596</v>
      </c>
      <c r="B147" s="125" t="s">
        <v>1375</v>
      </c>
      <c r="C147" s="108" t="s">
        <v>1387</v>
      </c>
      <c r="D147" s="36"/>
      <c r="E147" s="32" t="s">
        <v>42</v>
      </c>
      <c r="F147" s="32" t="s">
        <v>834</v>
      </c>
      <c r="G147" s="131">
        <v>-118.1905</v>
      </c>
      <c r="H147" s="131">
        <v>33.795490000000001</v>
      </c>
      <c r="I147" s="32">
        <v>6007000700</v>
      </c>
      <c r="J147" s="32" t="s">
        <v>11</v>
      </c>
      <c r="K147" s="61">
        <v>44055</v>
      </c>
      <c r="L147" s="32" t="s">
        <v>20</v>
      </c>
      <c r="M147" s="109">
        <v>60</v>
      </c>
    </row>
    <row r="148" spans="1:13" ht="15" customHeight="1" x14ac:dyDescent="0.2">
      <c r="A148" s="32">
        <v>597</v>
      </c>
      <c r="B148" s="125" t="s">
        <v>1375</v>
      </c>
      <c r="C148" s="108" t="s">
        <v>1388</v>
      </c>
      <c r="D148" s="36"/>
      <c r="E148" s="32" t="s">
        <v>42</v>
      </c>
      <c r="F148" s="32" t="s">
        <v>834</v>
      </c>
      <c r="G148" s="131">
        <v>-118.19034000000001</v>
      </c>
      <c r="H148" s="131">
        <v>33.79542</v>
      </c>
      <c r="I148" s="32">
        <v>6007000700</v>
      </c>
      <c r="J148" s="32" t="s">
        <v>11</v>
      </c>
      <c r="K148" s="61">
        <v>44061</v>
      </c>
      <c r="L148" s="32" t="s">
        <v>20</v>
      </c>
      <c r="M148" s="109">
        <v>54</v>
      </c>
    </row>
    <row r="149" spans="1:13" ht="15" customHeight="1" x14ac:dyDescent="0.2">
      <c r="A149" s="32">
        <v>598</v>
      </c>
      <c r="B149" s="125" t="s">
        <v>1375</v>
      </c>
      <c r="C149" s="108" t="s">
        <v>1389</v>
      </c>
      <c r="D149" s="36"/>
      <c r="E149" s="32" t="s">
        <v>42</v>
      </c>
      <c r="F149" s="32" t="s">
        <v>834</v>
      </c>
      <c r="G149" s="131">
        <v>-118.19043000000001</v>
      </c>
      <c r="H149" s="131">
        <v>33.795319999999997</v>
      </c>
      <c r="I149" s="32">
        <v>6007000700</v>
      </c>
      <c r="J149" s="32" t="s">
        <v>11</v>
      </c>
      <c r="K149" s="61">
        <v>44061</v>
      </c>
      <c r="L149" s="32" t="s">
        <v>20</v>
      </c>
      <c r="M149" s="109">
        <v>54</v>
      </c>
    </row>
    <row r="150" spans="1:13" ht="15" customHeight="1" x14ac:dyDescent="0.2">
      <c r="A150" s="28">
        <v>599</v>
      </c>
      <c r="B150" s="125" t="s">
        <v>1375</v>
      </c>
      <c r="C150" s="108" t="s">
        <v>1392</v>
      </c>
      <c r="D150" s="36"/>
      <c r="E150" s="32" t="s">
        <v>42</v>
      </c>
      <c r="F150" s="32" t="s">
        <v>834</v>
      </c>
      <c r="G150" s="131">
        <v>-118.19059</v>
      </c>
      <c r="H150" s="131">
        <v>33.795569999999998</v>
      </c>
      <c r="I150" s="32">
        <v>6007000700</v>
      </c>
      <c r="J150" s="32" t="s">
        <v>11</v>
      </c>
      <c r="K150" s="61">
        <v>44056</v>
      </c>
      <c r="L150" s="32" t="s">
        <v>20</v>
      </c>
      <c r="M150" s="109">
        <v>60</v>
      </c>
    </row>
    <row r="151" spans="1:13" ht="15" customHeight="1" x14ac:dyDescent="0.2">
      <c r="A151" s="32">
        <v>600</v>
      </c>
      <c r="B151" s="125" t="s">
        <v>1375</v>
      </c>
      <c r="C151" s="108" t="s">
        <v>1392</v>
      </c>
      <c r="D151" s="36"/>
      <c r="E151" s="32" t="s">
        <v>42</v>
      </c>
      <c r="F151" s="32" t="s">
        <v>834</v>
      </c>
      <c r="G151" s="131">
        <v>-118.19062</v>
      </c>
      <c r="H151" s="131">
        <v>33.795639999999999</v>
      </c>
      <c r="I151" s="32">
        <v>6007000700</v>
      </c>
      <c r="J151" s="32" t="s">
        <v>11</v>
      </c>
      <c r="K151" s="61">
        <v>44056</v>
      </c>
      <c r="L151" s="32" t="s">
        <v>20</v>
      </c>
      <c r="M151" s="109">
        <v>60</v>
      </c>
    </row>
    <row r="152" spans="1:13" ht="15" customHeight="1" x14ac:dyDescent="0.2">
      <c r="A152" s="32">
        <v>601</v>
      </c>
      <c r="B152" s="125" t="s">
        <v>1391</v>
      </c>
      <c r="C152" s="108" t="s">
        <v>1393</v>
      </c>
      <c r="D152" s="36"/>
      <c r="E152" s="32" t="s">
        <v>42</v>
      </c>
      <c r="F152" s="32" t="s">
        <v>834</v>
      </c>
      <c r="G152" s="131">
        <v>118.19062</v>
      </c>
      <c r="H152" s="131">
        <v>33.796210000000002</v>
      </c>
      <c r="I152" s="32">
        <v>6007000700</v>
      </c>
      <c r="J152" s="32" t="s">
        <v>11</v>
      </c>
      <c r="K152" s="61">
        <v>44056</v>
      </c>
      <c r="L152" s="32" t="s">
        <v>20</v>
      </c>
      <c r="M152" s="109">
        <v>64</v>
      </c>
    </row>
    <row r="153" spans="1:13" ht="15" customHeight="1" x14ac:dyDescent="0.2">
      <c r="A153" s="28">
        <v>602</v>
      </c>
      <c r="B153" s="125" t="s">
        <v>1391</v>
      </c>
      <c r="C153" s="108" t="s">
        <v>1394</v>
      </c>
      <c r="D153" s="36"/>
      <c r="E153" s="32" t="s">
        <v>42</v>
      </c>
      <c r="F153" s="32" t="s">
        <v>834</v>
      </c>
      <c r="G153" s="131">
        <v>-118.19049</v>
      </c>
      <c r="H153" s="131">
        <v>33.796939999999999</v>
      </c>
      <c r="I153" s="32">
        <v>6007000700</v>
      </c>
      <c r="J153" s="32" t="s">
        <v>11</v>
      </c>
      <c r="K153" s="61">
        <v>44056</v>
      </c>
      <c r="L153" s="32" t="s">
        <v>20</v>
      </c>
      <c r="M153" s="109">
        <v>60</v>
      </c>
    </row>
    <row r="154" spans="1:13" ht="15" customHeight="1" x14ac:dyDescent="0.2">
      <c r="A154" s="32">
        <v>603</v>
      </c>
      <c r="B154" s="125" t="s">
        <v>1400</v>
      </c>
      <c r="C154" s="108" t="s">
        <v>1395</v>
      </c>
      <c r="D154" s="36"/>
      <c r="E154" s="32" t="s">
        <v>42</v>
      </c>
      <c r="F154" s="32" t="s">
        <v>834</v>
      </c>
      <c r="G154" s="130">
        <v>-118.192515</v>
      </c>
      <c r="H154" s="130">
        <v>33.792481000000002</v>
      </c>
      <c r="I154" s="32">
        <v>6007000700</v>
      </c>
      <c r="J154" s="32" t="s">
        <v>11</v>
      </c>
      <c r="K154" s="61">
        <v>44070</v>
      </c>
      <c r="L154" s="32" t="s">
        <v>20</v>
      </c>
      <c r="M154" s="109">
        <v>88</v>
      </c>
    </row>
    <row r="155" spans="1:13" ht="15" customHeight="1" x14ac:dyDescent="0.2">
      <c r="A155" s="32">
        <v>604</v>
      </c>
      <c r="B155" s="125" t="s">
        <v>1400</v>
      </c>
      <c r="C155" s="108" t="s">
        <v>1397</v>
      </c>
      <c r="D155" s="36"/>
      <c r="E155" s="32" t="s">
        <v>42</v>
      </c>
      <c r="F155" s="32" t="s">
        <v>834</v>
      </c>
      <c r="G155" s="131">
        <v>-118.19240000000001</v>
      </c>
      <c r="H155" s="131">
        <v>33.791358000000002</v>
      </c>
      <c r="I155" s="32">
        <v>6007000700</v>
      </c>
      <c r="J155" s="32" t="s">
        <v>11</v>
      </c>
      <c r="K155" s="61">
        <v>44070</v>
      </c>
      <c r="L155" s="32" t="s">
        <v>20</v>
      </c>
      <c r="M155" s="109">
        <v>88</v>
      </c>
    </row>
    <row r="156" spans="1:13" ht="15" customHeight="1" x14ac:dyDescent="0.2">
      <c r="A156" s="28">
        <v>605</v>
      </c>
      <c r="B156" s="125" t="s">
        <v>1375</v>
      </c>
      <c r="C156" s="108" t="s">
        <v>1398</v>
      </c>
      <c r="D156" s="36"/>
      <c r="E156" s="32" t="s">
        <v>42</v>
      </c>
      <c r="F156" s="32" t="s">
        <v>834</v>
      </c>
      <c r="G156" s="131">
        <v>-118.19246</v>
      </c>
      <c r="H156" s="131">
        <v>33.794800000000002</v>
      </c>
      <c r="I156" s="32">
        <v>6007000700</v>
      </c>
      <c r="J156" s="32" t="s">
        <v>11</v>
      </c>
      <c r="K156" s="61">
        <v>44063</v>
      </c>
      <c r="L156" s="32" t="s">
        <v>20</v>
      </c>
      <c r="M156" s="109">
        <v>88</v>
      </c>
    </row>
    <row r="157" spans="1:13" ht="15" customHeight="1" x14ac:dyDescent="0.2">
      <c r="A157" s="32">
        <v>606</v>
      </c>
      <c r="B157" s="125" t="s">
        <v>1396</v>
      </c>
      <c r="C157" s="108" t="s">
        <v>1399</v>
      </c>
      <c r="D157" s="36"/>
      <c r="E157" s="32" t="s">
        <v>42</v>
      </c>
      <c r="F157" s="32" t="s">
        <v>834</v>
      </c>
      <c r="G157" s="131">
        <v>-118.19235</v>
      </c>
      <c r="H157" s="131">
        <v>33.793579999999999</v>
      </c>
      <c r="I157" s="32">
        <v>6007000700</v>
      </c>
      <c r="J157" s="32" t="s">
        <v>11</v>
      </c>
      <c r="K157" s="61">
        <v>44063</v>
      </c>
      <c r="L157" s="32" t="s">
        <v>20</v>
      </c>
      <c r="M157" s="109">
        <v>88</v>
      </c>
    </row>
    <row r="158" spans="1:13" ht="15" customHeight="1" x14ac:dyDescent="0.2">
      <c r="A158" s="32">
        <v>607</v>
      </c>
      <c r="B158" s="125" t="s">
        <v>1396</v>
      </c>
      <c r="C158" s="108" t="s">
        <v>1401</v>
      </c>
      <c r="D158" s="36"/>
      <c r="E158" s="32" t="s">
        <v>42</v>
      </c>
      <c r="F158" s="32" t="s">
        <v>834</v>
      </c>
      <c r="G158" s="131">
        <v>-118.19239</v>
      </c>
      <c r="H158" s="131">
        <v>33.793419999999998</v>
      </c>
      <c r="I158" s="32">
        <v>6007000700</v>
      </c>
      <c r="J158" s="32" t="s">
        <v>11</v>
      </c>
      <c r="K158" s="61">
        <v>44063</v>
      </c>
      <c r="L158" s="32" t="s">
        <v>20</v>
      </c>
      <c r="M158" s="109">
        <v>88</v>
      </c>
    </row>
    <row r="159" spans="1:13" ht="15" customHeight="1" x14ac:dyDescent="0.2">
      <c r="A159" s="28">
        <v>608</v>
      </c>
      <c r="B159" s="125" t="s">
        <v>1396</v>
      </c>
      <c r="C159" s="108" t="s">
        <v>1402</v>
      </c>
      <c r="D159" s="36"/>
      <c r="E159" s="32" t="s">
        <v>42</v>
      </c>
      <c r="F159" s="32" t="s">
        <v>834</v>
      </c>
      <c r="G159" s="131">
        <v>-118.19251</v>
      </c>
      <c r="H159" s="131">
        <v>33.791330000000002</v>
      </c>
      <c r="I159" s="32">
        <v>6007000700</v>
      </c>
      <c r="J159" s="32" t="s">
        <v>11</v>
      </c>
      <c r="K159" s="61">
        <v>44063</v>
      </c>
      <c r="L159" s="32" t="s">
        <v>20</v>
      </c>
      <c r="M159" s="109">
        <v>88</v>
      </c>
    </row>
    <row r="160" spans="1:13" ht="15" customHeight="1" x14ac:dyDescent="0.2">
      <c r="A160" s="32">
        <v>609</v>
      </c>
      <c r="B160" s="125" t="s">
        <v>1396</v>
      </c>
      <c r="C160" s="108" t="s">
        <v>1403</v>
      </c>
      <c r="D160" s="36"/>
      <c r="E160" s="32" t="s">
        <v>42</v>
      </c>
      <c r="F160" s="32" t="s">
        <v>834</v>
      </c>
      <c r="G160" s="131">
        <v>-118.19231000000001</v>
      </c>
      <c r="H160" s="131">
        <v>33.791176</v>
      </c>
      <c r="I160" s="32">
        <v>6007000700</v>
      </c>
      <c r="J160" s="32" t="s">
        <v>11</v>
      </c>
      <c r="K160" s="61">
        <v>44063</v>
      </c>
      <c r="L160" s="32" t="s">
        <v>20</v>
      </c>
      <c r="M160" s="109">
        <v>88</v>
      </c>
    </row>
    <row r="161" spans="1:13" ht="15" customHeight="1" x14ac:dyDescent="0.2">
      <c r="A161" s="32">
        <v>610</v>
      </c>
      <c r="B161" s="125" t="s">
        <v>1391</v>
      </c>
      <c r="C161" s="108" t="s">
        <v>1404</v>
      </c>
      <c r="D161" s="36"/>
      <c r="E161" s="32" t="s">
        <v>42</v>
      </c>
      <c r="F161" s="32" t="s">
        <v>834</v>
      </c>
      <c r="G161" s="131">
        <v>-118.19255</v>
      </c>
      <c r="H161" s="131">
        <v>33.793481</v>
      </c>
      <c r="I161" s="32">
        <v>6007000700</v>
      </c>
      <c r="J161" s="32" t="s">
        <v>11</v>
      </c>
      <c r="K161" s="61">
        <v>44063</v>
      </c>
      <c r="L161" s="32" t="s">
        <v>20</v>
      </c>
      <c r="M161" s="109">
        <v>52</v>
      </c>
    </row>
    <row r="162" spans="1:13" ht="15" customHeight="1" x14ac:dyDescent="0.2">
      <c r="A162" s="28">
        <v>611</v>
      </c>
      <c r="B162" s="125" t="s">
        <v>1391</v>
      </c>
      <c r="C162" s="108" t="s">
        <v>1405</v>
      </c>
      <c r="D162" s="36"/>
      <c r="E162" s="32" t="s">
        <v>42</v>
      </c>
      <c r="F162" s="32" t="s">
        <v>834</v>
      </c>
      <c r="G162" s="131">
        <v>-118.19318</v>
      </c>
      <c r="H162" s="131">
        <v>33.793410000000002</v>
      </c>
      <c r="I162" s="32">
        <v>6007000700</v>
      </c>
      <c r="J162" s="32" t="s">
        <v>11</v>
      </c>
      <c r="K162" s="61">
        <v>44063</v>
      </c>
      <c r="L162" s="32" t="s">
        <v>20</v>
      </c>
      <c r="M162" s="109">
        <v>52</v>
      </c>
    </row>
    <row r="163" spans="1:13" ht="15" customHeight="1" x14ac:dyDescent="0.2">
      <c r="A163" s="32">
        <v>612</v>
      </c>
      <c r="B163" s="125" t="s">
        <v>1391</v>
      </c>
      <c r="C163" s="108" t="s">
        <v>1406</v>
      </c>
      <c r="D163" s="108" t="s">
        <v>1308</v>
      </c>
      <c r="E163" s="32" t="s">
        <v>42</v>
      </c>
      <c r="F163" s="32" t="s">
        <v>834</v>
      </c>
      <c r="G163" s="131">
        <v>-118.19078</v>
      </c>
      <c r="H163" s="131">
        <v>33.79524</v>
      </c>
      <c r="I163" s="32">
        <v>6007000700</v>
      </c>
      <c r="J163" s="32" t="s">
        <v>11</v>
      </c>
      <c r="K163" s="61">
        <v>44067</v>
      </c>
      <c r="L163" s="32" t="s">
        <v>20</v>
      </c>
      <c r="M163" s="109">
        <v>54</v>
      </c>
    </row>
    <row r="164" spans="1:13" ht="15" customHeight="1" x14ac:dyDescent="0.2">
      <c r="A164" s="32">
        <v>613</v>
      </c>
      <c r="B164" s="125" t="s">
        <v>1391</v>
      </c>
      <c r="C164" s="108" t="s">
        <v>1407</v>
      </c>
      <c r="D164" s="108"/>
      <c r="E164" s="32" t="s">
        <v>42</v>
      </c>
      <c r="F164" s="32" t="s">
        <v>834</v>
      </c>
      <c r="G164" s="131">
        <v>-118.19141999999999</v>
      </c>
      <c r="H164" s="131">
        <v>33.796799999999998</v>
      </c>
      <c r="I164" s="32">
        <v>6007000700</v>
      </c>
      <c r="J164" s="32" t="s">
        <v>11</v>
      </c>
      <c r="K164" s="61">
        <v>44067</v>
      </c>
      <c r="L164" s="32" t="s">
        <v>20</v>
      </c>
      <c r="M164" s="109">
        <v>66</v>
      </c>
    </row>
    <row r="165" spans="1:13" ht="15" customHeight="1" x14ac:dyDescent="0.2">
      <c r="A165" s="28">
        <v>614</v>
      </c>
      <c r="B165" s="125" t="s">
        <v>1391</v>
      </c>
      <c r="C165" s="108" t="s">
        <v>1408</v>
      </c>
      <c r="D165" s="108"/>
      <c r="E165" s="32" t="s">
        <v>42</v>
      </c>
      <c r="F165" s="32" t="s">
        <v>834</v>
      </c>
      <c r="G165" s="131">
        <v>-118.19166</v>
      </c>
      <c r="H165" s="131">
        <v>33.796537000000001</v>
      </c>
      <c r="I165" s="32">
        <v>6007000700</v>
      </c>
      <c r="J165" s="32" t="s">
        <v>11</v>
      </c>
      <c r="K165" s="61">
        <v>44067</v>
      </c>
      <c r="L165" s="32" t="s">
        <v>20</v>
      </c>
      <c r="M165" s="109">
        <v>70</v>
      </c>
    </row>
    <row r="166" spans="1:13" ht="15" customHeight="1" x14ac:dyDescent="0.2">
      <c r="A166" s="32">
        <v>615</v>
      </c>
      <c r="B166" s="125" t="s">
        <v>1391</v>
      </c>
      <c r="C166" s="108" t="s">
        <v>1409</v>
      </c>
      <c r="D166" s="108"/>
      <c r="E166" s="32" t="s">
        <v>42</v>
      </c>
      <c r="F166" s="32" t="s">
        <v>834</v>
      </c>
      <c r="G166" s="131">
        <v>-118.19155000000001</v>
      </c>
      <c r="H166" s="131">
        <v>33.796551000000001</v>
      </c>
      <c r="I166" s="32">
        <v>6007000700</v>
      </c>
      <c r="J166" s="32" t="s">
        <v>11</v>
      </c>
      <c r="K166" s="61">
        <v>44067</v>
      </c>
      <c r="L166" s="32" t="s">
        <v>20</v>
      </c>
      <c r="M166" s="109">
        <v>70</v>
      </c>
    </row>
    <row r="167" spans="1:13" ht="15" customHeight="1" x14ac:dyDescent="0.2">
      <c r="A167" s="32">
        <v>616</v>
      </c>
      <c r="B167" s="125" t="s">
        <v>1391</v>
      </c>
      <c r="C167" s="108" t="s">
        <v>1410</v>
      </c>
      <c r="D167" s="108"/>
      <c r="E167" s="32" t="s">
        <v>42</v>
      </c>
      <c r="F167" s="32" t="s">
        <v>834</v>
      </c>
      <c r="G167" s="131">
        <v>-118.19158</v>
      </c>
      <c r="H167" s="131">
        <v>33.796332999999997</v>
      </c>
      <c r="I167" s="32">
        <v>6007000700</v>
      </c>
      <c r="J167" s="32" t="s">
        <v>11</v>
      </c>
      <c r="K167" s="61">
        <v>44067</v>
      </c>
      <c r="L167" s="32" t="s">
        <v>20</v>
      </c>
      <c r="M167" s="109">
        <v>70</v>
      </c>
    </row>
    <row r="168" spans="1:13" ht="15" customHeight="1" x14ac:dyDescent="0.2">
      <c r="A168" s="28">
        <v>617</v>
      </c>
      <c r="B168" s="125" t="s">
        <v>1391</v>
      </c>
      <c r="C168" s="108" t="s">
        <v>1411</v>
      </c>
      <c r="D168" s="108"/>
      <c r="E168" s="32" t="s">
        <v>42</v>
      </c>
      <c r="F168" s="32" t="s">
        <v>834</v>
      </c>
      <c r="G168" s="131">
        <v>-118.19162</v>
      </c>
      <c r="H168" s="131">
        <v>33.796132999999998</v>
      </c>
      <c r="I168" s="32">
        <v>6007000700</v>
      </c>
      <c r="J168" s="32" t="s">
        <v>11</v>
      </c>
      <c r="K168" s="61">
        <v>44067</v>
      </c>
      <c r="L168" s="32" t="s">
        <v>20</v>
      </c>
      <c r="M168" s="109">
        <v>70</v>
      </c>
    </row>
    <row r="169" spans="1:13" ht="15" customHeight="1" x14ac:dyDescent="0.2">
      <c r="A169" s="32">
        <v>618</v>
      </c>
      <c r="B169" s="125" t="s">
        <v>1391</v>
      </c>
      <c r="C169" s="108" t="s">
        <v>1412</v>
      </c>
      <c r="D169" s="108"/>
      <c r="E169" s="32" t="s">
        <v>42</v>
      </c>
      <c r="F169" s="32" t="s">
        <v>834</v>
      </c>
      <c r="G169" s="131">
        <v>-118.19161</v>
      </c>
      <c r="H169" s="131">
        <v>33.795479999999998</v>
      </c>
      <c r="I169" s="32">
        <v>6007000700</v>
      </c>
      <c r="J169" s="32" t="s">
        <v>11</v>
      </c>
      <c r="K169" s="61">
        <v>44068</v>
      </c>
      <c r="L169" s="32" t="s">
        <v>20</v>
      </c>
      <c r="M169" s="109">
        <v>66</v>
      </c>
    </row>
    <row r="170" spans="1:13" ht="15" customHeight="1" x14ac:dyDescent="0.2">
      <c r="A170" s="32">
        <v>619</v>
      </c>
      <c r="B170" s="125" t="s">
        <v>1391</v>
      </c>
      <c r="C170" s="108" t="s">
        <v>1413</v>
      </c>
      <c r="D170" s="108"/>
      <c r="E170" s="32" t="s">
        <v>42</v>
      </c>
      <c r="F170" s="32" t="s">
        <v>834</v>
      </c>
      <c r="G170" s="131">
        <v>-118.19161</v>
      </c>
      <c r="H170" s="131">
        <v>33.795484000000002</v>
      </c>
      <c r="I170" s="32">
        <v>6007000700</v>
      </c>
      <c r="J170" s="32" t="s">
        <v>11</v>
      </c>
      <c r="K170" s="61">
        <v>44068</v>
      </c>
      <c r="L170" s="32" t="s">
        <v>20</v>
      </c>
      <c r="M170" s="109">
        <v>66</v>
      </c>
    </row>
    <row r="171" spans="1:13" ht="15" customHeight="1" x14ac:dyDescent="0.2">
      <c r="A171" s="28">
        <v>620</v>
      </c>
      <c r="B171" s="125" t="s">
        <v>1391</v>
      </c>
      <c r="C171" s="108" t="s">
        <v>1418</v>
      </c>
      <c r="D171" s="108" t="s">
        <v>1308</v>
      </c>
      <c r="E171" s="32" t="s">
        <v>42</v>
      </c>
      <c r="F171" s="32" t="s">
        <v>834</v>
      </c>
      <c r="G171" s="131">
        <v>-118.19114999999999</v>
      </c>
      <c r="H171" s="131">
        <v>33.795326000000003</v>
      </c>
      <c r="I171" s="32">
        <v>6007000700</v>
      </c>
      <c r="J171" s="32" t="s">
        <v>11</v>
      </c>
      <c r="K171" s="61">
        <v>44076</v>
      </c>
      <c r="L171" s="32" t="s">
        <v>20</v>
      </c>
      <c r="M171" s="109">
        <v>60</v>
      </c>
    </row>
    <row r="172" spans="1:13" ht="15" customHeight="1" x14ac:dyDescent="0.2">
      <c r="A172" s="32">
        <v>621</v>
      </c>
      <c r="B172" s="125" t="s">
        <v>1391</v>
      </c>
      <c r="C172" s="108" t="s">
        <v>1415</v>
      </c>
      <c r="D172" s="108"/>
      <c r="E172" s="32" t="s">
        <v>42</v>
      </c>
      <c r="F172" s="32" t="s">
        <v>834</v>
      </c>
      <c r="G172" s="131">
        <v>-118.19163</v>
      </c>
      <c r="H172" s="131">
        <v>33.796292000000001</v>
      </c>
      <c r="I172" s="32">
        <v>6007000700</v>
      </c>
      <c r="J172" s="32" t="s">
        <v>11</v>
      </c>
      <c r="K172" s="61">
        <v>44067</v>
      </c>
      <c r="L172" s="32" t="s">
        <v>20</v>
      </c>
      <c r="M172" s="109">
        <v>64</v>
      </c>
    </row>
    <row r="173" spans="1:13" ht="15" customHeight="1" x14ac:dyDescent="0.2">
      <c r="A173" s="32">
        <v>622</v>
      </c>
      <c r="B173" s="125" t="s">
        <v>1391</v>
      </c>
      <c r="C173" s="108" t="s">
        <v>1416</v>
      </c>
      <c r="D173" s="108"/>
      <c r="E173" s="32" t="s">
        <v>42</v>
      </c>
      <c r="F173" s="32" t="s">
        <v>834</v>
      </c>
      <c r="G173" s="131">
        <v>-118.19163</v>
      </c>
      <c r="H173" s="131">
        <v>33.796301999999997</v>
      </c>
      <c r="I173" s="32">
        <v>6007000700</v>
      </c>
      <c r="J173" s="32" t="s">
        <v>11</v>
      </c>
      <c r="K173" s="61">
        <v>44067</v>
      </c>
      <c r="L173" s="32" t="s">
        <v>20</v>
      </c>
      <c r="M173" s="109">
        <v>64</v>
      </c>
    </row>
    <row r="174" spans="1:13" ht="15" customHeight="1" x14ac:dyDescent="0.2">
      <c r="A174" s="28">
        <v>623</v>
      </c>
      <c r="B174" s="125" t="s">
        <v>1391</v>
      </c>
      <c r="C174" s="108" t="s">
        <v>1417</v>
      </c>
      <c r="D174" s="108"/>
      <c r="E174" s="32" t="s">
        <v>42</v>
      </c>
      <c r="F174" s="32" t="s">
        <v>834</v>
      </c>
      <c r="G174" s="131">
        <v>-118.19162</v>
      </c>
      <c r="H174" s="131">
        <v>33.796380999999997</v>
      </c>
      <c r="I174" s="32">
        <v>6007000700</v>
      </c>
      <c r="J174" s="32" t="s">
        <v>11</v>
      </c>
      <c r="K174" s="61">
        <v>44067</v>
      </c>
      <c r="L174" s="32" t="s">
        <v>20</v>
      </c>
      <c r="M174" s="109">
        <v>64</v>
      </c>
    </row>
    <row r="175" spans="1:13" ht="15" customHeight="1" x14ac:dyDescent="0.2">
      <c r="A175" s="32">
        <v>624</v>
      </c>
      <c r="B175" s="125" t="s">
        <v>1391</v>
      </c>
      <c r="C175" s="108" t="s">
        <v>1417</v>
      </c>
      <c r="D175" s="108"/>
      <c r="E175" s="32" t="s">
        <v>42</v>
      </c>
      <c r="F175" s="32" t="s">
        <v>834</v>
      </c>
      <c r="G175" s="131">
        <v>-118.1917</v>
      </c>
      <c r="H175" s="131">
        <v>33.796429000000003</v>
      </c>
      <c r="I175" s="32">
        <v>6007000700</v>
      </c>
      <c r="J175" s="32" t="s">
        <v>11</v>
      </c>
      <c r="K175" s="61">
        <v>44067</v>
      </c>
      <c r="L175" s="32" t="s">
        <v>20</v>
      </c>
      <c r="M175" s="109">
        <v>64</v>
      </c>
    </row>
    <row r="176" spans="1:13" ht="15" customHeight="1" x14ac:dyDescent="0.2">
      <c r="A176" s="32">
        <v>625</v>
      </c>
      <c r="B176" s="125" t="s">
        <v>1391</v>
      </c>
      <c r="C176" s="108" t="s">
        <v>1430</v>
      </c>
      <c r="D176" s="108" t="s">
        <v>1431</v>
      </c>
      <c r="E176" s="32" t="s">
        <v>42</v>
      </c>
      <c r="F176" s="32" t="s">
        <v>834</v>
      </c>
      <c r="G176" s="131">
        <v>-118.19238</v>
      </c>
      <c r="H176" s="131">
        <v>33.797097000000001</v>
      </c>
      <c r="I176" s="32">
        <v>6007000700</v>
      </c>
      <c r="J176" s="32" t="s">
        <v>11</v>
      </c>
      <c r="K176" s="61">
        <v>44069</v>
      </c>
      <c r="L176" s="32" t="s">
        <v>20</v>
      </c>
      <c r="M176" s="109">
        <v>68</v>
      </c>
    </row>
    <row r="177" spans="1:13" ht="15" customHeight="1" x14ac:dyDescent="0.2">
      <c r="A177" s="28">
        <v>626</v>
      </c>
      <c r="B177" s="125" t="s">
        <v>1391</v>
      </c>
      <c r="C177" s="108" t="s">
        <v>1419</v>
      </c>
      <c r="D177" s="108"/>
      <c r="E177" s="32" t="s">
        <v>42</v>
      </c>
      <c r="F177" s="32" t="s">
        <v>834</v>
      </c>
      <c r="G177" s="131">
        <v>-118.19244999999999</v>
      </c>
      <c r="H177" s="131">
        <v>33.796664</v>
      </c>
      <c r="I177" s="32">
        <v>6007000700</v>
      </c>
      <c r="J177" s="32" t="s">
        <v>11</v>
      </c>
      <c r="K177" s="61">
        <v>44069</v>
      </c>
      <c r="L177" s="32" t="s">
        <v>20</v>
      </c>
      <c r="M177" s="109">
        <v>48</v>
      </c>
    </row>
    <row r="178" spans="1:13" ht="15" customHeight="1" x14ac:dyDescent="0.2">
      <c r="A178" s="32">
        <v>627</v>
      </c>
      <c r="B178" s="125" t="s">
        <v>1391</v>
      </c>
      <c r="C178" s="108" t="s">
        <v>1414</v>
      </c>
      <c r="D178" s="108"/>
      <c r="E178" s="32" t="s">
        <v>42</v>
      </c>
      <c r="F178" s="32" t="s">
        <v>834</v>
      </c>
      <c r="G178" s="131">
        <v>-118.19171</v>
      </c>
      <c r="H178" s="131">
        <v>33.795442999999999</v>
      </c>
      <c r="I178" s="32">
        <v>6007000700</v>
      </c>
      <c r="J178" s="32" t="s">
        <v>11</v>
      </c>
      <c r="K178" s="61">
        <v>44067</v>
      </c>
      <c r="L178" s="32" t="s">
        <v>20</v>
      </c>
      <c r="M178" s="109">
        <v>54</v>
      </c>
    </row>
    <row r="179" spans="1:13" ht="15" customHeight="1" x14ac:dyDescent="0.2">
      <c r="A179" s="32">
        <v>628</v>
      </c>
      <c r="B179" s="125" t="s">
        <v>1396</v>
      </c>
      <c r="C179" s="116" t="s">
        <v>1420</v>
      </c>
      <c r="D179" s="108"/>
      <c r="E179" s="32" t="s">
        <v>42</v>
      </c>
      <c r="F179" s="32" t="s">
        <v>834</v>
      </c>
      <c r="G179" s="132">
        <v>-118.19123</v>
      </c>
      <c r="H179" s="132">
        <v>33.791294000000001</v>
      </c>
      <c r="I179" s="32">
        <v>6007000700</v>
      </c>
      <c r="J179" s="32" t="s">
        <v>11</v>
      </c>
      <c r="K179" s="61">
        <v>44068</v>
      </c>
      <c r="L179" s="32" t="s">
        <v>20</v>
      </c>
      <c r="M179" s="117">
        <v>76</v>
      </c>
    </row>
    <row r="180" spans="1:13" ht="15" customHeight="1" x14ac:dyDescent="0.2">
      <c r="A180" s="28">
        <v>629</v>
      </c>
      <c r="B180" s="125" t="s">
        <v>1396</v>
      </c>
      <c r="C180" s="116" t="s">
        <v>1421</v>
      </c>
      <c r="D180" s="108"/>
      <c r="E180" s="32" t="s">
        <v>42</v>
      </c>
      <c r="F180" s="32" t="s">
        <v>834</v>
      </c>
      <c r="G180" s="132">
        <v>-118.19114</v>
      </c>
      <c r="H180" s="132">
        <v>33.791716000000001</v>
      </c>
      <c r="I180" s="32">
        <v>6007000700</v>
      </c>
      <c r="J180" s="32" t="s">
        <v>11</v>
      </c>
      <c r="K180" s="61">
        <v>44069</v>
      </c>
      <c r="L180" s="32" t="s">
        <v>20</v>
      </c>
      <c r="M180" s="117">
        <v>76</v>
      </c>
    </row>
    <row r="181" spans="1:13" ht="15" customHeight="1" x14ac:dyDescent="0.2">
      <c r="A181" s="32">
        <v>630</v>
      </c>
      <c r="B181" s="125" t="s">
        <v>1396</v>
      </c>
      <c r="C181" s="116" t="s">
        <v>1422</v>
      </c>
      <c r="D181" s="108"/>
      <c r="E181" s="32" t="s">
        <v>42</v>
      </c>
      <c r="F181" s="32" t="s">
        <v>834</v>
      </c>
      <c r="G181" s="132">
        <v>-118.19064</v>
      </c>
      <c r="H181" s="132">
        <v>33.793629000000003</v>
      </c>
      <c r="I181" s="32">
        <v>6007000700</v>
      </c>
      <c r="J181" s="32" t="s">
        <v>11</v>
      </c>
      <c r="K181" s="61">
        <v>44076</v>
      </c>
      <c r="L181" s="32" t="s">
        <v>20</v>
      </c>
      <c r="M181" s="117">
        <v>54</v>
      </c>
    </row>
    <row r="182" spans="1:13" ht="15" customHeight="1" x14ac:dyDescent="0.2">
      <c r="A182" s="32">
        <v>631</v>
      </c>
      <c r="B182" s="125" t="s">
        <v>1396</v>
      </c>
      <c r="C182" s="116" t="s">
        <v>1423</v>
      </c>
      <c r="D182" s="108"/>
      <c r="E182" s="32" t="s">
        <v>42</v>
      </c>
      <c r="F182" s="32" t="s">
        <v>834</v>
      </c>
      <c r="G182" s="132">
        <v>-118.19052000000001</v>
      </c>
      <c r="H182" s="132">
        <v>33.793644</v>
      </c>
      <c r="I182" s="32">
        <v>6007000700</v>
      </c>
      <c r="J182" s="32" t="s">
        <v>11</v>
      </c>
      <c r="K182" s="61">
        <v>44076</v>
      </c>
      <c r="L182" s="32" t="s">
        <v>20</v>
      </c>
      <c r="M182" s="117">
        <v>54</v>
      </c>
    </row>
    <row r="183" spans="1:13" ht="15" customHeight="1" x14ac:dyDescent="0.2">
      <c r="A183" s="28">
        <v>632</v>
      </c>
      <c r="B183" s="125" t="s">
        <v>1396</v>
      </c>
      <c r="C183" s="116" t="s">
        <v>1424</v>
      </c>
      <c r="D183" s="108"/>
      <c r="E183" s="32" t="s">
        <v>42</v>
      </c>
      <c r="F183" s="32" t="s">
        <v>834</v>
      </c>
      <c r="G183" s="132">
        <v>-118.19092999999999</v>
      </c>
      <c r="H183" s="132">
        <v>33.790785</v>
      </c>
      <c r="I183" s="32">
        <v>6007000700</v>
      </c>
      <c r="J183" s="32" t="s">
        <v>11</v>
      </c>
      <c r="K183" s="61">
        <v>44068</v>
      </c>
      <c r="L183" s="32" t="s">
        <v>20</v>
      </c>
      <c r="M183" s="117">
        <v>76</v>
      </c>
    </row>
    <row r="184" spans="1:13" ht="15" customHeight="1" x14ac:dyDescent="0.2">
      <c r="A184" s="32">
        <v>633</v>
      </c>
      <c r="B184" s="125" t="s">
        <v>1396</v>
      </c>
      <c r="C184" s="116" t="s">
        <v>1425</v>
      </c>
      <c r="D184" s="108"/>
      <c r="E184" s="32" t="s">
        <v>42</v>
      </c>
      <c r="F184" s="32" t="s">
        <v>834</v>
      </c>
      <c r="G184" s="132">
        <v>-118.19159999999999</v>
      </c>
      <c r="H184" s="132">
        <v>33.793514999999999</v>
      </c>
      <c r="I184" s="32">
        <v>6007000700</v>
      </c>
      <c r="J184" s="32" t="s">
        <v>11</v>
      </c>
      <c r="K184" s="61">
        <v>44069</v>
      </c>
      <c r="L184" s="32" t="s">
        <v>20</v>
      </c>
      <c r="M184" s="117">
        <v>50</v>
      </c>
    </row>
    <row r="185" spans="1:13" ht="15" customHeight="1" x14ac:dyDescent="0.2">
      <c r="A185" s="32">
        <v>634</v>
      </c>
      <c r="B185" s="125" t="s">
        <v>1396</v>
      </c>
      <c r="C185" s="116" t="s">
        <v>1426</v>
      </c>
      <c r="D185" s="108"/>
      <c r="E185" s="32" t="s">
        <v>42</v>
      </c>
      <c r="F185" s="32" t="s">
        <v>834</v>
      </c>
      <c r="G185" s="132">
        <v>-118.19190999999999</v>
      </c>
      <c r="H185" s="132">
        <v>33.793764000000003</v>
      </c>
      <c r="I185" s="32">
        <v>6007000700</v>
      </c>
      <c r="J185" s="32" t="s">
        <v>11</v>
      </c>
      <c r="K185" s="61">
        <v>44069</v>
      </c>
      <c r="L185" s="32" t="s">
        <v>20</v>
      </c>
      <c r="M185" s="117">
        <v>48</v>
      </c>
    </row>
    <row r="186" spans="1:13" ht="15" customHeight="1" x14ac:dyDescent="0.2">
      <c r="A186" s="28">
        <v>635</v>
      </c>
      <c r="B186" s="125" t="s">
        <v>1396</v>
      </c>
      <c r="C186" s="116" t="s">
        <v>1427</v>
      </c>
      <c r="D186" s="108"/>
      <c r="E186" s="32" t="s">
        <v>42</v>
      </c>
      <c r="F186" s="32" t="s">
        <v>834</v>
      </c>
      <c r="G186" s="132">
        <v>-118.19293</v>
      </c>
      <c r="H186" s="132">
        <v>33.791930999999998</v>
      </c>
      <c r="I186" s="32">
        <v>6007000700</v>
      </c>
      <c r="J186" s="32" t="s">
        <v>11</v>
      </c>
      <c r="K186" s="61">
        <v>44069</v>
      </c>
      <c r="L186" s="32" t="s">
        <v>20</v>
      </c>
      <c r="M186" s="117">
        <v>72</v>
      </c>
    </row>
    <row r="187" spans="1:13" ht="15" customHeight="1" x14ac:dyDescent="0.2">
      <c r="A187" s="32">
        <v>636</v>
      </c>
      <c r="B187" s="125" t="s">
        <v>1396</v>
      </c>
      <c r="C187" s="116" t="s">
        <v>1428</v>
      </c>
      <c r="D187" s="108"/>
      <c r="E187" s="32" t="s">
        <v>42</v>
      </c>
      <c r="F187" s="32" t="s">
        <v>834</v>
      </c>
      <c r="G187" s="132">
        <v>-118.19233</v>
      </c>
      <c r="H187" s="132">
        <v>33.791671000000001</v>
      </c>
      <c r="I187" s="32">
        <v>6007000700</v>
      </c>
      <c r="J187" s="32" t="s">
        <v>11</v>
      </c>
      <c r="K187" s="61">
        <v>44069</v>
      </c>
      <c r="L187" s="32" t="s">
        <v>20</v>
      </c>
      <c r="M187" s="117">
        <v>88</v>
      </c>
    </row>
    <row r="188" spans="1:13" ht="15" customHeight="1" x14ac:dyDescent="0.2">
      <c r="A188" s="32">
        <v>637</v>
      </c>
      <c r="B188" s="125" t="s">
        <v>1396</v>
      </c>
      <c r="C188" s="116" t="s">
        <v>1397</v>
      </c>
      <c r="D188" s="108"/>
      <c r="E188" s="32" t="s">
        <v>42</v>
      </c>
      <c r="F188" s="32" t="s">
        <v>834</v>
      </c>
      <c r="G188" s="132">
        <v>-118.19240000000001</v>
      </c>
      <c r="H188" s="132">
        <v>33.791358000000002</v>
      </c>
      <c r="I188" s="32">
        <v>6007000700</v>
      </c>
      <c r="J188" s="32" t="s">
        <v>11</v>
      </c>
      <c r="K188" s="61">
        <v>44069</v>
      </c>
      <c r="L188" s="32" t="s">
        <v>20</v>
      </c>
      <c r="M188" s="117">
        <v>88</v>
      </c>
    </row>
    <row r="189" spans="1:13" ht="15" customHeight="1" x14ac:dyDescent="0.2">
      <c r="A189" s="28">
        <v>638</v>
      </c>
      <c r="B189" s="125" t="s">
        <v>1396</v>
      </c>
      <c r="C189" s="116" t="s">
        <v>1429</v>
      </c>
      <c r="D189" s="108"/>
      <c r="E189" s="32" t="s">
        <v>42</v>
      </c>
      <c r="F189" s="32" t="s">
        <v>834</v>
      </c>
      <c r="G189" s="132">
        <v>-118.19246</v>
      </c>
      <c r="H189" s="132">
        <v>33.790970999999999</v>
      </c>
      <c r="I189" s="32">
        <v>6007000700</v>
      </c>
      <c r="J189" s="32" t="s">
        <v>11</v>
      </c>
      <c r="K189" s="61">
        <v>44069</v>
      </c>
      <c r="L189" s="32" t="s">
        <v>20</v>
      </c>
      <c r="M189" s="117">
        <v>88</v>
      </c>
    </row>
    <row r="190" spans="1:13" ht="15" customHeight="1" x14ac:dyDescent="0.2">
      <c r="A190" s="32">
        <v>639</v>
      </c>
      <c r="B190" s="125" t="s">
        <v>1396</v>
      </c>
      <c r="C190" s="116" t="s">
        <v>1369</v>
      </c>
      <c r="D190" s="108"/>
      <c r="E190" s="32" t="s">
        <v>42</v>
      </c>
      <c r="F190" s="32" t="s">
        <v>834</v>
      </c>
      <c r="G190" s="132">
        <v>-118.19241</v>
      </c>
      <c r="H190" s="132">
        <v>33.790591999999997</v>
      </c>
      <c r="I190" s="32">
        <v>6007000700</v>
      </c>
      <c r="J190" s="32" t="s">
        <v>11</v>
      </c>
      <c r="K190" s="61">
        <v>44068</v>
      </c>
      <c r="L190" s="32" t="s">
        <v>20</v>
      </c>
      <c r="M190" s="117">
        <v>88</v>
      </c>
    </row>
    <row r="191" spans="1:13" ht="15" customHeight="1" x14ac:dyDescent="0.2">
      <c r="A191" s="32">
        <v>640</v>
      </c>
      <c r="B191" s="127" t="s">
        <v>1250</v>
      </c>
      <c r="C191" s="108" t="s">
        <v>1432</v>
      </c>
      <c r="D191" s="108"/>
      <c r="E191" s="32" t="s">
        <v>42</v>
      </c>
      <c r="F191" s="32" t="s">
        <v>834</v>
      </c>
      <c r="G191" s="131">
        <v>-118.18671999999999</v>
      </c>
      <c r="H191" s="131">
        <v>33.790230000000001</v>
      </c>
      <c r="I191" s="32">
        <v>6007000700</v>
      </c>
      <c r="J191" s="32" t="s">
        <v>11</v>
      </c>
      <c r="K191" s="61">
        <v>44082</v>
      </c>
      <c r="L191" s="32" t="s">
        <v>20</v>
      </c>
      <c r="M191" s="109">
        <v>54</v>
      </c>
    </row>
    <row r="192" spans="1:13" ht="15" customHeight="1" x14ac:dyDescent="0.2">
      <c r="A192" s="28">
        <v>641</v>
      </c>
      <c r="B192" s="127" t="s">
        <v>1250</v>
      </c>
      <c r="C192" s="108" t="s">
        <v>1432</v>
      </c>
      <c r="D192" s="108"/>
      <c r="E192" s="32" t="s">
        <v>42</v>
      </c>
      <c r="F192" s="32" t="s">
        <v>834</v>
      </c>
      <c r="G192" s="131">
        <v>-118.18715</v>
      </c>
      <c r="H192" s="131">
        <v>33.790280000000003</v>
      </c>
      <c r="I192" s="32">
        <v>6007000700</v>
      </c>
      <c r="J192" s="32" t="s">
        <v>11</v>
      </c>
      <c r="K192" s="61">
        <v>44082</v>
      </c>
      <c r="L192" s="32" t="s">
        <v>20</v>
      </c>
      <c r="M192" s="109">
        <v>54</v>
      </c>
    </row>
    <row r="193" spans="1:13" ht="15" customHeight="1" x14ac:dyDescent="0.2">
      <c r="A193" s="32">
        <v>642</v>
      </c>
      <c r="B193" s="127" t="s">
        <v>1250</v>
      </c>
      <c r="C193" s="108" t="s">
        <v>1433</v>
      </c>
      <c r="D193" s="108"/>
      <c r="E193" s="32" t="s">
        <v>42</v>
      </c>
      <c r="F193" s="32" t="s">
        <v>834</v>
      </c>
      <c r="G193" s="131">
        <v>-118.18714</v>
      </c>
      <c r="H193" s="131">
        <v>33.79439</v>
      </c>
      <c r="I193" s="32">
        <v>6007000700</v>
      </c>
      <c r="J193" s="32" t="s">
        <v>11</v>
      </c>
      <c r="K193" s="61">
        <v>44082</v>
      </c>
      <c r="L193" s="32" t="s">
        <v>20</v>
      </c>
      <c r="M193" s="109">
        <v>54</v>
      </c>
    </row>
    <row r="194" spans="1:13" ht="15" customHeight="1" x14ac:dyDescent="0.2">
      <c r="A194" s="32">
        <v>643</v>
      </c>
      <c r="B194" s="127" t="s">
        <v>1250</v>
      </c>
      <c r="C194" s="108" t="s">
        <v>1434</v>
      </c>
      <c r="D194" s="108"/>
      <c r="E194" s="32" t="s">
        <v>42</v>
      </c>
      <c r="F194" s="32" t="s">
        <v>834</v>
      </c>
      <c r="G194" s="131">
        <v>-118.18725999999999</v>
      </c>
      <c r="H194" s="131">
        <v>33.790550000000003</v>
      </c>
      <c r="I194" s="32">
        <v>6007000700</v>
      </c>
      <c r="J194" s="32" t="s">
        <v>11</v>
      </c>
      <c r="K194" s="61">
        <v>44082</v>
      </c>
      <c r="L194" s="32" t="s">
        <v>20</v>
      </c>
      <c r="M194" s="109">
        <v>54</v>
      </c>
    </row>
    <row r="195" spans="1:13" ht="15" customHeight="1" x14ac:dyDescent="0.2">
      <c r="A195" s="28">
        <v>644</v>
      </c>
      <c r="B195" s="127" t="s">
        <v>1250</v>
      </c>
      <c r="C195" s="108" t="s">
        <v>1434</v>
      </c>
      <c r="D195" s="108"/>
      <c r="E195" s="32" t="s">
        <v>42</v>
      </c>
      <c r="F195" s="32" t="s">
        <v>834</v>
      </c>
      <c r="G195" s="131">
        <v>-118.18732</v>
      </c>
      <c r="H195" s="131">
        <v>33.790419999999997</v>
      </c>
      <c r="I195" s="32">
        <v>6007000700</v>
      </c>
      <c r="J195" s="32" t="s">
        <v>11</v>
      </c>
      <c r="K195" s="61">
        <v>44082</v>
      </c>
      <c r="L195" s="32" t="s">
        <v>20</v>
      </c>
      <c r="M195" s="109">
        <v>54</v>
      </c>
    </row>
    <row r="196" spans="1:13" ht="15" customHeight="1" x14ac:dyDescent="0.2">
      <c r="A196" s="32">
        <v>645</v>
      </c>
      <c r="B196" s="127" t="s">
        <v>1250</v>
      </c>
      <c r="C196" s="108" t="s">
        <v>1441</v>
      </c>
      <c r="D196" s="108"/>
      <c r="E196" s="32" t="s">
        <v>42</v>
      </c>
      <c r="F196" s="32" t="s">
        <v>834</v>
      </c>
      <c r="G196" s="131">
        <v>-118.1874</v>
      </c>
      <c r="H196" s="131">
        <v>33.7971</v>
      </c>
      <c r="I196" s="32">
        <v>6007000700</v>
      </c>
      <c r="J196" s="32" t="s">
        <v>11</v>
      </c>
      <c r="K196" s="61">
        <v>44082</v>
      </c>
      <c r="L196" s="32" t="s">
        <v>20</v>
      </c>
      <c r="M196" s="109">
        <v>54</v>
      </c>
    </row>
    <row r="197" spans="1:13" ht="15" customHeight="1" x14ac:dyDescent="0.2">
      <c r="A197" s="32">
        <v>646</v>
      </c>
      <c r="B197" s="125" t="s">
        <v>1282</v>
      </c>
      <c r="C197" s="108" t="s">
        <v>1435</v>
      </c>
      <c r="D197" s="108"/>
      <c r="E197" s="32" t="s">
        <v>42</v>
      </c>
      <c r="F197" s="32" t="s">
        <v>834</v>
      </c>
      <c r="G197" s="131">
        <v>-118.18770000000001</v>
      </c>
      <c r="H197" s="131">
        <v>33.790750000000003</v>
      </c>
      <c r="I197" s="32">
        <v>6007000700</v>
      </c>
      <c r="J197" s="32" t="s">
        <v>11</v>
      </c>
      <c r="K197" s="61">
        <v>44088</v>
      </c>
      <c r="L197" s="32" t="s">
        <v>20</v>
      </c>
      <c r="M197" s="109">
        <v>56</v>
      </c>
    </row>
    <row r="198" spans="1:13" ht="15" customHeight="1" x14ac:dyDescent="0.2">
      <c r="A198" s="28">
        <v>647</v>
      </c>
      <c r="B198" s="125" t="s">
        <v>1282</v>
      </c>
      <c r="C198" s="108" t="s">
        <v>1440</v>
      </c>
      <c r="D198" s="108" t="s">
        <v>1308</v>
      </c>
      <c r="E198" s="32" t="s">
        <v>42</v>
      </c>
      <c r="F198" s="32" t="s">
        <v>834</v>
      </c>
      <c r="G198" s="131">
        <v>-118.18770000000001</v>
      </c>
      <c r="H198" s="131">
        <v>33.790750000000003</v>
      </c>
      <c r="I198" s="32">
        <v>6007000700</v>
      </c>
      <c r="J198" s="32" t="s">
        <v>11</v>
      </c>
      <c r="K198" s="61">
        <v>44097</v>
      </c>
      <c r="L198" s="32" t="s">
        <v>20</v>
      </c>
      <c r="M198" s="109">
        <v>54</v>
      </c>
    </row>
    <row r="199" spans="1:13" ht="15" customHeight="1" x14ac:dyDescent="0.2">
      <c r="A199" s="32">
        <v>648</v>
      </c>
      <c r="B199" s="125" t="s">
        <v>1282</v>
      </c>
      <c r="C199" s="108" t="s">
        <v>1440</v>
      </c>
      <c r="D199" s="108" t="s">
        <v>1308</v>
      </c>
      <c r="E199" s="32" t="s">
        <v>42</v>
      </c>
      <c r="F199" s="32" t="s">
        <v>834</v>
      </c>
      <c r="G199" s="131">
        <v>-118.18695</v>
      </c>
      <c r="H199" s="131">
        <v>33.790700000000001</v>
      </c>
      <c r="I199" s="32">
        <v>6007000700</v>
      </c>
      <c r="J199" s="32" t="s">
        <v>11</v>
      </c>
      <c r="K199" s="61">
        <v>44097</v>
      </c>
      <c r="L199" s="32" t="s">
        <v>20</v>
      </c>
      <c r="M199" s="109">
        <v>54</v>
      </c>
    </row>
    <row r="200" spans="1:13" ht="15" customHeight="1" x14ac:dyDescent="0.2">
      <c r="A200" s="32">
        <v>649</v>
      </c>
      <c r="B200" s="125" t="s">
        <v>1282</v>
      </c>
      <c r="C200" s="108" t="s">
        <v>1436</v>
      </c>
      <c r="D200" s="108"/>
      <c r="E200" s="32" t="s">
        <v>42</v>
      </c>
      <c r="F200" s="32" t="s">
        <v>834</v>
      </c>
      <c r="G200" s="131">
        <v>-118.1853</v>
      </c>
      <c r="H200" s="131">
        <v>33.790849999999999</v>
      </c>
      <c r="I200" s="32">
        <v>6007000700</v>
      </c>
      <c r="J200" s="32" t="s">
        <v>11</v>
      </c>
      <c r="K200" s="61">
        <v>44084</v>
      </c>
      <c r="L200" s="32" t="s">
        <v>20</v>
      </c>
      <c r="M200" s="109">
        <v>56</v>
      </c>
    </row>
    <row r="201" spans="1:13" ht="15" customHeight="1" x14ac:dyDescent="0.2">
      <c r="A201" s="28">
        <v>650</v>
      </c>
      <c r="B201" s="125" t="s">
        <v>1282</v>
      </c>
      <c r="C201" s="108" t="s">
        <v>1437</v>
      </c>
      <c r="D201" s="108"/>
      <c r="E201" s="32" t="s">
        <v>42</v>
      </c>
      <c r="F201" s="32" t="s">
        <v>834</v>
      </c>
      <c r="G201" s="131">
        <v>-118.18565</v>
      </c>
      <c r="H201" s="131">
        <v>33.790799999999997</v>
      </c>
      <c r="I201" s="32">
        <v>6007000700</v>
      </c>
      <c r="J201" s="32" t="s">
        <v>11</v>
      </c>
      <c r="K201" s="61">
        <v>44084</v>
      </c>
      <c r="L201" s="32" t="s">
        <v>20</v>
      </c>
      <c r="M201" s="109">
        <v>52</v>
      </c>
    </row>
    <row r="202" spans="1:13" ht="15" customHeight="1" x14ac:dyDescent="0.2">
      <c r="A202" s="32">
        <v>651</v>
      </c>
      <c r="B202" s="54" t="s">
        <v>1442</v>
      </c>
      <c r="C202" s="108" t="s">
        <v>1438</v>
      </c>
      <c r="D202" s="108"/>
      <c r="E202" s="32" t="s">
        <v>42</v>
      </c>
      <c r="F202" s="32" t="s">
        <v>834</v>
      </c>
      <c r="G202" s="131">
        <v>-118.1861</v>
      </c>
      <c r="H202" s="131">
        <v>33.795520000000003</v>
      </c>
      <c r="I202" s="32">
        <v>6007000700</v>
      </c>
      <c r="J202" s="32" t="s">
        <v>11</v>
      </c>
      <c r="K202" s="61">
        <v>44091</v>
      </c>
      <c r="L202" s="32" t="s">
        <v>20</v>
      </c>
      <c r="M202" s="109">
        <v>60</v>
      </c>
    </row>
    <row r="203" spans="1:13" ht="15" customHeight="1" x14ac:dyDescent="0.2">
      <c r="A203" s="32">
        <v>652</v>
      </c>
      <c r="B203" s="54" t="s">
        <v>1442</v>
      </c>
      <c r="C203" s="108" t="s">
        <v>1439</v>
      </c>
      <c r="D203" s="108"/>
      <c r="E203" s="32" t="s">
        <v>42</v>
      </c>
      <c r="F203" s="32" t="s">
        <v>834</v>
      </c>
      <c r="G203" s="131">
        <v>-118.18608</v>
      </c>
      <c r="H203" s="131">
        <v>33.79562</v>
      </c>
      <c r="I203" s="32">
        <v>6007000700</v>
      </c>
      <c r="J203" s="32" t="s">
        <v>11</v>
      </c>
      <c r="K203" s="61">
        <v>44091</v>
      </c>
      <c r="L203" s="32" t="s">
        <v>20</v>
      </c>
      <c r="M203" s="109">
        <v>60</v>
      </c>
    </row>
    <row r="204" spans="1:13" ht="15" customHeight="1" x14ac:dyDescent="0.2">
      <c r="A204" s="28">
        <v>653</v>
      </c>
      <c r="B204" s="125" t="s">
        <v>1282</v>
      </c>
      <c r="C204" s="108" t="s">
        <v>1324</v>
      </c>
      <c r="D204" s="108" t="s">
        <v>1308</v>
      </c>
      <c r="E204" s="32" t="s">
        <v>42</v>
      </c>
      <c r="F204" s="32" t="s">
        <v>834</v>
      </c>
      <c r="G204" s="131">
        <v>-118.18711999999999</v>
      </c>
      <c r="H204" s="131">
        <v>33.791780000000003</v>
      </c>
      <c r="I204" s="32">
        <v>6007000700</v>
      </c>
      <c r="J204" s="32" t="s">
        <v>11</v>
      </c>
      <c r="K204" s="61">
        <v>44089</v>
      </c>
      <c r="L204" s="32" t="s">
        <v>20</v>
      </c>
      <c r="M204" s="109">
        <v>54</v>
      </c>
    </row>
    <row r="205" spans="1:13" ht="15" customHeight="1" x14ac:dyDescent="0.2">
      <c r="A205" s="32">
        <v>654</v>
      </c>
      <c r="B205" s="54" t="s">
        <v>1442</v>
      </c>
      <c r="C205" s="108" t="s">
        <v>1443</v>
      </c>
      <c r="D205" s="108"/>
      <c r="E205" s="32" t="s">
        <v>42</v>
      </c>
      <c r="F205" s="32" t="s">
        <v>834</v>
      </c>
      <c r="G205" s="131">
        <v>-118.18814</v>
      </c>
      <c r="H205" s="131">
        <v>33.791589999999999</v>
      </c>
      <c r="I205" s="32">
        <v>6007000700</v>
      </c>
      <c r="J205" s="56" t="s">
        <v>11</v>
      </c>
      <c r="K205" s="61">
        <v>44091</v>
      </c>
      <c r="L205" s="32" t="s">
        <v>20</v>
      </c>
      <c r="M205" s="109">
        <v>66</v>
      </c>
    </row>
    <row r="206" spans="1:13" ht="15" customHeight="1" x14ac:dyDescent="0.2">
      <c r="A206" s="32">
        <v>655</v>
      </c>
      <c r="B206" s="54" t="s">
        <v>1442</v>
      </c>
      <c r="C206" s="108" t="s">
        <v>1444</v>
      </c>
      <c r="D206" s="108"/>
      <c r="E206" s="32" t="s">
        <v>42</v>
      </c>
      <c r="F206" s="32" t="s">
        <v>834</v>
      </c>
      <c r="G206" s="131">
        <v>-118.18617999999999</v>
      </c>
      <c r="H206" s="131">
        <v>33.793599999999998</v>
      </c>
      <c r="I206" s="32">
        <v>6007000700</v>
      </c>
      <c r="J206" s="32" t="s">
        <v>11</v>
      </c>
      <c r="K206" s="61">
        <v>44091</v>
      </c>
      <c r="L206" s="32" t="s">
        <v>20</v>
      </c>
      <c r="M206" s="109">
        <v>56</v>
      </c>
    </row>
    <row r="207" spans="1:13" ht="15" customHeight="1" x14ac:dyDescent="0.2">
      <c r="A207" s="28">
        <v>656</v>
      </c>
      <c r="B207" s="54" t="s">
        <v>1442</v>
      </c>
      <c r="C207" s="108" t="s">
        <v>1445</v>
      </c>
      <c r="D207" s="108"/>
      <c r="E207" s="32" t="s">
        <v>42</v>
      </c>
      <c r="F207" s="32" t="s">
        <v>834</v>
      </c>
      <c r="G207" s="131">
        <v>-118.18603</v>
      </c>
      <c r="H207" s="131">
        <v>33.795020000000001</v>
      </c>
      <c r="I207" s="32">
        <v>6007000700</v>
      </c>
      <c r="J207" s="56" t="s">
        <v>11</v>
      </c>
      <c r="K207" s="61">
        <v>44091</v>
      </c>
      <c r="L207" s="56" t="s">
        <v>20</v>
      </c>
      <c r="M207" s="122">
        <v>56</v>
      </c>
    </row>
    <row r="208" spans="1:13" ht="15" customHeight="1" x14ac:dyDescent="0.2">
      <c r="A208" s="32">
        <v>657</v>
      </c>
      <c r="B208" s="54" t="s">
        <v>1442</v>
      </c>
      <c r="C208" s="108" t="s">
        <v>1446</v>
      </c>
      <c r="D208" s="108"/>
      <c r="E208" s="32" t="s">
        <v>42</v>
      </c>
      <c r="F208" s="32" t="s">
        <v>834</v>
      </c>
      <c r="G208" s="131">
        <v>-118.18839</v>
      </c>
      <c r="H208" s="131">
        <v>33.797310000000003</v>
      </c>
      <c r="I208" s="32">
        <v>6007000700</v>
      </c>
      <c r="J208" s="56" t="s">
        <v>11</v>
      </c>
      <c r="K208" s="61">
        <v>44095</v>
      </c>
      <c r="L208" s="56" t="s">
        <v>20</v>
      </c>
      <c r="M208" s="122">
        <v>66</v>
      </c>
    </row>
    <row r="209" spans="1:13" ht="15" customHeight="1" x14ac:dyDescent="0.2">
      <c r="A209" s="32">
        <v>658</v>
      </c>
      <c r="B209" s="54" t="s">
        <v>1442</v>
      </c>
      <c r="C209" s="108" t="s">
        <v>1447</v>
      </c>
      <c r="D209" s="108" t="s">
        <v>1308</v>
      </c>
      <c r="E209" s="32" t="s">
        <v>42</v>
      </c>
      <c r="F209" s="32" t="s">
        <v>834</v>
      </c>
      <c r="G209" s="131">
        <v>-118.18725000000001</v>
      </c>
      <c r="H209" s="131">
        <v>33.797110000000004</v>
      </c>
      <c r="I209" s="32">
        <v>6007000700</v>
      </c>
      <c r="J209" s="32" t="s">
        <v>11</v>
      </c>
      <c r="K209" s="61">
        <v>44095</v>
      </c>
      <c r="L209" s="32" t="s">
        <v>20</v>
      </c>
      <c r="M209" s="109">
        <v>66</v>
      </c>
    </row>
    <row r="210" spans="1:13" ht="15" customHeight="1" x14ac:dyDescent="0.2">
      <c r="A210" s="28">
        <v>659</v>
      </c>
      <c r="B210" s="125" t="s">
        <v>1282</v>
      </c>
      <c r="C210" s="108" t="s">
        <v>1448</v>
      </c>
      <c r="D210" s="108"/>
      <c r="E210" s="32" t="s">
        <v>42</v>
      </c>
      <c r="F210" s="32" t="s">
        <v>834</v>
      </c>
      <c r="G210" s="131">
        <v>-118.18771</v>
      </c>
      <c r="H210" s="131">
        <v>33.792670000000001</v>
      </c>
      <c r="I210" s="32">
        <v>6007000700</v>
      </c>
      <c r="J210" s="32" t="s">
        <v>11</v>
      </c>
      <c r="K210" s="61">
        <v>44084</v>
      </c>
      <c r="L210" s="32" t="s">
        <v>20</v>
      </c>
      <c r="M210" s="109">
        <v>54</v>
      </c>
    </row>
    <row r="211" spans="1:13" ht="15" customHeight="1" x14ac:dyDescent="0.2">
      <c r="A211" s="32">
        <v>660</v>
      </c>
      <c r="B211" s="125" t="s">
        <v>1282</v>
      </c>
      <c r="C211" s="108" t="s">
        <v>1449</v>
      </c>
      <c r="D211" s="108"/>
      <c r="E211" s="32" t="s">
        <v>42</v>
      </c>
      <c r="F211" s="32" t="s">
        <v>834</v>
      </c>
      <c r="G211" s="131">
        <v>-118.1863</v>
      </c>
      <c r="H211" s="131">
        <v>33.791730000000001</v>
      </c>
      <c r="I211" s="32">
        <v>6007000700</v>
      </c>
      <c r="J211" s="32" t="s">
        <v>11</v>
      </c>
      <c r="K211" s="61">
        <v>44084</v>
      </c>
      <c r="L211" s="32" t="s">
        <v>20</v>
      </c>
      <c r="M211" s="109">
        <v>66</v>
      </c>
    </row>
    <row r="212" spans="1:13" ht="15" customHeight="1" x14ac:dyDescent="0.2">
      <c r="A212" s="32">
        <v>661</v>
      </c>
      <c r="B212" s="127" t="s">
        <v>1250</v>
      </c>
      <c r="C212" s="108" t="s">
        <v>1450</v>
      </c>
      <c r="D212" s="108"/>
      <c r="E212" s="32" t="s">
        <v>42</v>
      </c>
      <c r="F212" s="32" t="s">
        <v>834</v>
      </c>
      <c r="G212" s="131">
        <v>-118.1854</v>
      </c>
      <c r="H212" s="131">
        <v>33.792549999999999</v>
      </c>
      <c r="I212" s="32">
        <v>6007000700</v>
      </c>
      <c r="J212" s="32" t="s">
        <v>11</v>
      </c>
      <c r="K212" s="61">
        <v>44089</v>
      </c>
      <c r="L212" s="32" t="s">
        <v>20</v>
      </c>
      <c r="M212" s="109">
        <v>54</v>
      </c>
    </row>
    <row r="213" spans="1:13" ht="15" customHeight="1" x14ac:dyDescent="0.2">
      <c r="A213" s="28">
        <v>662</v>
      </c>
      <c r="B213" s="127" t="s">
        <v>1250</v>
      </c>
      <c r="C213" s="108" t="s">
        <v>1451</v>
      </c>
      <c r="D213" s="108"/>
      <c r="E213" s="32" t="s">
        <v>42</v>
      </c>
      <c r="F213" s="32" t="s">
        <v>834</v>
      </c>
      <c r="G213" s="131">
        <v>-118.18697</v>
      </c>
      <c r="H213" s="131">
        <v>33.793419999999998</v>
      </c>
      <c r="I213" s="32">
        <v>6007000700</v>
      </c>
      <c r="J213" s="32" t="s">
        <v>11</v>
      </c>
      <c r="K213" s="61">
        <v>44089</v>
      </c>
      <c r="L213" s="32" t="s">
        <v>20</v>
      </c>
      <c r="M213" s="109">
        <v>54</v>
      </c>
    </row>
    <row r="214" spans="1:13" ht="15" customHeight="1" x14ac:dyDescent="0.2">
      <c r="A214" s="32">
        <v>663</v>
      </c>
      <c r="B214" s="127" t="s">
        <v>1250</v>
      </c>
      <c r="C214" s="108" t="s">
        <v>1452</v>
      </c>
      <c r="D214" s="108"/>
      <c r="E214" s="32" t="s">
        <v>42</v>
      </c>
      <c r="F214" s="32" t="s">
        <v>834</v>
      </c>
      <c r="G214" s="131">
        <v>-118.18635999999999</v>
      </c>
      <c r="H214" s="131">
        <v>33.79336</v>
      </c>
      <c r="I214" s="32">
        <v>6007000700</v>
      </c>
      <c r="J214" s="32" t="s">
        <v>11</v>
      </c>
      <c r="K214" s="61">
        <v>44090</v>
      </c>
      <c r="L214" s="32" t="s">
        <v>20</v>
      </c>
      <c r="M214" s="109">
        <v>54</v>
      </c>
    </row>
    <row r="215" spans="1:13" ht="15" customHeight="1" x14ac:dyDescent="0.2">
      <c r="A215" s="32">
        <v>664</v>
      </c>
      <c r="B215" s="127" t="s">
        <v>1250</v>
      </c>
      <c r="C215" s="108" t="s">
        <v>1453</v>
      </c>
      <c r="D215" s="108"/>
      <c r="E215" s="32" t="s">
        <v>42</v>
      </c>
      <c r="F215" s="32" t="s">
        <v>834</v>
      </c>
      <c r="G215" s="131">
        <v>-118.18794</v>
      </c>
      <c r="H215" s="131">
        <v>33.791969999999999</v>
      </c>
      <c r="I215" s="32">
        <v>6007000700</v>
      </c>
      <c r="J215" s="32" t="s">
        <v>11</v>
      </c>
      <c r="K215" s="61">
        <v>44089</v>
      </c>
      <c r="L215" s="32" t="s">
        <v>20</v>
      </c>
      <c r="M215" s="109">
        <v>56</v>
      </c>
    </row>
    <row r="216" spans="1:13" ht="15" customHeight="1" x14ac:dyDescent="0.2">
      <c r="A216" s="28">
        <v>665</v>
      </c>
      <c r="B216" s="127" t="s">
        <v>1250</v>
      </c>
      <c r="C216" s="108" t="s">
        <v>1454</v>
      </c>
      <c r="D216" s="108"/>
      <c r="E216" s="32" t="s">
        <v>42</v>
      </c>
      <c r="F216" s="32" t="s">
        <v>834</v>
      </c>
      <c r="G216" s="131">
        <v>-118.18826</v>
      </c>
      <c r="H216" s="131">
        <v>33.791589999999999</v>
      </c>
      <c r="I216" s="32">
        <v>6007000700</v>
      </c>
      <c r="J216" s="32" t="s">
        <v>11</v>
      </c>
      <c r="K216" s="61">
        <v>44089</v>
      </c>
      <c r="L216" s="32" t="s">
        <v>20</v>
      </c>
      <c r="M216" s="109">
        <v>54</v>
      </c>
    </row>
    <row r="217" spans="1:13" ht="15" customHeight="1" x14ac:dyDescent="0.2">
      <c r="A217" s="32">
        <v>666</v>
      </c>
      <c r="B217" s="127" t="s">
        <v>1250</v>
      </c>
      <c r="C217" s="108" t="s">
        <v>1455</v>
      </c>
      <c r="D217" s="108"/>
      <c r="E217" s="32" t="s">
        <v>42</v>
      </c>
      <c r="F217" s="32" t="s">
        <v>834</v>
      </c>
      <c r="G217" s="131">
        <v>-118.18839</v>
      </c>
      <c r="H217" s="131">
        <v>33.791640000000001</v>
      </c>
      <c r="I217" s="32">
        <v>6007000700</v>
      </c>
      <c r="J217" s="32" t="s">
        <v>11</v>
      </c>
      <c r="K217" s="61">
        <v>44089</v>
      </c>
      <c r="L217" s="32" t="s">
        <v>20</v>
      </c>
      <c r="M217" s="109">
        <v>54</v>
      </c>
    </row>
    <row r="218" spans="1:13" ht="15" customHeight="1" x14ac:dyDescent="0.2">
      <c r="A218" s="32">
        <v>667</v>
      </c>
      <c r="B218" s="127" t="s">
        <v>1250</v>
      </c>
      <c r="C218" s="108" t="s">
        <v>1456</v>
      </c>
      <c r="D218" s="108"/>
      <c r="E218" s="32" t="s">
        <v>42</v>
      </c>
      <c r="F218" s="32" t="s">
        <v>834</v>
      </c>
      <c r="G218" s="131">
        <v>-118.18841</v>
      </c>
      <c r="H218" s="131">
        <v>33.791589999999999</v>
      </c>
      <c r="I218" s="32">
        <v>6007000700</v>
      </c>
      <c r="J218" s="32" t="s">
        <v>11</v>
      </c>
      <c r="K218" s="61">
        <v>44089</v>
      </c>
      <c r="L218" s="32" t="s">
        <v>20</v>
      </c>
      <c r="M218" s="109">
        <v>54</v>
      </c>
    </row>
    <row r="219" spans="1:13" ht="15" customHeight="1" x14ac:dyDescent="0.2">
      <c r="A219" s="28">
        <v>668</v>
      </c>
      <c r="B219" s="127" t="s">
        <v>1250</v>
      </c>
      <c r="C219" s="36" t="s">
        <v>1457</v>
      </c>
      <c r="D219" s="36"/>
      <c r="E219" s="32" t="s">
        <v>42</v>
      </c>
      <c r="F219" s="32" t="s">
        <v>834</v>
      </c>
      <c r="G219" s="80">
        <v>-118.1855</v>
      </c>
      <c r="H219" s="80">
        <v>33.792700000000004</v>
      </c>
      <c r="I219" s="32">
        <v>6007000700</v>
      </c>
      <c r="J219" s="32" t="s">
        <v>11</v>
      </c>
      <c r="K219" s="61">
        <v>44089</v>
      </c>
      <c r="L219" s="32" t="s">
        <v>20</v>
      </c>
      <c r="M219" s="69">
        <v>54</v>
      </c>
    </row>
    <row r="220" spans="1:13" ht="15" customHeight="1" x14ac:dyDescent="0.2">
      <c r="A220" s="32">
        <v>669</v>
      </c>
      <c r="B220" s="37" t="s">
        <v>1442</v>
      </c>
      <c r="C220" s="108" t="s">
        <v>1443</v>
      </c>
      <c r="D220" s="36"/>
      <c r="E220" s="32" t="s">
        <v>42</v>
      </c>
      <c r="F220" s="32" t="s">
        <v>834</v>
      </c>
      <c r="G220" s="131">
        <v>-118.18814</v>
      </c>
      <c r="H220" s="131">
        <v>33.791589999999999</v>
      </c>
      <c r="I220" s="32">
        <v>6007000700</v>
      </c>
      <c r="J220" s="32" t="s">
        <v>11</v>
      </c>
      <c r="K220" s="61">
        <v>44088</v>
      </c>
      <c r="L220" s="32" t="s">
        <v>20</v>
      </c>
      <c r="M220" s="109">
        <v>56</v>
      </c>
    </row>
    <row r="221" spans="1:13" ht="15" customHeight="1" x14ac:dyDescent="0.2">
      <c r="A221" s="32">
        <v>670</v>
      </c>
      <c r="B221" s="37" t="s">
        <v>1442</v>
      </c>
      <c r="C221" s="108" t="s">
        <v>1445</v>
      </c>
      <c r="D221" s="36"/>
      <c r="E221" s="32" t="s">
        <v>42</v>
      </c>
      <c r="F221" s="32" t="s">
        <v>834</v>
      </c>
      <c r="G221" s="131">
        <v>-118.18603</v>
      </c>
      <c r="H221" s="131">
        <v>33.795020000000001</v>
      </c>
      <c r="I221" s="32">
        <v>6007000700</v>
      </c>
      <c r="J221" s="32" t="s">
        <v>11</v>
      </c>
      <c r="K221" s="61">
        <v>44088</v>
      </c>
      <c r="L221" s="32" t="s">
        <v>20</v>
      </c>
      <c r="M221" s="109">
        <v>56</v>
      </c>
    </row>
    <row r="222" spans="1:13" ht="15" customHeight="1" x14ac:dyDescent="0.2">
      <c r="A222" s="28">
        <v>671</v>
      </c>
      <c r="B222" s="125" t="s">
        <v>1282</v>
      </c>
      <c r="C222" s="108" t="s">
        <v>1458</v>
      </c>
      <c r="D222" s="36"/>
      <c r="E222" s="32" t="s">
        <v>42</v>
      </c>
      <c r="F222" s="32" t="s">
        <v>834</v>
      </c>
      <c r="G222" s="131">
        <v>-118.18606</v>
      </c>
      <c r="H222" s="131">
        <v>33.794370000000001</v>
      </c>
      <c r="I222" s="32">
        <v>6007000700</v>
      </c>
      <c r="J222" s="32" t="s">
        <v>11</v>
      </c>
      <c r="K222" s="61">
        <v>44088</v>
      </c>
      <c r="L222" s="32" t="s">
        <v>20</v>
      </c>
      <c r="M222" s="109">
        <v>54</v>
      </c>
    </row>
    <row r="223" spans="1:13" ht="15" customHeight="1" x14ac:dyDescent="0.2">
      <c r="A223" s="32">
        <v>672</v>
      </c>
      <c r="B223" s="125" t="s">
        <v>1282</v>
      </c>
      <c r="C223" s="108" t="s">
        <v>1459</v>
      </c>
      <c r="D223" s="36"/>
      <c r="E223" s="32" t="s">
        <v>42</v>
      </c>
      <c r="F223" s="32" t="s">
        <v>834</v>
      </c>
      <c r="G223" s="131">
        <v>-118.18613999999999</v>
      </c>
      <c r="H223" s="131">
        <v>33.794510000000002</v>
      </c>
      <c r="I223" s="32">
        <v>6007000700</v>
      </c>
      <c r="J223" s="32" t="s">
        <v>11</v>
      </c>
      <c r="K223" s="61">
        <v>44095</v>
      </c>
      <c r="L223" s="32" t="s">
        <v>20</v>
      </c>
      <c r="M223" s="109">
        <v>66</v>
      </c>
    </row>
    <row r="224" spans="1:13" ht="15" customHeight="1" x14ac:dyDescent="0.2">
      <c r="A224" s="32">
        <v>673</v>
      </c>
      <c r="B224" s="125" t="s">
        <v>1282</v>
      </c>
      <c r="C224" s="108" t="s">
        <v>1460</v>
      </c>
      <c r="D224" s="36"/>
      <c r="E224" s="32" t="s">
        <v>42</v>
      </c>
      <c r="F224" s="32" t="s">
        <v>834</v>
      </c>
      <c r="G224" s="131">
        <v>-118.1861</v>
      </c>
      <c r="H224" s="131">
        <v>33.793950000000002</v>
      </c>
      <c r="I224" s="32">
        <v>6007000700</v>
      </c>
      <c r="J224" s="32" t="s">
        <v>11</v>
      </c>
      <c r="K224" s="61">
        <v>44090</v>
      </c>
      <c r="L224" s="32" t="s">
        <v>20</v>
      </c>
      <c r="M224" s="69">
        <v>56</v>
      </c>
    </row>
    <row r="225" spans="1:13" ht="15" customHeight="1" x14ac:dyDescent="0.2">
      <c r="A225" s="28">
        <v>674</v>
      </c>
      <c r="B225" s="125" t="s">
        <v>1282</v>
      </c>
      <c r="C225" s="108" t="s">
        <v>1446</v>
      </c>
      <c r="D225" s="36"/>
      <c r="E225" s="32" t="s">
        <v>42</v>
      </c>
      <c r="F225" s="32" t="s">
        <v>834</v>
      </c>
      <c r="G225" s="131">
        <v>-118.18839</v>
      </c>
      <c r="H225" s="131">
        <v>33.797310000000003</v>
      </c>
      <c r="I225" s="32">
        <v>6007000700</v>
      </c>
      <c r="J225" s="32" t="s">
        <v>11</v>
      </c>
      <c r="K225" s="61">
        <v>44090</v>
      </c>
      <c r="L225" s="32" t="s">
        <v>20</v>
      </c>
      <c r="M225" s="69">
        <v>54</v>
      </c>
    </row>
    <row r="226" spans="1:13" ht="15" customHeight="1" x14ac:dyDescent="0.2">
      <c r="A226" s="32">
        <v>675</v>
      </c>
      <c r="B226" s="37" t="s">
        <v>1250</v>
      </c>
      <c r="C226" s="36" t="s">
        <v>1461</v>
      </c>
      <c r="D226" s="36"/>
      <c r="E226" s="32" t="s">
        <v>42</v>
      </c>
      <c r="F226" s="32" t="s">
        <v>834</v>
      </c>
      <c r="G226" s="80">
        <v>-118.15067000000001</v>
      </c>
      <c r="H226" s="80">
        <v>33.785710000000002</v>
      </c>
      <c r="I226" s="32">
        <v>6007000700</v>
      </c>
      <c r="J226" s="32" t="s">
        <v>11</v>
      </c>
      <c r="K226" s="61">
        <v>44090</v>
      </c>
      <c r="L226" s="32" t="s">
        <v>20</v>
      </c>
      <c r="M226" s="69">
        <v>54</v>
      </c>
    </row>
    <row r="227" spans="1:13" ht="15" customHeight="1" x14ac:dyDescent="0.2">
      <c r="A227" s="32">
        <v>676</v>
      </c>
      <c r="B227" s="125" t="s">
        <v>1282</v>
      </c>
      <c r="C227" s="36" t="s">
        <v>1462</v>
      </c>
      <c r="D227" s="36"/>
      <c r="E227" s="32" t="s">
        <v>42</v>
      </c>
      <c r="F227" s="32" t="s">
        <v>834</v>
      </c>
      <c r="G227" s="80">
        <v>-118.16419</v>
      </c>
      <c r="H227" s="80">
        <v>33.784419999999997</v>
      </c>
      <c r="I227" s="32">
        <v>6007000700</v>
      </c>
      <c r="J227" s="32" t="s">
        <v>11</v>
      </c>
      <c r="K227" s="61">
        <v>44098</v>
      </c>
      <c r="L227" s="32" t="s">
        <v>20</v>
      </c>
      <c r="M227" s="69">
        <v>60</v>
      </c>
    </row>
    <row r="228" spans="1:13" ht="15" customHeight="1" x14ac:dyDescent="0.2">
      <c r="A228" s="28">
        <v>677</v>
      </c>
      <c r="B228" s="125" t="s">
        <v>1282</v>
      </c>
      <c r="C228" s="36" t="s">
        <v>1463</v>
      </c>
      <c r="D228" s="36"/>
      <c r="E228" s="32" t="s">
        <v>42</v>
      </c>
      <c r="F228" s="32" t="s">
        <v>834</v>
      </c>
      <c r="G228" s="80">
        <v>-118.16339000000001</v>
      </c>
      <c r="H228" s="80">
        <v>33.784529999999997</v>
      </c>
      <c r="I228" s="32">
        <v>6007000700</v>
      </c>
      <c r="J228" s="32" t="s">
        <v>11</v>
      </c>
      <c r="K228" s="61">
        <v>44098</v>
      </c>
      <c r="L228" s="32" t="s">
        <v>20</v>
      </c>
      <c r="M228" s="69">
        <v>54</v>
      </c>
    </row>
    <row r="229" spans="1:13" ht="15" customHeight="1" x14ac:dyDescent="0.2">
      <c r="A229" s="32">
        <v>678</v>
      </c>
      <c r="B229" s="126" t="s">
        <v>1261</v>
      </c>
      <c r="C229" s="36" t="s">
        <v>1464</v>
      </c>
      <c r="D229" s="36"/>
      <c r="E229" s="32" t="s">
        <v>42</v>
      </c>
      <c r="F229" s="32" t="s">
        <v>834</v>
      </c>
      <c r="G229" s="80">
        <v>-118.1802</v>
      </c>
      <c r="H229" s="80">
        <v>33.785060000000001</v>
      </c>
      <c r="I229" s="32">
        <v>6007000700</v>
      </c>
      <c r="J229" s="32" t="s">
        <v>11</v>
      </c>
      <c r="K229" s="61">
        <v>44098</v>
      </c>
      <c r="L229" s="32" t="s">
        <v>20</v>
      </c>
      <c r="M229" s="69">
        <v>54</v>
      </c>
    </row>
    <row r="230" spans="1:13" ht="15" customHeight="1" x14ac:dyDescent="0.2">
      <c r="A230" s="28">
        <v>679</v>
      </c>
      <c r="B230" s="126" t="s">
        <v>1261</v>
      </c>
      <c r="C230" s="36" t="s">
        <v>1465</v>
      </c>
      <c r="D230" s="36" t="s">
        <v>1325</v>
      </c>
      <c r="E230" s="32" t="s">
        <v>42</v>
      </c>
      <c r="F230" s="32" t="s">
        <v>834</v>
      </c>
      <c r="G230" s="80">
        <v>-118.18599</v>
      </c>
      <c r="H230" s="80">
        <v>33.786149999999999</v>
      </c>
      <c r="I230" s="32">
        <v>6007000700</v>
      </c>
      <c r="J230" s="32" t="s">
        <v>11</v>
      </c>
      <c r="K230" s="61">
        <v>44098</v>
      </c>
      <c r="L230" s="32" t="s">
        <v>20</v>
      </c>
      <c r="M230" s="69">
        <v>54</v>
      </c>
    </row>
    <row r="231" spans="1:13" x14ac:dyDescent="0.2">
      <c r="A231" s="32">
        <v>680</v>
      </c>
      <c r="B231" s="126" t="s">
        <v>1261</v>
      </c>
      <c r="C231" s="36" t="s">
        <v>1466</v>
      </c>
      <c r="D231" s="36"/>
      <c r="E231" s="32" t="s">
        <v>42</v>
      </c>
      <c r="F231" s="32" t="s">
        <v>834</v>
      </c>
      <c r="G231" s="80">
        <v>-118.15900999999999</v>
      </c>
      <c r="H231" s="80">
        <v>33.78416</v>
      </c>
      <c r="I231" s="32">
        <v>6007000700</v>
      </c>
      <c r="J231" s="32" t="s">
        <v>11</v>
      </c>
      <c r="K231" s="61">
        <v>44098</v>
      </c>
      <c r="L231" s="32" t="s">
        <v>20</v>
      </c>
      <c r="M231" s="69">
        <v>54</v>
      </c>
    </row>
    <row r="232" spans="1:13" x14ac:dyDescent="0.2">
      <c r="A232" s="28">
        <v>681</v>
      </c>
      <c r="B232" s="126" t="s">
        <v>1261</v>
      </c>
      <c r="C232" s="36" t="s">
        <v>1467</v>
      </c>
      <c r="D232" s="36"/>
      <c r="E232" s="32" t="s">
        <v>42</v>
      </c>
      <c r="F232" s="32" t="s">
        <v>834</v>
      </c>
      <c r="G232" s="80">
        <v>-118.16018</v>
      </c>
      <c r="H232" s="80">
        <v>33.788400000000003</v>
      </c>
      <c r="I232" s="32">
        <v>6007000700</v>
      </c>
      <c r="J232" s="32" t="s">
        <v>11</v>
      </c>
      <c r="K232" s="61">
        <v>44098</v>
      </c>
      <c r="L232" s="32" t="s">
        <v>20</v>
      </c>
      <c r="M232" s="69">
        <v>54</v>
      </c>
    </row>
    <row r="233" spans="1:13" x14ac:dyDescent="0.2">
      <c r="A233" s="36"/>
      <c r="B233" s="37"/>
      <c r="C233" s="36"/>
      <c r="D233" s="36"/>
      <c r="E233" s="36"/>
      <c r="F233" s="32"/>
      <c r="G233" s="96"/>
      <c r="H233" s="96"/>
      <c r="I233" s="32"/>
      <c r="J233" s="32"/>
      <c r="K233" s="92"/>
      <c r="L233" s="32"/>
      <c r="M233" s="36"/>
    </row>
  </sheetData>
  <mergeCells count="4">
    <mergeCell ref="A1:M1"/>
    <mergeCell ref="A2:M2"/>
    <mergeCell ref="A3:G3"/>
    <mergeCell ref="H3:M3"/>
  </mergeCells>
  <dataValidations count="2">
    <dataValidation type="decimal" allowBlank="1" showInputMessage="1" showErrorMessage="1" errorTitle="Invalid Entry" error="The data entered must fall within the established latitudinal range for California (32.5342800 and 41.9985000)." sqref="M154:M158 H155:H233 H45:H153" xr:uid="{00000000-0002-0000-0800-000000000000}">
      <formula1>32.53428</formula1>
      <formula2>41.9985</formula2>
    </dataValidation>
    <dataValidation type="decimal" allowBlank="1" showInputMessage="1" showErrorMessage="1" errorTitle="Invalid Entry" error="The data entered must fall within the established longitudinal range for California (-124.4152700 and -114.1313000)." sqref="G155:G233 G45:G153 H154" xr:uid="{00000000-0002-0000-0800-000001000000}">
      <formula1>-124.41527</formula1>
      <formula2>-114.1313</formula2>
    </dataValidation>
  </dataValidations>
  <pageMargins left="0.7" right="0.7" top="0.75" bottom="0.75" header="0.3" footer="0.3"/>
  <pageSetup paperSize="5" fitToHeight="0" orientation="landscape" horizontalDpi="1800" verticalDpi="1800" r:id="rId1"/>
  <drawing r:id="rId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800-000002000000}">
          <x14:formula1>
            <xm:f>SourceData!$D$7:$D$8041</xm:f>
          </x14:formula1>
          <xm:sqref>M220:M223 M106 M127:M218 I233</xm:sqref>
        </x14:dataValidation>
        <x14:dataValidation type="list" showInputMessage="1" showErrorMessage="1" xr:uid="{00000000-0002-0000-0800-000003000000}">
          <x14:formula1>
            <xm:f>'/Users/nish/Documents/COLB/Payroll/C:\Users\Jaime\Desktop\CAL FIRE\[Trees Planted Spreadsheet (2) report.xlsx]SourceData'!#REF!</xm:f>
          </x14:formula1>
          <xm:sqref>E8:E232</xm:sqref>
        </x14:dataValidation>
        <x14:dataValidation type="list" showInputMessage="1" showErrorMessage="1" xr:uid="{00000000-0002-0000-0800-000004000000}">
          <x14:formula1>
            <xm:f>'/Users/nish/Documents/COLB/Payroll/C:\Users\Jaime\Desktop\CAL FIRE\[Trees Planted Spreadsheet (2) report.xlsx]SourceData'!#REF!</xm:f>
          </x14:formula1>
          <xm:sqref>E6:E7</xm:sqref>
        </x14:dataValidation>
        <x14:dataValidation type="list" showInputMessage="1" showErrorMessage="1" xr:uid="{00000000-0002-0000-0800-000005000000}">
          <x14:formula1>
            <xm:f>'/Users/nish/Documents/COLB/Payroll/C:\Users\Jaime\Downloads\[Trees Planted Spreadsheet Q8 (10.17.2020) (1).xlsx]SourceData'!#REF!</xm:f>
          </x14:formula1>
          <xm:sqref>F6:F232</xm:sqref>
        </x14:dataValidation>
        <x14:dataValidation type="list" showInputMessage="1" showErrorMessage="1" xr:uid="{00000000-0002-0000-0800-000006000000}">
          <x14:formula1>
            <xm:f>SourceData!$C$7:$C$8</xm:f>
          </x14:formula1>
          <xm:sqref>F233</xm:sqref>
        </x14:dataValidation>
        <x14:dataValidation type="list" allowBlank="1" showInputMessage="1" showErrorMessage="1" xr:uid="{00000000-0002-0000-0800-000007000000}">
          <x14:formula1>
            <xm:f>SourceData!$F$7:$F$1743</xm:f>
          </x14:formula1>
          <xm:sqref>K233</xm:sqref>
        </x14:dataValidation>
        <x14:dataValidation type="list" showInputMessage="1" showErrorMessage="1" xr:uid="{00000000-0002-0000-0800-000008000000}">
          <x14:formula1>
            <xm:f>SourceData!$B$7:$B$797</xm:f>
          </x14:formula1>
          <xm:sqref>E233</xm:sqref>
        </x14:dataValidation>
        <x14:dataValidation type="list" allowBlank="1" showInputMessage="1" showErrorMessage="1" xr:uid="{00000000-0002-0000-0800-000009000000}">
          <x14:formula1>
            <xm:f>SourceData!$E$7:$E$23</xm:f>
          </x14:formula1>
          <xm:sqref>J6:J233</xm:sqref>
        </x14:dataValidation>
        <x14:dataValidation type="list" allowBlank="1" showInputMessage="1" showErrorMessage="1" xr:uid="{00000000-0002-0000-0800-00000A000000}">
          <x14:formula1>
            <xm:f>SourceData!$G$7:$G$13</xm:f>
          </x14:formula1>
          <xm:sqref>L6:L233</xm:sqref>
        </x14:dataValidation>
        <x14:dataValidation type="list" showInputMessage="1" showErrorMessage="1" xr:uid="{00000000-0002-0000-0800-00000B000000}">
          <x14:formula1>
            <xm:f>'[201017_CCLB_Calfire_Trees Planted Q8_xy 5 digits after decimal.xlsx]SourceData'!#REF!</xm:f>
          </x14:formula1>
          <xm:sqref>G154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Instructions</vt:lpstr>
      <vt:lpstr>Q1</vt:lpstr>
      <vt:lpstr>Q2</vt:lpstr>
      <vt:lpstr>Q3</vt:lpstr>
      <vt:lpstr>Q4</vt:lpstr>
      <vt:lpstr>Q5</vt:lpstr>
      <vt:lpstr>Q6</vt:lpstr>
      <vt:lpstr>Q7</vt:lpstr>
      <vt:lpstr>Q8</vt:lpstr>
      <vt:lpstr>Q9</vt:lpstr>
      <vt:lpstr>Example - "2Q16"</vt:lpstr>
      <vt:lpstr>Example 2016</vt:lpstr>
      <vt:lpstr>MDCAforInv</vt:lpstr>
      <vt:lpstr>DAC Guidance</vt:lpstr>
      <vt:lpstr>SourceData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Jimi Scheid</dc:creator>
  <cp:lastModifiedBy>Microsoft Office User</cp:lastModifiedBy>
  <cp:lastPrinted>2020-11-03T17:44:38Z</cp:lastPrinted>
  <dcterms:created xsi:type="dcterms:W3CDTF">2016-03-21T20:46:19Z</dcterms:created>
  <dcterms:modified xsi:type="dcterms:W3CDTF">2022-09-28T13:34:33Z</dcterms:modified>
</cp:coreProperties>
</file>