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60" windowWidth="15132" windowHeight="7620"/>
  </bookViews>
  <sheets>
    <sheet name="Risks" sheetId="3" r:id="rId1"/>
  </sheets>
  <definedNames>
    <definedName name="_xlnm._FilterDatabase" localSheetId="0" hidden="1">Risks!$A$1:$I$31</definedName>
  </definedNames>
  <calcPr calcId="125725"/>
</workbook>
</file>

<file path=xl/calcChain.xml><?xml version="1.0" encoding="utf-8"?>
<calcChain xmlns="http://schemas.openxmlformats.org/spreadsheetml/2006/main">
  <c r="H5" i="3"/>
  <c r="H4"/>
  <c r="H3"/>
  <c r="H11"/>
  <c r="H12"/>
  <c r="H13"/>
  <c r="H14"/>
  <c r="H15"/>
  <c r="H16"/>
  <c r="H17"/>
  <c r="H18"/>
  <c r="H19"/>
  <c r="H20"/>
  <c r="H23"/>
  <c r="H24"/>
  <c r="H27"/>
  <c r="H28"/>
  <c r="H29"/>
  <c r="H30"/>
  <c r="H31"/>
  <c r="H10"/>
  <c r="H8"/>
  <c r="H2"/>
  <c r="H7"/>
  <c r="H9"/>
  <c r="H6"/>
</calcChain>
</file>

<file path=xl/sharedStrings.xml><?xml version="1.0" encoding="utf-8"?>
<sst xmlns="http://schemas.openxmlformats.org/spreadsheetml/2006/main" count="155" uniqueCount="84">
  <si>
    <t>Risk #</t>
  </si>
  <si>
    <t>Statement</t>
  </si>
  <si>
    <t>R1</t>
  </si>
  <si>
    <t>R5</t>
  </si>
  <si>
    <t>R6</t>
  </si>
  <si>
    <t>R7</t>
  </si>
  <si>
    <t>R8</t>
  </si>
  <si>
    <t>R9</t>
  </si>
  <si>
    <t>R10</t>
  </si>
  <si>
    <t>R11</t>
  </si>
  <si>
    <t>R12</t>
  </si>
  <si>
    <t>R13</t>
  </si>
  <si>
    <t>R14</t>
  </si>
  <si>
    <t>R15</t>
  </si>
  <si>
    <t>R16</t>
  </si>
  <si>
    <t>R17</t>
  </si>
  <si>
    <t>R18</t>
  </si>
  <si>
    <t>R19</t>
  </si>
  <si>
    <t>R22</t>
  </si>
  <si>
    <t>R23</t>
  </si>
  <si>
    <t>Priority</t>
  </si>
  <si>
    <t>Probability of occurrence</t>
  </si>
  <si>
    <t>High</t>
  </si>
  <si>
    <t>Feasibility analysis has not yet been done;scope negotiation is not possible till feasibility of the project is analysed</t>
  </si>
  <si>
    <t>Reasearch on Connectors is still ongoing; might not be able to complete the whole research due to time constraints</t>
  </si>
  <si>
    <t>Medium</t>
  </si>
  <si>
    <t>Required Infrastructure for the project not yet completely in place; might delay the project deliverables</t>
  </si>
  <si>
    <t>Low</t>
  </si>
  <si>
    <t>Due to lack of functional knowledge, wrong requriements may be identified; this may lead to wastage of efforts towards development of  the unfeasible requiremetns</t>
  </si>
  <si>
    <t>Planning to use ACDM along with TSP in the next semester. Not much experience with architecture, we may make mistakes while making our architecture</t>
  </si>
  <si>
    <t>Abhi, Yuki and Bhanu have taken heavy electives for Spring semester; managing workload might be a problem , thus decreasing team productivity</t>
  </si>
  <si>
    <t>The main requirement is to develop generic connectors; not many projects have been successful in achieving generalizaiton of connectors, we might fail in doing so as well</t>
  </si>
  <si>
    <t>We are planning to do our scope negotiation in two iterations; it might still not be enough, and we may need to negotiate the scope through out the spring semester with better understanding of product</t>
  </si>
  <si>
    <t>MEdium</t>
  </si>
  <si>
    <t>Not every one is equally technically competent. May lose a lot of time in conducting knowledge transfer sessions.</t>
  </si>
  <si>
    <t>Not every team member is accesible over phone or readily available for communication.Communication gaps may lead to misunderstandings</t>
  </si>
  <si>
    <t>There exists a difference in productivity levels of team members. Not every one shares same productivity levels. This might lead to uneven work load on team members</t>
  </si>
  <si>
    <t>The team lacks focus and direction; This may result in efforts getting wasted over wrong tasks</t>
  </si>
  <si>
    <t>The team is over passionate about project goals and task and hence ends up spending more time than needed on an individual task;This in long run may burn out the individual</t>
  </si>
  <si>
    <t>Lack of commitment has been observed at time among team members; This may hamper the schedule of the project</t>
  </si>
  <si>
    <t>Not all team members maintain and track time effectively; This results in misleading data for planning and scheduling tasks for the project</t>
  </si>
  <si>
    <t>Team members have had conflicts in the past regarding understanding of client's expectation; this may lead to internal conflicts between team members</t>
  </si>
  <si>
    <t>Lack of initiative and proactiveness exists in the team; this results in reactive attitude towards the project than having a proactive attitude</t>
  </si>
  <si>
    <t>RTC lincence still not available; problems with licensing may cause stall in the project progress</t>
  </si>
  <si>
    <t>Type</t>
  </si>
  <si>
    <t>Techology</t>
  </si>
  <si>
    <t>Some of the team members do not have the required Java skills; this might restrict them from contributing their best in design and implementation phases.</t>
  </si>
  <si>
    <t>This might lower the productivity of the team in the Summer, which would also hinder the team to meet all defined targets.</t>
  </si>
  <si>
    <t>Every team member is willing to learn everything (related to mangement); this might cause team members to focus on non-assigned tasks to them rather than the assigned tasks.</t>
  </si>
  <si>
    <t>This would hamper individual's ability to give justice to the assigned role and lower the productivity, satisfaction and mutual trust.</t>
  </si>
  <si>
    <t>People</t>
  </si>
  <si>
    <t>Customer</t>
  </si>
  <si>
    <t>RE</t>
  </si>
  <si>
    <t>Impact - Textual</t>
  </si>
  <si>
    <t>Customer expects us to understand the Jazz's data framework in the Fall semester, which is very unlikely to happen; and this might affect the good relationship we share with our customers.</t>
  </si>
  <si>
    <t>Customers might not be satisfied and this could affect the team's morale.</t>
  </si>
  <si>
    <t>Quantified Impact (Scale 1-100)</t>
  </si>
  <si>
    <t>The team members have put in more efforts than the alloted hours to achieve extraneous things; which might scale up teams expectations from the project in terms of requirements and scope.</t>
  </si>
  <si>
    <t xml:space="preserve">Raised expectations within the team are based on the extra efforts in Fall 08, and it could disable the team to avoid the temptation to keep the restricted to  scope such that it could be attained in the program stipuated hours. </t>
  </si>
  <si>
    <t>Project Size</t>
  </si>
  <si>
    <t>Customer has a requirement that the tool should be able to read from different sources including MS Word file, CSV file. The customer also suggested that open source components could be used to achieve this. This might shift our focus towards learning these tools from the tool we are developing.</t>
  </si>
  <si>
    <t>We might end up in speding extra or no time on learning such tools.</t>
  </si>
  <si>
    <t>Mitigated</t>
  </si>
  <si>
    <t>Status</t>
  </si>
  <si>
    <t>Inactive</t>
  </si>
  <si>
    <t>Incomplete knowledge and possible incorrect estimation</t>
  </si>
  <si>
    <t>Project stalled.</t>
  </si>
  <si>
    <t xml:space="preserve"> -</t>
  </si>
  <si>
    <t>R27</t>
  </si>
  <si>
    <t>R28</t>
  </si>
  <si>
    <t>R29</t>
  </si>
  <si>
    <t>R30</t>
  </si>
  <si>
    <t>R31</t>
  </si>
  <si>
    <t>-</t>
  </si>
  <si>
    <t>Process</t>
  </si>
  <si>
    <t>Active</t>
  </si>
  <si>
    <t>Schedule slippage and productivty</t>
  </si>
  <si>
    <t>Project</t>
  </si>
  <si>
    <t>Some of us are thinking of dropping the course. This might cause overload.</t>
  </si>
  <si>
    <t>We  have a schedule slippage or the score is reduced.</t>
  </si>
  <si>
    <t>We are facing problems with the Tool setup on the server. This might hinder our timely data collection process.</t>
  </si>
  <si>
    <t>We review the data late</t>
  </si>
  <si>
    <t>One member does not have experience in Java. This might make the person to put in extra efforts.</t>
  </si>
  <si>
    <t>The person overworks or we face the schedule slippage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</si>
</sst>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wrapText="1"/>
    </xf>
    <xf numFmtId="0" fontId="0" fillId="0" borderId="0" xfId="0" applyAlignment="1">
      <alignment horizontal="center" vertical="center" wrapText="1"/>
    </xf>
    <xf numFmtId="0" fontId="0" fillId="0" borderId="0" xfId="0" applyAlignment="1">
      <alignment vertical="center" wrapText="1"/>
    </xf>
    <xf numFmtId="0" fontId="1" fillId="2" borderId="0" xfId="0" applyFont="1" applyFill="1" applyAlignment="1">
      <alignment horizontal="center" vertical="center" wrapText="1"/>
    </xf>
    <xf numFmtId="0" fontId="1" fillId="0" borderId="0" xfId="0" applyFont="1" applyAlignment="1">
      <alignment vertical="center" wrapText="1"/>
    </xf>
    <xf numFmtId="0" fontId="0" fillId="0" borderId="0" xfId="0"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I31"/>
  <sheetViews>
    <sheetView tabSelected="1" topLeftCell="C1" workbookViewId="0">
      <selection activeCell="I21" sqref="I21"/>
    </sheetView>
  </sheetViews>
  <sheetFormatPr defaultRowHeight="14.4"/>
  <cols>
    <col min="1" max="1" width="7" style="5" customWidth="1"/>
    <col min="2" max="2" width="9.33203125" style="3" bestFit="1" customWidth="1"/>
    <col min="3" max="3" width="31.88671875" style="3" customWidth="1"/>
    <col min="4" max="4" width="17.33203125" style="2" customWidth="1"/>
    <col min="5" max="5" width="17.77734375" style="2" customWidth="1"/>
    <col min="6" max="6" width="32.5546875" style="3" customWidth="1"/>
    <col min="7" max="7" width="16.5546875" style="2" customWidth="1"/>
    <col min="8" max="8" width="8.88671875" style="2"/>
    <col min="9" max="16384" width="8.88671875" style="3"/>
  </cols>
  <sheetData>
    <row r="1" spans="1:9" s="2" customFormat="1" ht="33.6" customHeight="1">
      <c r="A1" s="4" t="s">
        <v>0</v>
      </c>
      <c r="B1" s="4" t="s">
        <v>44</v>
      </c>
      <c r="C1" s="4" t="s">
        <v>1</v>
      </c>
      <c r="D1" s="4" t="s">
        <v>20</v>
      </c>
      <c r="E1" s="4" t="s">
        <v>21</v>
      </c>
      <c r="F1" s="4" t="s">
        <v>53</v>
      </c>
      <c r="G1" s="4" t="s">
        <v>56</v>
      </c>
      <c r="H1" s="4" t="s">
        <v>52</v>
      </c>
      <c r="I1" s="4" t="s">
        <v>63</v>
      </c>
    </row>
    <row r="2" spans="1:9" ht="100.8" hidden="1">
      <c r="A2" s="5" t="s">
        <v>2</v>
      </c>
      <c r="B2" s="3" t="s">
        <v>59</v>
      </c>
      <c r="C2" s="3" t="s">
        <v>57</v>
      </c>
      <c r="D2" s="2" t="s">
        <v>22</v>
      </c>
      <c r="E2" s="2">
        <v>0.95</v>
      </c>
      <c r="F2" s="3" t="s">
        <v>58</v>
      </c>
      <c r="G2" s="2">
        <v>100</v>
      </c>
      <c r="H2" s="2">
        <f t="shared" ref="H2:H31" si="0">(G2*E2)</f>
        <v>95</v>
      </c>
      <c r="I2" s="3" t="s">
        <v>64</v>
      </c>
    </row>
    <row r="3" spans="1:9" ht="43.2">
      <c r="C3" s="3" t="s">
        <v>78</v>
      </c>
      <c r="D3" s="2" t="s">
        <v>22</v>
      </c>
      <c r="E3" s="2">
        <v>0.7</v>
      </c>
      <c r="F3" s="3" t="s">
        <v>79</v>
      </c>
      <c r="G3" s="2">
        <v>70</v>
      </c>
      <c r="H3" s="2">
        <f>G3*E3</f>
        <v>49</v>
      </c>
      <c r="I3" s="3" t="s">
        <v>75</v>
      </c>
    </row>
    <row r="4" spans="1:9" ht="57.6">
      <c r="C4" s="3" t="s">
        <v>80</v>
      </c>
      <c r="D4" s="2" t="s">
        <v>22</v>
      </c>
      <c r="E4" s="2">
        <v>0.6</v>
      </c>
      <c r="F4" s="3" t="s">
        <v>81</v>
      </c>
      <c r="G4" s="2">
        <v>60</v>
      </c>
      <c r="H4" s="2">
        <f>G4*E4</f>
        <v>36</v>
      </c>
      <c r="I4" s="3" t="s">
        <v>75</v>
      </c>
    </row>
    <row r="5" spans="1:9" ht="43.2">
      <c r="C5" s="3" t="s">
        <v>82</v>
      </c>
      <c r="D5" s="2" t="s">
        <v>22</v>
      </c>
      <c r="E5" s="2">
        <v>0.9</v>
      </c>
      <c r="F5" s="3" t="s">
        <v>83</v>
      </c>
      <c r="G5" s="2">
        <v>90</v>
      </c>
      <c r="H5" s="2">
        <f>G5*E5</f>
        <v>81</v>
      </c>
      <c r="I5" s="3" t="s">
        <v>62</v>
      </c>
    </row>
    <row r="6" spans="1:9" ht="86.4" hidden="1">
      <c r="A6" s="5" t="s">
        <v>3</v>
      </c>
      <c r="B6" s="3" t="s">
        <v>51</v>
      </c>
      <c r="C6" s="3" t="s">
        <v>54</v>
      </c>
      <c r="D6" s="2" t="s">
        <v>22</v>
      </c>
      <c r="E6" s="2">
        <v>0.95</v>
      </c>
      <c r="F6" s="3" t="s">
        <v>55</v>
      </c>
      <c r="G6" s="2">
        <v>80</v>
      </c>
      <c r="H6" s="2">
        <f t="shared" si="0"/>
        <v>76</v>
      </c>
      <c r="I6" s="3" t="s">
        <v>62</v>
      </c>
    </row>
    <row r="7" spans="1:9" ht="72" hidden="1">
      <c r="A7" s="5" t="s">
        <v>4</v>
      </c>
      <c r="B7" s="3" t="s">
        <v>45</v>
      </c>
      <c r="C7" s="3" t="s">
        <v>46</v>
      </c>
      <c r="D7" s="2" t="s">
        <v>22</v>
      </c>
      <c r="E7" s="2">
        <v>0.9</v>
      </c>
      <c r="F7" s="3" t="s">
        <v>47</v>
      </c>
      <c r="G7" s="2">
        <v>70</v>
      </c>
      <c r="H7" s="2">
        <f t="shared" si="0"/>
        <v>63</v>
      </c>
      <c r="I7" s="3" t="s">
        <v>75</v>
      </c>
    </row>
    <row r="8" spans="1:9" ht="129.6" hidden="1">
      <c r="A8" s="5" t="s">
        <v>5</v>
      </c>
      <c r="B8" s="3" t="s">
        <v>45</v>
      </c>
      <c r="C8" s="3" t="s">
        <v>60</v>
      </c>
      <c r="D8" s="2" t="s">
        <v>25</v>
      </c>
      <c r="E8" s="2">
        <v>0.7</v>
      </c>
      <c r="F8" s="3" t="s">
        <v>61</v>
      </c>
      <c r="G8" s="2">
        <v>70</v>
      </c>
      <c r="H8" s="2">
        <f t="shared" si="0"/>
        <v>49</v>
      </c>
      <c r="I8" s="3" t="s">
        <v>75</v>
      </c>
    </row>
    <row r="9" spans="1:9" ht="72" hidden="1">
      <c r="A9" s="5" t="s">
        <v>6</v>
      </c>
      <c r="B9" s="3" t="s">
        <v>50</v>
      </c>
      <c r="C9" s="3" t="s">
        <v>48</v>
      </c>
      <c r="D9" s="2" t="s">
        <v>22</v>
      </c>
      <c r="E9" s="2">
        <v>0.6</v>
      </c>
      <c r="F9" s="3" t="s">
        <v>49</v>
      </c>
      <c r="G9" s="2">
        <v>80</v>
      </c>
      <c r="H9" s="2">
        <f t="shared" si="0"/>
        <v>48</v>
      </c>
      <c r="I9" s="3" t="s">
        <v>62</v>
      </c>
    </row>
    <row r="10" spans="1:9" ht="57.6" hidden="1">
      <c r="A10" s="5" t="s">
        <v>7</v>
      </c>
      <c r="B10" s="3" t="s">
        <v>59</v>
      </c>
      <c r="C10" s="1" t="s">
        <v>23</v>
      </c>
      <c r="D10" s="6" t="s">
        <v>22</v>
      </c>
      <c r="E10" s="6">
        <v>0.9</v>
      </c>
      <c r="F10" s="3" t="s">
        <v>73</v>
      </c>
      <c r="G10" s="2">
        <v>90</v>
      </c>
      <c r="H10" s="2">
        <f t="shared" si="0"/>
        <v>81</v>
      </c>
      <c r="I10" s="3" t="s">
        <v>64</v>
      </c>
    </row>
    <row r="11" spans="1:9" ht="57.6" hidden="1">
      <c r="A11" s="5" t="s">
        <v>8</v>
      </c>
      <c r="B11" s="3" t="s">
        <v>45</v>
      </c>
      <c r="C11" s="1" t="s">
        <v>24</v>
      </c>
      <c r="D11" s="6" t="s">
        <v>22</v>
      </c>
      <c r="E11" s="6">
        <v>0</v>
      </c>
      <c r="F11" s="3" t="s">
        <v>65</v>
      </c>
      <c r="G11" s="2">
        <v>70</v>
      </c>
      <c r="H11" s="2">
        <f t="shared" si="0"/>
        <v>0</v>
      </c>
      <c r="I11" s="3" t="s">
        <v>64</v>
      </c>
    </row>
    <row r="12" spans="1:9" ht="43.2" hidden="1">
      <c r="A12" s="5" t="s">
        <v>9</v>
      </c>
      <c r="B12" s="3" t="s">
        <v>45</v>
      </c>
      <c r="C12" s="1" t="s">
        <v>43</v>
      </c>
      <c r="D12" s="6" t="s">
        <v>22</v>
      </c>
      <c r="E12" s="6">
        <v>0</v>
      </c>
      <c r="F12" s="3" t="s">
        <v>66</v>
      </c>
      <c r="G12" s="2">
        <v>60</v>
      </c>
      <c r="H12" s="2">
        <f t="shared" si="0"/>
        <v>0</v>
      </c>
      <c r="I12" s="3" t="s">
        <v>64</v>
      </c>
    </row>
    <row r="13" spans="1:9" ht="43.2" hidden="1">
      <c r="A13" s="5" t="s">
        <v>10</v>
      </c>
      <c r="B13" s="3" t="s">
        <v>45</v>
      </c>
      <c r="C13" s="1" t="s">
        <v>26</v>
      </c>
      <c r="D13" s="6" t="s">
        <v>27</v>
      </c>
      <c r="E13" s="6">
        <v>0</v>
      </c>
      <c r="F13" s="2" t="s">
        <v>67</v>
      </c>
      <c r="G13" s="2">
        <v>60</v>
      </c>
      <c r="H13" s="2">
        <f t="shared" si="0"/>
        <v>0</v>
      </c>
      <c r="I13" s="3" t="s">
        <v>64</v>
      </c>
    </row>
    <row r="14" spans="1:9" ht="72" hidden="1">
      <c r="A14" s="5" t="s">
        <v>11</v>
      </c>
      <c r="B14" s="3" t="s">
        <v>45</v>
      </c>
      <c r="C14" s="1" t="s">
        <v>28</v>
      </c>
      <c r="D14" s="6" t="s">
        <v>25</v>
      </c>
      <c r="E14" s="6">
        <v>0.6</v>
      </c>
      <c r="F14" s="2" t="s">
        <v>73</v>
      </c>
      <c r="G14" s="2">
        <v>60</v>
      </c>
      <c r="H14" s="2">
        <f t="shared" si="0"/>
        <v>36</v>
      </c>
      <c r="I14" s="3" t="s">
        <v>64</v>
      </c>
    </row>
    <row r="15" spans="1:9" ht="86.4" hidden="1">
      <c r="A15" s="5" t="s">
        <v>12</v>
      </c>
      <c r="B15" s="3" t="s">
        <v>45</v>
      </c>
      <c r="C15" s="1" t="s">
        <v>31</v>
      </c>
      <c r="D15" s="6" t="s">
        <v>22</v>
      </c>
      <c r="E15" s="6">
        <v>0</v>
      </c>
      <c r="F15" s="2" t="s">
        <v>73</v>
      </c>
      <c r="G15" s="2">
        <v>70</v>
      </c>
      <c r="H15" s="2">
        <f t="shared" si="0"/>
        <v>0</v>
      </c>
      <c r="I15" s="3" t="s">
        <v>64</v>
      </c>
    </row>
    <row r="16" spans="1:9" ht="72" hidden="1">
      <c r="A16" s="5" t="s">
        <v>13</v>
      </c>
      <c r="B16" s="3" t="s">
        <v>74</v>
      </c>
      <c r="C16" s="1" t="s">
        <v>29</v>
      </c>
      <c r="D16" s="6" t="s">
        <v>25</v>
      </c>
      <c r="E16" s="6">
        <v>0.4</v>
      </c>
      <c r="F16" s="2" t="s">
        <v>73</v>
      </c>
      <c r="G16" s="2">
        <v>50</v>
      </c>
      <c r="H16" s="2">
        <f t="shared" si="0"/>
        <v>20</v>
      </c>
      <c r="I16" s="3" t="s">
        <v>62</v>
      </c>
    </row>
    <row r="17" spans="1:9" ht="72" hidden="1">
      <c r="A17" s="5" t="s">
        <v>14</v>
      </c>
      <c r="B17" s="3" t="s">
        <v>50</v>
      </c>
      <c r="C17" s="1" t="s">
        <v>30</v>
      </c>
      <c r="D17" s="6" t="s">
        <v>22</v>
      </c>
      <c r="E17" s="6">
        <v>0</v>
      </c>
      <c r="F17" s="2" t="s">
        <v>73</v>
      </c>
      <c r="G17" s="2">
        <v>50</v>
      </c>
      <c r="H17" s="2">
        <f t="shared" si="0"/>
        <v>0</v>
      </c>
      <c r="I17" s="3" t="s">
        <v>64</v>
      </c>
    </row>
    <row r="18" spans="1:9" ht="86.4" hidden="1">
      <c r="A18" s="5" t="s">
        <v>15</v>
      </c>
      <c r="B18" s="3" t="s">
        <v>74</v>
      </c>
      <c r="C18" s="1" t="s">
        <v>32</v>
      </c>
      <c r="D18" s="6" t="s">
        <v>33</v>
      </c>
      <c r="E18" s="6">
        <v>0</v>
      </c>
      <c r="F18" s="2" t="s">
        <v>73</v>
      </c>
      <c r="G18" s="2">
        <v>60</v>
      </c>
      <c r="H18" s="2">
        <f t="shared" si="0"/>
        <v>0</v>
      </c>
      <c r="I18" s="3" t="s">
        <v>64</v>
      </c>
    </row>
    <row r="19" spans="1:9" ht="57.6" hidden="1">
      <c r="A19" s="5" t="s">
        <v>16</v>
      </c>
      <c r="B19" s="3" t="s">
        <v>50</v>
      </c>
      <c r="C19" s="1" t="s">
        <v>34</v>
      </c>
      <c r="D19" s="6" t="s">
        <v>25</v>
      </c>
      <c r="E19" s="6">
        <v>0.7</v>
      </c>
      <c r="F19" s="2" t="s">
        <v>73</v>
      </c>
      <c r="G19" s="2">
        <v>70</v>
      </c>
      <c r="H19" s="2">
        <f t="shared" si="0"/>
        <v>49</v>
      </c>
      <c r="I19" s="3" t="s">
        <v>75</v>
      </c>
    </row>
    <row r="20" spans="1:9" ht="57.6" hidden="1">
      <c r="A20" s="5" t="s">
        <v>17</v>
      </c>
      <c r="B20" s="3" t="s">
        <v>50</v>
      </c>
      <c r="C20" s="1" t="s">
        <v>35</v>
      </c>
      <c r="D20" s="6" t="s">
        <v>27</v>
      </c>
      <c r="E20" s="6">
        <v>0.4</v>
      </c>
      <c r="F20" s="2" t="s">
        <v>73</v>
      </c>
      <c r="G20" s="2">
        <v>50</v>
      </c>
      <c r="H20" s="2">
        <f t="shared" si="0"/>
        <v>20</v>
      </c>
      <c r="I20" s="3" t="s">
        <v>75</v>
      </c>
    </row>
    <row r="21" spans="1:9">
      <c r="C21" s="1"/>
      <c r="D21" s="6"/>
      <c r="E21" s="6"/>
      <c r="F21" s="2"/>
    </row>
    <row r="22" spans="1:9">
      <c r="C22" s="1"/>
      <c r="D22" s="6"/>
      <c r="E22" s="6"/>
      <c r="F22" s="2"/>
    </row>
    <row r="23" spans="1:9" ht="72" hidden="1">
      <c r="A23" s="5" t="s">
        <v>18</v>
      </c>
      <c r="B23" s="3" t="s">
        <v>50</v>
      </c>
      <c r="C23" s="1" t="s">
        <v>36</v>
      </c>
      <c r="D23" s="6" t="s">
        <v>25</v>
      </c>
      <c r="E23" s="6">
        <v>0.8</v>
      </c>
      <c r="F23" s="2" t="s">
        <v>76</v>
      </c>
      <c r="G23" s="2">
        <v>90</v>
      </c>
      <c r="H23" s="2">
        <f t="shared" si="0"/>
        <v>72</v>
      </c>
      <c r="I23" s="3" t="s">
        <v>75</v>
      </c>
    </row>
    <row r="24" spans="1:9" ht="43.2" hidden="1">
      <c r="A24" s="5" t="s">
        <v>19</v>
      </c>
      <c r="B24" s="3" t="s">
        <v>50</v>
      </c>
      <c r="C24" s="1" t="s">
        <v>37</v>
      </c>
      <c r="D24" s="6" t="s">
        <v>33</v>
      </c>
      <c r="E24" s="6">
        <v>0.4</v>
      </c>
      <c r="F24" s="2" t="s">
        <v>73</v>
      </c>
      <c r="H24" s="2">
        <f t="shared" si="0"/>
        <v>0</v>
      </c>
    </row>
    <row r="25" spans="1:9">
      <c r="C25" s="1"/>
      <c r="D25" s="6"/>
      <c r="E25" s="6"/>
      <c r="F25" s="2"/>
    </row>
    <row r="26" spans="1:9">
      <c r="C26" s="1"/>
      <c r="D26" s="6"/>
      <c r="E26" s="6"/>
      <c r="F26" s="2"/>
    </row>
    <row r="27" spans="1:9" ht="72" hidden="1">
      <c r="A27" s="5" t="s">
        <v>68</v>
      </c>
      <c r="B27" s="3" t="s">
        <v>50</v>
      </c>
      <c r="C27" s="1" t="s">
        <v>38</v>
      </c>
      <c r="D27" s="6" t="s">
        <v>25</v>
      </c>
      <c r="E27" s="6">
        <v>0.8</v>
      </c>
      <c r="F27" s="2" t="s">
        <v>73</v>
      </c>
      <c r="G27" s="2">
        <v>40</v>
      </c>
      <c r="H27" s="2">
        <f t="shared" si="0"/>
        <v>32</v>
      </c>
      <c r="I27" s="3" t="s">
        <v>64</v>
      </c>
    </row>
    <row r="28" spans="1:9" ht="57.6" hidden="1">
      <c r="A28" s="5" t="s">
        <v>69</v>
      </c>
      <c r="B28" s="3" t="s">
        <v>77</v>
      </c>
      <c r="C28" s="1" t="s">
        <v>39</v>
      </c>
      <c r="D28" s="6" t="s">
        <v>25</v>
      </c>
      <c r="E28" s="6">
        <v>0.6</v>
      </c>
      <c r="F28" s="2" t="s">
        <v>73</v>
      </c>
      <c r="G28" s="2">
        <v>60</v>
      </c>
      <c r="H28" s="2">
        <f t="shared" si="0"/>
        <v>36</v>
      </c>
      <c r="I28" s="3" t="s">
        <v>64</v>
      </c>
    </row>
    <row r="29" spans="1:9" ht="57.6" hidden="1">
      <c r="A29" s="5" t="s">
        <v>70</v>
      </c>
      <c r="B29" s="3" t="s">
        <v>50</v>
      </c>
      <c r="C29" s="1" t="s">
        <v>40</v>
      </c>
      <c r="D29" s="6" t="s">
        <v>25</v>
      </c>
      <c r="E29" s="6">
        <v>0.7</v>
      </c>
      <c r="F29" s="2" t="s">
        <v>73</v>
      </c>
      <c r="H29" s="2">
        <f t="shared" si="0"/>
        <v>0</v>
      </c>
    </row>
    <row r="30" spans="1:9" ht="72" hidden="1">
      <c r="A30" s="5" t="s">
        <v>71</v>
      </c>
      <c r="B30" s="3" t="s">
        <v>50</v>
      </c>
      <c r="C30" s="1" t="s">
        <v>41</v>
      </c>
      <c r="D30" s="6" t="s">
        <v>27</v>
      </c>
      <c r="E30" s="6">
        <v>0.4</v>
      </c>
      <c r="F30" s="2" t="s">
        <v>73</v>
      </c>
      <c r="H30" s="2">
        <f t="shared" si="0"/>
        <v>0</v>
      </c>
    </row>
    <row r="31" spans="1:9" ht="57.6" hidden="1">
      <c r="A31" s="5" t="s">
        <v>72</v>
      </c>
      <c r="B31" s="3" t="s">
        <v>50</v>
      </c>
      <c r="C31" s="1" t="s">
        <v>42</v>
      </c>
      <c r="D31" s="6" t="s">
        <v>22</v>
      </c>
      <c r="E31" s="6">
        <v>0.7</v>
      </c>
      <c r="F31" s="2" t="s">
        <v>73</v>
      </c>
      <c r="H31" s="2">
        <f t="shared" si="0"/>
        <v>0</v>
      </c>
    </row>
  </sheetData>
  <autoFilter ref="A1:I31">
    <filterColumn colId="8">
      <filters>
        <filter val="Active and Mitigated"/>
      </filters>
    </filterColumn>
  </autoFilter>
  <sortState ref="A2:H8">
    <sortCondition descending="1" ref="H2:H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Risks</vt:lpstr>
    </vt:vector>
  </TitlesOfParts>
  <Company>Carnegie Mellon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 Taran</dc:creator>
  <cp:lastModifiedBy>Abhishek</cp:lastModifiedBy>
  <dcterms:created xsi:type="dcterms:W3CDTF">2008-11-22T04:56:25Z</dcterms:created>
  <dcterms:modified xsi:type="dcterms:W3CDTF">2009-04-01T16:44:18Z</dcterms:modified>
</cp:coreProperties>
</file>