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8" windowWidth="14808" windowHeight="8016"/>
  </bookViews>
  <sheets>
    <sheet name="Jazz Rockers Risk List" sheetId="1" r:id="rId1"/>
    <sheet name="Sheet2" sheetId="2" r:id="rId2"/>
    <sheet name="Sheet3" sheetId="3" r:id="rId3"/>
  </sheets>
  <definedNames>
    <definedName name="_xlnm._FilterDatabase" localSheetId="0" hidden="1">'Jazz Rockers Risk List'!$R$4:$R$195</definedName>
  </definedNames>
  <calcPr calcId="125725"/>
</workbook>
</file>

<file path=xl/calcChain.xml><?xml version="1.0" encoding="utf-8"?>
<calcChain xmlns="http://schemas.openxmlformats.org/spreadsheetml/2006/main">
  <c r="J9" i="1"/>
  <c r="P9" s="1"/>
  <c r="O9"/>
  <c r="J8"/>
  <c r="J7"/>
  <c r="O8"/>
  <c r="O7"/>
  <c r="J26"/>
  <c r="O26"/>
  <c r="J21"/>
  <c r="O21"/>
  <c r="J25"/>
  <c r="O25"/>
  <c r="J23"/>
  <c r="O23"/>
  <c r="O12"/>
  <c r="O16"/>
  <c r="O22"/>
  <c r="O13"/>
  <c r="O10"/>
  <c r="J12"/>
  <c r="J16"/>
  <c r="J22"/>
  <c r="J13"/>
  <c r="J10"/>
  <c r="J15"/>
  <c r="J14"/>
  <c r="J17"/>
  <c r="J19"/>
  <c r="J24"/>
  <c r="J18"/>
  <c r="J20"/>
  <c r="J11"/>
  <c r="J6"/>
  <c r="O11"/>
  <c r="O20"/>
  <c r="O24"/>
  <c r="O17"/>
  <c r="O19"/>
  <c r="O18"/>
  <c r="O14"/>
  <c r="O6"/>
  <c r="O15"/>
  <c r="P7" l="1"/>
  <c r="P8"/>
  <c r="P10"/>
  <c r="P22"/>
  <c r="P12"/>
  <c r="P13"/>
  <c r="P16"/>
  <c r="P23"/>
  <c r="P25"/>
  <c r="P21"/>
  <c r="P26"/>
  <c r="P24"/>
  <c r="P11"/>
  <c r="P20"/>
  <c r="P18"/>
  <c r="P19"/>
  <c r="P17"/>
  <c r="P14"/>
  <c r="P15"/>
  <c r="P6"/>
</calcChain>
</file>

<file path=xl/sharedStrings.xml><?xml version="1.0" encoding="utf-8"?>
<sst xmlns="http://schemas.openxmlformats.org/spreadsheetml/2006/main" count="117" uniqueCount="79">
  <si>
    <t>Impact</t>
  </si>
  <si>
    <t>Probability</t>
  </si>
  <si>
    <t>J</t>
  </si>
  <si>
    <t>Total</t>
  </si>
  <si>
    <t>Mitigation Plan</t>
  </si>
  <si>
    <t>Risk #</t>
  </si>
  <si>
    <t>Type</t>
  </si>
  <si>
    <t>Consequence</t>
  </si>
  <si>
    <t>Technology</t>
    <phoneticPr fontId="1"/>
  </si>
  <si>
    <t>Technical constraints, the Jazz platform, are significant. Even identifying which part to use is difficult.</t>
    <phoneticPr fontId="1"/>
  </si>
  <si>
    <t>One member (the chief architect) leads design of the architecture</t>
  </si>
  <si>
    <t>We will lose the person most technically competent, and the team might be stuck with the design activity.</t>
  </si>
  <si>
    <t>Requirement</t>
    <phoneticPr fontId="1"/>
  </si>
  <si>
    <t>We don’t have historical data to use in estimating component size and development time.</t>
  </si>
  <si>
    <t>It might be difficult to show our client quantitatively what we can do within the time constraints, thereby unable to pinpoint the project scope.</t>
    <phoneticPr fontId="1"/>
  </si>
  <si>
    <t>Requirement</t>
  </si>
  <si>
    <t>Scope of the project hasn't been fixed.</t>
  </si>
  <si>
    <t>We might make our implemenation plan is not feasible.</t>
  </si>
  <si>
    <t xml:space="preserve">Different levels of understanding of the product exsit between different team members. </t>
  </si>
  <si>
    <t>We might have conflicts in requirements and design and devleopment decisions.</t>
  </si>
  <si>
    <t>Process</t>
  </si>
  <si>
    <t>Individual responsibilties are not effectivly mapped to team roles.</t>
  </si>
  <si>
    <t xml:space="preserve">Team members might not coordiante and communicate effectivly or have access to relevant information in a timely fashion. </t>
  </si>
  <si>
    <t>We don't have an effective way of depicting individual progress.</t>
  </si>
  <si>
    <t>We are not capturing our management overhead properly.</t>
  </si>
  <si>
    <t>We might not know how much time we have (is left) for non-overhead tasks.</t>
  </si>
  <si>
    <t>Not all team members track time accurately.</t>
  </si>
  <si>
    <t>We might collect unuseful historical data.</t>
  </si>
  <si>
    <t>Team milestones might slip between iterations.</t>
  </si>
  <si>
    <t>Artifacts</t>
  </si>
  <si>
    <t>We don't have enough standards of our artifcacts.</t>
  </si>
  <si>
    <t xml:space="preserve">We might produce incomplete/unsound artifacts. </t>
  </si>
  <si>
    <t>Planning</t>
  </si>
  <si>
    <t>We don't have sound planning as our basis to track our process.</t>
  </si>
  <si>
    <t>Not very well defined process  for task allocation exists.</t>
  </si>
  <si>
    <t>We might have tasks being given to wrong people, hence resulting in low productivity</t>
  </si>
  <si>
    <t>Estimation</t>
  </si>
  <si>
    <t>We don't have reliable estimation.</t>
  </si>
  <si>
    <t>We might be overloaded.</t>
  </si>
  <si>
    <t>Teamwork</t>
  </si>
  <si>
    <t>Lack of commitment has been observed at time among team members.</t>
  </si>
  <si>
    <t>This may hamper the schedule of the project</t>
  </si>
  <si>
    <t>A</t>
  </si>
  <si>
    <t>N</t>
  </si>
  <si>
    <t xml:space="preserve">The end users of the GSD tool are in Germany, so we donn't have direct access to them (e.g., to perform contextual inquiries, present prototypes, etc.)
</t>
  </si>
  <si>
    <t xml:space="preserve"> We might not build the right product (an invalid product).</t>
  </si>
  <si>
    <t>The team lacks historical, statistical data to be used in estimation and decision making.</t>
  </si>
  <si>
    <t>This could lead to significant errors in estimation - either understimating and not being able to meet the threshold of success, or overestimating (to compensate?) leading to the team committing to less than what they can deliver (and perhaps unintentionally wasting the excess time on non-value-added activities).</t>
  </si>
  <si>
    <t xml:space="preserve">The team has no prior experience in its chosen software development processes (TSPi, augmented in Spring with ACDM when designing the architecture). </t>
  </si>
  <si>
    <t>Either execessive time could be spent on learning the processes or, if the processes are not learned adequately, the team will in effect be using ad-hoc processes.</t>
  </si>
  <si>
    <t>Some part of Jazz/RTC was instable and we were planning on using a newer version</t>
  </si>
  <si>
    <t>Impact on the schedule</t>
  </si>
  <si>
    <t>Status</t>
  </si>
  <si>
    <t>Duplicate</t>
  </si>
  <si>
    <t>We might not be able to fully refine our software architecture, subsequently impacting the production planning.</t>
  </si>
  <si>
    <t>Open</t>
  </si>
  <si>
    <t>Notes</t>
  </si>
  <si>
    <t>Refer R23</t>
  </si>
  <si>
    <t>Name:</t>
  </si>
  <si>
    <t>Jazz Rockers</t>
  </si>
  <si>
    <t>Team:</t>
  </si>
  <si>
    <t>Instructor: -</t>
  </si>
  <si>
    <t>Cycle: 4</t>
  </si>
  <si>
    <t>Date: 04/19/09</t>
  </si>
  <si>
    <t>Owner</t>
  </si>
  <si>
    <t>Team</t>
  </si>
  <si>
    <t>Date Resolved</t>
  </si>
  <si>
    <t>K</t>
  </si>
  <si>
    <t>Condition/Description</t>
  </si>
  <si>
    <t>Followup date</t>
  </si>
  <si>
    <t>Krishnan, Abhishek</t>
  </si>
  <si>
    <t>Closed</t>
  </si>
  <si>
    <t>We are facing problems with the Tool setup on the server. This might hinder our timely data collection process.</t>
  </si>
  <si>
    <t>One member does not have experience in Java. This might make the person to put in extra efforts.</t>
  </si>
  <si>
    <t>Some of us are thinking of dropping the course. This might cause overload</t>
  </si>
  <si>
    <t>We  have a schedule slippage or the score is reduced.</t>
  </si>
  <si>
    <t>The person overworks or we face the schedule slippage</t>
  </si>
  <si>
    <t>We review the data late or we do not get to analyze the data we collect.</t>
  </si>
  <si>
    <t>Mitigated</t>
  </si>
</sst>
</file>

<file path=xl/styles.xml><?xml version="1.0" encoding="utf-8"?>
<styleSheet xmlns="http://schemas.openxmlformats.org/spreadsheetml/2006/main">
  <numFmts count="1">
    <numFmt numFmtId="164" formatCode="#,##0.0_ ;[Red]\-#,##0.0\ "/>
  </numFmts>
  <fonts count="10">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11"/>
      <color theme="0" tint="-0.34998626667073579"/>
      <name val="Calibri"/>
      <family val="2"/>
      <scheme val="minor"/>
    </font>
    <font>
      <sz val="11"/>
      <color rgb="FFFFFF00"/>
      <name val="Calibri"/>
      <family val="2"/>
      <scheme val="minor"/>
    </font>
    <font>
      <b/>
      <sz val="11"/>
      <color rgb="FFFFFF00"/>
      <name val="Calibri"/>
      <family val="2"/>
      <scheme val="minor"/>
    </font>
    <font>
      <b/>
      <sz val="12"/>
      <color rgb="FFFFFF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1" tint="4.9989318521683403E-2"/>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s>
  <borders count="14">
    <border>
      <left/>
      <right/>
      <top/>
      <bottom/>
      <diagonal/>
    </border>
    <border>
      <left style="thin">
        <color indexed="64"/>
      </left>
      <right style="thin">
        <color indexed="64"/>
      </right>
      <top/>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0" fillId="0" borderId="2" xfId="0" applyBorder="1"/>
    <xf numFmtId="0" fontId="0" fillId="0" borderId="3" xfId="0" applyBorder="1"/>
    <xf numFmtId="0" fontId="0" fillId="0" borderId="0" xfId="0" applyBorder="1" applyAlignment="1">
      <alignment horizontal="center"/>
    </xf>
    <xf numFmtId="164" fontId="1" fillId="0" borderId="1" xfId="0" applyNumberFormat="1" applyFont="1" applyBorder="1"/>
    <xf numFmtId="0" fontId="0" fillId="0" borderId="0" xfId="0" applyAlignment="1">
      <alignment vertical="top"/>
    </xf>
    <xf numFmtId="164" fontId="2" fillId="0" borderId="1" xfId="0" applyNumberFormat="1" applyFont="1" applyBorder="1" applyAlignment="1">
      <alignment horizontal="center"/>
    </xf>
    <xf numFmtId="0" fontId="0" fillId="0" borderId="0" xfId="0" applyBorder="1" applyAlignment="1">
      <alignment vertical="top"/>
    </xf>
    <xf numFmtId="0" fontId="0" fillId="0" borderId="0" xfId="0" applyBorder="1"/>
    <xf numFmtId="164" fontId="1" fillId="0" borderId="0" xfId="0" applyNumberFormat="1" applyFont="1" applyBorder="1"/>
    <xf numFmtId="164" fontId="2" fillId="0" borderId="0" xfId="0" applyNumberFormat="1" applyFont="1" applyBorder="1" applyAlignment="1">
      <alignment horizontal="center"/>
    </xf>
    <xf numFmtId="0" fontId="0" fillId="0" borderId="0" xfId="0" applyAlignment="1">
      <alignment horizontal="center"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0" fillId="2" borderId="5" xfId="0" applyFill="1" applyBorder="1" applyAlignment="1">
      <alignment horizontal="center" vertical="center"/>
    </xf>
    <xf numFmtId="0" fontId="6" fillId="2" borderId="5" xfId="0" applyFont="1" applyFill="1" applyBorder="1" applyAlignment="1">
      <alignment horizontal="center" vertical="center"/>
    </xf>
    <xf numFmtId="164" fontId="1" fillId="4" borderId="5" xfId="0" applyNumberFormat="1" applyFont="1" applyFill="1" applyBorder="1" applyAlignment="1">
      <alignment horizontal="center" vertical="center"/>
    </xf>
    <xf numFmtId="164" fontId="1" fillId="5" borderId="5" xfId="0" applyNumberFormat="1" applyFont="1" applyFill="1" applyBorder="1" applyAlignment="1">
      <alignment horizontal="center" vertical="center"/>
    </xf>
    <xf numFmtId="164" fontId="2" fillId="2" borderId="5" xfId="0" applyNumberFormat="1" applyFont="1" applyFill="1" applyBorder="1" applyAlignment="1">
      <alignment horizontal="center" vertical="center"/>
    </xf>
    <xf numFmtId="0" fontId="0" fillId="2" borderId="4" xfId="0" applyFill="1" applyBorder="1" applyAlignment="1">
      <alignment horizontal="center" vertical="center"/>
    </xf>
    <xf numFmtId="0" fontId="6" fillId="2" borderId="4" xfId="0" applyFont="1" applyFill="1" applyBorder="1" applyAlignment="1">
      <alignment horizontal="center" vertical="center"/>
    </xf>
    <xf numFmtId="164" fontId="1" fillId="4" borderId="4" xfId="0" applyNumberFormat="1" applyFont="1" applyFill="1" applyBorder="1" applyAlignment="1">
      <alignment horizontal="center" vertical="center"/>
    </xf>
    <xf numFmtId="164" fontId="1" fillId="5" borderId="4" xfId="0" applyNumberFormat="1" applyFont="1" applyFill="1" applyBorder="1" applyAlignment="1">
      <alignment horizontal="center" vertical="center"/>
    </xf>
    <xf numFmtId="0" fontId="0" fillId="2" borderId="4" xfId="0" applyFill="1" applyBorder="1" applyAlignment="1">
      <alignment vertical="center"/>
    </xf>
    <xf numFmtId="0" fontId="0" fillId="6" borderId="5" xfId="0" applyFill="1" applyBorder="1" applyAlignment="1">
      <alignment vertical="center" wrapText="1"/>
    </xf>
    <xf numFmtId="0" fontId="0" fillId="6" borderId="4" xfId="0" applyFill="1" applyBorder="1" applyAlignment="1">
      <alignment vertical="center" wrapText="1"/>
    </xf>
    <xf numFmtId="0" fontId="0" fillId="0" borderId="4" xfId="0" applyBorder="1" applyAlignment="1">
      <alignment vertical="top"/>
    </xf>
    <xf numFmtId="0" fontId="0" fillId="0" borderId="4" xfId="0" applyBorder="1"/>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0" fillId="0" borderId="0" xfId="0" applyFill="1" applyBorder="1"/>
    <xf numFmtId="164" fontId="1" fillId="0" borderId="0" xfId="0" applyNumberFormat="1" applyFont="1" applyFill="1" applyBorder="1"/>
    <xf numFmtId="164" fontId="2" fillId="0" borderId="0" xfId="0" applyNumberFormat="1" applyFont="1" applyFill="1" applyBorder="1" applyAlignment="1">
      <alignment horizontal="center"/>
    </xf>
    <xf numFmtId="0" fontId="7" fillId="7" borderId="0" xfId="0" applyFont="1" applyFill="1" applyBorder="1" applyAlignment="1">
      <alignment horizontal="center" vertical="center"/>
    </xf>
    <xf numFmtId="0" fontId="7" fillId="7" borderId="0" xfId="0" applyFont="1" applyFill="1" applyBorder="1" applyAlignment="1">
      <alignment vertical="center"/>
    </xf>
    <xf numFmtId="164" fontId="8" fillId="7" borderId="0" xfId="0" applyNumberFormat="1" applyFont="1" applyFill="1" applyBorder="1" applyAlignment="1">
      <alignment horizontal="center" vertical="center"/>
    </xf>
    <xf numFmtId="164" fontId="8" fillId="7" borderId="0" xfId="0" applyNumberFormat="1" applyFont="1" applyFill="1" applyBorder="1" applyAlignment="1">
      <alignment vertical="center"/>
    </xf>
    <xf numFmtId="164" fontId="9" fillId="7" borderId="0" xfId="0" applyNumberFormat="1" applyFont="1" applyFill="1" applyBorder="1" applyAlignment="1">
      <alignment horizontal="center" vertical="center"/>
    </xf>
    <xf numFmtId="0" fontId="7" fillId="7" borderId="0" xfId="0" applyFont="1" applyFill="1" applyBorder="1"/>
    <xf numFmtId="0" fontId="7" fillId="8" borderId="0" xfId="0" applyFont="1" applyFill="1" applyBorder="1"/>
    <xf numFmtId="0" fontId="0" fillId="0" borderId="0" xfId="0" applyFill="1" applyBorder="1" applyAlignment="1">
      <alignment wrapText="1"/>
    </xf>
    <xf numFmtId="0" fontId="0" fillId="0" borderId="4" xfId="0" applyBorder="1" applyAlignment="1">
      <alignment vertical="top" wrapText="1"/>
    </xf>
    <xf numFmtId="0" fontId="0" fillId="0" borderId="0" xfId="0" applyAlignment="1">
      <alignment wrapText="1"/>
    </xf>
    <xf numFmtId="14" fontId="0" fillId="0" borderId="4" xfId="0" applyNumberFormat="1" applyBorder="1" applyAlignment="1">
      <alignment vertical="top"/>
    </xf>
    <xf numFmtId="0" fontId="4" fillId="4" borderId="8" xfId="0" applyFont="1" applyFill="1" applyBorder="1" applyAlignment="1">
      <alignment horizontal="center" vertical="center"/>
    </xf>
    <xf numFmtId="0" fontId="0" fillId="4" borderId="8" xfId="0" applyFill="1" applyBorder="1" applyAlignment="1">
      <alignment horizontal="center" vertical="center"/>
    </xf>
    <xf numFmtId="0" fontId="4" fillId="5" borderId="9" xfId="0" applyFont="1" applyFill="1" applyBorder="1" applyAlignment="1">
      <alignment horizontal="center" vertical="center"/>
    </xf>
    <xf numFmtId="0" fontId="0" fillId="5" borderId="6" xfId="0" applyFill="1" applyBorder="1" applyAlignment="1">
      <alignment horizontal="center" vertical="center"/>
    </xf>
    <xf numFmtId="0" fontId="0" fillId="5" borderId="10" xfId="0" applyFill="1" applyBorder="1" applyAlignment="1">
      <alignment horizontal="center" vertical="center"/>
    </xf>
    <xf numFmtId="0" fontId="3" fillId="3" borderId="0" xfId="0" applyFont="1" applyFill="1" applyBorder="1" applyAlignment="1">
      <alignment horizontal="center" vertical="center" wrapText="1"/>
    </xf>
    <xf numFmtId="0" fontId="0" fillId="0" borderId="13" xfId="0" applyBorder="1" applyAlignment="1">
      <alignment wrapText="1"/>
    </xf>
    <xf numFmtId="0" fontId="0" fillId="0" borderId="0" xfId="0"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pageSetUpPr fitToPage="1"/>
  </sheetPr>
  <dimension ref="A1:V195"/>
  <sheetViews>
    <sheetView tabSelected="1" topLeftCell="C1" workbookViewId="0">
      <selection activeCell="E204" sqref="E204"/>
    </sheetView>
  </sheetViews>
  <sheetFormatPr defaultRowHeight="15.6"/>
  <cols>
    <col min="1" max="1" width="6" style="1" bestFit="1" customWidth="1"/>
    <col min="2" max="2" width="3" style="1" customWidth="1"/>
    <col min="3" max="3" width="12.6640625" bestFit="1" customWidth="1"/>
    <col min="4" max="4" width="33.6640625" customWidth="1"/>
    <col min="5" max="5" width="42.33203125" customWidth="1"/>
    <col min="6" max="9" width="3.109375" style="3" customWidth="1"/>
    <col min="10" max="10" width="8.21875" style="5" bestFit="1" customWidth="1"/>
    <col min="11" max="11" width="3.44140625" style="2" customWidth="1"/>
    <col min="12" max="14" width="3.44140625" style="3" customWidth="1"/>
    <col min="15" max="15" width="8.21875" style="5" bestFit="1" customWidth="1"/>
    <col min="16" max="16" width="8.33203125" style="7" bestFit="1" customWidth="1"/>
    <col min="17" max="17" width="29.5546875" customWidth="1"/>
    <col min="19" max="19" width="8.88671875" style="46"/>
    <col min="20" max="20" width="9.5546875" bestFit="1" customWidth="1"/>
    <col min="22" max="22" width="20.109375" bestFit="1" customWidth="1"/>
  </cols>
  <sheetData>
    <row r="1" spans="1:22" ht="14.4">
      <c r="A1"/>
      <c r="B1"/>
      <c r="C1" t="s">
        <v>58</v>
      </c>
      <c r="D1" t="s">
        <v>59</v>
      </c>
      <c r="E1" t="s">
        <v>63</v>
      </c>
      <c r="F1" s="34"/>
      <c r="G1" s="34"/>
      <c r="H1" s="34"/>
      <c r="I1" s="34"/>
      <c r="J1" s="34"/>
      <c r="K1" s="34"/>
      <c r="L1" s="34"/>
      <c r="M1" s="34"/>
      <c r="N1" s="34"/>
      <c r="O1" s="34"/>
      <c r="P1" s="34"/>
      <c r="Q1" s="34"/>
      <c r="R1" s="34"/>
      <c r="S1" s="44"/>
      <c r="T1" s="34"/>
      <c r="U1" s="34"/>
      <c r="V1" s="34"/>
    </row>
    <row r="2" spans="1:22">
      <c r="C2" t="s">
        <v>60</v>
      </c>
      <c r="D2" t="s">
        <v>59</v>
      </c>
      <c r="E2" t="s">
        <v>61</v>
      </c>
      <c r="F2" s="34"/>
      <c r="G2" s="34"/>
      <c r="H2" s="34"/>
      <c r="I2" s="34"/>
      <c r="J2" s="35"/>
      <c r="K2" s="34"/>
      <c r="L2" s="34"/>
      <c r="M2" s="34"/>
      <c r="N2" s="34"/>
      <c r="O2" s="35"/>
      <c r="P2" s="36"/>
      <c r="Q2" s="34"/>
      <c r="R2" s="34"/>
      <c r="S2" s="44"/>
      <c r="T2" s="34"/>
      <c r="U2" s="34"/>
      <c r="V2" s="34"/>
    </row>
    <row r="3" spans="1:22">
      <c r="E3" t="s">
        <v>62</v>
      </c>
      <c r="F3" s="34"/>
      <c r="G3" s="34"/>
      <c r="H3" s="34"/>
      <c r="I3" s="34"/>
      <c r="J3" s="35"/>
      <c r="K3" s="34"/>
      <c r="L3" s="34"/>
      <c r="M3" s="34"/>
      <c r="N3" s="34"/>
      <c r="O3" s="35"/>
      <c r="P3" s="36"/>
      <c r="Q3" s="34"/>
      <c r="R3" s="34"/>
      <c r="S3" s="44"/>
      <c r="T3" s="34"/>
      <c r="U3" s="34"/>
      <c r="V3" s="34"/>
    </row>
    <row r="4" spans="1:22" s="43" customFormat="1">
      <c r="A4" s="37"/>
      <c r="B4" s="37"/>
      <c r="C4" s="38"/>
      <c r="D4" s="38"/>
      <c r="E4" s="38"/>
      <c r="F4" s="37" t="s">
        <v>42</v>
      </c>
      <c r="G4" s="37" t="s">
        <v>2</v>
      </c>
      <c r="H4" s="37" t="s">
        <v>67</v>
      </c>
      <c r="I4" s="37" t="s">
        <v>43</v>
      </c>
      <c r="J4" s="39"/>
      <c r="K4" s="37" t="s">
        <v>42</v>
      </c>
      <c r="L4" s="37" t="s">
        <v>2</v>
      </c>
      <c r="M4" s="37" t="s">
        <v>67</v>
      </c>
      <c r="N4" s="37" t="s">
        <v>43</v>
      </c>
      <c r="O4" s="40"/>
      <c r="P4" s="41"/>
      <c r="Q4" s="38"/>
      <c r="R4" s="42"/>
      <c r="S4" s="53" t="s">
        <v>64</v>
      </c>
      <c r="T4" s="53" t="s">
        <v>69</v>
      </c>
      <c r="U4" s="53" t="s">
        <v>66</v>
      </c>
      <c r="V4" s="42"/>
    </row>
    <row r="5" spans="1:22" s="12" customFormat="1" ht="19.5" customHeight="1" thickBot="1">
      <c r="A5" s="29" t="s">
        <v>5</v>
      </c>
      <c r="B5" s="30"/>
      <c r="C5" s="30" t="s">
        <v>6</v>
      </c>
      <c r="D5" s="30" t="s">
        <v>68</v>
      </c>
      <c r="E5" s="30" t="s">
        <v>7</v>
      </c>
      <c r="F5" s="48" t="s">
        <v>0</v>
      </c>
      <c r="G5" s="49"/>
      <c r="H5" s="49"/>
      <c r="I5" s="49"/>
      <c r="J5" s="49"/>
      <c r="K5" s="50" t="s">
        <v>1</v>
      </c>
      <c r="L5" s="51"/>
      <c r="M5" s="51"/>
      <c r="N5" s="51"/>
      <c r="O5" s="52"/>
      <c r="P5" s="31" t="s">
        <v>3</v>
      </c>
      <c r="Q5" s="32" t="s">
        <v>4</v>
      </c>
      <c r="R5" s="33" t="s">
        <v>52</v>
      </c>
      <c r="S5" s="55"/>
      <c r="T5" s="54"/>
      <c r="U5" s="54"/>
      <c r="V5" s="33" t="s">
        <v>56</v>
      </c>
    </row>
    <row r="6" spans="1:22" s="6" customFormat="1" ht="43.2" hidden="1" customHeight="1">
      <c r="A6" s="15">
        <v>1</v>
      </c>
      <c r="B6" s="16"/>
      <c r="C6" s="14" t="s">
        <v>8</v>
      </c>
      <c r="D6" s="25" t="s">
        <v>9</v>
      </c>
      <c r="E6" s="14" t="s">
        <v>54</v>
      </c>
      <c r="F6" s="15">
        <v>3</v>
      </c>
      <c r="G6" s="15">
        <v>4</v>
      </c>
      <c r="H6" s="15">
        <v>5</v>
      </c>
      <c r="I6" s="15">
        <v>5</v>
      </c>
      <c r="J6" s="17">
        <f>AVERAGE(F6:I6)</f>
        <v>4.25</v>
      </c>
      <c r="K6" s="15">
        <v>3</v>
      </c>
      <c r="L6" s="15">
        <v>5</v>
      </c>
      <c r="M6" s="15">
        <v>4</v>
      </c>
      <c r="N6" s="15">
        <v>5</v>
      </c>
      <c r="O6" s="18">
        <f>AVERAGE(K6:N6)</f>
        <v>4.25</v>
      </c>
      <c r="P6" s="19">
        <f>J6*O6</f>
        <v>18.0625</v>
      </c>
      <c r="Q6" s="14"/>
      <c r="R6" s="27" t="s">
        <v>53</v>
      </c>
      <c r="S6" s="56"/>
      <c r="T6" s="27"/>
      <c r="U6" s="27"/>
      <c r="V6" s="27" t="s">
        <v>57</v>
      </c>
    </row>
    <row r="7" spans="1:22" s="6" customFormat="1" ht="28.8">
      <c r="A7" s="20">
        <v>2</v>
      </c>
      <c r="B7" s="20"/>
      <c r="C7" s="24" t="s">
        <v>65</v>
      </c>
      <c r="D7" s="26" t="s">
        <v>74</v>
      </c>
      <c r="E7" s="13" t="s">
        <v>75</v>
      </c>
      <c r="F7" s="24">
        <v>5</v>
      </c>
      <c r="G7" s="24">
        <v>5</v>
      </c>
      <c r="H7" s="24">
        <v>4</v>
      </c>
      <c r="I7" s="24">
        <v>5</v>
      </c>
      <c r="J7" s="22">
        <f>AVERAGE(F7:I7)</f>
        <v>4.75</v>
      </c>
      <c r="K7" s="24">
        <v>3</v>
      </c>
      <c r="L7" s="24">
        <v>3</v>
      </c>
      <c r="M7" s="24">
        <v>4</v>
      </c>
      <c r="N7" s="24">
        <v>3</v>
      </c>
      <c r="O7" s="23">
        <f>AVERAGE(K7:N7)</f>
        <v>3.25</v>
      </c>
      <c r="P7" s="19">
        <f>J7*O7</f>
        <v>15.4375</v>
      </c>
      <c r="Q7" s="13"/>
      <c r="R7" s="27" t="s">
        <v>78</v>
      </c>
      <c r="S7" s="45"/>
      <c r="T7" s="47"/>
      <c r="U7" s="27"/>
      <c r="V7" s="27"/>
    </row>
    <row r="8" spans="1:22" s="6" customFormat="1" ht="43.2">
      <c r="A8" s="20">
        <v>1</v>
      </c>
      <c r="B8" s="20"/>
      <c r="C8" s="24" t="s">
        <v>65</v>
      </c>
      <c r="D8" s="26" t="s">
        <v>72</v>
      </c>
      <c r="E8" s="13" t="s">
        <v>77</v>
      </c>
      <c r="F8" s="24">
        <v>4</v>
      </c>
      <c r="G8" s="24">
        <v>4</v>
      </c>
      <c r="H8" s="24">
        <v>4</v>
      </c>
      <c r="I8" s="24">
        <v>4</v>
      </c>
      <c r="J8" s="22">
        <f>AVERAGE(F8:I8)</f>
        <v>4</v>
      </c>
      <c r="K8" s="24">
        <v>2</v>
      </c>
      <c r="L8" s="24">
        <v>3</v>
      </c>
      <c r="M8" s="24">
        <v>4</v>
      </c>
      <c r="N8" s="24">
        <v>4</v>
      </c>
      <c r="O8" s="23">
        <f>AVERAGE(K8:N8)</f>
        <v>3.25</v>
      </c>
      <c r="P8" s="19">
        <f>J8*O8</f>
        <v>13</v>
      </c>
      <c r="Q8" s="13"/>
      <c r="R8" s="27" t="s">
        <v>71</v>
      </c>
      <c r="S8" s="45" t="s">
        <v>70</v>
      </c>
      <c r="T8" s="47"/>
      <c r="U8" s="27"/>
      <c r="V8" s="27"/>
    </row>
    <row r="9" spans="1:22" s="6" customFormat="1" ht="43.2">
      <c r="A9" s="20">
        <v>3</v>
      </c>
      <c r="B9" s="20"/>
      <c r="C9" s="24" t="s">
        <v>65</v>
      </c>
      <c r="D9" s="13" t="s">
        <v>73</v>
      </c>
      <c r="E9" s="13" t="s">
        <v>76</v>
      </c>
      <c r="F9" s="24">
        <v>2</v>
      </c>
      <c r="G9" s="24">
        <v>3</v>
      </c>
      <c r="H9" s="24">
        <v>2</v>
      </c>
      <c r="I9" s="24">
        <v>3</v>
      </c>
      <c r="J9" s="22">
        <f>AVERAGE(F9:I9)</f>
        <v>2.5</v>
      </c>
      <c r="K9" s="24">
        <v>3</v>
      </c>
      <c r="L9" s="24">
        <v>4</v>
      </c>
      <c r="M9" s="24">
        <v>3</v>
      </c>
      <c r="N9" s="24">
        <v>3</v>
      </c>
      <c r="O9" s="23">
        <f>AVERAGE(K9:N9)</f>
        <v>3.25</v>
      </c>
      <c r="P9" s="19">
        <f>J9*O9</f>
        <v>8.125</v>
      </c>
      <c r="Q9" s="13"/>
      <c r="R9" s="27" t="s">
        <v>55</v>
      </c>
      <c r="S9" s="45"/>
      <c r="T9" s="47"/>
      <c r="U9" s="27"/>
      <c r="V9" s="27"/>
    </row>
    <row r="10" spans="1:22" s="6" customFormat="1" hidden="1">
      <c r="A10" s="20">
        <v>17</v>
      </c>
      <c r="B10" s="20"/>
      <c r="C10" s="24" t="s">
        <v>39</v>
      </c>
      <c r="D10" s="24" t="s">
        <v>40</v>
      </c>
      <c r="E10" s="24" t="s">
        <v>41</v>
      </c>
      <c r="F10" s="24">
        <v>5</v>
      </c>
      <c r="G10" s="24">
        <v>2</v>
      </c>
      <c r="H10" s="24">
        <v>5</v>
      </c>
      <c r="I10" s="24">
        <v>4</v>
      </c>
      <c r="J10" s="22">
        <f t="shared" ref="J10:J26" si="0">AVERAGE(F10:I10)</f>
        <v>4</v>
      </c>
      <c r="K10" s="24">
        <v>4</v>
      </c>
      <c r="L10" s="24">
        <v>3</v>
      </c>
      <c r="M10" s="24">
        <v>3</v>
      </c>
      <c r="N10" s="24">
        <v>5</v>
      </c>
      <c r="O10" s="23">
        <f t="shared" ref="O10:O26" si="1">AVERAGE(K10:N10)</f>
        <v>3.75</v>
      </c>
      <c r="P10" s="19">
        <f t="shared" ref="P10:P26" si="2">J10*O10</f>
        <v>15</v>
      </c>
      <c r="Q10" s="24"/>
      <c r="R10" s="27" t="s">
        <v>55</v>
      </c>
      <c r="S10" s="27"/>
      <c r="T10" s="27"/>
      <c r="U10" s="27"/>
      <c r="V10" s="27"/>
    </row>
    <row r="11" spans="1:22" s="6" customFormat="1" ht="28.8" hidden="1">
      <c r="A11" s="20">
        <v>10</v>
      </c>
      <c r="B11" s="21"/>
      <c r="C11" s="24" t="s">
        <v>20</v>
      </c>
      <c r="D11" s="13" t="s">
        <v>26</v>
      </c>
      <c r="E11" s="24" t="s">
        <v>27</v>
      </c>
      <c r="F11" s="20">
        <v>4</v>
      </c>
      <c r="G11" s="20">
        <v>2</v>
      </c>
      <c r="H11" s="20">
        <v>4</v>
      </c>
      <c r="I11" s="20">
        <v>4</v>
      </c>
      <c r="J11" s="22">
        <f t="shared" si="0"/>
        <v>3.5</v>
      </c>
      <c r="K11" s="20">
        <v>4</v>
      </c>
      <c r="L11" s="20">
        <v>1</v>
      </c>
      <c r="M11" s="20">
        <v>5</v>
      </c>
      <c r="N11" s="20">
        <v>4</v>
      </c>
      <c r="O11" s="23">
        <f t="shared" si="1"/>
        <v>3.5</v>
      </c>
      <c r="P11" s="19">
        <f t="shared" si="2"/>
        <v>12.25</v>
      </c>
      <c r="Q11" s="13"/>
      <c r="R11" s="27" t="s">
        <v>55</v>
      </c>
      <c r="S11" s="27"/>
      <c r="T11" s="27"/>
      <c r="U11" s="27"/>
      <c r="V11" s="27"/>
    </row>
    <row r="12" spans="1:22" s="6" customFormat="1" ht="28.8" hidden="1">
      <c r="A12" s="20">
        <v>12</v>
      </c>
      <c r="B12" s="20"/>
      <c r="C12" s="24" t="s">
        <v>29</v>
      </c>
      <c r="D12" s="13" t="s">
        <v>30</v>
      </c>
      <c r="E12" s="24" t="s">
        <v>31</v>
      </c>
      <c r="F12" s="24">
        <v>4</v>
      </c>
      <c r="G12" s="24">
        <v>1</v>
      </c>
      <c r="H12" s="24">
        <v>5</v>
      </c>
      <c r="I12" s="24">
        <v>4</v>
      </c>
      <c r="J12" s="22">
        <f t="shared" si="0"/>
        <v>3.5</v>
      </c>
      <c r="K12" s="24">
        <v>4</v>
      </c>
      <c r="L12" s="24">
        <v>1</v>
      </c>
      <c r="M12" s="24">
        <v>4</v>
      </c>
      <c r="N12" s="24">
        <v>5</v>
      </c>
      <c r="O12" s="23">
        <f t="shared" si="1"/>
        <v>3.5</v>
      </c>
      <c r="P12" s="19">
        <f t="shared" si="2"/>
        <v>12.25</v>
      </c>
      <c r="Q12" s="24"/>
      <c r="R12" s="27" t="s">
        <v>55</v>
      </c>
      <c r="S12" s="27"/>
      <c r="T12" s="27"/>
      <c r="U12" s="27"/>
      <c r="V12" s="27"/>
    </row>
    <row r="13" spans="1:22" s="6" customFormat="1" hidden="1">
      <c r="A13" s="20">
        <v>16</v>
      </c>
      <c r="B13" s="20"/>
      <c r="C13" s="24" t="s">
        <v>36</v>
      </c>
      <c r="D13" s="13" t="s">
        <v>37</v>
      </c>
      <c r="E13" s="24" t="s">
        <v>38</v>
      </c>
      <c r="F13" s="24">
        <v>3</v>
      </c>
      <c r="G13" s="24">
        <v>3</v>
      </c>
      <c r="H13" s="24">
        <v>3</v>
      </c>
      <c r="I13" s="24">
        <v>4</v>
      </c>
      <c r="J13" s="22">
        <f t="shared" si="0"/>
        <v>3.25</v>
      </c>
      <c r="K13" s="24">
        <v>3</v>
      </c>
      <c r="L13" s="24">
        <v>3</v>
      </c>
      <c r="M13" s="24">
        <v>4</v>
      </c>
      <c r="N13" s="24">
        <v>4</v>
      </c>
      <c r="O13" s="23">
        <f t="shared" si="1"/>
        <v>3.5</v>
      </c>
      <c r="P13" s="19">
        <f t="shared" si="2"/>
        <v>11.375</v>
      </c>
      <c r="Q13" s="24"/>
      <c r="R13" s="27" t="s">
        <v>55</v>
      </c>
      <c r="S13" s="27"/>
      <c r="T13" s="27"/>
      <c r="U13" s="27"/>
      <c r="V13" s="27"/>
    </row>
    <row r="14" spans="1:22" s="8" customFormat="1" ht="57.6" hidden="1">
      <c r="A14" s="20">
        <v>4</v>
      </c>
      <c r="B14" s="21"/>
      <c r="C14" s="13" t="s">
        <v>12</v>
      </c>
      <c r="D14" s="13" t="s">
        <v>13</v>
      </c>
      <c r="E14" s="13" t="s">
        <v>14</v>
      </c>
      <c r="F14" s="20">
        <v>2</v>
      </c>
      <c r="G14" s="20">
        <v>1</v>
      </c>
      <c r="H14" s="20">
        <v>4</v>
      </c>
      <c r="I14" s="20">
        <v>4</v>
      </c>
      <c r="J14" s="22">
        <f t="shared" si="0"/>
        <v>2.75</v>
      </c>
      <c r="K14" s="20">
        <v>3</v>
      </c>
      <c r="L14" s="20">
        <v>1</v>
      </c>
      <c r="M14" s="20">
        <v>4</v>
      </c>
      <c r="N14" s="20">
        <v>3</v>
      </c>
      <c r="O14" s="23">
        <f t="shared" si="1"/>
        <v>2.75</v>
      </c>
      <c r="P14" s="19">
        <f t="shared" si="2"/>
        <v>7.5625</v>
      </c>
      <c r="Q14" s="13"/>
      <c r="R14" s="27" t="s">
        <v>55</v>
      </c>
      <c r="S14" s="27"/>
      <c r="T14" s="27"/>
      <c r="U14" s="27"/>
      <c r="V14" s="27"/>
    </row>
    <row r="15" spans="1:22" s="9" customFormat="1" ht="43.2" hidden="1">
      <c r="A15" s="20">
        <v>2</v>
      </c>
      <c r="B15" s="21"/>
      <c r="C15" s="13" t="s">
        <v>8</v>
      </c>
      <c r="D15" s="13" t="s">
        <v>10</v>
      </c>
      <c r="E15" s="13" t="s">
        <v>11</v>
      </c>
      <c r="F15" s="20">
        <v>3</v>
      </c>
      <c r="G15" s="20">
        <v>4</v>
      </c>
      <c r="H15" s="20">
        <v>5</v>
      </c>
      <c r="I15" s="20">
        <v>3</v>
      </c>
      <c r="J15" s="22">
        <f t="shared" si="0"/>
        <v>3.75</v>
      </c>
      <c r="K15" s="20">
        <v>3</v>
      </c>
      <c r="L15" s="20">
        <v>2</v>
      </c>
      <c r="M15" s="20">
        <v>3</v>
      </c>
      <c r="N15" s="20">
        <v>2</v>
      </c>
      <c r="O15" s="23">
        <f t="shared" si="1"/>
        <v>2.5</v>
      </c>
      <c r="P15" s="19">
        <f t="shared" si="2"/>
        <v>9.375</v>
      </c>
      <c r="Q15" s="13"/>
      <c r="R15" s="27" t="s">
        <v>55</v>
      </c>
      <c r="S15" s="27"/>
      <c r="T15" s="27"/>
      <c r="U15" s="27"/>
      <c r="V15" s="28"/>
    </row>
    <row r="16" spans="1:22" s="9" customFormat="1" ht="28.8" hidden="1">
      <c r="A16" s="20">
        <v>14</v>
      </c>
      <c r="B16" s="20"/>
      <c r="C16" s="24" t="s">
        <v>32</v>
      </c>
      <c r="D16" s="13" t="s">
        <v>33</v>
      </c>
      <c r="E16" s="13" t="s">
        <v>28</v>
      </c>
      <c r="F16" s="24">
        <v>4</v>
      </c>
      <c r="G16" s="24">
        <v>5</v>
      </c>
      <c r="H16" s="24">
        <v>4</v>
      </c>
      <c r="I16" s="24">
        <v>3</v>
      </c>
      <c r="J16" s="22">
        <f t="shared" si="0"/>
        <v>4</v>
      </c>
      <c r="K16" s="24">
        <v>3</v>
      </c>
      <c r="L16" s="24">
        <v>5</v>
      </c>
      <c r="M16" s="24">
        <v>1</v>
      </c>
      <c r="N16" s="24">
        <v>3</v>
      </c>
      <c r="O16" s="23">
        <f t="shared" si="1"/>
        <v>3</v>
      </c>
      <c r="P16" s="19">
        <f t="shared" si="2"/>
        <v>12</v>
      </c>
      <c r="Q16" s="24"/>
      <c r="R16" s="27" t="s">
        <v>55</v>
      </c>
      <c r="S16" s="27"/>
      <c r="T16" s="27"/>
      <c r="U16" s="27"/>
      <c r="V16" s="28"/>
    </row>
    <row r="17" spans="1:22" s="9" customFormat="1" ht="28.8" hidden="1">
      <c r="A17" s="20">
        <v>5</v>
      </c>
      <c r="B17" s="21"/>
      <c r="C17" s="13" t="s">
        <v>15</v>
      </c>
      <c r="D17" s="13" t="s">
        <v>16</v>
      </c>
      <c r="E17" s="13" t="s">
        <v>17</v>
      </c>
      <c r="F17" s="20">
        <v>2</v>
      </c>
      <c r="G17" s="20">
        <v>2</v>
      </c>
      <c r="H17" s="20">
        <v>4</v>
      </c>
      <c r="I17" s="20">
        <v>4</v>
      </c>
      <c r="J17" s="22">
        <f t="shared" si="0"/>
        <v>3</v>
      </c>
      <c r="K17" s="20">
        <v>3</v>
      </c>
      <c r="L17" s="20">
        <v>3</v>
      </c>
      <c r="M17" s="20">
        <v>3</v>
      </c>
      <c r="N17" s="20">
        <v>2</v>
      </c>
      <c r="O17" s="23">
        <f t="shared" si="1"/>
        <v>2.75</v>
      </c>
      <c r="P17" s="19">
        <f t="shared" si="2"/>
        <v>8.25</v>
      </c>
      <c r="Q17" s="13"/>
      <c r="R17" s="27" t="s">
        <v>55</v>
      </c>
      <c r="S17" s="27"/>
      <c r="T17" s="27"/>
      <c r="U17" s="27"/>
      <c r="V17" s="28"/>
    </row>
    <row r="18" spans="1:22" s="9" customFormat="1" ht="28.8" hidden="1">
      <c r="A18" s="20">
        <v>8</v>
      </c>
      <c r="B18" s="21"/>
      <c r="C18" s="13" t="s">
        <v>20</v>
      </c>
      <c r="D18" s="13" t="s">
        <v>23</v>
      </c>
      <c r="E18" s="24" t="s">
        <v>51</v>
      </c>
      <c r="F18" s="20">
        <v>4</v>
      </c>
      <c r="G18" s="20">
        <v>2</v>
      </c>
      <c r="H18" s="20">
        <v>4</v>
      </c>
      <c r="I18" s="20">
        <v>4</v>
      </c>
      <c r="J18" s="22">
        <f t="shared" si="0"/>
        <v>3.5</v>
      </c>
      <c r="K18" s="20">
        <v>4</v>
      </c>
      <c r="L18" s="20">
        <v>3</v>
      </c>
      <c r="M18" s="20">
        <v>1</v>
      </c>
      <c r="N18" s="20">
        <v>4</v>
      </c>
      <c r="O18" s="23">
        <f t="shared" si="1"/>
        <v>3</v>
      </c>
      <c r="P18" s="19">
        <f t="shared" si="2"/>
        <v>10.5</v>
      </c>
      <c r="Q18" s="13"/>
      <c r="R18" s="27" t="s">
        <v>55</v>
      </c>
      <c r="S18" s="27"/>
      <c r="T18" s="27"/>
      <c r="U18" s="27"/>
      <c r="V18" s="28"/>
    </row>
    <row r="19" spans="1:22" s="9" customFormat="1" ht="43.2" hidden="1">
      <c r="A19" s="20">
        <v>6</v>
      </c>
      <c r="B19" s="21"/>
      <c r="C19" s="13" t="s">
        <v>15</v>
      </c>
      <c r="D19" s="13" t="s">
        <v>18</v>
      </c>
      <c r="E19" s="13" t="s">
        <v>19</v>
      </c>
      <c r="F19" s="20">
        <v>3</v>
      </c>
      <c r="G19" s="20">
        <v>2</v>
      </c>
      <c r="H19" s="20">
        <v>5</v>
      </c>
      <c r="I19" s="20">
        <v>2</v>
      </c>
      <c r="J19" s="22">
        <f t="shared" si="0"/>
        <v>3</v>
      </c>
      <c r="K19" s="20">
        <v>3</v>
      </c>
      <c r="L19" s="20">
        <v>2</v>
      </c>
      <c r="M19" s="20">
        <v>5</v>
      </c>
      <c r="N19" s="20">
        <v>3</v>
      </c>
      <c r="O19" s="23">
        <f t="shared" si="1"/>
        <v>3.25</v>
      </c>
      <c r="P19" s="19">
        <f t="shared" si="2"/>
        <v>9.75</v>
      </c>
      <c r="Q19" s="13"/>
      <c r="R19" s="27" t="s">
        <v>55</v>
      </c>
      <c r="S19" s="27"/>
      <c r="T19" s="27"/>
      <c r="U19" s="27"/>
      <c r="V19" s="28"/>
    </row>
    <row r="20" spans="1:22" s="9" customFormat="1" ht="28.8" hidden="1">
      <c r="A20" s="20">
        <v>9</v>
      </c>
      <c r="B20" s="21"/>
      <c r="C20" s="24" t="s">
        <v>20</v>
      </c>
      <c r="D20" s="13" t="s">
        <v>24</v>
      </c>
      <c r="E20" s="13" t="s">
        <v>25</v>
      </c>
      <c r="F20" s="20">
        <v>3</v>
      </c>
      <c r="G20" s="20">
        <v>3</v>
      </c>
      <c r="H20" s="20">
        <v>3</v>
      </c>
      <c r="I20" s="20">
        <v>4</v>
      </c>
      <c r="J20" s="22">
        <f t="shared" si="0"/>
        <v>3.25</v>
      </c>
      <c r="K20" s="20">
        <v>3</v>
      </c>
      <c r="L20" s="20">
        <v>4</v>
      </c>
      <c r="M20" s="20">
        <v>1</v>
      </c>
      <c r="N20" s="20">
        <v>5</v>
      </c>
      <c r="O20" s="23">
        <f t="shared" si="1"/>
        <v>3.25</v>
      </c>
      <c r="P20" s="19">
        <f t="shared" si="2"/>
        <v>10.5625</v>
      </c>
      <c r="Q20" s="13"/>
      <c r="R20" s="27" t="s">
        <v>55</v>
      </c>
      <c r="S20" s="27"/>
      <c r="T20" s="27"/>
      <c r="U20" s="27"/>
      <c r="V20" s="28"/>
    </row>
    <row r="21" spans="1:22" s="9" customFormat="1" ht="100.8" hidden="1">
      <c r="A21" s="20">
        <v>21</v>
      </c>
      <c r="B21" s="20" t="s">
        <v>2</v>
      </c>
      <c r="C21" s="24" t="s">
        <v>39</v>
      </c>
      <c r="D21" s="13" t="s">
        <v>46</v>
      </c>
      <c r="E21" s="13" t="s">
        <v>47</v>
      </c>
      <c r="F21" s="24">
        <v>3</v>
      </c>
      <c r="G21" s="24">
        <v>3</v>
      </c>
      <c r="H21" s="24">
        <v>3</v>
      </c>
      <c r="I21" s="24">
        <v>4</v>
      </c>
      <c r="J21" s="22">
        <f t="shared" si="0"/>
        <v>3.25</v>
      </c>
      <c r="K21" s="24">
        <v>2</v>
      </c>
      <c r="L21" s="24">
        <v>3</v>
      </c>
      <c r="M21" s="24">
        <v>3</v>
      </c>
      <c r="N21" s="24">
        <v>4</v>
      </c>
      <c r="O21" s="23">
        <f t="shared" si="1"/>
        <v>3</v>
      </c>
      <c r="P21" s="19">
        <f t="shared" si="2"/>
        <v>9.75</v>
      </c>
      <c r="Q21" s="24"/>
      <c r="R21" s="27" t="s">
        <v>55</v>
      </c>
      <c r="S21" s="27"/>
      <c r="T21" s="27"/>
      <c r="U21" s="27"/>
      <c r="V21" s="28"/>
    </row>
    <row r="22" spans="1:22" s="9" customFormat="1" ht="28.8" hidden="1">
      <c r="A22" s="20">
        <v>15</v>
      </c>
      <c r="B22" s="20"/>
      <c r="C22" s="24" t="s">
        <v>32</v>
      </c>
      <c r="D22" s="13" t="s">
        <v>34</v>
      </c>
      <c r="E22" s="13" t="s">
        <v>35</v>
      </c>
      <c r="F22" s="24">
        <v>4</v>
      </c>
      <c r="G22" s="24">
        <v>2</v>
      </c>
      <c r="H22" s="24">
        <v>1</v>
      </c>
      <c r="I22" s="24">
        <v>5</v>
      </c>
      <c r="J22" s="22">
        <f t="shared" si="0"/>
        <v>3</v>
      </c>
      <c r="K22" s="24">
        <v>4</v>
      </c>
      <c r="L22" s="24">
        <v>2</v>
      </c>
      <c r="M22" s="24">
        <v>1</v>
      </c>
      <c r="N22" s="24">
        <v>5</v>
      </c>
      <c r="O22" s="23">
        <f t="shared" si="1"/>
        <v>3</v>
      </c>
      <c r="P22" s="19">
        <f t="shared" si="2"/>
        <v>9</v>
      </c>
      <c r="Q22" s="24"/>
      <c r="R22" s="27" t="s">
        <v>55</v>
      </c>
      <c r="S22" s="27"/>
      <c r="T22" s="27"/>
      <c r="U22" s="27"/>
      <c r="V22" s="28"/>
    </row>
    <row r="23" spans="1:22" s="9" customFormat="1" ht="43.2" hidden="1">
      <c r="A23" s="20">
        <v>19</v>
      </c>
      <c r="B23" s="20" t="s">
        <v>2</v>
      </c>
      <c r="C23" s="24" t="s">
        <v>39</v>
      </c>
      <c r="D23" s="13" t="s">
        <v>50</v>
      </c>
      <c r="E23" s="13"/>
      <c r="F23" s="24">
        <v>2</v>
      </c>
      <c r="G23" s="24">
        <v>3</v>
      </c>
      <c r="H23" s="24">
        <v>3</v>
      </c>
      <c r="I23" s="24">
        <v>2</v>
      </c>
      <c r="J23" s="22">
        <f t="shared" si="0"/>
        <v>2.5</v>
      </c>
      <c r="K23" s="24">
        <v>2</v>
      </c>
      <c r="L23" s="24">
        <v>3</v>
      </c>
      <c r="M23" s="24">
        <v>5</v>
      </c>
      <c r="N23" s="24">
        <v>2</v>
      </c>
      <c r="O23" s="23">
        <f t="shared" si="1"/>
        <v>3</v>
      </c>
      <c r="P23" s="19">
        <f t="shared" si="2"/>
        <v>7.5</v>
      </c>
      <c r="Q23" s="24"/>
      <c r="R23" s="27" t="s">
        <v>55</v>
      </c>
      <c r="S23" s="27"/>
      <c r="T23" s="27"/>
      <c r="U23" s="27"/>
      <c r="V23" s="28"/>
    </row>
    <row r="24" spans="1:22" s="9" customFormat="1" ht="43.2" hidden="1">
      <c r="A24" s="20">
        <v>7</v>
      </c>
      <c r="B24" s="21"/>
      <c r="C24" s="13" t="s">
        <v>20</v>
      </c>
      <c r="D24" s="13" t="s">
        <v>21</v>
      </c>
      <c r="E24" s="13" t="s">
        <v>22</v>
      </c>
      <c r="F24" s="20">
        <v>4</v>
      </c>
      <c r="G24" s="20">
        <v>2</v>
      </c>
      <c r="H24" s="20">
        <v>5</v>
      </c>
      <c r="I24" s="20">
        <v>3</v>
      </c>
      <c r="J24" s="22">
        <f t="shared" si="0"/>
        <v>3.5</v>
      </c>
      <c r="K24" s="20">
        <v>2</v>
      </c>
      <c r="L24" s="20">
        <v>2</v>
      </c>
      <c r="M24" s="20">
        <v>2</v>
      </c>
      <c r="N24" s="20">
        <v>3</v>
      </c>
      <c r="O24" s="23">
        <f t="shared" si="1"/>
        <v>2.25</v>
      </c>
      <c r="P24" s="19">
        <f t="shared" si="2"/>
        <v>7.875</v>
      </c>
      <c r="Q24" s="13"/>
      <c r="R24" s="27" t="s">
        <v>55</v>
      </c>
      <c r="S24" s="27"/>
      <c r="T24" s="27"/>
      <c r="U24" s="27"/>
      <c r="V24" s="28"/>
    </row>
    <row r="25" spans="1:22" s="9" customFormat="1" ht="72" hidden="1">
      <c r="A25" s="20">
        <v>20</v>
      </c>
      <c r="B25" s="20" t="s">
        <v>2</v>
      </c>
      <c r="C25" s="24" t="s">
        <v>39</v>
      </c>
      <c r="D25" s="13" t="s">
        <v>48</v>
      </c>
      <c r="E25" s="13" t="s">
        <v>49</v>
      </c>
      <c r="F25" s="24">
        <v>3</v>
      </c>
      <c r="G25" s="24">
        <v>1</v>
      </c>
      <c r="H25" s="24">
        <v>3</v>
      </c>
      <c r="I25" s="24">
        <v>4</v>
      </c>
      <c r="J25" s="22">
        <f t="shared" si="0"/>
        <v>2.75</v>
      </c>
      <c r="K25" s="24">
        <v>2</v>
      </c>
      <c r="L25" s="24">
        <v>1</v>
      </c>
      <c r="M25" s="24">
        <v>5</v>
      </c>
      <c r="N25" s="24">
        <v>3</v>
      </c>
      <c r="O25" s="23">
        <f t="shared" si="1"/>
        <v>2.75</v>
      </c>
      <c r="P25" s="19">
        <f t="shared" si="2"/>
        <v>7.5625</v>
      </c>
      <c r="Q25" s="24"/>
      <c r="R25" s="27" t="s">
        <v>55</v>
      </c>
      <c r="S25" s="27"/>
      <c r="T25" s="27"/>
      <c r="U25" s="27"/>
      <c r="V25" s="28"/>
    </row>
    <row r="26" spans="1:22" s="9" customFormat="1" ht="86.4" hidden="1">
      <c r="A26" s="20">
        <v>22</v>
      </c>
      <c r="B26" s="20" t="s">
        <v>2</v>
      </c>
      <c r="C26" s="24" t="s">
        <v>39</v>
      </c>
      <c r="D26" s="13" t="s">
        <v>44</v>
      </c>
      <c r="E26" s="13" t="s">
        <v>45</v>
      </c>
      <c r="F26" s="24">
        <v>2</v>
      </c>
      <c r="G26" s="24">
        <v>2</v>
      </c>
      <c r="H26" s="24">
        <v>3</v>
      </c>
      <c r="I26" s="24">
        <v>2</v>
      </c>
      <c r="J26" s="22">
        <f t="shared" si="0"/>
        <v>2.25</v>
      </c>
      <c r="K26" s="24">
        <v>2</v>
      </c>
      <c r="L26" s="24">
        <v>3</v>
      </c>
      <c r="M26" s="24">
        <v>3</v>
      </c>
      <c r="N26" s="24">
        <v>2</v>
      </c>
      <c r="O26" s="23">
        <f t="shared" si="1"/>
        <v>2.5</v>
      </c>
      <c r="P26" s="19">
        <f t="shared" si="2"/>
        <v>5.625</v>
      </c>
      <c r="Q26" s="24"/>
      <c r="R26" s="27" t="s">
        <v>55</v>
      </c>
      <c r="S26" s="27"/>
      <c r="T26" s="27"/>
      <c r="U26" s="27"/>
      <c r="V26" s="28"/>
    </row>
    <row r="27" spans="1:22" s="9" customFormat="1" hidden="1">
      <c r="A27" s="4"/>
      <c r="B27" s="4"/>
      <c r="C27"/>
      <c r="D27"/>
      <c r="E27"/>
      <c r="J27" s="10"/>
      <c r="O27" s="10"/>
      <c r="P27" s="11"/>
    </row>
    <row r="28" spans="1:22" s="9" customFormat="1" hidden="1">
      <c r="A28" s="4"/>
      <c r="B28" s="4"/>
      <c r="C28"/>
      <c r="D28"/>
      <c r="E28"/>
      <c r="J28" s="10"/>
      <c r="O28" s="10"/>
      <c r="P28" s="11"/>
    </row>
    <row r="29" spans="1:22" s="9" customFormat="1" hidden="1">
      <c r="A29" s="4"/>
      <c r="B29" s="4"/>
      <c r="C29"/>
      <c r="D29"/>
      <c r="E29"/>
      <c r="J29" s="10"/>
      <c r="O29" s="10"/>
      <c r="P29" s="11"/>
    </row>
    <row r="30" spans="1:22" s="9" customFormat="1" hidden="1">
      <c r="A30" s="4"/>
      <c r="B30" s="4"/>
      <c r="C30"/>
      <c r="D30"/>
      <c r="E30"/>
      <c r="J30" s="10"/>
      <c r="O30" s="10"/>
      <c r="P30" s="11"/>
    </row>
    <row r="31" spans="1:22" s="9" customFormat="1" hidden="1">
      <c r="A31" s="4"/>
      <c r="B31" s="4"/>
      <c r="C31"/>
      <c r="D31"/>
      <c r="E31"/>
      <c r="J31" s="10"/>
      <c r="O31" s="10"/>
      <c r="P31" s="11"/>
    </row>
    <row r="32" spans="1:22" s="9" customFormat="1" hidden="1">
      <c r="A32" s="4"/>
      <c r="B32" s="4"/>
      <c r="C32"/>
      <c r="D32"/>
      <c r="E32"/>
      <c r="J32" s="10"/>
      <c r="O32" s="10"/>
      <c r="P32" s="11"/>
    </row>
    <row r="33" spans="1:16" s="9" customFormat="1" hidden="1">
      <c r="A33" s="4"/>
      <c r="B33" s="4"/>
      <c r="C33"/>
      <c r="D33"/>
      <c r="E33"/>
      <c r="J33" s="10"/>
      <c r="O33" s="10"/>
      <c r="P33" s="11"/>
    </row>
    <row r="34" spans="1:16" s="9" customFormat="1" hidden="1">
      <c r="A34" s="4"/>
      <c r="B34" s="4"/>
      <c r="C34"/>
      <c r="D34"/>
      <c r="E34"/>
      <c r="J34" s="10"/>
      <c r="O34" s="10"/>
      <c r="P34" s="11"/>
    </row>
    <row r="35" spans="1:16" s="9" customFormat="1" hidden="1">
      <c r="A35" s="4"/>
      <c r="B35" s="4"/>
      <c r="C35"/>
      <c r="D35"/>
      <c r="E35"/>
      <c r="J35" s="10"/>
      <c r="O35" s="10"/>
      <c r="P35" s="11"/>
    </row>
    <row r="36" spans="1:16" s="9" customFormat="1" hidden="1">
      <c r="A36" s="4"/>
      <c r="B36" s="4"/>
      <c r="C36"/>
      <c r="D36"/>
      <c r="E36"/>
      <c r="J36" s="10"/>
      <c r="O36" s="10"/>
      <c r="P36" s="11"/>
    </row>
    <row r="37" spans="1:16" s="9" customFormat="1" hidden="1">
      <c r="A37" s="4"/>
      <c r="B37" s="4"/>
      <c r="C37"/>
      <c r="D37"/>
      <c r="E37"/>
      <c r="J37" s="10"/>
      <c r="O37" s="10"/>
      <c r="P37" s="11"/>
    </row>
    <row r="38" spans="1:16" s="9" customFormat="1" hidden="1">
      <c r="A38" s="4"/>
      <c r="B38" s="4"/>
      <c r="C38"/>
      <c r="D38"/>
      <c r="E38"/>
      <c r="J38" s="10"/>
      <c r="O38" s="10"/>
      <c r="P38" s="11"/>
    </row>
    <row r="39" spans="1:16" s="9" customFormat="1" hidden="1">
      <c r="A39" s="4"/>
      <c r="B39" s="4"/>
      <c r="C39"/>
      <c r="D39"/>
      <c r="E39"/>
      <c r="J39" s="10"/>
      <c r="O39" s="10"/>
      <c r="P39" s="11"/>
    </row>
    <row r="40" spans="1:16" s="9" customFormat="1" hidden="1">
      <c r="A40" s="4"/>
      <c r="B40" s="4"/>
      <c r="C40"/>
      <c r="D40"/>
      <c r="E40"/>
      <c r="J40" s="10"/>
      <c r="O40" s="10"/>
      <c r="P40" s="11"/>
    </row>
    <row r="41" spans="1:16" s="9" customFormat="1" hidden="1">
      <c r="A41" s="4"/>
      <c r="B41" s="4"/>
      <c r="C41"/>
      <c r="D41"/>
      <c r="E41"/>
      <c r="J41" s="10"/>
      <c r="O41" s="10"/>
      <c r="P41" s="11"/>
    </row>
    <row r="42" spans="1:16" s="9" customFormat="1" hidden="1">
      <c r="A42" s="4"/>
      <c r="B42" s="4"/>
      <c r="C42"/>
      <c r="D42"/>
      <c r="E42"/>
      <c r="J42" s="10"/>
      <c r="O42" s="10"/>
      <c r="P42" s="11"/>
    </row>
    <row r="43" spans="1:16" s="9" customFormat="1" hidden="1">
      <c r="A43" s="4"/>
      <c r="B43" s="4"/>
      <c r="C43"/>
      <c r="D43"/>
      <c r="E43"/>
      <c r="J43" s="10"/>
      <c r="O43" s="10"/>
      <c r="P43" s="11"/>
    </row>
    <row r="44" spans="1:16" s="9" customFormat="1" hidden="1">
      <c r="A44" s="4"/>
      <c r="B44" s="4"/>
      <c r="C44"/>
      <c r="D44"/>
      <c r="E44"/>
      <c r="J44" s="10"/>
      <c r="O44" s="10"/>
      <c r="P44" s="11"/>
    </row>
    <row r="45" spans="1:16" s="9" customFormat="1" hidden="1">
      <c r="A45" s="4"/>
      <c r="B45" s="4"/>
      <c r="C45"/>
      <c r="D45"/>
      <c r="E45"/>
      <c r="J45" s="10"/>
      <c r="O45" s="10"/>
      <c r="P45" s="11"/>
    </row>
    <row r="46" spans="1:16" s="9" customFormat="1" hidden="1">
      <c r="A46" s="4"/>
      <c r="B46" s="4"/>
      <c r="C46"/>
      <c r="D46"/>
      <c r="E46"/>
      <c r="J46" s="10"/>
      <c r="O46" s="10"/>
      <c r="P46" s="11"/>
    </row>
    <row r="47" spans="1:16" s="9" customFormat="1" hidden="1">
      <c r="A47" s="4"/>
      <c r="B47" s="4"/>
      <c r="C47"/>
      <c r="D47"/>
      <c r="E47"/>
      <c r="J47" s="10"/>
      <c r="O47" s="10"/>
      <c r="P47" s="11"/>
    </row>
    <row r="48" spans="1:16" s="9" customFormat="1" hidden="1">
      <c r="A48" s="4"/>
      <c r="B48" s="4"/>
      <c r="C48"/>
      <c r="D48"/>
      <c r="E48"/>
      <c r="J48" s="10"/>
      <c r="O48" s="10"/>
      <c r="P48" s="11"/>
    </row>
    <row r="49" spans="1:16" s="9" customFormat="1" hidden="1">
      <c r="A49" s="4"/>
      <c r="B49" s="4"/>
      <c r="C49"/>
      <c r="D49"/>
      <c r="E49"/>
      <c r="J49" s="10"/>
      <c r="O49" s="10"/>
      <c r="P49" s="11"/>
    </row>
    <row r="50" spans="1:16" s="9" customFormat="1" hidden="1">
      <c r="A50" s="4"/>
      <c r="B50" s="4"/>
      <c r="C50"/>
      <c r="D50"/>
      <c r="E50"/>
      <c r="J50" s="10"/>
      <c r="O50" s="10"/>
      <c r="P50" s="11"/>
    </row>
    <row r="51" spans="1:16" s="9" customFormat="1" hidden="1">
      <c r="A51" s="4"/>
      <c r="B51" s="4"/>
      <c r="C51"/>
      <c r="D51"/>
      <c r="E51"/>
      <c r="J51" s="10"/>
      <c r="O51" s="10"/>
      <c r="P51" s="11"/>
    </row>
    <row r="52" spans="1:16" s="9" customFormat="1" hidden="1">
      <c r="A52" s="4"/>
      <c r="B52" s="4"/>
      <c r="C52"/>
      <c r="D52"/>
      <c r="E52"/>
      <c r="J52" s="10"/>
      <c r="O52" s="10"/>
      <c r="P52" s="11"/>
    </row>
    <row r="53" spans="1:16" s="9" customFormat="1" hidden="1">
      <c r="A53" s="4"/>
      <c r="B53" s="4"/>
      <c r="C53"/>
      <c r="D53"/>
      <c r="E53"/>
      <c r="J53" s="10"/>
      <c r="O53" s="10"/>
      <c r="P53" s="11"/>
    </row>
    <row r="54" spans="1:16" s="9" customFormat="1" hidden="1">
      <c r="A54" s="4"/>
      <c r="B54" s="4"/>
      <c r="C54"/>
      <c r="D54"/>
      <c r="E54"/>
      <c r="J54" s="10"/>
      <c r="O54" s="10"/>
      <c r="P54" s="11"/>
    </row>
    <row r="55" spans="1:16" s="9" customFormat="1" hidden="1">
      <c r="A55" s="4"/>
      <c r="B55" s="4"/>
      <c r="C55"/>
      <c r="D55"/>
      <c r="E55"/>
      <c r="J55" s="10"/>
      <c r="O55" s="10"/>
      <c r="P55" s="11"/>
    </row>
    <row r="56" spans="1:16" s="9" customFormat="1" hidden="1">
      <c r="A56" s="4"/>
      <c r="B56" s="4"/>
      <c r="C56"/>
      <c r="D56"/>
      <c r="E56"/>
      <c r="J56" s="10"/>
      <c r="O56" s="10"/>
      <c r="P56" s="11"/>
    </row>
    <row r="57" spans="1:16" s="9" customFormat="1" hidden="1">
      <c r="A57" s="4"/>
      <c r="B57" s="4"/>
      <c r="C57"/>
      <c r="D57"/>
      <c r="E57"/>
      <c r="J57" s="10"/>
      <c r="O57" s="10"/>
      <c r="P57" s="11"/>
    </row>
    <row r="58" spans="1:16" s="9" customFormat="1" hidden="1">
      <c r="A58" s="4"/>
      <c r="B58" s="4"/>
      <c r="C58"/>
      <c r="D58"/>
      <c r="E58"/>
      <c r="J58" s="10"/>
      <c r="O58" s="10"/>
      <c r="P58" s="11"/>
    </row>
    <row r="59" spans="1:16" s="9" customFormat="1" hidden="1">
      <c r="A59" s="4"/>
      <c r="B59" s="4"/>
      <c r="C59"/>
      <c r="D59"/>
      <c r="E59"/>
      <c r="J59" s="10"/>
      <c r="O59" s="10"/>
      <c r="P59" s="11"/>
    </row>
    <row r="60" spans="1:16" s="9" customFormat="1" hidden="1">
      <c r="A60" s="4"/>
      <c r="B60" s="4"/>
      <c r="C60"/>
      <c r="D60"/>
      <c r="E60"/>
      <c r="J60" s="10"/>
      <c r="O60" s="10"/>
      <c r="P60" s="11"/>
    </row>
    <row r="61" spans="1:16" s="9" customFormat="1" hidden="1">
      <c r="A61" s="4"/>
      <c r="B61" s="4"/>
      <c r="C61"/>
      <c r="D61"/>
      <c r="E61"/>
      <c r="J61" s="10"/>
      <c r="O61" s="10"/>
      <c r="P61" s="11"/>
    </row>
    <row r="62" spans="1:16" s="9" customFormat="1" hidden="1">
      <c r="A62" s="4"/>
      <c r="B62" s="4"/>
      <c r="C62"/>
      <c r="D62"/>
      <c r="E62"/>
      <c r="J62" s="10"/>
      <c r="O62" s="10"/>
      <c r="P62" s="11"/>
    </row>
    <row r="63" spans="1:16" s="9" customFormat="1" hidden="1">
      <c r="A63" s="4"/>
      <c r="B63" s="4"/>
      <c r="C63"/>
      <c r="D63"/>
      <c r="E63"/>
      <c r="J63" s="10"/>
      <c r="O63" s="10"/>
      <c r="P63" s="11"/>
    </row>
    <row r="64" spans="1:16" s="9" customFormat="1" hidden="1">
      <c r="A64" s="4"/>
      <c r="B64" s="4"/>
      <c r="C64"/>
      <c r="D64"/>
      <c r="E64"/>
      <c r="J64" s="10"/>
      <c r="O64" s="10"/>
      <c r="P64" s="11"/>
    </row>
    <row r="65" spans="1:16" s="9" customFormat="1" hidden="1">
      <c r="A65" s="4"/>
      <c r="B65" s="4"/>
      <c r="C65"/>
      <c r="D65"/>
      <c r="E65"/>
      <c r="J65" s="10"/>
      <c r="O65" s="10"/>
      <c r="P65" s="11"/>
    </row>
    <row r="66" spans="1:16" s="9" customFormat="1" hidden="1">
      <c r="A66" s="4"/>
      <c r="B66" s="4"/>
      <c r="C66"/>
      <c r="D66"/>
      <c r="E66"/>
      <c r="J66" s="10"/>
      <c r="O66" s="10"/>
      <c r="P66" s="11"/>
    </row>
    <row r="67" spans="1:16" s="9" customFormat="1" hidden="1">
      <c r="A67" s="4"/>
      <c r="B67" s="4"/>
      <c r="C67"/>
      <c r="D67"/>
      <c r="E67"/>
      <c r="J67" s="10"/>
      <c r="O67" s="10"/>
      <c r="P67" s="11"/>
    </row>
    <row r="68" spans="1:16" s="9" customFormat="1" hidden="1">
      <c r="A68" s="4"/>
      <c r="B68" s="4"/>
      <c r="C68"/>
      <c r="D68"/>
      <c r="E68"/>
      <c r="J68" s="10"/>
      <c r="O68" s="10"/>
      <c r="P68" s="11"/>
    </row>
    <row r="69" spans="1:16" s="9" customFormat="1" hidden="1">
      <c r="A69" s="4"/>
      <c r="B69" s="4"/>
      <c r="C69"/>
      <c r="D69"/>
      <c r="E69"/>
      <c r="J69" s="10"/>
      <c r="O69" s="10"/>
      <c r="P69" s="11"/>
    </row>
    <row r="70" spans="1:16" s="9" customFormat="1" hidden="1">
      <c r="A70" s="4"/>
      <c r="B70" s="4"/>
      <c r="C70"/>
      <c r="D70"/>
      <c r="E70"/>
      <c r="J70" s="10"/>
      <c r="O70" s="10"/>
      <c r="P70" s="11"/>
    </row>
    <row r="71" spans="1:16" s="9" customFormat="1" hidden="1">
      <c r="A71" s="4"/>
      <c r="B71" s="4"/>
      <c r="C71"/>
      <c r="D71"/>
      <c r="E71"/>
      <c r="J71" s="10"/>
      <c r="O71" s="10"/>
      <c r="P71" s="11"/>
    </row>
    <row r="72" spans="1:16" s="9" customFormat="1" hidden="1">
      <c r="A72" s="4"/>
      <c r="B72" s="4"/>
      <c r="C72"/>
      <c r="D72"/>
      <c r="E72"/>
      <c r="J72" s="10"/>
      <c r="O72" s="10"/>
      <c r="P72" s="11"/>
    </row>
    <row r="73" spans="1:16" s="9" customFormat="1" hidden="1">
      <c r="A73" s="4"/>
      <c r="B73" s="4"/>
      <c r="C73"/>
      <c r="D73"/>
      <c r="E73"/>
      <c r="J73" s="10"/>
      <c r="O73" s="10"/>
      <c r="P73" s="11"/>
    </row>
    <row r="74" spans="1:16" s="9" customFormat="1" hidden="1">
      <c r="A74" s="4"/>
      <c r="B74" s="4"/>
      <c r="C74"/>
      <c r="D74"/>
      <c r="E74"/>
      <c r="J74" s="10"/>
      <c r="O74" s="10"/>
      <c r="P74" s="11"/>
    </row>
    <row r="75" spans="1:16" s="9" customFormat="1" hidden="1">
      <c r="A75" s="4"/>
      <c r="B75" s="4"/>
      <c r="C75"/>
      <c r="D75"/>
      <c r="E75"/>
      <c r="J75" s="10"/>
      <c r="O75" s="10"/>
      <c r="P75" s="11"/>
    </row>
    <row r="76" spans="1:16" s="9" customFormat="1" hidden="1">
      <c r="A76" s="4"/>
      <c r="B76" s="4"/>
      <c r="C76"/>
      <c r="D76"/>
      <c r="E76"/>
      <c r="J76" s="10"/>
      <c r="O76" s="10"/>
      <c r="P76" s="11"/>
    </row>
    <row r="77" spans="1:16" s="9" customFormat="1" hidden="1">
      <c r="A77" s="4"/>
      <c r="B77" s="4"/>
      <c r="C77"/>
      <c r="D77"/>
      <c r="E77"/>
      <c r="J77" s="10"/>
      <c r="O77" s="10"/>
      <c r="P77" s="11"/>
    </row>
    <row r="78" spans="1:16" s="9" customFormat="1" hidden="1">
      <c r="A78" s="4"/>
      <c r="B78" s="4"/>
      <c r="C78"/>
      <c r="D78"/>
      <c r="E78"/>
      <c r="J78" s="10"/>
      <c r="O78" s="10"/>
      <c r="P78" s="11"/>
    </row>
    <row r="79" spans="1:16" s="9" customFormat="1" hidden="1">
      <c r="A79" s="4"/>
      <c r="B79" s="4"/>
      <c r="C79"/>
      <c r="D79"/>
      <c r="E79"/>
      <c r="J79" s="10"/>
      <c r="O79" s="10"/>
      <c r="P79" s="11"/>
    </row>
    <row r="80" spans="1:16" s="9" customFormat="1" hidden="1">
      <c r="A80" s="4"/>
      <c r="B80" s="4"/>
      <c r="C80"/>
      <c r="D80"/>
      <c r="E80"/>
      <c r="J80" s="10"/>
      <c r="O80" s="10"/>
      <c r="P80" s="11"/>
    </row>
    <row r="81" spans="1:16" s="9" customFormat="1" hidden="1">
      <c r="A81" s="4"/>
      <c r="B81" s="4"/>
      <c r="C81"/>
      <c r="D81"/>
      <c r="E81"/>
      <c r="J81" s="10"/>
      <c r="O81" s="10"/>
      <c r="P81" s="11"/>
    </row>
    <row r="82" spans="1:16" s="9" customFormat="1" hidden="1">
      <c r="A82" s="4"/>
      <c r="B82" s="4"/>
      <c r="C82"/>
      <c r="D82"/>
      <c r="E82"/>
      <c r="J82" s="10"/>
      <c r="O82" s="10"/>
      <c r="P82" s="11"/>
    </row>
    <row r="83" spans="1:16" s="9" customFormat="1" hidden="1">
      <c r="A83" s="4"/>
      <c r="B83" s="4"/>
      <c r="C83"/>
      <c r="D83"/>
      <c r="E83"/>
      <c r="J83" s="10"/>
      <c r="O83" s="10"/>
      <c r="P83" s="11"/>
    </row>
    <row r="84" spans="1:16" s="9" customFormat="1" hidden="1">
      <c r="A84" s="4"/>
      <c r="B84" s="4"/>
      <c r="C84"/>
      <c r="D84"/>
      <c r="E84"/>
      <c r="J84" s="10"/>
      <c r="O84" s="10"/>
      <c r="P84" s="11"/>
    </row>
    <row r="85" spans="1:16" s="9" customFormat="1" hidden="1">
      <c r="A85" s="4"/>
      <c r="B85" s="4"/>
      <c r="C85"/>
      <c r="D85"/>
      <c r="E85"/>
      <c r="J85" s="10"/>
      <c r="O85" s="10"/>
      <c r="P85" s="11"/>
    </row>
    <row r="86" spans="1:16" s="9" customFormat="1" hidden="1">
      <c r="A86" s="4"/>
      <c r="B86" s="4"/>
      <c r="C86"/>
      <c r="D86"/>
      <c r="E86"/>
      <c r="J86" s="10"/>
      <c r="O86" s="10"/>
      <c r="P86" s="11"/>
    </row>
    <row r="87" spans="1:16" s="9" customFormat="1" hidden="1">
      <c r="A87" s="4"/>
      <c r="B87" s="4"/>
      <c r="C87"/>
      <c r="D87"/>
      <c r="E87"/>
      <c r="J87" s="10"/>
      <c r="O87" s="10"/>
      <c r="P87" s="11"/>
    </row>
    <row r="88" spans="1:16" s="9" customFormat="1" hidden="1">
      <c r="A88" s="4"/>
      <c r="B88" s="4"/>
      <c r="C88"/>
      <c r="D88"/>
      <c r="E88"/>
      <c r="J88" s="10"/>
      <c r="O88" s="10"/>
      <c r="P88" s="11"/>
    </row>
    <row r="89" spans="1:16" s="9" customFormat="1" hidden="1">
      <c r="A89" s="4"/>
      <c r="B89" s="4"/>
      <c r="C89"/>
      <c r="D89"/>
      <c r="E89"/>
      <c r="J89" s="10"/>
      <c r="O89" s="10"/>
      <c r="P89" s="11"/>
    </row>
    <row r="90" spans="1:16" s="9" customFormat="1" hidden="1">
      <c r="A90" s="4"/>
      <c r="B90" s="4"/>
      <c r="C90"/>
      <c r="D90"/>
      <c r="E90"/>
      <c r="J90" s="10"/>
      <c r="O90" s="10"/>
      <c r="P90" s="11"/>
    </row>
    <row r="91" spans="1:16" s="9" customFormat="1" hidden="1">
      <c r="A91" s="4"/>
      <c r="B91" s="4"/>
      <c r="C91"/>
      <c r="D91"/>
      <c r="E91"/>
      <c r="J91" s="10"/>
      <c r="O91" s="10"/>
      <c r="P91" s="11"/>
    </row>
    <row r="92" spans="1:16" s="9" customFormat="1" hidden="1">
      <c r="A92" s="4"/>
      <c r="B92" s="4"/>
      <c r="C92"/>
      <c r="D92"/>
      <c r="E92"/>
      <c r="J92" s="10"/>
      <c r="O92" s="10"/>
      <c r="P92" s="11"/>
    </row>
    <row r="93" spans="1:16" s="9" customFormat="1" hidden="1">
      <c r="A93" s="4"/>
      <c r="B93" s="4"/>
      <c r="C93"/>
      <c r="D93"/>
      <c r="E93"/>
      <c r="J93" s="10"/>
      <c r="O93" s="10"/>
      <c r="P93" s="11"/>
    </row>
    <row r="94" spans="1:16" s="9" customFormat="1" hidden="1">
      <c r="A94" s="4"/>
      <c r="B94" s="4"/>
      <c r="C94"/>
      <c r="D94"/>
      <c r="E94"/>
      <c r="J94" s="10"/>
      <c r="O94" s="10"/>
      <c r="P94" s="11"/>
    </row>
    <row r="95" spans="1:16" s="9" customFormat="1" hidden="1">
      <c r="A95" s="4"/>
      <c r="B95" s="4"/>
      <c r="C95"/>
      <c r="D95"/>
      <c r="E95"/>
      <c r="J95" s="10"/>
      <c r="O95" s="10"/>
      <c r="P95" s="11"/>
    </row>
    <row r="96" spans="1:16" s="9" customFormat="1" hidden="1">
      <c r="A96" s="4"/>
      <c r="B96" s="4"/>
      <c r="C96"/>
      <c r="D96"/>
      <c r="E96"/>
      <c r="J96" s="10"/>
      <c r="O96" s="10"/>
      <c r="P96" s="11"/>
    </row>
    <row r="97" spans="1:16" s="9" customFormat="1" hidden="1">
      <c r="A97" s="4"/>
      <c r="B97" s="4"/>
      <c r="C97"/>
      <c r="D97"/>
      <c r="E97"/>
      <c r="J97" s="10"/>
      <c r="O97" s="10"/>
      <c r="P97" s="11"/>
    </row>
    <row r="98" spans="1:16" s="9" customFormat="1" hidden="1">
      <c r="A98" s="4"/>
      <c r="B98" s="4"/>
      <c r="C98"/>
      <c r="D98"/>
      <c r="E98"/>
      <c r="J98" s="10"/>
      <c r="O98" s="10"/>
      <c r="P98" s="11"/>
    </row>
    <row r="99" spans="1:16" s="9" customFormat="1" hidden="1">
      <c r="A99" s="4"/>
      <c r="B99" s="4"/>
      <c r="C99"/>
      <c r="D99"/>
      <c r="E99"/>
      <c r="J99" s="10"/>
      <c r="O99" s="10"/>
      <c r="P99" s="11"/>
    </row>
    <row r="100" spans="1:16" s="9" customFormat="1" hidden="1">
      <c r="A100" s="4"/>
      <c r="B100" s="4"/>
      <c r="C100"/>
      <c r="D100"/>
      <c r="E100"/>
      <c r="J100" s="10"/>
      <c r="O100" s="10"/>
      <c r="P100" s="11"/>
    </row>
    <row r="101" spans="1:16" s="9" customFormat="1" hidden="1">
      <c r="A101" s="4"/>
      <c r="B101" s="4"/>
      <c r="C101"/>
      <c r="D101"/>
      <c r="E101"/>
      <c r="J101" s="10"/>
      <c r="O101" s="10"/>
      <c r="P101" s="11"/>
    </row>
    <row r="102" spans="1:16" s="9" customFormat="1" hidden="1">
      <c r="A102" s="4"/>
      <c r="B102" s="4"/>
      <c r="C102"/>
      <c r="D102"/>
      <c r="E102"/>
      <c r="J102" s="10"/>
      <c r="O102" s="10"/>
      <c r="P102" s="11"/>
    </row>
    <row r="103" spans="1:16" s="9" customFormat="1" hidden="1">
      <c r="A103" s="4"/>
      <c r="B103" s="4"/>
      <c r="C103"/>
      <c r="D103"/>
      <c r="E103"/>
      <c r="J103" s="10"/>
      <c r="O103" s="10"/>
      <c r="P103" s="11"/>
    </row>
    <row r="104" spans="1:16" s="9" customFormat="1" hidden="1">
      <c r="A104" s="4"/>
      <c r="B104" s="4"/>
      <c r="C104"/>
      <c r="D104"/>
      <c r="E104"/>
      <c r="J104" s="10"/>
      <c r="O104" s="10"/>
      <c r="P104" s="11"/>
    </row>
    <row r="105" spans="1:16" s="9" customFormat="1" hidden="1">
      <c r="A105" s="4"/>
      <c r="B105" s="4"/>
      <c r="C105"/>
      <c r="D105"/>
      <c r="E105"/>
      <c r="J105" s="10"/>
      <c r="O105" s="10"/>
      <c r="P105" s="11"/>
    </row>
    <row r="106" spans="1:16" s="9" customFormat="1" hidden="1">
      <c r="A106" s="4"/>
      <c r="B106" s="4"/>
      <c r="C106"/>
      <c r="D106"/>
      <c r="E106"/>
      <c r="J106" s="10"/>
      <c r="O106" s="10"/>
      <c r="P106" s="11"/>
    </row>
    <row r="107" spans="1:16" s="9" customFormat="1" hidden="1">
      <c r="A107" s="4"/>
      <c r="B107" s="4"/>
      <c r="C107"/>
      <c r="D107"/>
      <c r="E107"/>
      <c r="J107" s="10"/>
      <c r="O107" s="10"/>
      <c r="P107" s="11"/>
    </row>
    <row r="108" spans="1:16" s="9" customFormat="1" hidden="1">
      <c r="A108" s="4"/>
      <c r="B108" s="4"/>
      <c r="C108"/>
      <c r="D108"/>
      <c r="E108"/>
      <c r="J108" s="10"/>
      <c r="O108" s="10"/>
      <c r="P108" s="11"/>
    </row>
    <row r="109" spans="1:16" s="9" customFormat="1" hidden="1">
      <c r="A109" s="4"/>
      <c r="B109" s="4"/>
      <c r="C109"/>
      <c r="D109"/>
      <c r="E109"/>
      <c r="J109" s="10"/>
      <c r="O109" s="10"/>
      <c r="P109" s="11"/>
    </row>
    <row r="110" spans="1:16" s="9" customFormat="1" hidden="1">
      <c r="A110" s="4"/>
      <c r="B110" s="4"/>
      <c r="C110"/>
      <c r="D110"/>
      <c r="E110"/>
      <c r="J110" s="10"/>
      <c r="O110" s="10"/>
      <c r="P110" s="11"/>
    </row>
    <row r="111" spans="1:16" s="9" customFormat="1" hidden="1">
      <c r="A111" s="4"/>
      <c r="B111" s="4"/>
      <c r="C111"/>
      <c r="D111"/>
      <c r="E111"/>
      <c r="J111" s="10"/>
      <c r="O111" s="10"/>
      <c r="P111" s="11"/>
    </row>
    <row r="112" spans="1:16" s="9" customFormat="1" hidden="1">
      <c r="A112" s="4"/>
      <c r="B112" s="4"/>
      <c r="C112"/>
      <c r="D112"/>
      <c r="E112"/>
      <c r="J112" s="10"/>
      <c r="O112" s="10"/>
      <c r="P112" s="11"/>
    </row>
    <row r="113" spans="1:16" s="9" customFormat="1" hidden="1">
      <c r="A113" s="4"/>
      <c r="B113" s="4"/>
      <c r="C113"/>
      <c r="D113"/>
      <c r="E113"/>
      <c r="J113" s="10"/>
      <c r="O113" s="10"/>
      <c r="P113" s="11"/>
    </row>
    <row r="114" spans="1:16" s="9" customFormat="1" hidden="1">
      <c r="A114" s="4"/>
      <c r="B114" s="4"/>
      <c r="C114"/>
      <c r="D114"/>
      <c r="E114"/>
      <c r="J114" s="10"/>
      <c r="O114" s="10"/>
      <c r="P114" s="11"/>
    </row>
    <row r="115" spans="1:16" s="9" customFormat="1" hidden="1">
      <c r="A115" s="4"/>
      <c r="B115" s="4"/>
      <c r="C115"/>
      <c r="D115"/>
      <c r="E115"/>
      <c r="J115" s="10"/>
      <c r="O115" s="10"/>
      <c r="P115" s="11"/>
    </row>
    <row r="116" spans="1:16" s="9" customFormat="1" hidden="1">
      <c r="A116" s="4"/>
      <c r="B116" s="4"/>
      <c r="C116"/>
      <c r="D116"/>
      <c r="E116"/>
      <c r="J116" s="10"/>
      <c r="O116" s="10"/>
      <c r="P116" s="11"/>
    </row>
    <row r="117" spans="1:16" s="9" customFormat="1" hidden="1">
      <c r="A117" s="4"/>
      <c r="B117" s="4"/>
      <c r="C117"/>
      <c r="D117"/>
      <c r="E117"/>
      <c r="J117" s="10"/>
      <c r="O117" s="10"/>
      <c r="P117" s="11"/>
    </row>
    <row r="118" spans="1:16" s="9" customFormat="1" hidden="1">
      <c r="A118" s="4"/>
      <c r="B118" s="4"/>
      <c r="C118"/>
      <c r="D118"/>
      <c r="E118"/>
      <c r="J118" s="10"/>
      <c r="O118" s="10"/>
      <c r="P118" s="11"/>
    </row>
    <row r="119" spans="1:16" s="9" customFormat="1" hidden="1">
      <c r="A119" s="4"/>
      <c r="B119" s="4"/>
      <c r="C119"/>
      <c r="D119"/>
      <c r="E119"/>
      <c r="J119" s="10"/>
      <c r="O119" s="10"/>
      <c r="P119" s="11"/>
    </row>
    <row r="120" spans="1:16" s="9" customFormat="1" hidden="1">
      <c r="A120" s="4"/>
      <c r="B120" s="4"/>
      <c r="C120"/>
      <c r="D120"/>
      <c r="E120"/>
      <c r="J120" s="10"/>
      <c r="O120" s="10"/>
      <c r="P120" s="11"/>
    </row>
    <row r="121" spans="1:16" s="9" customFormat="1" hidden="1">
      <c r="A121" s="4"/>
      <c r="B121" s="4"/>
      <c r="C121"/>
      <c r="D121"/>
      <c r="E121"/>
      <c r="J121" s="10"/>
      <c r="O121" s="10"/>
      <c r="P121" s="11"/>
    </row>
    <row r="122" spans="1:16" s="9" customFormat="1" hidden="1">
      <c r="A122" s="4"/>
      <c r="B122" s="4"/>
      <c r="C122"/>
      <c r="D122"/>
      <c r="E122"/>
      <c r="J122" s="10"/>
      <c r="O122" s="10"/>
      <c r="P122" s="11"/>
    </row>
    <row r="123" spans="1:16" s="9" customFormat="1" hidden="1">
      <c r="A123" s="4"/>
      <c r="B123" s="4"/>
      <c r="C123"/>
      <c r="D123"/>
      <c r="E123"/>
      <c r="J123" s="10"/>
      <c r="O123" s="10"/>
      <c r="P123" s="11"/>
    </row>
    <row r="124" spans="1:16" s="9" customFormat="1" hidden="1">
      <c r="A124" s="4"/>
      <c r="B124" s="4"/>
      <c r="C124"/>
      <c r="D124"/>
      <c r="E124"/>
      <c r="J124" s="10"/>
      <c r="O124" s="10"/>
      <c r="P124" s="11"/>
    </row>
    <row r="125" spans="1:16" s="9" customFormat="1" hidden="1">
      <c r="A125" s="4"/>
      <c r="B125" s="4"/>
      <c r="C125"/>
      <c r="D125"/>
      <c r="E125"/>
      <c r="J125" s="10"/>
      <c r="O125" s="10"/>
      <c r="P125" s="11"/>
    </row>
    <row r="126" spans="1:16" s="9" customFormat="1" hidden="1">
      <c r="A126" s="4"/>
      <c r="B126" s="4"/>
      <c r="C126"/>
      <c r="D126"/>
      <c r="E126"/>
      <c r="J126" s="10"/>
      <c r="O126" s="10"/>
      <c r="P126" s="11"/>
    </row>
    <row r="127" spans="1:16" s="9" customFormat="1" hidden="1">
      <c r="A127" s="4"/>
      <c r="B127" s="4"/>
      <c r="C127"/>
      <c r="D127"/>
      <c r="E127"/>
      <c r="J127" s="10"/>
      <c r="O127" s="10"/>
      <c r="P127" s="11"/>
    </row>
    <row r="128" spans="1:16" s="9" customFormat="1" hidden="1">
      <c r="A128" s="4"/>
      <c r="B128" s="4"/>
      <c r="C128"/>
      <c r="D128"/>
      <c r="E128"/>
      <c r="J128" s="10"/>
      <c r="O128" s="10"/>
      <c r="P128" s="11"/>
    </row>
    <row r="129" spans="1:16" s="9" customFormat="1" hidden="1">
      <c r="A129" s="4"/>
      <c r="B129" s="4"/>
      <c r="C129"/>
      <c r="D129"/>
      <c r="E129"/>
      <c r="J129" s="10"/>
      <c r="O129" s="10"/>
      <c r="P129" s="11"/>
    </row>
    <row r="130" spans="1:16" s="9" customFormat="1" hidden="1">
      <c r="A130" s="4"/>
      <c r="B130" s="4"/>
      <c r="C130"/>
      <c r="D130"/>
      <c r="E130"/>
      <c r="J130" s="10"/>
      <c r="O130" s="10"/>
      <c r="P130" s="11"/>
    </row>
    <row r="131" spans="1:16" s="9" customFormat="1" hidden="1">
      <c r="A131" s="4"/>
      <c r="B131" s="4"/>
      <c r="C131"/>
      <c r="D131"/>
      <c r="E131"/>
      <c r="J131" s="10"/>
      <c r="O131" s="10"/>
      <c r="P131" s="11"/>
    </row>
    <row r="132" spans="1:16" s="9" customFormat="1" hidden="1">
      <c r="A132" s="4"/>
      <c r="B132" s="4"/>
      <c r="C132"/>
      <c r="D132"/>
      <c r="E132"/>
      <c r="J132" s="10"/>
      <c r="O132" s="10"/>
      <c r="P132" s="11"/>
    </row>
    <row r="133" spans="1:16" s="9" customFormat="1" hidden="1">
      <c r="A133" s="4"/>
      <c r="B133" s="4"/>
      <c r="C133"/>
      <c r="D133"/>
      <c r="E133"/>
      <c r="J133" s="10"/>
      <c r="O133" s="10"/>
      <c r="P133" s="11"/>
    </row>
    <row r="134" spans="1:16" s="9" customFormat="1" hidden="1">
      <c r="A134" s="4"/>
      <c r="B134" s="4"/>
      <c r="C134"/>
      <c r="D134"/>
      <c r="E134"/>
      <c r="J134" s="10"/>
      <c r="O134" s="10"/>
      <c r="P134" s="11"/>
    </row>
    <row r="135" spans="1:16" s="9" customFormat="1" hidden="1">
      <c r="A135" s="4"/>
      <c r="B135" s="4"/>
      <c r="C135"/>
      <c r="D135"/>
      <c r="E135"/>
      <c r="J135" s="10"/>
      <c r="O135" s="10"/>
      <c r="P135" s="11"/>
    </row>
    <row r="136" spans="1:16" s="9" customFormat="1" hidden="1">
      <c r="A136" s="4"/>
      <c r="B136" s="4"/>
      <c r="C136"/>
      <c r="D136"/>
      <c r="E136"/>
      <c r="J136" s="10"/>
      <c r="O136" s="10"/>
      <c r="P136" s="11"/>
    </row>
    <row r="137" spans="1:16" s="9" customFormat="1" hidden="1">
      <c r="A137" s="4"/>
      <c r="B137" s="4"/>
      <c r="C137"/>
      <c r="D137"/>
      <c r="E137"/>
      <c r="J137" s="10"/>
      <c r="O137" s="10"/>
      <c r="P137" s="11"/>
    </row>
    <row r="138" spans="1:16" s="9" customFormat="1" hidden="1">
      <c r="A138" s="4"/>
      <c r="B138" s="4"/>
      <c r="C138"/>
      <c r="D138"/>
      <c r="E138"/>
      <c r="J138" s="10"/>
      <c r="O138" s="10"/>
      <c r="P138" s="11"/>
    </row>
    <row r="139" spans="1:16" s="9" customFormat="1" hidden="1">
      <c r="A139" s="4"/>
      <c r="B139" s="4"/>
      <c r="C139"/>
      <c r="D139"/>
      <c r="E139"/>
      <c r="J139" s="10"/>
      <c r="O139" s="10"/>
      <c r="P139" s="11"/>
    </row>
    <row r="140" spans="1:16" s="9" customFormat="1" hidden="1">
      <c r="A140" s="4"/>
      <c r="B140" s="4"/>
      <c r="C140"/>
      <c r="D140"/>
      <c r="E140"/>
      <c r="J140" s="10"/>
      <c r="O140" s="10"/>
      <c r="P140" s="11"/>
    </row>
    <row r="141" spans="1:16" s="9" customFormat="1" hidden="1">
      <c r="A141" s="4"/>
      <c r="B141" s="4"/>
      <c r="C141"/>
      <c r="D141"/>
      <c r="E141"/>
      <c r="J141" s="10"/>
      <c r="O141" s="10"/>
      <c r="P141" s="11"/>
    </row>
    <row r="142" spans="1:16" s="9" customFormat="1" hidden="1">
      <c r="A142" s="4"/>
      <c r="B142" s="4"/>
      <c r="C142"/>
      <c r="D142"/>
      <c r="E142"/>
      <c r="J142" s="10"/>
      <c r="O142" s="10"/>
      <c r="P142" s="11"/>
    </row>
    <row r="143" spans="1:16" s="9" customFormat="1" hidden="1">
      <c r="A143" s="4"/>
      <c r="B143" s="4"/>
      <c r="C143"/>
      <c r="D143"/>
      <c r="E143"/>
      <c r="J143" s="10"/>
      <c r="O143" s="10"/>
      <c r="P143" s="11"/>
    </row>
    <row r="144" spans="1:16" s="9" customFormat="1" hidden="1">
      <c r="A144" s="4"/>
      <c r="B144" s="4"/>
      <c r="C144"/>
      <c r="D144"/>
      <c r="E144"/>
      <c r="J144" s="10"/>
      <c r="O144" s="10"/>
      <c r="P144" s="11"/>
    </row>
    <row r="145" spans="1:16" s="9" customFormat="1" hidden="1">
      <c r="A145" s="4"/>
      <c r="B145" s="4"/>
      <c r="C145"/>
      <c r="D145"/>
      <c r="E145"/>
      <c r="J145" s="10"/>
      <c r="O145" s="10"/>
      <c r="P145" s="11"/>
    </row>
    <row r="146" spans="1:16" s="9" customFormat="1" hidden="1">
      <c r="A146" s="4"/>
      <c r="B146" s="4"/>
      <c r="C146"/>
      <c r="D146"/>
      <c r="E146"/>
      <c r="J146" s="10"/>
      <c r="O146" s="10"/>
      <c r="P146" s="11"/>
    </row>
    <row r="147" spans="1:16" s="9" customFormat="1" hidden="1">
      <c r="A147" s="4"/>
      <c r="B147" s="4"/>
      <c r="C147"/>
      <c r="D147"/>
      <c r="E147"/>
      <c r="J147" s="10"/>
      <c r="O147" s="10"/>
      <c r="P147" s="11"/>
    </row>
    <row r="148" spans="1:16" s="9" customFormat="1" hidden="1">
      <c r="A148" s="4"/>
      <c r="B148" s="4"/>
      <c r="C148"/>
      <c r="D148"/>
      <c r="E148"/>
      <c r="J148" s="10"/>
      <c r="O148" s="10"/>
      <c r="P148" s="11"/>
    </row>
    <row r="149" spans="1:16" s="9" customFormat="1" hidden="1">
      <c r="A149" s="4"/>
      <c r="B149" s="4"/>
      <c r="C149"/>
      <c r="D149"/>
      <c r="E149"/>
      <c r="J149" s="10"/>
      <c r="O149" s="10"/>
      <c r="P149" s="11"/>
    </row>
    <row r="150" spans="1:16" s="9" customFormat="1" hidden="1">
      <c r="A150" s="4"/>
      <c r="B150" s="4"/>
      <c r="C150"/>
      <c r="D150"/>
      <c r="E150"/>
      <c r="J150" s="10"/>
      <c r="O150" s="10"/>
      <c r="P150" s="11"/>
    </row>
    <row r="151" spans="1:16" s="9" customFormat="1" hidden="1">
      <c r="A151" s="4"/>
      <c r="B151" s="4"/>
      <c r="C151"/>
      <c r="D151"/>
      <c r="E151"/>
      <c r="J151" s="10"/>
      <c r="O151" s="10"/>
      <c r="P151" s="11"/>
    </row>
    <row r="152" spans="1:16" s="9" customFormat="1" hidden="1">
      <c r="A152" s="4"/>
      <c r="B152" s="4"/>
      <c r="C152"/>
      <c r="D152"/>
      <c r="E152"/>
      <c r="J152" s="10"/>
      <c r="O152" s="10"/>
      <c r="P152" s="11"/>
    </row>
    <row r="153" spans="1:16" s="9" customFormat="1" hidden="1">
      <c r="A153" s="4"/>
      <c r="B153" s="4"/>
      <c r="C153"/>
      <c r="D153"/>
      <c r="E153"/>
      <c r="J153" s="10"/>
      <c r="O153" s="10"/>
      <c r="P153" s="11"/>
    </row>
    <row r="154" spans="1:16" s="9" customFormat="1" hidden="1">
      <c r="A154" s="4"/>
      <c r="B154" s="4"/>
      <c r="C154"/>
      <c r="D154"/>
      <c r="E154"/>
      <c r="J154" s="10"/>
      <c r="O154" s="10"/>
      <c r="P154" s="11"/>
    </row>
    <row r="155" spans="1:16" s="9" customFormat="1" hidden="1">
      <c r="A155" s="4"/>
      <c r="B155" s="4"/>
      <c r="C155"/>
      <c r="D155"/>
      <c r="E155"/>
      <c r="J155" s="10"/>
      <c r="O155" s="10"/>
      <c r="P155" s="11"/>
    </row>
    <row r="156" spans="1:16" s="9" customFormat="1" hidden="1">
      <c r="A156" s="4"/>
      <c r="B156" s="4"/>
      <c r="C156"/>
      <c r="D156"/>
      <c r="E156"/>
      <c r="J156" s="10"/>
      <c r="O156" s="10"/>
      <c r="P156" s="11"/>
    </row>
    <row r="157" spans="1:16" s="9" customFormat="1" hidden="1">
      <c r="A157" s="4"/>
      <c r="B157" s="4"/>
      <c r="C157"/>
      <c r="D157"/>
      <c r="E157"/>
      <c r="J157" s="10"/>
      <c r="O157" s="10"/>
      <c r="P157" s="11"/>
    </row>
    <row r="158" spans="1:16" s="9" customFormat="1" hidden="1">
      <c r="A158" s="4"/>
      <c r="B158" s="4"/>
      <c r="C158"/>
      <c r="D158"/>
      <c r="E158"/>
      <c r="J158" s="10"/>
      <c r="O158" s="10"/>
      <c r="P158" s="11"/>
    </row>
    <row r="159" spans="1:16" s="9" customFormat="1" hidden="1">
      <c r="A159" s="4"/>
      <c r="B159" s="4"/>
      <c r="C159"/>
      <c r="D159"/>
      <c r="E159"/>
      <c r="J159" s="10"/>
      <c r="O159" s="10"/>
      <c r="P159" s="11"/>
    </row>
    <row r="160" spans="1:16" s="9" customFormat="1" hidden="1">
      <c r="A160" s="4"/>
      <c r="B160" s="4"/>
      <c r="C160"/>
      <c r="D160"/>
      <c r="E160"/>
      <c r="J160" s="10"/>
      <c r="O160" s="10"/>
      <c r="P160" s="11"/>
    </row>
    <row r="161" spans="1:16" s="9" customFormat="1" hidden="1">
      <c r="A161" s="4"/>
      <c r="B161" s="4"/>
      <c r="C161"/>
      <c r="D161"/>
      <c r="E161"/>
      <c r="J161" s="10"/>
      <c r="O161" s="10"/>
      <c r="P161" s="11"/>
    </row>
    <row r="162" spans="1:16" s="9" customFormat="1" hidden="1">
      <c r="A162" s="4"/>
      <c r="B162" s="4"/>
      <c r="C162"/>
      <c r="D162"/>
      <c r="E162"/>
      <c r="J162" s="10"/>
      <c r="O162" s="10"/>
      <c r="P162" s="11"/>
    </row>
    <row r="163" spans="1:16" s="9" customFormat="1" hidden="1">
      <c r="A163" s="4"/>
      <c r="B163" s="4"/>
      <c r="C163"/>
      <c r="D163"/>
      <c r="E163"/>
      <c r="J163" s="10"/>
      <c r="O163" s="10"/>
      <c r="P163" s="11"/>
    </row>
    <row r="164" spans="1:16" s="9" customFormat="1" hidden="1">
      <c r="A164" s="4"/>
      <c r="B164" s="4"/>
      <c r="C164"/>
      <c r="D164"/>
      <c r="E164"/>
      <c r="J164" s="10"/>
      <c r="O164" s="10"/>
      <c r="P164" s="11"/>
    </row>
    <row r="165" spans="1:16" s="9" customFormat="1" hidden="1">
      <c r="A165" s="4"/>
      <c r="B165" s="4"/>
      <c r="C165"/>
      <c r="D165"/>
      <c r="E165"/>
      <c r="J165" s="10"/>
      <c r="O165" s="10"/>
      <c r="P165" s="11"/>
    </row>
    <row r="166" spans="1:16" s="9" customFormat="1" hidden="1">
      <c r="A166" s="4"/>
      <c r="B166" s="4"/>
      <c r="C166"/>
      <c r="D166"/>
      <c r="E166"/>
      <c r="J166" s="10"/>
      <c r="O166" s="10"/>
      <c r="P166" s="11"/>
    </row>
    <row r="167" spans="1:16" s="9" customFormat="1" hidden="1">
      <c r="A167" s="4"/>
      <c r="B167" s="4"/>
      <c r="C167"/>
      <c r="D167"/>
      <c r="E167"/>
      <c r="J167" s="10"/>
      <c r="O167" s="10"/>
      <c r="P167" s="11"/>
    </row>
    <row r="168" spans="1:16" s="9" customFormat="1" hidden="1">
      <c r="A168" s="4"/>
      <c r="B168" s="4"/>
      <c r="C168"/>
      <c r="D168"/>
      <c r="E168"/>
      <c r="J168" s="10"/>
      <c r="O168" s="10"/>
      <c r="P168" s="11"/>
    </row>
    <row r="169" spans="1:16" s="9" customFormat="1" hidden="1">
      <c r="A169" s="4"/>
      <c r="B169" s="4"/>
      <c r="C169"/>
      <c r="D169"/>
      <c r="E169"/>
      <c r="J169" s="10"/>
      <c r="O169" s="10"/>
      <c r="P169" s="11"/>
    </row>
    <row r="170" spans="1:16" s="9" customFormat="1" hidden="1">
      <c r="A170" s="4"/>
      <c r="B170" s="4"/>
      <c r="C170"/>
      <c r="D170"/>
      <c r="E170"/>
      <c r="J170" s="10"/>
      <c r="O170" s="10"/>
      <c r="P170" s="11"/>
    </row>
    <row r="171" spans="1:16" s="9" customFormat="1" hidden="1">
      <c r="A171" s="4"/>
      <c r="B171" s="4"/>
      <c r="C171"/>
      <c r="D171"/>
      <c r="E171"/>
      <c r="J171" s="10"/>
      <c r="O171" s="10"/>
      <c r="P171" s="11"/>
    </row>
    <row r="172" spans="1:16" s="9" customFormat="1" hidden="1">
      <c r="A172" s="4"/>
      <c r="B172" s="4"/>
      <c r="C172"/>
      <c r="D172"/>
      <c r="E172"/>
      <c r="J172" s="10"/>
      <c r="O172" s="10"/>
      <c r="P172" s="11"/>
    </row>
    <row r="173" spans="1:16" s="9" customFormat="1" hidden="1">
      <c r="A173" s="4"/>
      <c r="B173" s="4"/>
      <c r="C173"/>
      <c r="D173"/>
      <c r="E173"/>
      <c r="J173" s="10"/>
      <c r="O173" s="10"/>
      <c r="P173" s="11"/>
    </row>
    <row r="174" spans="1:16" s="9" customFormat="1" hidden="1">
      <c r="A174" s="4"/>
      <c r="B174" s="4"/>
      <c r="C174"/>
      <c r="D174"/>
      <c r="E174"/>
      <c r="J174" s="10"/>
      <c r="O174" s="10"/>
      <c r="P174" s="11"/>
    </row>
    <row r="175" spans="1:16" s="9" customFormat="1" hidden="1">
      <c r="A175" s="4"/>
      <c r="B175" s="4"/>
      <c r="C175"/>
      <c r="D175"/>
      <c r="E175"/>
      <c r="J175" s="10"/>
      <c r="O175" s="10"/>
      <c r="P175" s="11"/>
    </row>
    <row r="176" spans="1:16" s="9" customFormat="1" hidden="1">
      <c r="A176" s="4"/>
      <c r="B176" s="4"/>
      <c r="C176"/>
      <c r="D176"/>
      <c r="E176"/>
      <c r="J176" s="10"/>
      <c r="O176" s="10"/>
      <c r="P176" s="11"/>
    </row>
    <row r="177" spans="1:16" s="9" customFormat="1" hidden="1">
      <c r="A177" s="4"/>
      <c r="B177" s="4"/>
      <c r="C177"/>
      <c r="D177"/>
      <c r="E177"/>
      <c r="J177" s="10"/>
      <c r="O177" s="10"/>
      <c r="P177" s="11"/>
    </row>
    <row r="178" spans="1:16" s="9" customFormat="1" hidden="1">
      <c r="A178" s="4"/>
      <c r="B178" s="4"/>
      <c r="C178"/>
      <c r="D178"/>
      <c r="E178"/>
      <c r="J178" s="10"/>
      <c r="O178" s="10"/>
      <c r="P178" s="11"/>
    </row>
    <row r="179" spans="1:16" s="9" customFormat="1" hidden="1">
      <c r="A179" s="4"/>
      <c r="B179" s="4"/>
      <c r="C179"/>
      <c r="D179"/>
      <c r="E179"/>
      <c r="J179" s="10"/>
      <c r="O179" s="10"/>
      <c r="P179" s="11"/>
    </row>
    <row r="180" spans="1:16" s="9" customFormat="1" hidden="1">
      <c r="A180" s="4"/>
      <c r="B180" s="4"/>
      <c r="C180"/>
      <c r="D180"/>
      <c r="E180"/>
      <c r="J180" s="10"/>
      <c r="O180" s="10"/>
      <c r="P180" s="11"/>
    </row>
    <row r="181" spans="1:16" s="9" customFormat="1" hidden="1">
      <c r="A181" s="4"/>
      <c r="B181" s="4"/>
      <c r="C181"/>
      <c r="D181"/>
      <c r="E181"/>
      <c r="J181" s="10"/>
      <c r="O181" s="10"/>
      <c r="P181" s="11"/>
    </row>
    <row r="182" spans="1:16" s="9" customFormat="1" hidden="1">
      <c r="A182" s="4"/>
      <c r="B182" s="4"/>
      <c r="C182"/>
      <c r="D182"/>
      <c r="E182"/>
      <c r="J182" s="10"/>
      <c r="O182" s="10"/>
      <c r="P182" s="11"/>
    </row>
    <row r="183" spans="1:16" s="9" customFormat="1" hidden="1">
      <c r="A183" s="4"/>
      <c r="B183" s="4"/>
      <c r="C183"/>
      <c r="D183"/>
      <c r="E183"/>
      <c r="J183" s="10"/>
      <c r="O183" s="10"/>
      <c r="P183" s="11"/>
    </row>
    <row r="184" spans="1:16" s="9" customFormat="1" hidden="1">
      <c r="A184" s="4"/>
      <c r="B184" s="4"/>
      <c r="C184"/>
      <c r="D184"/>
      <c r="E184"/>
      <c r="J184" s="10"/>
      <c r="O184" s="10"/>
      <c r="P184" s="11"/>
    </row>
    <row r="185" spans="1:16" s="9" customFormat="1" hidden="1">
      <c r="A185" s="4"/>
      <c r="B185" s="4"/>
      <c r="C185"/>
      <c r="D185"/>
      <c r="E185"/>
      <c r="J185" s="10"/>
      <c r="O185" s="10"/>
      <c r="P185" s="11"/>
    </row>
    <row r="186" spans="1:16" s="9" customFormat="1" hidden="1">
      <c r="A186" s="4"/>
      <c r="B186" s="4"/>
      <c r="C186"/>
      <c r="D186"/>
      <c r="E186"/>
      <c r="J186" s="10"/>
      <c r="O186" s="10"/>
      <c r="P186" s="11"/>
    </row>
    <row r="187" spans="1:16" s="9" customFormat="1" hidden="1">
      <c r="A187" s="4"/>
      <c r="B187" s="4"/>
      <c r="C187"/>
      <c r="D187"/>
      <c r="E187"/>
      <c r="J187" s="10"/>
      <c r="O187" s="10"/>
      <c r="P187" s="11"/>
    </row>
    <row r="188" spans="1:16" s="9" customFormat="1" hidden="1">
      <c r="A188" s="4"/>
      <c r="B188" s="4"/>
      <c r="C188"/>
      <c r="D188"/>
      <c r="E188"/>
      <c r="J188" s="10"/>
      <c r="O188" s="10"/>
      <c r="P188" s="11"/>
    </row>
    <row r="189" spans="1:16" s="9" customFormat="1" hidden="1">
      <c r="A189" s="4"/>
      <c r="B189" s="4"/>
      <c r="C189"/>
      <c r="D189"/>
      <c r="E189"/>
      <c r="J189" s="10"/>
      <c r="O189" s="10"/>
      <c r="P189" s="11"/>
    </row>
    <row r="190" spans="1:16" s="9" customFormat="1" hidden="1">
      <c r="A190" s="4"/>
      <c r="B190" s="4"/>
      <c r="C190"/>
      <c r="D190"/>
      <c r="E190"/>
      <c r="J190" s="10"/>
      <c r="O190" s="10"/>
      <c r="P190" s="11"/>
    </row>
    <row r="191" spans="1:16" s="9" customFormat="1" hidden="1">
      <c r="A191" s="4"/>
      <c r="B191" s="4"/>
      <c r="C191"/>
      <c r="D191"/>
      <c r="E191"/>
      <c r="J191" s="10"/>
      <c r="O191" s="10"/>
      <c r="P191" s="11"/>
    </row>
    <row r="192" spans="1:16" s="9" customFormat="1" hidden="1">
      <c r="A192" s="4"/>
      <c r="B192" s="4"/>
      <c r="C192"/>
      <c r="D192"/>
      <c r="E192"/>
      <c r="J192" s="10"/>
      <c r="O192" s="10"/>
      <c r="P192" s="11"/>
    </row>
    <row r="193" spans="1:16" s="9" customFormat="1" hidden="1">
      <c r="A193" s="4"/>
      <c r="B193" s="4"/>
      <c r="C193"/>
      <c r="D193"/>
      <c r="E193"/>
      <c r="J193" s="10"/>
      <c r="O193" s="10"/>
      <c r="P193" s="11"/>
    </row>
    <row r="194" spans="1:16" s="9" customFormat="1" hidden="1">
      <c r="A194" s="4"/>
      <c r="B194" s="4"/>
      <c r="C194"/>
      <c r="D194"/>
      <c r="E194"/>
      <c r="J194" s="10"/>
      <c r="O194" s="10"/>
      <c r="P194" s="11"/>
    </row>
    <row r="195" spans="1:16" s="9" customFormat="1" hidden="1">
      <c r="A195" s="4"/>
      <c r="B195" s="4"/>
      <c r="C195"/>
      <c r="D195"/>
      <c r="E195"/>
      <c r="J195" s="10"/>
      <c r="O195" s="10"/>
      <c r="P195" s="11"/>
    </row>
  </sheetData>
  <autoFilter ref="R4:R195">
    <filterColumn colId="0">
      <filters>
        <filter val="Ongoing"/>
        <filter val="Status"/>
      </filters>
    </filterColumn>
  </autoFilter>
  <sortState ref="A7:V9">
    <sortCondition descending="1" ref="P7:P9"/>
  </sortState>
  <mergeCells count="5">
    <mergeCell ref="F5:J5"/>
    <mergeCell ref="K5:O5"/>
    <mergeCell ref="T4:T5"/>
    <mergeCell ref="U4:U5"/>
    <mergeCell ref="S4:S6"/>
  </mergeCells>
  <pageMargins left="0.27559055118110237" right="0.23622047244094491" top="0.47244094488188981" bottom="0.74803149606299213" header="0.31496062992125984" footer="0.31496062992125984"/>
  <pageSetup scale="69" fitToHeight="5"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Jazz Rockers Risk List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2009-04-27T17:04:10Z</dcterms:modified>
</cp:coreProperties>
</file>