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120" windowWidth="16212" windowHeight="9192"/>
  </bookViews>
  <sheets>
    <sheet name="defects removed injected" sheetId="1" r:id="rId1"/>
  </sheets>
  <definedNames>
    <definedName name="actual_time" localSheetId="0">'defects removed injected'!$A$85:$C$99</definedName>
    <definedName name="actual_time_1" localSheetId="0">'defects removed injected'!$A$104:$C$118</definedName>
    <definedName name="defects_removed_injected" localSheetId="0">'defects removed injected'!$A$1:$C$16</definedName>
    <definedName name="quality_excel" localSheetId="0">'defects removed injected'!$A$22:$C$31</definedName>
  </definedNames>
  <calcPr calcId="125725"/>
</workbook>
</file>

<file path=xl/calcChain.xml><?xml version="1.0" encoding="utf-8"?>
<calcChain xmlns="http://schemas.openxmlformats.org/spreadsheetml/2006/main">
  <c r="D124" i="1"/>
  <c r="E124" s="1"/>
  <c r="D125"/>
  <c r="E125" s="1"/>
  <c r="D126"/>
  <c r="E126" s="1"/>
  <c r="D123"/>
  <c r="E123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</calcChain>
</file>

<file path=xl/connections.xml><?xml version="1.0" encoding="utf-8"?>
<connections xmlns="http://schemas.openxmlformats.org/spreadsheetml/2006/main">
  <connection id="1" odcFile="\\MSESRV4A-VM\TSPiClass-Group4\status\actual time.iqy" name="actual time" type="4" refreshedVersion="3" background="1" saveData="1">
    <webPr consecutive="1" xl2000="1" url="http://msesrv4a-vm:4000/Project/GOF+Project/+/reports/table.class?chart=pie&amp;title=Actual+time+-+Categorywise&amp;d1=Time&amp;d2=Estimated+Time&amp;for=%5BPhase_List%5D&amp;h0=Phase&amp;units=Time&amp;where=intersects%28%5B%2FProject%2FGOF+Project%2FPhase_Display_Filter_List%5D%2C+%5B%5E%5D%29&amp;EXPORT=excel" htmlTables="1" htmlFormat="all"/>
  </connection>
  <connection id="2" odcFile="\\MSESRV4A-VM\TSPiClass-Group4\status\actual time.iqy" name="actual time1" type="4" refreshedVersion="3" background="1" saveData="1">
    <webPr consecutive="1" xl2000="1" url="http://msesrv4a-vm:4000/Project/GOF+Project/+/reports/table.class?chart=pie&amp;title=Actual+time+-+Categorywise&amp;d1=Time&amp;d2=Estimated+Time&amp;for=%5BPhase_List%5D&amp;h0=Phase&amp;units=Time&amp;where=intersects%28%5B%2FProject%2FGOF+Project%2FPhase_Display_Filter_List%5D%2C+%5B%5E%5D%29&amp;EXPORT=excel" htmlTables="1" htmlFormat="all"/>
  </connection>
  <connection id="3" odcFile="\\MSESRV4A-VM\TSPiClass-Group4\status\defects removed injected.iqy" name="defects removed injected" type="4" refreshedVersion="3" background="1" saveData="1">
    <webPr consecutive="1" xl2000="1" url="http://msesrv4a-vm:4000/Project/GOF+Project/+/reports/table.class?chart=pie&amp;title=d&amp;d1=Defects+Injected&amp;d2=Defects+Removed&amp;for=%5BPhase_List%5D&amp;h0=Phase&amp;where=intersects%28%5B%2FProject%2FGOF+Project%2FPhase_Display_Filter_List%5D%2C+%5B%5E%5D%29&amp;EXPORT=excel" htmlTables="1" htmlFormat="all"/>
  </connection>
  <connection id="4" odcFile="\\MSESRV4A-VM\TSPiClass-Group4\status\quality excel.iqy" name="quality excel" type="4" refreshedVersion="3" background="1" saveData="1">
    <webPr consecutive="1" xl2000="1" url="http://msesrv4a-vm:4000/Project/GOF+Project/+/reports/table.class?chart=line&amp;d1=%25+Phase+Yield&amp;d2=%25+Process+Yield&amp;for=%5BQuality_Phase_List%5D&amp;h0=Phase&amp;where=intersects%28%5B%2FProject%2FGOF+Project%2FPhase_Display_Filter_List%5D%2C+%5B%5E%5D%29&amp;EXPORT=excel" htmlTables="1" htmlFormat="all"/>
  </connection>
</connections>
</file>

<file path=xl/sharedStrings.xml><?xml version="1.0" encoding="utf-8"?>
<sst xmlns="http://schemas.openxmlformats.org/spreadsheetml/2006/main" count="115" uniqueCount="55">
  <si>
    <t>Phase</t>
  </si>
  <si>
    <t>Defects Injected</t>
  </si>
  <si>
    <t>Defects Removed</t>
  </si>
  <si>
    <t>Planning</t>
  </si>
  <si>
    <t>Sys Reqts</t>
  </si>
  <si>
    <t>Sys Reqts Inspect</t>
  </si>
  <si>
    <t>Sys Test Prep</t>
  </si>
  <si>
    <t>Sys Design Review</t>
  </si>
  <si>
    <t>SW Test Prep</t>
  </si>
  <si>
    <t>SW Design</t>
  </si>
  <si>
    <t>SW Design Review</t>
  </si>
  <si>
    <t>SW Design Inspect</t>
  </si>
  <si>
    <t>Design</t>
  </si>
  <si>
    <t>Code</t>
  </si>
  <si>
    <t>Code Review</t>
  </si>
  <si>
    <t>Code Inspect</t>
  </si>
  <si>
    <t>Test</t>
  </si>
  <si>
    <t>SW Int Test</t>
  </si>
  <si>
    <t>% Phase Yield</t>
  </si>
  <si>
    <t>% Process Yield</t>
  </si>
  <si>
    <t>Sys Reqts Review</t>
  </si>
  <si>
    <t>Unit Test</t>
  </si>
  <si>
    <t>Project Planning and Oversight</t>
  </si>
  <si>
    <t>Software Development Environment</t>
  </si>
  <si>
    <t>Detailed Planning</t>
  </si>
  <si>
    <t>System Requirements Analysis</t>
  </si>
  <si>
    <t>System Requirements Inspection</t>
  </si>
  <si>
    <t>System Test Preparation</t>
  </si>
  <si>
    <t>System Design Review</t>
  </si>
  <si>
    <t>Software Test Preparation</t>
  </si>
  <si>
    <t>Software Design</t>
  </si>
  <si>
    <t>Software Design Review</t>
  </si>
  <si>
    <t>Software Design Inspection</t>
  </si>
  <si>
    <t>Detailed Design</t>
  </si>
  <si>
    <t>Code Inspection</t>
  </si>
  <si>
    <t>Unit Integration</t>
  </si>
  <si>
    <t>Postmortem</t>
  </si>
  <si>
    <t>Total</t>
  </si>
  <si>
    <t>Actual Time</t>
  </si>
  <si>
    <t>Planned Time</t>
  </si>
  <si>
    <t>Time</t>
  </si>
  <si>
    <t>Plan</t>
  </si>
  <si>
    <t>Actual</t>
  </si>
  <si>
    <t>Defects Injected Actual %</t>
  </si>
  <si>
    <t>Defects removed Actual %</t>
  </si>
  <si>
    <t>Estimated Time</t>
  </si>
  <si>
    <t>Oversight</t>
  </si>
  <si>
    <t>Development Env</t>
  </si>
  <si>
    <t>Estimation Error</t>
  </si>
  <si>
    <t>% Error</t>
  </si>
  <si>
    <t>SRS Pages</t>
  </si>
  <si>
    <t>STP Pages</t>
  </si>
  <si>
    <t>SDD Pages</t>
  </si>
  <si>
    <t>New &amp; Changed LOC</t>
  </si>
  <si>
    <t>Artifact</t>
  </si>
</sst>
</file>

<file path=xl/styles.xml><?xml version="1.0" encoding="utf-8"?>
<styleSheet xmlns="http://schemas.openxmlformats.org/spreadsheetml/2006/main">
  <numFmts count="1">
    <numFmt numFmtId="164" formatCode="[h]\:mm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wrapText="1"/>
    </xf>
    <xf numFmtId="9" fontId="18" fillId="0" borderId="10" xfId="0" applyNumberFormat="1" applyFont="1" applyBorder="1" applyAlignment="1">
      <alignment wrapText="1"/>
    </xf>
    <xf numFmtId="10" fontId="18" fillId="0" borderId="10" xfId="0" applyNumberFormat="1" applyFont="1" applyBorder="1" applyAlignment="1">
      <alignment wrapText="1"/>
    </xf>
    <xf numFmtId="0" fontId="18" fillId="0" borderId="0" xfId="0" applyFont="1" applyAlignment="1">
      <alignment wrapText="1"/>
    </xf>
    <xf numFmtId="164" fontId="18" fillId="0" borderId="0" xfId="0" applyNumberFormat="1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0" fontId="18" fillId="0" borderId="0" xfId="0" applyNumberFormat="1" applyFont="1" applyAlignment="1">
      <alignment wrapText="1"/>
    </xf>
    <xf numFmtId="9" fontId="18" fillId="0" borderId="0" xfId="0" applyNumberFormat="1" applyFont="1" applyAlignment="1">
      <alignment wrapText="1"/>
    </xf>
    <xf numFmtId="0" fontId="18" fillId="0" borderId="11" xfId="0" applyFont="1" applyFill="1" applyBorder="1" applyAlignment="1">
      <alignment wrapText="1"/>
    </xf>
    <xf numFmtId="0" fontId="0" fillId="0" borderId="12" xfId="0" applyBorder="1"/>
    <xf numFmtId="0" fontId="18" fillId="0" borderId="12" xfId="0" applyFont="1" applyBorder="1" applyAlignment="1">
      <alignment wrapText="1"/>
    </xf>
    <xf numFmtId="0" fontId="18" fillId="0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'defects removed injected'!$B$1</c:f>
              <c:strCache>
                <c:ptCount val="1"/>
                <c:pt idx="0">
                  <c:v>Defects Injected</c:v>
                </c:pt>
              </c:strCache>
            </c:strRef>
          </c:tx>
          <c:dLbls>
            <c:showVal val="1"/>
          </c:dLbls>
          <c:cat>
            <c:strRef>
              <c:f>'defects removed injected'!$A$2:$A$16</c:f>
              <c:strCache>
                <c:ptCount val="15"/>
                <c:pt idx="0">
                  <c:v>Planning</c:v>
                </c:pt>
                <c:pt idx="1">
                  <c:v>Sys Reqts</c:v>
                </c:pt>
                <c:pt idx="2">
                  <c:v>Sys Reqts Inspect</c:v>
                </c:pt>
                <c:pt idx="3">
                  <c:v>Sys Test Prep</c:v>
                </c:pt>
                <c:pt idx="4">
                  <c:v>Sys Design Review</c:v>
                </c:pt>
                <c:pt idx="5">
                  <c:v>SW Test Prep</c:v>
                </c:pt>
                <c:pt idx="6">
                  <c:v>SW Design</c:v>
                </c:pt>
                <c:pt idx="7">
                  <c:v>SW Design Review</c:v>
                </c:pt>
                <c:pt idx="8">
                  <c:v>SW Design Inspect</c:v>
                </c:pt>
                <c:pt idx="9">
                  <c:v>Design</c:v>
                </c:pt>
                <c:pt idx="10">
                  <c:v>Code</c:v>
                </c:pt>
                <c:pt idx="11">
                  <c:v>Code Review</c:v>
                </c:pt>
                <c:pt idx="12">
                  <c:v>Code Inspect</c:v>
                </c:pt>
                <c:pt idx="13">
                  <c:v>Unit Test</c:v>
                </c:pt>
                <c:pt idx="14">
                  <c:v>SW Int Test</c:v>
                </c:pt>
              </c:strCache>
            </c:strRef>
          </c:cat>
          <c:val>
            <c:numRef>
              <c:f>'defects removed injected'!$B$2:$B$16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'defects removed injected'!$C$1</c:f>
              <c:strCache>
                <c:ptCount val="1"/>
                <c:pt idx="0">
                  <c:v>Defects Removed</c:v>
                </c:pt>
              </c:strCache>
            </c:strRef>
          </c:tx>
          <c:dLbls>
            <c:showVal val="1"/>
          </c:dLbls>
          <c:cat>
            <c:strRef>
              <c:f>'defects removed injected'!$A$2:$A$16</c:f>
              <c:strCache>
                <c:ptCount val="15"/>
                <c:pt idx="0">
                  <c:v>Planning</c:v>
                </c:pt>
                <c:pt idx="1">
                  <c:v>Sys Reqts</c:v>
                </c:pt>
                <c:pt idx="2">
                  <c:v>Sys Reqts Inspect</c:v>
                </c:pt>
                <c:pt idx="3">
                  <c:v>Sys Test Prep</c:v>
                </c:pt>
                <c:pt idx="4">
                  <c:v>Sys Design Review</c:v>
                </c:pt>
                <c:pt idx="5">
                  <c:v>SW Test Prep</c:v>
                </c:pt>
                <c:pt idx="6">
                  <c:v>SW Design</c:v>
                </c:pt>
                <c:pt idx="7">
                  <c:v>SW Design Review</c:v>
                </c:pt>
                <c:pt idx="8">
                  <c:v>SW Design Inspect</c:v>
                </c:pt>
                <c:pt idx="9">
                  <c:v>Design</c:v>
                </c:pt>
                <c:pt idx="10">
                  <c:v>Code</c:v>
                </c:pt>
                <c:pt idx="11">
                  <c:v>Code Review</c:v>
                </c:pt>
                <c:pt idx="12">
                  <c:v>Code Inspect</c:v>
                </c:pt>
                <c:pt idx="13">
                  <c:v>Unit Test</c:v>
                </c:pt>
                <c:pt idx="14">
                  <c:v>SW Int Test</c:v>
                </c:pt>
              </c:strCache>
            </c:strRef>
          </c:cat>
          <c:val>
            <c:numRef>
              <c:f>'defects removed injected'!$C$2:$C$16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14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</c:ser>
        <c:dLbls>
          <c:showVal val="1"/>
        </c:dLbls>
        <c:overlap val="-25"/>
        <c:axId val="105241600"/>
        <c:axId val="105243392"/>
      </c:barChart>
      <c:catAx>
        <c:axId val="105241600"/>
        <c:scaling>
          <c:orientation val="minMax"/>
        </c:scaling>
        <c:axPos val="b"/>
        <c:majorTickMark val="none"/>
        <c:tickLblPos val="nextTo"/>
        <c:crossAx val="105243392"/>
        <c:crosses val="autoZero"/>
        <c:auto val="1"/>
        <c:lblAlgn val="ctr"/>
        <c:lblOffset val="100"/>
      </c:catAx>
      <c:valAx>
        <c:axId val="1052433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52416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'defects removed injected'!$B$22</c:f>
              <c:strCache>
                <c:ptCount val="1"/>
                <c:pt idx="0">
                  <c:v>% Phase Yield</c:v>
                </c:pt>
              </c:strCache>
            </c:strRef>
          </c:tx>
          <c:marker>
            <c:symbol val="none"/>
          </c:marker>
          <c:cat>
            <c:strRef>
              <c:f>'defects removed injected'!$A$23:$A$31</c:f>
              <c:strCache>
                <c:ptCount val="9"/>
                <c:pt idx="0">
                  <c:v>Sys Reqts Review</c:v>
                </c:pt>
                <c:pt idx="1">
                  <c:v>Sys Reqts Inspect</c:v>
                </c:pt>
                <c:pt idx="2">
                  <c:v>Sys Design Review</c:v>
                </c:pt>
                <c:pt idx="3">
                  <c:v>SW Design Review</c:v>
                </c:pt>
                <c:pt idx="4">
                  <c:v>SW Design Inspect</c:v>
                </c:pt>
                <c:pt idx="5">
                  <c:v>Code Review</c:v>
                </c:pt>
                <c:pt idx="6">
                  <c:v>Code Inspect</c:v>
                </c:pt>
                <c:pt idx="7">
                  <c:v>Unit Test</c:v>
                </c:pt>
                <c:pt idx="8">
                  <c:v>SW Int Test</c:v>
                </c:pt>
              </c:strCache>
            </c:strRef>
          </c:cat>
          <c:val>
            <c:numRef>
              <c:f>'defects removed injected'!$B$23:$B$31</c:f>
              <c:numCache>
                <c:formatCode>0%</c:formatCode>
                <c:ptCount val="9"/>
                <c:pt idx="0">
                  <c:v>0</c:v>
                </c:pt>
                <c:pt idx="1">
                  <c:v>1.0900000000000001</c:v>
                </c:pt>
                <c:pt idx="2">
                  <c:v>1</c:v>
                </c:pt>
                <c:pt idx="3" formatCode="0.00%">
                  <c:v>0.308</c:v>
                </c:pt>
                <c:pt idx="4" formatCode="0.00%">
                  <c:v>0.88900000000000001</c:v>
                </c:pt>
                <c:pt idx="5" formatCode="0.00%">
                  <c:v>0.42399999999999999</c:v>
                </c:pt>
                <c:pt idx="6" formatCode="0.00%">
                  <c:v>0.316</c:v>
                </c:pt>
                <c:pt idx="7" formatCode="0.00%">
                  <c:v>0.61499999999999999</c:v>
                </c:pt>
                <c:pt idx="8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'defects removed injected'!$C$22</c:f>
              <c:strCache>
                <c:ptCount val="1"/>
                <c:pt idx="0">
                  <c:v>% Process Yield</c:v>
                </c:pt>
              </c:strCache>
            </c:strRef>
          </c:tx>
          <c:marker>
            <c:symbol val="none"/>
          </c:marker>
          <c:cat>
            <c:strRef>
              <c:f>'defects removed injected'!$A$23:$A$31</c:f>
              <c:strCache>
                <c:ptCount val="9"/>
                <c:pt idx="0">
                  <c:v>Sys Reqts Review</c:v>
                </c:pt>
                <c:pt idx="1">
                  <c:v>Sys Reqts Inspect</c:v>
                </c:pt>
                <c:pt idx="2">
                  <c:v>Sys Design Review</c:v>
                </c:pt>
                <c:pt idx="3">
                  <c:v>SW Design Review</c:v>
                </c:pt>
                <c:pt idx="4">
                  <c:v>SW Design Inspect</c:v>
                </c:pt>
                <c:pt idx="5">
                  <c:v>Code Review</c:v>
                </c:pt>
                <c:pt idx="6">
                  <c:v>Code Inspect</c:v>
                </c:pt>
                <c:pt idx="7">
                  <c:v>Unit Test</c:v>
                </c:pt>
                <c:pt idx="8">
                  <c:v>SW Int Test</c:v>
                </c:pt>
              </c:strCache>
            </c:strRef>
          </c:cat>
          <c:val>
            <c:numRef>
              <c:f>'defects removed injected'!$C$23:$C$31</c:f>
              <c:numCache>
                <c:formatCode>0.00%</c:formatCode>
                <c:ptCount val="9"/>
                <c:pt idx="0">
                  <c:v>8.3299999999999999E-2</c:v>
                </c:pt>
                <c:pt idx="1">
                  <c:v>8.3299999999999999E-2</c:v>
                </c:pt>
                <c:pt idx="2" formatCode="0%">
                  <c:v>1</c:v>
                </c:pt>
                <c:pt idx="3">
                  <c:v>0.58099999999999996</c:v>
                </c:pt>
                <c:pt idx="4">
                  <c:v>0.71</c:v>
                </c:pt>
                <c:pt idx="5">
                  <c:v>0.51500000000000001</c:v>
                </c:pt>
                <c:pt idx="6">
                  <c:v>0.72099999999999997</c:v>
                </c:pt>
                <c:pt idx="7">
                  <c:v>0.80900000000000005</c:v>
                </c:pt>
                <c:pt idx="8">
                  <c:v>0.92600000000000005</c:v>
                </c:pt>
              </c:numCache>
            </c:numRef>
          </c:val>
        </c:ser>
        <c:dLbls/>
        <c:marker val="1"/>
        <c:axId val="117800320"/>
        <c:axId val="117820800"/>
      </c:lineChart>
      <c:catAx>
        <c:axId val="117800320"/>
        <c:scaling>
          <c:orientation val="minMax"/>
        </c:scaling>
        <c:axPos val="b"/>
        <c:majorTickMark val="none"/>
        <c:tickLblPos val="nextTo"/>
        <c:crossAx val="117820800"/>
        <c:crosses val="autoZero"/>
        <c:auto val="1"/>
        <c:lblAlgn val="ctr"/>
        <c:lblOffset val="100"/>
      </c:catAx>
      <c:valAx>
        <c:axId val="11782080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178003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'defects removed injected'!$B$40</c:f>
              <c:strCache>
                <c:ptCount val="1"/>
                <c:pt idx="0">
                  <c:v>Planned Time</c:v>
                </c:pt>
              </c:strCache>
            </c:strRef>
          </c:tx>
          <c:cat>
            <c:strRef>
              <c:f>'defects removed injected'!$A$41:$A$54</c:f>
              <c:strCache>
                <c:ptCount val="14"/>
                <c:pt idx="0">
                  <c:v>Project Planning and Oversight</c:v>
                </c:pt>
                <c:pt idx="1">
                  <c:v>Software Development Environment</c:v>
                </c:pt>
                <c:pt idx="2">
                  <c:v>Detailed Planning</c:v>
                </c:pt>
                <c:pt idx="3">
                  <c:v>System Requirements Analysis</c:v>
                </c:pt>
                <c:pt idx="4">
                  <c:v>System Requirements Inspection</c:v>
                </c:pt>
                <c:pt idx="5">
                  <c:v>Software Design</c:v>
                </c:pt>
                <c:pt idx="6">
                  <c:v>Software Design Review</c:v>
                </c:pt>
                <c:pt idx="7">
                  <c:v>Software Design Inspection</c:v>
                </c:pt>
                <c:pt idx="8">
                  <c:v>Code</c:v>
                </c:pt>
                <c:pt idx="9">
                  <c:v>Code Review</c:v>
                </c:pt>
                <c:pt idx="10">
                  <c:v>Code Inspection</c:v>
                </c:pt>
                <c:pt idx="11">
                  <c:v>Unit Test</c:v>
                </c:pt>
                <c:pt idx="12">
                  <c:v>Unit Integration</c:v>
                </c:pt>
                <c:pt idx="13">
                  <c:v>Postmortem</c:v>
                </c:pt>
              </c:strCache>
            </c:strRef>
          </c:cat>
          <c:val>
            <c:numRef>
              <c:f>'defects removed injected'!$B$41:$B$54</c:f>
              <c:numCache>
                <c:formatCode>[h]\:mm</c:formatCode>
                <c:ptCount val="14"/>
                <c:pt idx="0">
                  <c:v>0.49444444444444446</c:v>
                </c:pt>
                <c:pt idx="1">
                  <c:v>0.45833333333333331</c:v>
                </c:pt>
                <c:pt idx="2">
                  <c:v>2.625</c:v>
                </c:pt>
                <c:pt idx="3">
                  <c:v>0.58333333333333337</c:v>
                </c:pt>
                <c:pt idx="4">
                  <c:v>0.41666666666666669</c:v>
                </c:pt>
                <c:pt idx="5">
                  <c:v>1.0416666666666667</c:v>
                </c:pt>
                <c:pt idx="6">
                  <c:v>0.16666666666666666</c:v>
                </c:pt>
                <c:pt idx="7">
                  <c:v>0.58333333333333337</c:v>
                </c:pt>
                <c:pt idx="8">
                  <c:v>3.3506944444444446</c:v>
                </c:pt>
                <c:pt idx="9">
                  <c:v>1.5152777777777777</c:v>
                </c:pt>
                <c:pt idx="10">
                  <c:v>0.3888888888888889</c:v>
                </c:pt>
                <c:pt idx="11">
                  <c:v>1.8201388888888888</c:v>
                </c:pt>
                <c:pt idx="12">
                  <c:v>0.40138888888888885</c:v>
                </c:pt>
                <c:pt idx="13">
                  <c:v>0.875</c:v>
                </c:pt>
              </c:numCache>
            </c:numRef>
          </c:val>
        </c:ser>
        <c:ser>
          <c:idx val="1"/>
          <c:order val="1"/>
          <c:tx>
            <c:strRef>
              <c:f>'defects removed injected'!$C$40</c:f>
              <c:strCache>
                <c:ptCount val="1"/>
                <c:pt idx="0">
                  <c:v>Actual Time</c:v>
                </c:pt>
              </c:strCache>
            </c:strRef>
          </c:tx>
          <c:cat>
            <c:strRef>
              <c:f>'defects removed injected'!$A$41:$A$54</c:f>
              <c:strCache>
                <c:ptCount val="14"/>
                <c:pt idx="0">
                  <c:v>Project Planning and Oversight</c:v>
                </c:pt>
                <c:pt idx="1">
                  <c:v>Software Development Environment</c:v>
                </c:pt>
                <c:pt idx="2">
                  <c:v>Detailed Planning</c:v>
                </c:pt>
                <c:pt idx="3">
                  <c:v>System Requirements Analysis</c:v>
                </c:pt>
                <c:pt idx="4">
                  <c:v>System Requirements Inspection</c:v>
                </c:pt>
                <c:pt idx="5">
                  <c:v>Software Design</c:v>
                </c:pt>
                <c:pt idx="6">
                  <c:v>Software Design Review</c:v>
                </c:pt>
                <c:pt idx="7">
                  <c:v>Software Design Inspection</c:v>
                </c:pt>
                <c:pt idx="8">
                  <c:v>Code</c:v>
                </c:pt>
                <c:pt idx="9">
                  <c:v>Code Review</c:v>
                </c:pt>
                <c:pt idx="10">
                  <c:v>Code Inspection</c:v>
                </c:pt>
                <c:pt idx="11">
                  <c:v>Unit Test</c:v>
                </c:pt>
                <c:pt idx="12">
                  <c:v>Unit Integration</c:v>
                </c:pt>
                <c:pt idx="13">
                  <c:v>Postmortem</c:v>
                </c:pt>
              </c:strCache>
            </c:strRef>
          </c:cat>
          <c:val>
            <c:numRef>
              <c:f>'defects removed injected'!$C$41:$C$54</c:f>
              <c:numCache>
                <c:formatCode>[h]\:mm</c:formatCode>
                <c:ptCount val="14"/>
                <c:pt idx="0">
                  <c:v>0.49027777777777781</c:v>
                </c:pt>
                <c:pt idx="1">
                  <c:v>0.5708333333333333</c:v>
                </c:pt>
                <c:pt idx="2">
                  <c:v>2.4465277777777779</c:v>
                </c:pt>
                <c:pt idx="3">
                  <c:v>0.49652777777777773</c:v>
                </c:pt>
                <c:pt idx="4">
                  <c:v>0.41597222222222219</c:v>
                </c:pt>
                <c:pt idx="5">
                  <c:v>0.58263888888888882</c:v>
                </c:pt>
                <c:pt idx="6">
                  <c:v>0.1125</c:v>
                </c:pt>
                <c:pt idx="7">
                  <c:v>0.3611111111111111</c:v>
                </c:pt>
                <c:pt idx="8">
                  <c:v>0.96458333333333324</c:v>
                </c:pt>
                <c:pt idx="9">
                  <c:v>0.28541666666666665</c:v>
                </c:pt>
                <c:pt idx="10">
                  <c:v>0.41041666666666665</c:v>
                </c:pt>
                <c:pt idx="11">
                  <c:v>0.43888888888888888</c:v>
                </c:pt>
                <c:pt idx="12">
                  <c:v>0.12986111111111112</c:v>
                </c:pt>
                <c:pt idx="13">
                  <c:v>0.91041666666666676</c:v>
                </c:pt>
              </c:numCache>
            </c:numRef>
          </c:val>
        </c:ser>
        <c:dLbls/>
        <c:axId val="107808640"/>
        <c:axId val="107810176"/>
      </c:barChart>
      <c:catAx>
        <c:axId val="107808640"/>
        <c:scaling>
          <c:orientation val="minMax"/>
        </c:scaling>
        <c:axPos val="b"/>
        <c:majorTickMark val="none"/>
        <c:tickLblPos val="nextTo"/>
        <c:crossAx val="107810176"/>
        <c:crosses val="autoZero"/>
        <c:auto val="1"/>
        <c:lblAlgn val="ctr"/>
        <c:lblOffset val="100"/>
      </c:catAx>
      <c:valAx>
        <c:axId val="107810176"/>
        <c:scaling>
          <c:orientation val="minMax"/>
        </c:scaling>
        <c:axPos val="l"/>
        <c:majorGridlines/>
        <c:title>
          <c:layout/>
        </c:title>
        <c:numFmt formatCode="[h]\:mm" sourceLinked="1"/>
        <c:majorTickMark val="none"/>
        <c:tickLblPos val="nextTo"/>
        <c:crossAx val="107808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tx>
            <c:strRef>
              <c:f>'defects removed injected'!$B$71</c:f>
              <c:strCache>
                <c:ptCount val="1"/>
                <c:pt idx="0">
                  <c:v>Defects removed Actual %</c:v>
                </c:pt>
              </c:strCache>
            </c:strRef>
          </c:tx>
          <c:cat>
            <c:strRef>
              <c:f>'defects removed injected'!$A$72:$A$82</c:f>
              <c:strCache>
                <c:ptCount val="11"/>
                <c:pt idx="0">
                  <c:v>Detailed Planning</c:v>
                </c:pt>
                <c:pt idx="1">
                  <c:v>System Requirements Inspection</c:v>
                </c:pt>
                <c:pt idx="2">
                  <c:v>System Design Review</c:v>
                </c:pt>
                <c:pt idx="3">
                  <c:v>Software Test Preparation</c:v>
                </c:pt>
                <c:pt idx="4">
                  <c:v>Software Design Review</c:v>
                </c:pt>
                <c:pt idx="5">
                  <c:v>Software Design Inspection</c:v>
                </c:pt>
                <c:pt idx="6">
                  <c:v>Code</c:v>
                </c:pt>
                <c:pt idx="7">
                  <c:v>Code Review</c:v>
                </c:pt>
                <c:pt idx="8">
                  <c:v>Code Inspection</c:v>
                </c:pt>
                <c:pt idx="9">
                  <c:v>Unit Test</c:v>
                </c:pt>
                <c:pt idx="10">
                  <c:v>Unit Integration</c:v>
                </c:pt>
              </c:strCache>
            </c:strRef>
          </c:cat>
          <c:val>
            <c:numRef>
              <c:f>'defects removed injected'!$B$72:$B$82</c:f>
              <c:numCache>
                <c:formatCode>0.00%</c:formatCode>
                <c:ptCount val="11"/>
                <c:pt idx="0">
                  <c:v>1.4500000000000001E-2</c:v>
                </c:pt>
                <c:pt idx="1">
                  <c:v>0.17399999999999999</c:v>
                </c:pt>
                <c:pt idx="2">
                  <c:v>2.9000000000000001E-2</c:v>
                </c:pt>
                <c:pt idx="3">
                  <c:v>4.3499999999999997E-2</c:v>
                </c:pt>
                <c:pt idx="4">
                  <c:v>5.8000000000000003E-2</c:v>
                </c:pt>
                <c:pt idx="5">
                  <c:v>0.11600000000000001</c:v>
                </c:pt>
                <c:pt idx="6">
                  <c:v>7.2499999999999995E-2</c:v>
                </c:pt>
                <c:pt idx="7">
                  <c:v>0.20300000000000001</c:v>
                </c:pt>
                <c:pt idx="8">
                  <c:v>8.6999999999999994E-2</c:v>
                </c:pt>
                <c:pt idx="9">
                  <c:v>0.11600000000000001</c:v>
                </c:pt>
                <c:pt idx="10">
                  <c:v>8.6999999999999994E-2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'defects removed injected'!$B$61</c:f>
              <c:strCache>
                <c:ptCount val="1"/>
                <c:pt idx="0">
                  <c:v>Defects Injected Actual %</c:v>
                </c:pt>
              </c:strCache>
            </c:strRef>
          </c:tx>
          <c:cat>
            <c:strRef>
              <c:f>'defects removed injected'!$A$62:$A$68</c:f>
              <c:strCache>
                <c:ptCount val="7"/>
                <c:pt idx="0">
                  <c:v>System Requirements Analysis</c:v>
                </c:pt>
                <c:pt idx="1">
                  <c:v>System Test Preparation</c:v>
                </c:pt>
                <c:pt idx="2">
                  <c:v>System Design Review</c:v>
                </c:pt>
                <c:pt idx="3">
                  <c:v>Software Test Preparation</c:v>
                </c:pt>
                <c:pt idx="4">
                  <c:v>Software Design</c:v>
                </c:pt>
                <c:pt idx="5">
                  <c:v>Detailed Design</c:v>
                </c:pt>
                <c:pt idx="6">
                  <c:v>Code</c:v>
                </c:pt>
              </c:strCache>
            </c:strRef>
          </c:cat>
          <c:val>
            <c:numRef>
              <c:f>'defects removed injected'!$B$62:$B$68</c:f>
              <c:numCache>
                <c:formatCode>0.00%</c:formatCode>
                <c:ptCount val="7"/>
                <c:pt idx="0">
                  <c:v>0.17599999999999999</c:v>
                </c:pt>
                <c:pt idx="1">
                  <c:v>1.47E-2</c:v>
                </c:pt>
                <c:pt idx="2">
                  <c:v>2.9399999999999999E-2</c:v>
                </c:pt>
                <c:pt idx="3">
                  <c:v>2.9399999999999999E-2</c:v>
                </c:pt>
                <c:pt idx="4">
                  <c:v>0.20599999999999999</c:v>
                </c:pt>
                <c:pt idx="5">
                  <c:v>2.9399999999999999E-2</c:v>
                </c:pt>
                <c:pt idx="6">
                  <c:v>0.51500000000000001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'defects removed injected'!$B$85</c:f>
              <c:strCache>
                <c:ptCount val="1"/>
                <c:pt idx="0">
                  <c:v>Time</c:v>
                </c:pt>
              </c:strCache>
            </c:strRef>
          </c:tx>
          <c:cat>
            <c:strRef>
              <c:f>'defects removed injected'!$A$86:$A$99</c:f>
              <c:strCache>
                <c:ptCount val="14"/>
                <c:pt idx="0">
                  <c:v>Oversight</c:v>
                </c:pt>
                <c:pt idx="1">
                  <c:v>Development Env</c:v>
                </c:pt>
                <c:pt idx="2">
                  <c:v>Planning</c:v>
                </c:pt>
                <c:pt idx="3">
                  <c:v>Sys Reqts</c:v>
                </c:pt>
                <c:pt idx="4">
                  <c:v>Sys Reqts Inspect</c:v>
                </c:pt>
                <c:pt idx="5">
                  <c:v>SW Design</c:v>
                </c:pt>
                <c:pt idx="6">
                  <c:v>SW Design Review</c:v>
                </c:pt>
                <c:pt idx="7">
                  <c:v>SW Design Inspect</c:v>
                </c:pt>
                <c:pt idx="8">
                  <c:v>Code</c:v>
                </c:pt>
                <c:pt idx="9">
                  <c:v>Code Review</c:v>
                </c:pt>
                <c:pt idx="10">
                  <c:v>Code Inspect</c:v>
                </c:pt>
                <c:pt idx="11">
                  <c:v>Test</c:v>
                </c:pt>
                <c:pt idx="12">
                  <c:v>SW Int Test</c:v>
                </c:pt>
                <c:pt idx="13">
                  <c:v>Postmortem</c:v>
                </c:pt>
              </c:strCache>
            </c:strRef>
          </c:cat>
          <c:val>
            <c:numRef>
              <c:f>'defects removed injected'!$B$86:$B$99</c:f>
              <c:numCache>
                <c:formatCode>General</c:formatCode>
                <c:ptCount val="14"/>
                <c:pt idx="0">
                  <c:v>706</c:v>
                </c:pt>
                <c:pt idx="1">
                  <c:v>822</c:v>
                </c:pt>
                <c:pt idx="2">
                  <c:v>3523</c:v>
                </c:pt>
                <c:pt idx="3">
                  <c:v>715</c:v>
                </c:pt>
                <c:pt idx="4">
                  <c:v>599</c:v>
                </c:pt>
                <c:pt idx="5">
                  <c:v>839</c:v>
                </c:pt>
                <c:pt idx="6">
                  <c:v>162</c:v>
                </c:pt>
                <c:pt idx="7">
                  <c:v>520</c:v>
                </c:pt>
                <c:pt idx="8">
                  <c:v>1389</c:v>
                </c:pt>
                <c:pt idx="9">
                  <c:v>411</c:v>
                </c:pt>
                <c:pt idx="10">
                  <c:v>591</c:v>
                </c:pt>
                <c:pt idx="11">
                  <c:v>632</c:v>
                </c:pt>
                <c:pt idx="12">
                  <c:v>187</c:v>
                </c:pt>
                <c:pt idx="13">
                  <c:v>1311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'defects removed injected'!$E$104</c:f>
              <c:strCache>
                <c:ptCount val="1"/>
                <c:pt idx="0">
                  <c:v>% Error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7030A0"/>
                </a:solidFill>
              </a:ln>
            </c:spPr>
            <c:trendlineType val="poly"/>
            <c:order val="4"/>
          </c:trendline>
          <c:cat>
            <c:strRef>
              <c:f>'defects removed injected'!$A$105:$A$118</c:f>
              <c:strCache>
                <c:ptCount val="14"/>
                <c:pt idx="0">
                  <c:v>Oversight</c:v>
                </c:pt>
                <c:pt idx="1">
                  <c:v>Development Env</c:v>
                </c:pt>
                <c:pt idx="2">
                  <c:v>Planning</c:v>
                </c:pt>
                <c:pt idx="3">
                  <c:v>Sys Reqts</c:v>
                </c:pt>
                <c:pt idx="4">
                  <c:v>Sys Reqts Inspect</c:v>
                </c:pt>
                <c:pt idx="5">
                  <c:v>SW Design</c:v>
                </c:pt>
                <c:pt idx="6">
                  <c:v>SW Design Review</c:v>
                </c:pt>
                <c:pt idx="7">
                  <c:v>SW Design Inspect</c:v>
                </c:pt>
                <c:pt idx="8">
                  <c:v>Code</c:v>
                </c:pt>
                <c:pt idx="9">
                  <c:v>Code Review</c:v>
                </c:pt>
                <c:pt idx="10">
                  <c:v>Code Inspect</c:v>
                </c:pt>
                <c:pt idx="11">
                  <c:v>Test</c:v>
                </c:pt>
                <c:pt idx="12">
                  <c:v>SW Int Test</c:v>
                </c:pt>
                <c:pt idx="13">
                  <c:v>Postmortem</c:v>
                </c:pt>
              </c:strCache>
            </c:strRef>
          </c:cat>
          <c:val>
            <c:numRef>
              <c:f>'defects removed injected'!$E$105:$E$118</c:f>
              <c:numCache>
                <c:formatCode>General</c:formatCode>
                <c:ptCount val="14"/>
                <c:pt idx="0">
                  <c:v>0.84269662921348309</c:v>
                </c:pt>
                <c:pt idx="1">
                  <c:v>-24.545454545454547</c:v>
                </c:pt>
                <c:pt idx="2">
                  <c:v>6.7989417989417991</c:v>
                </c:pt>
                <c:pt idx="3">
                  <c:v>14.880952380952381</c:v>
                </c:pt>
                <c:pt idx="4">
                  <c:v>0.16666666666666669</c:v>
                </c:pt>
                <c:pt idx="5">
                  <c:v>44.066666666666663</c:v>
                </c:pt>
                <c:pt idx="6">
                  <c:v>32.5</c:v>
                </c:pt>
                <c:pt idx="7">
                  <c:v>38.095238095238095</c:v>
                </c:pt>
                <c:pt idx="8">
                  <c:v>71.212435233160619</c:v>
                </c:pt>
                <c:pt idx="9">
                  <c:v>81.1640696608616</c:v>
                </c:pt>
                <c:pt idx="10">
                  <c:v>-5.5357142857142856</c:v>
                </c:pt>
                <c:pt idx="11">
                  <c:v>75.887066005341481</c:v>
                </c:pt>
                <c:pt idx="12">
                  <c:v>67.64705882352942</c:v>
                </c:pt>
                <c:pt idx="13">
                  <c:v>-4.0476190476190474</c:v>
                </c:pt>
              </c:numCache>
            </c:numRef>
          </c:val>
        </c:ser>
        <c:dLbls/>
        <c:marker val="1"/>
        <c:axId val="67078400"/>
        <c:axId val="67632128"/>
      </c:lineChart>
      <c:catAx>
        <c:axId val="67078400"/>
        <c:scaling>
          <c:orientation val="minMax"/>
        </c:scaling>
        <c:axPos val="b"/>
        <c:majorTickMark val="none"/>
        <c:tickLblPos val="nextTo"/>
        <c:crossAx val="67632128"/>
        <c:crosses val="autoZero"/>
        <c:auto val="1"/>
        <c:lblAlgn val="ctr"/>
        <c:lblOffset val="100"/>
      </c:catAx>
      <c:valAx>
        <c:axId val="6763212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67078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'defects removed injected'!$E$122</c:f>
              <c:strCache>
                <c:ptCount val="1"/>
                <c:pt idx="0">
                  <c:v>% Error</c:v>
                </c:pt>
              </c:strCache>
            </c:strRef>
          </c:tx>
          <c:marker>
            <c:symbol val="none"/>
          </c:marker>
          <c:trendline>
            <c:trendlineType val="log"/>
          </c:trendline>
          <c:cat>
            <c:strRef>
              <c:f>'defects removed injected'!$A$123:$A$126</c:f>
              <c:strCache>
                <c:ptCount val="4"/>
                <c:pt idx="0">
                  <c:v>SRS Pages</c:v>
                </c:pt>
                <c:pt idx="1">
                  <c:v>STP Pages</c:v>
                </c:pt>
                <c:pt idx="2">
                  <c:v>SDD Pages</c:v>
                </c:pt>
                <c:pt idx="3">
                  <c:v>New &amp; Changed LOC</c:v>
                </c:pt>
              </c:strCache>
            </c:strRef>
          </c:cat>
          <c:val>
            <c:numRef>
              <c:f>'defects removed injected'!$E$123:$E$126</c:f>
              <c:numCache>
                <c:formatCode>General</c:formatCode>
                <c:ptCount val="4"/>
                <c:pt idx="0">
                  <c:v>-180</c:v>
                </c:pt>
                <c:pt idx="1">
                  <c:v>-40</c:v>
                </c:pt>
                <c:pt idx="2">
                  <c:v>-60</c:v>
                </c:pt>
                <c:pt idx="3">
                  <c:v>67.460317460317469</c:v>
                </c:pt>
              </c:numCache>
            </c:numRef>
          </c:val>
        </c:ser>
        <c:marker val="1"/>
        <c:axId val="71047424"/>
        <c:axId val="71430144"/>
      </c:lineChart>
      <c:catAx>
        <c:axId val="71047424"/>
        <c:scaling>
          <c:orientation val="minMax"/>
        </c:scaling>
        <c:axPos val="b"/>
        <c:tickLblPos val="nextTo"/>
        <c:crossAx val="71430144"/>
        <c:crosses val="autoZero"/>
        <c:auto val="1"/>
        <c:lblAlgn val="ctr"/>
        <c:lblOffset val="100"/>
      </c:catAx>
      <c:valAx>
        <c:axId val="71430144"/>
        <c:scaling>
          <c:orientation val="minMax"/>
        </c:scaling>
        <c:axPos val="l"/>
        <c:majorGridlines/>
        <c:numFmt formatCode="General" sourceLinked="1"/>
        <c:tickLblPos val="nextTo"/>
        <c:crossAx val="7104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38100</xdr:rowOff>
    </xdr:from>
    <xdr:to>
      <xdr:col>11</xdr:col>
      <xdr:colOff>441960</xdr:colOff>
      <xdr:row>15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20</xdr:row>
      <xdr:rowOff>175260</xdr:rowOff>
    </xdr:from>
    <xdr:to>
      <xdr:col>11</xdr:col>
      <xdr:colOff>586740</xdr:colOff>
      <xdr:row>35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39</xdr:row>
      <xdr:rowOff>99060</xdr:rowOff>
    </xdr:from>
    <xdr:to>
      <xdr:col>16</xdr:col>
      <xdr:colOff>190500</xdr:colOff>
      <xdr:row>54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868680</xdr:colOff>
      <xdr:row>70</xdr:row>
      <xdr:rowOff>457200</xdr:rowOff>
    </xdr:from>
    <xdr:to>
      <xdr:col>11</xdr:col>
      <xdr:colOff>586740</xdr:colOff>
      <xdr:row>81</xdr:row>
      <xdr:rowOff>22860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922020</xdr:colOff>
      <xdr:row>60</xdr:row>
      <xdr:rowOff>15240</xdr:rowOff>
    </xdr:from>
    <xdr:to>
      <xdr:col>11</xdr:col>
      <xdr:colOff>601980</xdr:colOff>
      <xdr:row>68</xdr:row>
      <xdr:rowOff>121920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457200</xdr:colOff>
      <xdr:row>83</xdr:row>
      <xdr:rowOff>76200</xdr:rowOff>
    </xdr:from>
    <xdr:to>
      <xdr:col>13</xdr:col>
      <xdr:colOff>7620</xdr:colOff>
      <xdr:row>99</xdr:row>
      <xdr:rowOff>7620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220980</xdr:colOff>
      <xdr:row>103</xdr:row>
      <xdr:rowOff>0</xdr:rowOff>
    </xdr:from>
    <xdr:to>
      <xdr:col>16</xdr:col>
      <xdr:colOff>220980</xdr:colOff>
      <xdr:row>118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281940</xdr:colOff>
      <xdr:row>122</xdr:row>
      <xdr:rowOff>0</xdr:rowOff>
    </xdr:from>
    <xdr:to>
      <xdr:col>12</xdr:col>
      <xdr:colOff>586740</xdr:colOff>
      <xdr:row>137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tual time_1" preserveFormatting="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tual time" preserveFormatting="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uality excel" preserveFormatting="0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fects removed injected" preserveFormatting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6"/>
  <sheetViews>
    <sheetView tabSelected="1" topLeftCell="A82" workbookViewId="0">
      <selection activeCell="K19" sqref="K19"/>
    </sheetView>
  </sheetViews>
  <sheetFormatPr defaultRowHeight="14.4"/>
  <cols>
    <col min="1" max="1" width="15.88671875" bestFit="1" customWidth="1"/>
    <col min="2" max="2" width="14.33203125" bestFit="1" customWidth="1"/>
    <col min="3" max="3" width="15.44140625" bestFit="1" customWidth="1"/>
    <col min="4" max="4" width="11.44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0</v>
      </c>
      <c r="C2" s="1">
        <v>1</v>
      </c>
    </row>
    <row r="3" spans="1:3">
      <c r="A3" s="1" t="s">
        <v>4</v>
      </c>
      <c r="B3" s="1">
        <v>12</v>
      </c>
      <c r="C3" s="1">
        <v>0</v>
      </c>
    </row>
    <row r="4" spans="1:3">
      <c r="A4" s="1" t="s">
        <v>5</v>
      </c>
      <c r="B4" s="1">
        <v>0</v>
      </c>
      <c r="C4" s="1">
        <v>12</v>
      </c>
    </row>
    <row r="5" spans="1:3">
      <c r="A5" s="1" t="s">
        <v>6</v>
      </c>
      <c r="B5" s="1">
        <v>1</v>
      </c>
      <c r="C5" s="1">
        <v>0</v>
      </c>
    </row>
    <row r="6" spans="1:3">
      <c r="A6" s="1" t="s">
        <v>7</v>
      </c>
      <c r="B6" s="1">
        <v>2</v>
      </c>
      <c r="C6" s="1">
        <v>2</v>
      </c>
    </row>
    <row r="7" spans="1:3">
      <c r="A7" s="1" t="s">
        <v>8</v>
      </c>
      <c r="B7" s="1">
        <v>2</v>
      </c>
      <c r="C7" s="1">
        <v>3</v>
      </c>
    </row>
    <row r="8" spans="1:3">
      <c r="A8" s="1" t="s">
        <v>9</v>
      </c>
      <c r="B8" s="1">
        <v>14</v>
      </c>
      <c r="C8" s="1">
        <v>0</v>
      </c>
    </row>
    <row r="9" spans="1:3">
      <c r="A9" s="1" t="s">
        <v>10</v>
      </c>
      <c r="B9" s="1">
        <v>0</v>
      </c>
      <c r="C9" s="1">
        <v>4</v>
      </c>
    </row>
    <row r="10" spans="1:3">
      <c r="A10" s="1" t="s">
        <v>11</v>
      </c>
      <c r="B10" s="1">
        <v>0</v>
      </c>
      <c r="C10" s="1">
        <v>8</v>
      </c>
    </row>
    <row r="11" spans="1:3">
      <c r="A11" s="1" t="s">
        <v>12</v>
      </c>
      <c r="B11" s="1">
        <v>2</v>
      </c>
      <c r="C11" s="1">
        <v>0</v>
      </c>
    </row>
    <row r="12" spans="1:3">
      <c r="A12" s="1" t="s">
        <v>13</v>
      </c>
      <c r="B12" s="1">
        <v>35</v>
      </c>
      <c r="C12" s="1">
        <v>5</v>
      </c>
    </row>
    <row r="13" spans="1:3">
      <c r="A13" s="1" t="s">
        <v>14</v>
      </c>
      <c r="B13" s="1">
        <v>0</v>
      </c>
      <c r="C13" s="1">
        <v>14</v>
      </c>
    </row>
    <row r="14" spans="1:3">
      <c r="A14" s="1" t="s">
        <v>15</v>
      </c>
      <c r="B14" s="1">
        <v>0</v>
      </c>
      <c r="C14" s="1">
        <v>6</v>
      </c>
    </row>
    <row r="15" spans="1:3">
      <c r="A15" s="1" t="s">
        <v>21</v>
      </c>
      <c r="B15" s="1">
        <v>0</v>
      </c>
      <c r="C15" s="1">
        <v>8</v>
      </c>
    </row>
    <row r="16" spans="1:3">
      <c r="A16" s="1" t="s">
        <v>17</v>
      </c>
      <c r="B16" s="1">
        <v>0</v>
      </c>
      <c r="C16" s="1">
        <v>6</v>
      </c>
    </row>
    <row r="22" spans="1:3">
      <c r="A22" s="1" t="s">
        <v>0</v>
      </c>
      <c r="B22" s="1" t="s">
        <v>18</v>
      </c>
      <c r="C22" s="1" t="s">
        <v>19</v>
      </c>
    </row>
    <row r="23" spans="1:3">
      <c r="A23" s="1" t="s">
        <v>20</v>
      </c>
      <c r="B23" s="2">
        <v>0</v>
      </c>
      <c r="C23" s="3">
        <v>8.3299999999999999E-2</v>
      </c>
    </row>
    <row r="24" spans="1:3">
      <c r="A24" s="1" t="s">
        <v>5</v>
      </c>
      <c r="B24" s="2">
        <v>1.0900000000000001</v>
      </c>
      <c r="C24" s="3">
        <v>8.3299999999999999E-2</v>
      </c>
    </row>
    <row r="25" spans="1:3">
      <c r="A25" s="1" t="s">
        <v>7</v>
      </c>
      <c r="B25" s="2">
        <v>1</v>
      </c>
      <c r="C25" s="2">
        <v>1</v>
      </c>
    </row>
    <row r="26" spans="1:3">
      <c r="A26" s="1" t="s">
        <v>10</v>
      </c>
      <c r="B26" s="3">
        <v>0.308</v>
      </c>
      <c r="C26" s="3">
        <v>0.58099999999999996</v>
      </c>
    </row>
    <row r="27" spans="1:3">
      <c r="A27" s="1" t="s">
        <v>11</v>
      </c>
      <c r="B27" s="3">
        <v>0.88900000000000001</v>
      </c>
      <c r="C27" s="3">
        <v>0.71</v>
      </c>
    </row>
    <row r="28" spans="1:3">
      <c r="A28" s="1" t="s">
        <v>14</v>
      </c>
      <c r="B28" s="3">
        <v>0.42399999999999999</v>
      </c>
      <c r="C28" s="3">
        <v>0.51500000000000001</v>
      </c>
    </row>
    <row r="29" spans="1:3">
      <c r="A29" s="1" t="s">
        <v>15</v>
      </c>
      <c r="B29" s="3">
        <v>0.316</v>
      </c>
      <c r="C29" s="3">
        <v>0.72099999999999997</v>
      </c>
    </row>
    <row r="30" spans="1:3">
      <c r="A30" s="1" t="s">
        <v>21</v>
      </c>
      <c r="B30" s="3">
        <v>0.61499999999999999</v>
      </c>
      <c r="C30" s="3">
        <v>0.80900000000000005</v>
      </c>
    </row>
    <row r="31" spans="1:3">
      <c r="A31" s="1" t="s">
        <v>17</v>
      </c>
      <c r="B31" s="2">
        <v>1.2</v>
      </c>
      <c r="C31" s="3">
        <v>0.92600000000000005</v>
      </c>
    </row>
    <row r="40" spans="1:3">
      <c r="A40" t="s">
        <v>0</v>
      </c>
      <c r="B40" t="s">
        <v>39</v>
      </c>
      <c r="C40" t="s">
        <v>38</v>
      </c>
    </row>
    <row r="41" spans="1:3" ht="28.8">
      <c r="A41" s="4" t="s">
        <v>22</v>
      </c>
      <c r="B41" s="5">
        <v>0.49444444444444446</v>
      </c>
      <c r="C41" s="5">
        <v>0.49027777777777781</v>
      </c>
    </row>
    <row r="42" spans="1:3" ht="43.2">
      <c r="A42" s="4" t="s">
        <v>23</v>
      </c>
      <c r="B42" s="5">
        <v>0.45833333333333331</v>
      </c>
      <c r="C42" s="5">
        <v>0.5708333333333333</v>
      </c>
    </row>
    <row r="43" spans="1:3">
      <c r="A43" s="4" t="s">
        <v>24</v>
      </c>
      <c r="B43" s="5">
        <v>2.625</v>
      </c>
      <c r="C43" s="5">
        <v>2.4465277777777779</v>
      </c>
    </row>
    <row r="44" spans="1:3" ht="43.2">
      <c r="A44" s="4" t="s">
        <v>25</v>
      </c>
      <c r="B44" s="5">
        <v>0.58333333333333337</v>
      </c>
      <c r="C44" s="5">
        <v>0.49652777777777773</v>
      </c>
    </row>
    <row r="45" spans="1:3" ht="43.2">
      <c r="A45" s="4" t="s">
        <v>26</v>
      </c>
      <c r="B45" s="5">
        <v>0.41666666666666669</v>
      </c>
      <c r="C45" s="5">
        <v>0.41597222222222219</v>
      </c>
    </row>
    <row r="46" spans="1:3">
      <c r="A46" s="4" t="s">
        <v>30</v>
      </c>
      <c r="B46" s="5">
        <v>1.0416666666666667</v>
      </c>
      <c r="C46" s="5">
        <v>0.58263888888888882</v>
      </c>
    </row>
    <row r="47" spans="1:3" ht="28.8">
      <c r="A47" s="4" t="s">
        <v>31</v>
      </c>
      <c r="B47" s="5">
        <v>0.16666666666666666</v>
      </c>
      <c r="C47" s="5">
        <v>0.1125</v>
      </c>
    </row>
    <row r="48" spans="1:3" ht="28.8">
      <c r="A48" s="4" t="s">
        <v>32</v>
      </c>
      <c r="B48" s="5">
        <v>0.58333333333333337</v>
      </c>
      <c r="C48" s="5">
        <v>0.3611111111111111</v>
      </c>
    </row>
    <row r="49" spans="1:10">
      <c r="A49" s="4" t="s">
        <v>13</v>
      </c>
      <c r="B49" s="5">
        <v>3.3506944444444446</v>
      </c>
      <c r="C49" s="5">
        <v>0.96458333333333324</v>
      </c>
    </row>
    <row r="50" spans="1:10">
      <c r="A50" s="4" t="s">
        <v>14</v>
      </c>
      <c r="B50" s="5">
        <v>1.5152777777777777</v>
      </c>
      <c r="C50" s="5">
        <v>0.28541666666666665</v>
      </c>
    </row>
    <row r="51" spans="1:10">
      <c r="A51" s="4" t="s">
        <v>34</v>
      </c>
      <c r="B51" s="5">
        <v>0.3888888888888889</v>
      </c>
      <c r="C51" s="5">
        <v>0.41041666666666665</v>
      </c>
    </row>
    <row r="52" spans="1:10">
      <c r="A52" s="4" t="s">
        <v>21</v>
      </c>
      <c r="B52" s="5">
        <v>1.8201388888888888</v>
      </c>
      <c r="C52" s="5">
        <v>0.43888888888888888</v>
      </c>
    </row>
    <row r="53" spans="1:10">
      <c r="A53" s="4" t="s">
        <v>35</v>
      </c>
      <c r="B53" s="5">
        <v>0.40138888888888885</v>
      </c>
      <c r="C53" s="5">
        <v>0.12986111111111112</v>
      </c>
    </row>
    <row r="54" spans="1:10">
      <c r="A54" s="4" t="s">
        <v>36</v>
      </c>
      <c r="B54" s="5">
        <v>0.875</v>
      </c>
      <c r="C54" s="5">
        <v>0.91041666666666676</v>
      </c>
    </row>
    <row r="55" spans="1:10">
      <c r="A55" s="4" t="s">
        <v>37</v>
      </c>
      <c r="B55" s="5">
        <v>14.72013888888889</v>
      </c>
      <c r="C55" s="5">
        <v>8.6159722222222221</v>
      </c>
    </row>
    <row r="60" spans="1:10">
      <c r="A60" s="6"/>
      <c r="B60" s="8"/>
      <c r="C60" s="8"/>
      <c r="D60" s="8"/>
      <c r="E60" s="7"/>
      <c r="F60" s="7"/>
      <c r="G60" s="7"/>
      <c r="H60" s="7"/>
      <c r="I60" s="7"/>
      <c r="J60" s="7"/>
    </row>
    <row r="61" spans="1:10" ht="43.2">
      <c r="A61" s="8" t="s">
        <v>0</v>
      </c>
      <c r="B61" s="8" t="s">
        <v>43</v>
      </c>
      <c r="C61" s="8"/>
      <c r="D61" s="8"/>
      <c r="E61" s="8"/>
      <c r="F61" s="8"/>
      <c r="G61" s="8"/>
      <c r="H61" s="8"/>
      <c r="I61" s="8"/>
      <c r="J61" s="8"/>
    </row>
    <row r="62" spans="1:10" ht="43.2">
      <c r="A62" s="4" t="s">
        <v>25</v>
      </c>
      <c r="B62" s="9">
        <v>0.17599999999999999</v>
      </c>
      <c r="C62" s="10"/>
      <c r="D62" s="9"/>
      <c r="E62" s="4"/>
      <c r="F62" s="4"/>
      <c r="G62" s="9"/>
      <c r="H62" s="4"/>
      <c r="I62" s="4"/>
      <c r="J62" s="10"/>
    </row>
    <row r="63" spans="1:10" ht="28.8">
      <c r="A63" s="4" t="s">
        <v>27</v>
      </c>
      <c r="B63" s="9">
        <v>1.47E-2</v>
      </c>
      <c r="C63" s="10"/>
      <c r="D63" s="10"/>
      <c r="E63" s="4"/>
      <c r="F63" s="4"/>
      <c r="G63" s="9"/>
      <c r="H63" s="4"/>
      <c r="I63" s="4"/>
      <c r="J63" s="10"/>
    </row>
    <row r="64" spans="1:10" ht="28.8">
      <c r="A64" s="4" t="s">
        <v>28</v>
      </c>
      <c r="B64" s="9">
        <v>2.9399999999999999E-2</v>
      </c>
      <c r="C64" s="9"/>
      <c r="D64" s="10"/>
      <c r="E64" s="4"/>
      <c r="F64" s="4"/>
      <c r="G64" s="9"/>
      <c r="H64" s="4"/>
      <c r="I64" s="4"/>
      <c r="J64" s="9"/>
    </row>
    <row r="65" spans="1:10" ht="28.8">
      <c r="A65" s="4" t="s">
        <v>29</v>
      </c>
      <c r="B65" s="9">
        <v>2.9399999999999999E-2</v>
      </c>
      <c r="C65" s="9"/>
      <c r="D65" s="10"/>
      <c r="E65" s="4"/>
      <c r="F65" s="4"/>
      <c r="G65" s="9"/>
      <c r="H65" s="4"/>
      <c r="I65" s="4"/>
      <c r="J65" s="9"/>
    </row>
    <row r="66" spans="1:10">
      <c r="A66" s="4" t="s">
        <v>30</v>
      </c>
      <c r="B66" s="9">
        <v>0.20599999999999999</v>
      </c>
      <c r="C66" s="10"/>
      <c r="D66" s="9"/>
      <c r="E66" s="4"/>
      <c r="F66" s="4"/>
      <c r="G66" s="9"/>
      <c r="H66" s="4"/>
      <c r="I66" s="4"/>
      <c r="J66" s="10"/>
    </row>
    <row r="67" spans="1:10">
      <c r="A67" s="4" t="s">
        <v>33</v>
      </c>
      <c r="B67" s="9">
        <v>2.9399999999999999E-2</v>
      </c>
      <c r="C67" s="10"/>
      <c r="D67" s="10"/>
      <c r="E67" s="4"/>
      <c r="F67" s="4"/>
      <c r="G67" s="9"/>
      <c r="H67" s="4"/>
      <c r="I67" s="4"/>
      <c r="J67" s="10"/>
    </row>
    <row r="68" spans="1:10">
      <c r="A68" s="4" t="s">
        <v>13</v>
      </c>
      <c r="B68" s="9">
        <v>0.51500000000000001</v>
      </c>
      <c r="C68" s="9"/>
      <c r="D68" s="9"/>
      <c r="E68" s="4"/>
      <c r="F68" s="4"/>
      <c r="G68" s="9"/>
      <c r="H68" s="4"/>
      <c r="I68" s="4"/>
      <c r="J68" s="9"/>
    </row>
    <row r="69" spans="1:10">
      <c r="A69" s="4"/>
      <c r="B69" s="10"/>
      <c r="C69" s="10"/>
      <c r="D69" s="10"/>
      <c r="E69" s="4"/>
      <c r="F69" s="4"/>
      <c r="G69" s="10"/>
      <c r="H69" s="4"/>
      <c r="I69" s="4"/>
      <c r="J69" s="10"/>
    </row>
    <row r="70" spans="1:10">
      <c r="A70" s="4"/>
      <c r="B70" s="10"/>
      <c r="C70" s="10"/>
      <c r="D70" s="10"/>
      <c r="E70" s="4"/>
      <c r="F70" s="4"/>
      <c r="G70" s="10"/>
      <c r="H70" s="4"/>
      <c r="I70" s="4"/>
      <c r="J70" s="10"/>
    </row>
    <row r="71" spans="1:10" ht="43.2">
      <c r="A71" s="8" t="s">
        <v>0</v>
      </c>
      <c r="B71" s="8" t="s">
        <v>44</v>
      </c>
      <c r="D71" s="10"/>
      <c r="E71" s="4"/>
      <c r="F71" s="4"/>
      <c r="G71" s="10"/>
      <c r="H71" s="4"/>
      <c r="I71" s="4"/>
      <c r="J71" s="10"/>
    </row>
    <row r="72" spans="1:10">
      <c r="A72" s="4" t="s">
        <v>24</v>
      </c>
      <c r="B72" s="9">
        <v>1.4500000000000001E-2</v>
      </c>
      <c r="D72" s="10"/>
      <c r="E72" s="4"/>
      <c r="F72" s="4"/>
      <c r="G72" s="10"/>
      <c r="H72" s="4"/>
      <c r="I72" s="4"/>
      <c r="J72" s="10"/>
    </row>
    <row r="73" spans="1:10" ht="43.2">
      <c r="A73" s="4" t="s">
        <v>26</v>
      </c>
      <c r="B73" s="9">
        <v>0.17399999999999999</v>
      </c>
      <c r="D73" s="10"/>
      <c r="E73" s="4"/>
      <c r="F73" s="4"/>
      <c r="G73" s="10"/>
      <c r="H73" s="4"/>
      <c r="I73" s="4"/>
      <c r="J73" s="10"/>
    </row>
    <row r="74" spans="1:10" ht="28.8">
      <c r="A74" s="4" t="s">
        <v>28</v>
      </c>
      <c r="B74" s="9">
        <v>2.9000000000000001E-2</v>
      </c>
    </row>
    <row r="75" spans="1:10" ht="28.8">
      <c r="A75" s="4" t="s">
        <v>29</v>
      </c>
      <c r="B75" s="9">
        <v>4.3499999999999997E-2</v>
      </c>
    </row>
    <row r="76" spans="1:10" ht="28.8">
      <c r="A76" s="4" t="s">
        <v>31</v>
      </c>
      <c r="B76" s="9">
        <v>5.8000000000000003E-2</v>
      </c>
    </row>
    <row r="77" spans="1:10" ht="28.8">
      <c r="A77" s="4" t="s">
        <v>32</v>
      </c>
      <c r="B77" s="9">
        <v>0.11600000000000001</v>
      </c>
    </row>
    <row r="78" spans="1:10">
      <c r="A78" s="4" t="s">
        <v>13</v>
      </c>
      <c r="B78" s="9">
        <v>7.2499999999999995E-2</v>
      </c>
    </row>
    <row r="79" spans="1:10">
      <c r="A79" s="4" t="s">
        <v>14</v>
      </c>
      <c r="B79" s="9">
        <v>0.20300000000000001</v>
      </c>
    </row>
    <row r="80" spans="1:10">
      <c r="A80" s="4" t="s">
        <v>34</v>
      </c>
      <c r="B80" s="9">
        <v>8.6999999999999994E-2</v>
      </c>
    </row>
    <row r="81" spans="1:3">
      <c r="A81" s="4" t="s">
        <v>21</v>
      </c>
      <c r="B81" s="9">
        <v>0.11600000000000001</v>
      </c>
    </row>
    <row r="82" spans="1:3">
      <c r="A82" s="4" t="s">
        <v>35</v>
      </c>
      <c r="B82" s="9">
        <v>8.6999999999999994E-2</v>
      </c>
    </row>
    <row r="85" spans="1:3">
      <c r="A85" s="1" t="s">
        <v>0</v>
      </c>
      <c r="B85" s="1" t="s">
        <v>40</v>
      </c>
      <c r="C85" s="1" t="s">
        <v>45</v>
      </c>
    </row>
    <row r="86" spans="1:3">
      <c r="A86" s="1" t="s">
        <v>46</v>
      </c>
      <c r="B86" s="1">
        <v>706</v>
      </c>
      <c r="C86" s="1">
        <v>712</v>
      </c>
    </row>
    <row r="87" spans="1:3">
      <c r="A87" s="1" t="s">
        <v>47</v>
      </c>
      <c r="B87" s="1">
        <v>822</v>
      </c>
      <c r="C87" s="1">
        <v>660</v>
      </c>
    </row>
    <row r="88" spans="1:3">
      <c r="A88" s="1" t="s">
        <v>3</v>
      </c>
      <c r="B88" s="1">
        <v>3523</v>
      </c>
      <c r="C88" s="1">
        <v>3780</v>
      </c>
    </row>
    <row r="89" spans="1:3">
      <c r="A89" s="1" t="s">
        <v>4</v>
      </c>
      <c r="B89" s="1">
        <v>715</v>
      </c>
      <c r="C89" s="1">
        <v>840</v>
      </c>
    </row>
    <row r="90" spans="1:3">
      <c r="A90" s="1" t="s">
        <v>5</v>
      </c>
      <c r="B90" s="1">
        <v>599</v>
      </c>
      <c r="C90" s="1">
        <v>600</v>
      </c>
    </row>
    <row r="91" spans="1:3">
      <c r="A91" s="1" t="s">
        <v>9</v>
      </c>
      <c r="B91" s="1">
        <v>839</v>
      </c>
      <c r="C91" s="1">
        <v>1500</v>
      </c>
    </row>
    <row r="92" spans="1:3">
      <c r="A92" s="1" t="s">
        <v>10</v>
      </c>
      <c r="B92" s="1">
        <v>162</v>
      </c>
      <c r="C92" s="1">
        <v>240</v>
      </c>
    </row>
    <row r="93" spans="1:3">
      <c r="A93" s="1" t="s">
        <v>11</v>
      </c>
      <c r="B93" s="1">
        <v>520</v>
      </c>
      <c r="C93" s="1">
        <v>840</v>
      </c>
    </row>
    <row r="94" spans="1:3">
      <c r="A94" s="1" t="s">
        <v>13</v>
      </c>
      <c r="B94" s="1">
        <v>1389</v>
      </c>
      <c r="C94" s="1">
        <v>4825</v>
      </c>
    </row>
    <row r="95" spans="1:3">
      <c r="A95" s="1" t="s">
        <v>14</v>
      </c>
      <c r="B95" s="1">
        <v>411</v>
      </c>
      <c r="C95" s="1">
        <v>2182</v>
      </c>
    </row>
    <row r="96" spans="1:3">
      <c r="A96" s="1" t="s">
        <v>15</v>
      </c>
      <c r="B96" s="1">
        <v>591</v>
      </c>
      <c r="C96" s="1">
        <v>560</v>
      </c>
    </row>
    <row r="97" spans="1:5">
      <c r="A97" s="1" t="s">
        <v>16</v>
      </c>
      <c r="B97" s="1">
        <v>632</v>
      </c>
      <c r="C97" s="1">
        <v>2621</v>
      </c>
    </row>
    <row r="98" spans="1:5">
      <c r="A98" s="1" t="s">
        <v>17</v>
      </c>
      <c r="B98" s="1">
        <v>187</v>
      </c>
      <c r="C98" s="1">
        <v>578</v>
      </c>
    </row>
    <row r="99" spans="1:5">
      <c r="A99" s="1" t="s">
        <v>36</v>
      </c>
      <c r="B99" s="1">
        <v>1311</v>
      </c>
      <c r="C99" s="1">
        <v>1260</v>
      </c>
    </row>
    <row r="104" spans="1:5" ht="28.8">
      <c r="A104" s="1" t="s">
        <v>0</v>
      </c>
      <c r="B104" s="1" t="s">
        <v>40</v>
      </c>
      <c r="C104" s="1" t="s">
        <v>45</v>
      </c>
      <c r="D104" s="1" t="s">
        <v>48</v>
      </c>
      <c r="E104" s="11" t="s">
        <v>49</v>
      </c>
    </row>
    <row r="105" spans="1:5">
      <c r="A105" s="1" t="s">
        <v>46</v>
      </c>
      <c r="B105" s="1">
        <v>706</v>
      </c>
      <c r="C105" s="1">
        <v>712</v>
      </c>
      <c r="D105" s="1">
        <f>C105-B105</f>
        <v>6</v>
      </c>
      <c r="E105">
        <f>D105/C105*100</f>
        <v>0.84269662921348309</v>
      </c>
    </row>
    <row r="106" spans="1:5">
      <c r="A106" s="1" t="s">
        <v>47</v>
      </c>
      <c r="B106" s="1">
        <v>822</v>
      </c>
      <c r="C106" s="1">
        <v>660</v>
      </c>
      <c r="D106" s="1">
        <f t="shared" ref="D106:D118" si="0">C106-B106</f>
        <v>-162</v>
      </c>
      <c r="E106">
        <f t="shared" ref="E106:E118" si="1">D106/C106*100</f>
        <v>-24.545454545454547</v>
      </c>
    </row>
    <row r="107" spans="1:5">
      <c r="A107" s="1" t="s">
        <v>3</v>
      </c>
      <c r="B107" s="1">
        <v>3523</v>
      </c>
      <c r="C107" s="1">
        <v>3780</v>
      </c>
      <c r="D107" s="1">
        <f t="shared" si="0"/>
        <v>257</v>
      </c>
      <c r="E107">
        <f t="shared" si="1"/>
        <v>6.7989417989417991</v>
      </c>
    </row>
    <row r="108" spans="1:5">
      <c r="A108" s="1" t="s">
        <v>4</v>
      </c>
      <c r="B108" s="1">
        <v>715</v>
      </c>
      <c r="C108" s="1">
        <v>840</v>
      </c>
      <c r="D108" s="1">
        <f t="shared" si="0"/>
        <v>125</v>
      </c>
      <c r="E108">
        <f t="shared" si="1"/>
        <v>14.880952380952381</v>
      </c>
    </row>
    <row r="109" spans="1:5">
      <c r="A109" s="1" t="s">
        <v>5</v>
      </c>
      <c r="B109" s="1">
        <v>599</v>
      </c>
      <c r="C109" s="1">
        <v>600</v>
      </c>
      <c r="D109" s="1">
        <f t="shared" si="0"/>
        <v>1</v>
      </c>
      <c r="E109">
        <f t="shared" si="1"/>
        <v>0.16666666666666669</v>
      </c>
    </row>
    <row r="110" spans="1:5">
      <c r="A110" s="1" t="s">
        <v>9</v>
      </c>
      <c r="B110" s="1">
        <v>839</v>
      </c>
      <c r="C110" s="1">
        <v>1500</v>
      </c>
      <c r="D110" s="1">
        <f t="shared" si="0"/>
        <v>661</v>
      </c>
      <c r="E110">
        <f t="shared" si="1"/>
        <v>44.066666666666663</v>
      </c>
    </row>
    <row r="111" spans="1:5">
      <c r="A111" s="1" t="s">
        <v>10</v>
      </c>
      <c r="B111" s="1">
        <v>162</v>
      </c>
      <c r="C111" s="1">
        <v>240</v>
      </c>
      <c r="D111" s="1">
        <f t="shared" si="0"/>
        <v>78</v>
      </c>
      <c r="E111">
        <f t="shared" si="1"/>
        <v>32.5</v>
      </c>
    </row>
    <row r="112" spans="1:5">
      <c r="A112" s="1" t="s">
        <v>11</v>
      </c>
      <c r="B112" s="1">
        <v>520</v>
      </c>
      <c r="C112" s="1">
        <v>840</v>
      </c>
      <c r="D112" s="1">
        <f t="shared" si="0"/>
        <v>320</v>
      </c>
      <c r="E112">
        <f t="shared" si="1"/>
        <v>38.095238095238095</v>
      </c>
    </row>
    <row r="113" spans="1:5">
      <c r="A113" s="1" t="s">
        <v>13</v>
      </c>
      <c r="B113" s="1">
        <v>1389</v>
      </c>
      <c r="C113" s="1">
        <v>4825</v>
      </c>
      <c r="D113" s="1">
        <f t="shared" si="0"/>
        <v>3436</v>
      </c>
      <c r="E113">
        <f t="shared" si="1"/>
        <v>71.212435233160619</v>
      </c>
    </row>
    <row r="114" spans="1:5">
      <c r="A114" s="1" t="s">
        <v>14</v>
      </c>
      <c r="B114" s="1">
        <v>411</v>
      </c>
      <c r="C114" s="1">
        <v>2182</v>
      </c>
      <c r="D114" s="1">
        <f t="shared" si="0"/>
        <v>1771</v>
      </c>
      <c r="E114">
        <f t="shared" si="1"/>
        <v>81.1640696608616</v>
      </c>
    </row>
    <row r="115" spans="1:5">
      <c r="A115" s="1" t="s">
        <v>15</v>
      </c>
      <c r="B115" s="1">
        <v>591</v>
      </c>
      <c r="C115" s="1">
        <v>560</v>
      </c>
      <c r="D115" s="1">
        <f t="shared" si="0"/>
        <v>-31</v>
      </c>
      <c r="E115">
        <f t="shared" si="1"/>
        <v>-5.5357142857142856</v>
      </c>
    </row>
    <row r="116" spans="1:5">
      <c r="A116" s="1" t="s">
        <v>16</v>
      </c>
      <c r="B116" s="1">
        <v>632</v>
      </c>
      <c r="C116" s="1">
        <v>2621</v>
      </c>
      <c r="D116" s="1">
        <f t="shared" si="0"/>
        <v>1989</v>
      </c>
      <c r="E116">
        <f t="shared" si="1"/>
        <v>75.887066005341481</v>
      </c>
    </row>
    <row r="117" spans="1:5">
      <c r="A117" s="1" t="s">
        <v>17</v>
      </c>
      <c r="B117" s="1">
        <v>187</v>
      </c>
      <c r="C117" s="1">
        <v>578</v>
      </c>
      <c r="D117" s="1">
        <f t="shared" si="0"/>
        <v>391</v>
      </c>
      <c r="E117">
        <f t="shared" si="1"/>
        <v>67.64705882352942</v>
      </c>
    </row>
    <row r="118" spans="1:5">
      <c r="A118" s="1" t="s">
        <v>36</v>
      </c>
      <c r="B118" s="1">
        <v>1311</v>
      </c>
      <c r="C118" s="1">
        <v>1260</v>
      </c>
      <c r="D118" s="1">
        <f t="shared" si="0"/>
        <v>-51</v>
      </c>
      <c r="E118">
        <f t="shared" si="1"/>
        <v>-4.0476190476190474</v>
      </c>
    </row>
    <row r="122" spans="1:5" ht="28.8">
      <c r="A122" s="12" t="s">
        <v>54</v>
      </c>
      <c r="B122" s="12" t="s">
        <v>41</v>
      </c>
      <c r="C122" s="12" t="s">
        <v>42</v>
      </c>
      <c r="D122" s="13" t="s">
        <v>48</v>
      </c>
      <c r="E122" s="14" t="s">
        <v>49</v>
      </c>
    </row>
    <row r="123" spans="1:5">
      <c r="A123" s="12" t="s">
        <v>50</v>
      </c>
      <c r="B123" s="12">
        <v>5</v>
      </c>
      <c r="C123" s="12">
        <v>14</v>
      </c>
      <c r="D123" s="13">
        <f>B123-C123</f>
        <v>-9</v>
      </c>
      <c r="E123" s="12">
        <f>D123/B123*100</f>
        <v>-180</v>
      </c>
    </row>
    <row r="124" spans="1:5">
      <c r="A124" s="12" t="s">
        <v>51</v>
      </c>
      <c r="B124" s="12">
        <v>5</v>
      </c>
      <c r="C124" s="12">
        <v>7</v>
      </c>
      <c r="D124" s="13">
        <f t="shared" ref="D124:D126" si="2">B124-C124</f>
        <v>-2</v>
      </c>
      <c r="E124" s="12">
        <f t="shared" ref="E124:E126" si="3">D124/B124*100</f>
        <v>-40</v>
      </c>
    </row>
    <row r="125" spans="1:5">
      <c r="A125" s="12" t="s">
        <v>52</v>
      </c>
      <c r="B125" s="12">
        <v>10</v>
      </c>
      <c r="C125" s="12">
        <v>16</v>
      </c>
      <c r="D125" s="13">
        <f t="shared" si="2"/>
        <v>-6</v>
      </c>
      <c r="E125" s="12">
        <f t="shared" si="3"/>
        <v>-60</v>
      </c>
    </row>
    <row r="126" spans="1:5">
      <c r="A126" s="12" t="s">
        <v>53</v>
      </c>
      <c r="B126" s="12">
        <v>1260</v>
      </c>
      <c r="C126" s="12">
        <v>410</v>
      </c>
      <c r="D126" s="13">
        <f t="shared" si="2"/>
        <v>850</v>
      </c>
      <c r="E126" s="12">
        <f t="shared" si="3"/>
        <v>67.460317460317469</v>
      </c>
    </row>
  </sheetData>
  <mergeCells count="2">
    <mergeCell ref="E60:G60"/>
    <mergeCell ref="H60:J6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defects removed injected</vt:lpstr>
      <vt:lpstr>'defects removed injected'!actual_time</vt:lpstr>
      <vt:lpstr>'defects removed injected'!actual_time_1</vt:lpstr>
      <vt:lpstr>'defects removed injected'!defects_removed_injected</vt:lpstr>
      <vt:lpstr>'defects removed injected'!quality_excel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2009-05-05T01:09:19Z</dcterms:created>
  <dcterms:modified xsi:type="dcterms:W3CDTF">2009-05-05T04:40:00Z</dcterms:modified>
</cp:coreProperties>
</file>