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4" i="1"/>
  <c r="L14"/>
  <c r="K14"/>
  <c r="D14"/>
  <c r="M13"/>
  <c r="L13"/>
  <c r="K13"/>
  <c r="D13"/>
  <c r="M12"/>
  <c r="L12"/>
  <c r="K12"/>
  <c r="E12"/>
  <c r="D12"/>
  <c r="L11"/>
  <c r="K11"/>
  <c r="M11" s="1"/>
  <c r="E11"/>
  <c r="D11"/>
  <c r="L10"/>
  <c r="K10"/>
  <c r="M10" s="1"/>
  <c r="E10"/>
  <c r="D10"/>
  <c r="M9"/>
  <c r="L9"/>
  <c r="K9"/>
  <c r="D9"/>
  <c r="M8"/>
  <c r="L8"/>
  <c r="K8"/>
  <c r="D8"/>
  <c r="M7"/>
  <c r="L7"/>
  <c r="K7"/>
  <c r="D7"/>
  <c r="M6"/>
  <c r="L6"/>
  <c r="K6"/>
  <c r="D6"/>
  <c r="M5"/>
  <c r="L5"/>
  <c r="K5"/>
  <c r="D5"/>
  <c r="M4"/>
  <c r="L4"/>
  <c r="K4"/>
  <c r="D4"/>
  <c r="M3"/>
  <c r="L3"/>
  <c r="K3"/>
  <c r="D3"/>
  <c r="M2"/>
  <c r="L2"/>
  <c r="K2"/>
  <c r="D2"/>
</calcChain>
</file>

<file path=xl/sharedStrings.xml><?xml version="1.0" encoding="utf-8"?>
<sst xmlns="http://schemas.openxmlformats.org/spreadsheetml/2006/main" count="52" uniqueCount="39">
  <si>
    <t>sNo</t>
  </si>
  <si>
    <t>result</t>
  </si>
  <si>
    <t>amar</t>
  </si>
  <si>
    <t>singh</t>
  </si>
  <si>
    <t>a</t>
  </si>
  <si>
    <t>baboonn</t>
  </si>
  <si>
    <t>kaur</t>
  </si>
  <si>
    <t>b</t>
  </si>
  <si>
    <t>catwipr</t>
  </si>
  <si>
    <t>dahiya</t>
  </si>
  <si>
    <t>dogstrome</t>
  </si>
  <si>
    <t>nothing</t>
  </si>
  <si>
    <t>c</t>
  </si>
  <si>
    <t>elephantzou</t>
  </si>
  <si>
    <t>wolf</t>
  </si>
  <si>
    <t>franky</t>
  </si>
  <si>
    <t>tiger</t>
  </si>
  <si>
    <t>garadose</t>
  </si>
  <si>
    <t>mango</t>
  </si>
  <si>
    <t>hansel</t>
  </si>
  <si>
    <t>orangw</t>
  </si>
  <si>
    <t>icecrean</t>
  </si>
  <si>
    <t>potato</t>
  </si>
  <si>
    <t>ram</t>
  </si>
  <si>
    <t>fall</t>
  </si>
  <si>
    <t>home</t>
  </si>
  <si>
    <t>sipder</t>
  </si>
  <si>
    <t>super</t>
  </si>
  <si>
    <t>class</t>
  </si>
  <si>
    <t>date_of_birth</t>
  </si>
  <si>
    <t>last_name</t>
  </si>
  <si>
    <t>names</t>
  </si>
  <si>
    <t>section</t>
  </si>
  <si>
    <t>marks1</t>
  </si>
  <si>
    <t>marks2</t>
  </si>
  <si>
    <t>marks3</t>
  </si>
  <si>
    <t>average_marks</t>
  </si>
  <si>
    <t>total_marks</t>
  </si>
  <si>
    <t>full_name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</si>
</sst>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F800]dddd\,\ mmmm\ dd\,\ yyyy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164" fontId="0" fillId="0" borderId="0" xfId="2" applyNumberFormat="1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/>
    <xf numFmtId="164" fontId="0" fillId="0" borderId="0" xfId="0" applyNumberFormat="1" applyAlignment="1">
      <alignment horizontal="center" vertical="center"/>
    </xf>
    <xf numFmtId="0" fontId="0" fillId="3" borderId="0" xfId="0" applyFont="1" applyFill="1"/>
    <xf numFmtId="164" fontId="0" fillId="0" borderId="0" xfId="1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D1" sqref="D1"/>
    </sheetView>
  </sheetViews>
  <sheetFormatPr defaultRowHeight="15"/>
  <cols>
    <col min="5" max="5" width="25.85546875" bestFit="1" customWidth="1"/>
  </cols>
  <sheetData>
    <row r="1" spans="1:13">
      <c r="A1" t="s">
        <v>0</v>
      </c>
      <c r="B1" s="1" t="s">
        <v>31</v>
      </c>
      <c r="C1" s="1" t="s">
        <v>30</v>
      </c>
      <c r="D1" s="1" t="s">
        <v>38</v>
      </c>
      <c r="E1" s="1" t="s">
        <v>29</v>
      </c>
      <c r="F1" s="1" t="s">
        <v>32</v>
      </c>
      <c r="G1" s="1" t="s">
        <v>28</v>
      </c>
      <c r="H1" s="1" t="s">
        <v>33</v>
      </c>
      <c r="I1" s="1" t="s">
        <v>34</v>
      </c>
      <c r="J1" s="1" t="s">
        <v>35</v>
      </c>
      <c r="K1" s="1" t="s">
        <v>37</v>
      </c>
      <c r="L1" s="1" t="s">
        <v>36</v>
      </c>
      <c r="M1" s="1" t="s">
        <v>1</v>
      </c>
    </row>
    <row r="2" spans="1:13">
      <c r="A2">
        <v>1</v>
      </c>
      <c r="B2" t="s">
        <v>2</v>
      </c>
      <c r="C2" t="s">
        <v>3</v>
      </c>
      <c r="D2" t="str">
        <f t="shared" ref="D2:D14" si="0">CONCATENATE(B2," ",C2," @ ",F2,)</f>
        <v>amar singh @ a</v>
      </c>
      <c r="E2" s="2">
        <v>38629</v>
      </c>
      <c r="F2" s="3" t="s">
        <v>4</v>
      </c>
      <c r="G2" s="4">
        <v>1</v>
      </c>
      <c r="H2" s="4">
        <v>70</v>
      </c>
      <c r="I2" s="5">
        <v>20</v>
      </c>
      <c r="J2" s="5">
        <v>40</v>
      </c>
      <c r="K2" s="5">
        <f t="shared" ref="K2:K14" si="1">SUM(H2,I2,J2)</f>
        <v>130</v>
      </c>
      <c r="L2" s="6">
        <f t="shared" ref="L2:L14" si="2">AVERAGE(H2:J2)</f>
        <v>43.333333333333336</v>
      </c>
      <c r="M2" s="7" t="str">
        <f t="shared" ref="M2:M14" si="3">IF(K2&gt;145,"pass","FAIL")</f>
        <v>FAIL</v>
      </c>
    </row>
    <row r="3" spans="1:13">
      <c r="A3">
        <v>2</v>
      </c>
      <c r="B3" t="s">
        <v>5</v>
      </c>
      <c r="C3" t="s">
        <v>6</v>
      </c>
      <c r="D3" t="str">
        <f t="shared" si="0"/>
        <v>baboonn kaur @ b</v>
      </c>
      <c r="E3" s="8">
        <v>40152</v>
      </c>
      <c r="F3" s="3" t="s">
        <v>7</v>
      </c>
      <c r="G3" s="4">
        <v>1</v>
      </c>
      <c r="H3" s="4">
        <v>60</v>
      </c>
      <c r="I3" s="5">
        <v>50</v>
      </c>
      <c r="J3" s="5">
        <v>80</v>
      </c>
      <c r="K3" s="5">
        <f t="shared" si="1"/>
        <v>190</v>
      </c>
      <c r="L3" s="6">
        <f t="shared" si="2"/>
        <v>63.333333333333336</v>
      </c>
      <c r="M3" s="9" t="str">
        <f t="shared" si="3"/>
        <v>pass</v>
      </c>
    </row>
    <row r="4" spans="1:13">
      <c r="A4">
        <v>3</v>
      </c>
      <c r="B4" t="s">
        <v>8</v>
      </c>
      <c r="C4" t="s">
        <v>9</v>
      </c>
      <c r="D4" t="str">
        <f t="shared" si="0"/>
        <v>catwipr dahiya @ a</v>
      </c>
      <c r="E4" s="8">
        <v>40152</v>
      </c>
      <c r="F4" s="3" t="s">
        <v>4</v>
      </c>
      <c r="G4" s="4">
        <v>2</v>
      </c>
      <c r="H4" s="4">
        <v>80</v>
      </c>
      <c r="I4" s="5">
        <v>40</v>
      </c>
      <c r="J4" s="5">
        <v>75</v>
      </c>
      <c r="K4" s="5">
        <f t="shared" si="1"/>
        <v>195</v>
      </c>
      <c r="L4" s="6">
        <f t="shared" si="2"/>
        <v>65</v>
      </c>
      <c r="M4" s="9" t="str">
        <f t="shared" si="3"/>
        <v>pass</v>
      </c>
    </row>
    <row r="5" spans="1:13">
      <c r="A5">
        <v>4</v>
      </c>
      <c r="B5" t="s">
        <v>10</v>
      </c>
      <c r="C5" t="s">
        <v>11</v>
      </c>
      <c r="D5" t="str">
        <f t="shared" si="0"/>
        <v>dogstrome nothing @ c</v>
      </c>
      <c r="E5" s="8">
        <v>39725</v>
      </c>
      <c r="F5" s="3" t="s">
        <v>12</v>
      </c>
      <c r="G5" s="4">
        <v>2</v>
      </c>
      <c r="H5" s="4">
        <v>50</v>
      </c>
      <c r="I5" s="5">
        <v>5</v>
      </c>
      <c r="J5" s="5">
        <v>80</v>
      </c>
      <c r="K5" s="5">
        <f t="shared" si="1"/>
        <v>135</v>
      </c>
      <c r="L5" s="6">
        <f t="shared" si="2"/>
        <v>45</v>
      </c>
      <c r="M5" s="7" t="str">
        <f t="shared" si="3"/>
        <v>FAIL</v>
      </c>
    </row>
    <row r="6" spans="1:13">
      <c r="A6">
        <v>5</v>
      </c>
      <c r="B6" t="s">
        <v>13</v>
      </c>
      <c r="C6" t="s">
        <v>14</v>
      </c>
      <c r="D6" t="str">
        <f t="shared" si="0"/>
        <v>elephantzou wolf @ b</v>
      </c>
      <c r="E6" s="10">
        <v>39725</v>
      </c>
      <c r="F6" s="3" t="s">
        <v>7</v>
      </c>
      <c r="G6" s="4">
        <v>4</v>
      </c>
      <c r="H6" s="4">
        <v>50</v>
      </c>
      <c r="I6" s="5">
        <v>60</v>
      </c>
      <c r="J6" s="5">
        <v>35</v>
      </c>
      <c r="K6" s="5">
        <f t="shared" si="1"/>
        <v>145</v>
      </c>
      <c r="L6" s="6">
        <f t="shared" si="2"/>
        <v>48.333333333333336</v>
      </c>
      <c r="M6" s="7" t="str">
        <f t="shared" si="3"/>
        <v>FAIL</v>
      </c>
    </row>
    <row r="7" spans="1:13">
      <c r="A7">
        <v>6</v>
      </c>
      <c r="B7" t="s">
        <v>15</v>
      </c>
      <c r="C7" t="s">
        <v>16</v>
      </c>
      <c r="D7" t="str">
        <f t="shared" si="0"/>
        <v>franky tiger @ a</v>
      </c>
      <c r="E7" s="8">
        <v>39145</v>
      </c>
      <c r="F7" s="3" t="s">
        <v>4</v>
      </c>
      <c r="G7" s="4">
        <v>3</v>
      </c>
      <c r="H7" s="4">
        <v>70</v>
      </c>
      <c r="I7" s="5">
        <v>70</v>
      </c>
      <c r="J7" s="5">
        <v>35</v>
      </c>
      <c r="K7" s="5">
        <f t="shared" si="1"/>
        <v>175</v>
      </c>
      <c r="L7" s="6">
        <f t="shared" si="2"/>
        <v>58.333333333333336</v>
      </c>
      <c r="M7" s="9" t="str">
        <f t="shared" si="3"/>
        <v>pass</v>
      </c>
    </row>
    <row r="8" spans="1:13">
      <c r="A8">
        <v>7</v>
      </c>
      <c r="B8" t="s">
        <v>17</v>
      </c>
      <c r="C8" t="s">
        <v>18</v>
      </c>
      <c r="D8" t="str">
        <f t="shared" si="0"/>
        <v>garadose mango @ c</v>
      </c>
      <c r="E8" s="8">
        <v>38812</v>
      </c>
      <c r="F8" s="3" t="s">
        <v>12</v>
      </c>
      <c r="G8" s="4">
        <v>4</v>
      </c>
      <c r="H8" s="4">
        <v>10</v>
      </c>
      <c r="I8" s="5">
        <v>45</v>
      </c>
      <c r="J8" s="5">
        <v>60</v>
      </c>
      <c r="K8" s="5">
        <f t="shared" si="1"/>
        <v>115</v>
      </c>
      <c r="L8" s="6">
        <f t="shared" si="2"/>
        <v>38.333333333333336</v>
      </c>
      <c r="M8" s="7" t="str">
        <f>IF(K8&gt;145,"pass","FAIL")</f>
        <v>FAIL</v>
      </c>
    </row>
    <row r="9" spans="1:13">
      <c r="A9">
        <v>8</v>
      </c>
      <c r="B9" t="s">
        <v>19</v>
      </c>
      <c r="C9" t="s">
        <v>20</v>
      </c>
      <c r="D9" t="str">
        <f t="shared" si="0"/>
        <v>hansel orangw @ a</v>
      </c>
      <c r="E9" s="8">
        <v>42342</v>
      </c>
      <c r="F9" s="3" t="s">
        <v>4</v>
      </c>
      <c r="G9" s="4">
        <v>3</v>
      </c>
      <c r="H9" s="4">
        <v>94</v>
      </c>
      <c r="I9" s="4">
        <v>60</v>
      </c>
      <c r="J9" s="4">
        <v>67</v>
      </c>
      <c r="K9" s="5">
        <f t="shared" si="1"/>
        <v>221</v>
      </c>
      <c r="L9" s="6">
        <f t="shared" si="2"/>
        <v>73.666666666666671</v>
      </c>
      <c r="M9" s="9" t="str">
        <f t="shared" si="3"/>
        <v>pass</v>
      </c>
    </row>
    <row r="10" spans="1:13">
      <c r="A10">
        <v>9</v>
      </c>
      <c r="B10" t="s">
        <v>21</v>
      </c>
      <c r="C10" t="s">
        <v>22</v>
      </c>
      <c r="D10" t="str">
        <f t="shared" si="0"/>
        <v>icecrean potato @ b</v>
      </c>
      <c r="E10" s="8">
        <f>DATE(2004,5,12)</f>
        <v>38119</v>
      </c>
      <c r="F10" s="3" t="s">
        <v>7</v>
      </c>
      <c r="G10" s="4">
        <v>3</v>
      </c>
      <c r="H10" s="4">
        <v>69</v>
      </c>
      <c r="I10" s="4">
        <v>75</v>
      </c>
      <c r="J10" s="4">
        <v>19</v>
      </c>
      <c r="K10" s="5">
        <f t="shared" si="1"/>
        <v>163</v>
      </c>
      <c r="L10" s="6">
        <f t="shared" si="2"/>
        <v>54.333333333333336</v>
      </c>
      <c r="M10" s="9" t="str">
        <f t="shared" si="3"/>
        <v>pass</v>
      </c>
    </row>
    <row r="11" spans="1:13">
      <c r="A11">
        <v>10</v>
      </c>
      <c r="B11" t="s">
        <v>23</v>
      </c>
      <c r="C11" t="s">
        <v>24</v>
      </c>
      <c r="D11" t="str">
        <f t="shared" si="0"/>
        <v>ram fall @ a</v>
      </c>
      <c r="E11" s="8">
        <f>DATE(2004,12,12)</f>
        <v>38333</v>
      </c>
      <c r="F11" s="3" t="s">
        <v>4</v>
      </c>
      <c r="G11" s="4">
        <v>4</v>
      </c>
      <c r="H11" s="4">
        <v>30</v>
      </c>
      <c r="I11" s="5">
        <v>50</v>
      </c>
      <c r="J11" s="5">
        <v>100</v>
      </c>
      <c r="K11" s="5">
        <f t="shared" si="1"/>
        <v>180</v>
      </c>
      <c r="L11" s="6">
        <f t="shared" si="2"/>
        <v>60</v>
      </c>
      <c r="M11" s="7" t="str">
        <f t="shared" si="3"/>
        <v>pass</v>
      </c>
    </row>
    <row r="12" spans="1:13">
      <c r="A12">
        <v>11</v>
      </c>
      <c r="B12" t="s">
        <v>25</v>
      </c>
      <c r="C12" t="s">
        <v>25</v>
      </c>
      <c r="D12" t="str">
        <f t="shared" si="0"/>
        <v>home home @ b</v>
      </c>
      <c r="E12" s="8">
        <f>DATE(2005,6,30)</f>
        <v>38533</v>
      </c>
      <c r="F12" s="3" t="s">
        <v>7</v>
      </c>
      <c r="G12" s="4">
        <v>3</v>
      </c>
      <c r="H12" s="4">
        <v>10</v>
      </c>
      <c r="I12" s="4">
        <v>30</v>
      </c>
      <c r="J12" s="4">
        <v>12</v>
      </c>
      <c r="K12" s="5">
        <f t="shared" si="1"/>
        <v>52</v>
      </c>
      <c r="L12" s="6">
        <f t="shared" si="2"/>
        <v>17.333333333333332</v>
      </c>
      <c r="M12" s="9" t="str">
        <f t="shared" si="3"/>
        <v>FAIL</v>
      </c>
    </row>
    <row r="13" spans="1:13">
      <c r="A13">
        <v>12</v>
      </c>
      <c r="B13" t="s">
        <v>26</v>
      </c>
      <c r="C13" t="s">
        <v>18</v>
      </c>
      <c r="D13" t="str">
        <f t="shared" si="0"/>
        <v>sipder mango @ c</v>
      </c>
      <c r="E13" s="8">
        <v>39274</v>
      </c>
      <c r="F13" s="3" t="s">
        <v>12</v>
      </c>
      <c r="G13" s="4">
        <v>5</v>
      </c>
      <c r="H13" s="4">
        <v>78</v>
      </c>
      <c r="I13" s="4">
        <v>54</v>
      </c>
      <c r="J13" s="4">
        <v>80</v>
      </c>
      <c r="K13" s="5">
        <f t="shared" si="1"/>
        <v>212</v>
      </c>
      <c r="L13" s="6">
        <f t="shared" si="2"/>
        <v>70.666666666666671</v>
      </c>
      <c r="M13" s="9" t="str">
        <f t="shared" si="3"/>
        <v>pass</v>
      </c>
    </row>
    <row r="14" spans="1:13">
      <c r="A14">
        <v>13</v>
      </c>
      <c r="B14" t="s">
        <v>27</v>
      </c>
      <c r="C14" t="s">
        <v>18</v>
      </c>
      <c r="D14" t="str">
        <f t="shared" si="0"/>
        <v>super mango @ c</v>
      </c>
      <c r="E14" s="8">
        <v>38545</v>
      </c>
      <c r="F14" s="3" t="s">
        <v>12</v>
      </c>
      <c r="G14" s="4">
        <v>1</v>
      </c>
      <c r="H14" s="4">
        <v>40</v>
      </c>
      <c r="I14" s="4">
        <v>50</v>
      </c>
      <c r="J14" s="4">
        <v>2</v>
      </c>
      <c r="K14" s="5">
        <f t="shared" si="1"/>
        <v>92</v>
      </c>
      <c r="L14" s="6">
        <f t="shared" si="2"/>
        <v>30.666666666666668</v>
      </c>
      <c r="M14" s="9" t="str">
        <f t="shared" si="3"/>
        <v>FAIL</v>
      </c>
    </row>
  </sheetData>
  <conditionalFormatting sqref="M2:M10 M12:M14">
    <cfRule type="expression" dxfId="1" priority="2" stopIfTrue="1">
      <formula>$M2="FAIL"</formula>
    </cfRule>
  </conditionalFormatting>
  <conditionalFormatting sqref="A2:M10 E11:G13 K11:L11 H12:M13 A11:D14 E14:M14">
    <cfRule type="expression" dxfId="0" priority="1" stopIfTrue="1">
      <formula>$F2=$C$20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2024-08-12T06:52:17Z</dcterms:modified>
</cp:coreProperties>
</file>