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0" yWindow="0" windowWidth="25600" windowHeight="16060" tabRatio="500" activeTab="2"/>
  </bookViews>
  <sheets>
    <sheet name="slice properties" sheetId="3" r:id="rId1"/>
    <sheet name="build rate" sheetId="1" r:id="rId2"/>
    <sheet name="Charts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3" l="1"/>
  <c r="H11" i="3"/>
  <c r="H6" i="3"/>
  <c r="H7" i="3"/>
  <c r="H14" i="3"/>
  <c r="H20" i="3"/>
  <c r="H19" i="3"/>
  <c r="H17" i="3"/>
  <c r="H10" i="3"/>
  <c r="H4" i="3"/>
  <c r="H18" i="3"/>
  <c r="H12" i="3"/>
  <c r="H3" i="3"/>
  <c r="H16" i="3"/>
  <c r="H15" i="3"/>
  <c r="H9" i="3"/>
  <c r="H13" i="3"/>
  <c r="H5" i="3"/>
  <c r="H2" i="3"/>
</calcChain>
</file>

<file path=xl/sharedStrings.xml><?xml version="1.0" encoding="utf-8"?>
<sst xmlns="http://schemas.openxmlformats.org/spreadsheetml/2006/main" count="75" uniqueCount="53">
  <si>
    <t>Benchmark</t>
  </si>
  <si>
    <t>Lines of Code(C files)</t>
  </si>
  <si>
    <t>Average Slice size</t>
  </si>
  <si>
    <t>Build Rate( %)</t>
  </si>
  <si>
    <t>nicolasff-webdis</t>
  </si>
  <si>
    <t>samr7-vanitygen</t>
  </si>
  <si>
    <t>twitter-fatcache</t>
  </si>
  <si>
    <t>memcached</t>
  </si>
  <si>
    <t>twitter-twemcache</t>
  </si>
  <si>
    <t>douban-beansdb</t>
  </si>
  <si>
    <t>machinezone-tcpkali</t>
  </si>
  <si>
    <t>Smallest slice size</t>
  </si>
  <si>
    <t>Largest slice size</t>
  </si>
  <si>
    <t>Min procedure count</t>
  </si>
  <si>
    <t xml:space="preserve"> Max procedure count</t>
  </si>
  <si>
    <t xml:space="preserve"> Inter file slices</t>
  </si>
  <si>
    <t>Size of smallest slice built</t>
  </si>
  <si>
    <t>Size of largest slice built</t>
  </si>
  <si>
    <t>BUILD RATE</t>
  </si>
  <si>
    <t>BUILT SLICE SIZE</t>
  </si>
  <si>
    <t>INTER PROCEDURE &amp; INTER FILE SLICES</t>
  </si>
  <si>
    <t>MINIMUM, MAXIMUM AND AVERAGE SLICE SIZE</t>
  </si>
  <si>
    <t>MINIMUM, MAXIMUM AND AVERAGE NUMBER OF PROCEDURES</t>
  </si>
  <si>
    <t>Average full slice size</t>
  </si>
  <si>
    <t>Average Data Slice size</t>
  </si>
  <si>
    <t>twemproxy</t>
  </si>
  <si>
    <t>pmwkaa-sophia</t>
  </si>
  <si>
    <t>redis-hiredis</t>
  </si>
  <si>
    <t>kr-beanstalkd</t>
  </si>
  <si>
    <t>joyent-http-parser</t>
  </si>
  <si>
    <t>rui314-8cc</t>
  </si>
  <si>
    <t>libuv-libuv</t>
  </si>
  <si>
    <t>libtiff</t>
  </si>
  <si>
    <t>libwebp</t>
  </si>
  <si>
    <t>wg-wrk</t>
  </si>
  <si>
    <t>Lines of Code</t>
  </si>
  <si>
    <t>&gt; 500 and &lt; 1000 lines of code</t>
  </si>
  <si>
    <t>&gt; 1000 lines of code</t>
  </si>
  <si>
    <t>Slice Size Distribution</t>
  </si>
  <si>
    <t>&lt; 200 lines of code</t>
  </si>
  <si>
    <t>&gt; 200 and &lt; 500 lines of code</t>
  </si>
  <si>
    <t>SLICE SIZE DISTRIBUTION</t>
  </si>
  <si>
    <t>CALL SITE DISTRIBUTION FOR SLICES</t>
  </si>
  <si>
    <t>SLICE SIZE DISTRIBUTION - BAR GRAPH REPRESENTATION</t>
  </si>
  <si>
    <t>SLICE SIZE VS LINES OF CODE</t>
  </si>
  <si>
    <t>Assertions</t>
  </si>
  <si>
    <t>gumbo-parser</t>
  </si>
  <si>
    <t>clibs-clib</t>
  </si>
  <si>
    <t>Number of Assertions</t>
  </si>
  <si>
    <t>% Inter procedural slices</t>
  </si>
  <si>
    <t>SLICE SIZE</t>
  </si>
  <si>
    <t>Slice size %</t>
  </si>
  <si>
    <t xml:space="preserve"> Average # of Procedures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</si>
</sst>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applyFont="1"/>
    <xf numFmtId="0" fontId="0" fillId="0" borderId="0" xfId="0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435907327146"/>
          <c:y val="0.140350877192982"/>
          <c:w val="0.815780480609953"/>
          <c:h val="0.79255375972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'build rate'!$I$1</c:f>
              <c:strCache>
                <c:ptCount val="1"/>
                <c:pt idx="0">
                  <c:v>Build Rate( %)</c:v>
                </c:pt>
              </c:strCache>
            </c:strRef>
          </c:tx>
          <c:spPr>
            <a:ln w="47625">
              <a:solidFill>
                <a:srgbClr val="FF0000">
                  <a:alpha val="76000"/>
                </a:srgbClr>
              </a:solidFill>
            </a:ln>
          </c:spPr>
          <c:yVal>
            <c:numRef>
              <c:f>'build rate'!$I$2:$I$20</c:f>
              <c:numCache>
                <c:formatCode>General</c:formatCode>
                <c:ptCount val="19"/>
                <c:pt idx="0">
                  <c:v>4.0</c:v>
                </c:pt>
                <c:pt idx="1">
                  <c:v>6.0</c:v>
                </c:pt>
                <c:pt idx="2">
                  <c:v>0.0</c:v>
                </c:pt>
                <c:pt idx="3">
                  <c:v>18.0</c:v>
                </c:pt>
                <c:pt idx="4">
                  <c:v>10.0</c:v>
                </c:pt>
                <c:pt idx="5">
                  <c:v>4.0</c:v>
                </c:pt>
                <c:pt idx="6">
                  <c:v>0.0</c:v>
                </c:pt>
                <c:pt idx="7">
                  <c:v>3.0</c:v>
                </c:pt>
                <c:pt idx="8">
                  <c:v>5.0</c:v>
                </c:pt>
                <c:pt idx="9">
                  <c:v>0.0</c:v>
                </c:pt>
                <c:pt idx="10">
                  <c:v>2.0</c:v>
                </c:pt>
                <c:pt idx="11">
                  <c:v>2.0</c:v>
                </c:pt>
                <c:pt idx="12">
                  <c:v>8.0</c:v>
                </c:pt>
                <c:pt idx="13">
                  <c:v>4.0</c:v>
                </c:pt>
                <c:pt idx="14">
                  <c:v>4.0</c:v>
                </c:pt>
                <c:pt idx="15">
                  <c:v>5.0</c:v>
                </c:pt>
                <c:pt idx="16">
                  <c:v>2.0</c:v>
                </c:pt>
                <c:pt idx="17">
                  <c:v>4.0</c:v>
                </c:pt>
                <c:pt idx="1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932840"/>
        <c:axId val="-2144943800"/>
      </c:scatterChart>
      <c:valAx>
        <c:axId val="-214493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943800"/>
        <c:crosses val="autoZero"/>
        <c:crossBetween val="midCat"/>
        <c:majorUnit val="3.0"/>
      </c:valAx>
      <c:valAx>
        <c:axId val="-214494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932840"/>
        <c:crosses val="autoZero"/>
        <c:crossBetween val="midCat"/>
        <c:minorUnit val="5.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4304997589587"/>
          <c:y val="0.138888888888889"/>
          <c:w val="0.868453853982538"/>
          <c:h val="0.693766039661709"/>
        </c:manualLayout>
      </c:layout>
      <c:lineChart>
        <c:grouping val="standard"/>
        <c:varyColors val="0"/>
        <c:ser>
          <c:idx val="0"/>
          <c:order val="0"/>
          <c:tx>
            <c:strRef>
              <c:f>'build rate'!$F$1</c:f>
              <c:strCache>
                <c:ptCount val="1"/>
                <c:pt idx="0">
                  <c:v>Average Slice size</c:v>
                </c:pt>
              </c:strCache>
            </c:strRef>
          </c:tx>
          <c:val>
            <c:numRef>
              <c:f>'build rate'!$F$2:$F$21</c:f>
              <c:numCache>
                <c:formatCode>General</c:formatCode>
                <c:ptCount val="20"/>
                <c:pt idx="0" formatCode="0;[Red]0">
                  <c:v>3007.74</c:v>
                </c:pt>
                <c:pt idx="1">
                  <c:v>2930.56</c:v>
                </c:pt>
                <c:pt idx="2" formatCode="0;[Red]0">
                  <c:v>1956.28</c:v>
                </c:pt>
                <c:pt idx="3">
                  <c:v>1897.43</c:v>
                </c:pt>
                <c:pt idx="4">
                  <c:v>1483.44</c:v>
                </c:pt>
                <c:pt idx="5">
                  <c:v>1159.37</c:v>
                </c:pt>
                <c:pt idx="6">
                  <c:v>1012.21</c:v>
                </c:pt>
                <c:pt idx="7">
                  <c:v>988.63</c:v>
                </c:pt>
                <c:pt idx="8">
                  <c:v>934.92</c:v>
                </c:pt>
                <c:pt idx="9">
                  <c:v>857.67</c:v>
                </c:pt>
                <c:pt idx="10">
                  <c:v>570.76</c:v>
                </c:pt>
                <c:pt idx="11">
                  <c:v>432.91</c:v>
                </c:pt>
                <c:pt idx="12">
                  <c:v>411.54</c:v>
                </c:pt>
                <c:pt idx="13">
                  <c:v>302.08</c:v>
                </c:pt>
                <c:pt idx="14">
                  <c:v>214.91</c:v>
                </c:pt>
                <c:pt idx="15">
                  <c:v>149.67</c:v>
                </c:pt>
                <c:pt idx="16">
                  <c:v>116.61</c:v>
                </c:pt>
                <c:pt idx="17">
                  <c:v>85.88</c:v>
                </c:pt>
                <c:pt idx="18">
                  <c:v>27.81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979800"/>
        <c:axId val="2099803640"/>
      </c:lineChart>
      <c:catAx>
        <c:axId val="209897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/>
                </a:pPr>
                <a:r>
                  <a:rPr lang="en-US" sz="1400" b="0" i="0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9803640"/>
        <c:crosses val="autoZero"/>
        <c:auto val="1"/>
        <c:lblAlgn val="ctr"/>
        <c:lblOffset val="100"/>
        <c:noMultiLvlLbl val="0"/>
      </c:catAx>
      <c:valAx>
        <c:axId val="2099803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 i="0"/>
                </a:pPr>
                <a:r>
                  <a:rPr lang="en-US" sz="1400" b="0" i="0"/>
                  <a:t>Lines</a:t>
                </a:r>
                <a:r>
                  <a:rPr lang="en-US" sz="1400" b="0" i="0" baseline="0"/>
                  <a:t> of Code</a:t>
                </a:r>
                <a:endParaRPr lang="en-US" sz="1400" b="0" i="0"/>
              </a:p>
            </c:rich>
          </c:tx>
          <c:layout/>
          <c:overlay val="0"/>
        </c:title>
        <c:numFmt formatCode="0;[Red]0" sourceLinked="1"/>
        <c:majorTickMark val="out"/>
        <c:minorTickMark val="none"/>
        <c:tickLblPos val="nextTo"/>
        <c:crossAx val="209897980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55102040816326"/>
          <c:y val="0.0212962962962963"/>
          <c:w val="0.224489795918367"/>
          <c:h val="0.115343394575678"/>
        </c:manualLayout>
      </c:layout>
      <c:overlay val="1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4592674722342"/>
          <c:y val="0.152969932067315"/>
          <c:w val="0.791788942551632"/>
          <c:h val="0.704525626781315"/>
        </c:manualLayout>
      </c:layout>
      <c:lineChart>
        <c:grouping val="standard"/>
        <c:varyColors val="0"/>
        <c:ser>
          <c:idx val="2"/>
          <c:order val="0"/>
          <c:tx>
            <c:strRef>
              <c:f>'slice properties'!$K$1</c:f>
              <c:strCache>
                <c:ptCount val="1"/>
                <c:pt idx="0">
                  <c:v> Average # of Procedures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'slice properties'!$K$2:$K$20</c:f>
              <c:numCache>
                <c:formatCode>General</c:formatCode>
                <c:ptCount val="19"/>
                <c:pt idx="0">
                  <c:v>99.81</c:v>
                </c:pt>
                <c:pt idx="1">
                  <c:v>92.12</c:v>
                </c:pt>
                <c:pt idx="2" formatCode="0;[Red]0">
                  <c:v>87.2</c:v>
                </c:pt>
                <c:pt idx="3">
                  <c:v>55.6</c:v>
                </c:pt>
                <c:pt idx="4">
                  <c:v>46.42</c:v>
                </c:pt>
                <c:pt idx="5">
                  <c:v>40.46</c:v>
                </c:pt>
                <c:pt idx="6">
                  <c:v>32.5</c:v>
                </c:pt>
                <c:pt idx="7">
                  <c:v>31.19</c:v>
                </c:pt>
                <c:pt idx="8">
                  <c:v>29.97</c:v>
                </c:pt>
                <c:pt idx="9" formatCode="0;[Red]0">
                  <c:v>17.04</c:v>
                </c:pt>
                <c:pt idx="10">
                  <c:v>11.77</c:v>
                </c:pt>
                <c:pt idx="11">
                  <c:v>9.95</c:v>
                </c:pt>
                <c:pt idx="12">
                  <c:v>9.8</c:v>
                </c:pt>
                <c:pt idx="13">
                  <c:v>8.03</c:v>
                </c:pt>
                <c:pt idx="14">
                  <c:v>7.37</c:v>
                </c:pt>
                <c:pt idx="15">
                  <c:v>6.86</c:v>
                </c:pt>
                <c:pt idx="16">
                  <c:v>5.69</c:v>
                </c:pt>
                <c:pt idx="17">
                  <c:v>2.5</c:v>
                </c:pt>
                <c:pt idx="18">
                  <c:v>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11912"/>
        <c:axId val="2099479560"/>
      </c:lineChart>
      <c:catAx>
        <c:axId val="210011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/>
                </a:pPr>
                <a:r>
                  <a:rPr lang="en-US" sz="1400" b="0" i="0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9479560"/>
        <c:crosses val="autoZero"/>
        <c:auto val="1"/>
        <c:lblAlgn val="ctr"/>
        <c:lblOffset val="100"/>
        <c:noMultiLvlLbl val="0"/>
      </c:catAx>
      <c:valAx>
        <c:axId val="2099479560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 i="0"/>
                </a:pPr>
                <a:r>
                  <a:rPr lang="en-US" sz="1400" b="0" i="0"/>
                  <a:t>#</a:t>
                </a:r>
                <a:r>
                  <a:rPr lang="en-US" sz="1400" b="0" i="0" baseline="0"/>
                  <a:t> of Procedures</a:t>
                </a:r>
                <a:endParaRPr lang="en-US" sz="1400" b="0" i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111912"/>
        <c:crosses val="autoZero"/>
        <c:crossBetween val="between"/>
        <c:majorUnit val="10.0"/>
      </c:valAx>
    </c:plotArea>
    <c:legend>
      <c:legendPos val="tr"/>
      <c:layout>
        <c:manualLayout>
          <c:xMode val="edge"/>
          <c:yMode val="edge"/>
          <c:x val="0.78010213669592"/>
          <c:y val="0.0447852760736196"/>
          <c:w val="0.219897805327526"/>
          <c:h val="0.0776142468172787"/>
        </c:manualLayout>
      </c:layout>
      <c:overlay val="1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'build rate'!$G$1</c:f>
              <c:strCache>
                <c:ptCount val="1"/>
                <c:pt idx="0">
                  <c:v>Size of smallest slice built</c:v>
                </c:pt>
              </c:strCache>
            </c:strRef>
          </c:tx>
          <c:val>
            <c:numRef>
              <c:f>'build rate'!$G$2:$G$20</c:f>
              <c:numCache>
                <c:formatCode>General</c:formatCode>
                <c:ptCount val="19"/>
                <c:pt idx="0">
                  <c:v>12.0</c:v>
                </c:pt>
                <c:pt idx="1">
                  <c:v>11.0</c:v>
                </c:pt>
                <c:pt idx="2">
                  <c:v>0.0</c:v>
                </c:pt>
                <c:pt idx="3">
                  <c:v>20.0</c:v>
                </c:pt>
                <c:pt idx="4">
                  <c:v>28.0</c:v>
                </c:pt>
                <c:pt idx="5">
                  <c:v>11.0</c:v>
                </c:pt>
                <c:pt idx="6">
                  <c:v>0.0</c:v>
                </c:pt>
                <c:pt idx="7">
                  <c:v>13.0</c:v>
                </c:pt>
                <c:pt idx="8">
                  <c:v>1.0</c:v>
                </c:pt>
                <c:pt idx="9">
                  <c:v>0.0</c:v>
                </c:pt>
                <c:pt idx="10">
                  <c:v>10.0</c:v>
                </c:pt>
                <c:pt idx="11">
                  <c:v>10.0</c:v>
                </c:pt>
                <c:pt idx="12">
                  <c:v>6.0</c:v>
                </c:pt>
                <c:pt idx="13">
                  <c:v>8.0</c:v>
                </c:pt>
                <c:pt idx="14">
                  <c:v>32.0</c:v>
                </c:pt>
                <c:pt idx="15">
                  <c:v>33.0</c:v>
                </c:pt>
                <c:pt idx="16">
                  <c:v>11.0</c:v>
                </c:pt>
                <c:pt idx="17">
                  <c:v>2.0</c:v>
                </c:pt>
                <c:pt idx="1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'build rate'!$H$1</c:f>
              <c:strCache>
                <c:ptCount val="1"/>
                <c:pt idx="0">
                  <c:v>Size of largest slice built</c:v>
                </c:pt>
              </c:strCache>
            </c:strRef>
          </c:tx>
          <c:val>
            <c:numRef>
              <c:f>'build rate'!$H$2:$H$20</c:f>
              <c:numCache>
                <c:formatCode>General</c:formatCode>
                <c:ptCount val="19"/>
                <c:pt idx="0">
                  <c:v>71.0</c:v>
                </c:pt>
                <c:pt idx="1">
                  <c:v>38.0</c:v>
                </c:pt>
                <c:pt idx="2">
                  <c:v>0.0</c:v>
                </c:pt>
                <c:pt idx="3">
                  <c:v>71.0</c:v>
                </c:pt>
                <c:pt idx="4">
                  <c:v>30.0</c:v>
                </c:pt>
                <c:pt idx="5">
                  <c:v>145.0</c:v>
                </c:pt>
                <c:pt idx="6">
                  <c:v>0.0</c:v>
                </c:pt>
                <c:pt idx="7">
                  <c:v>26.0</c:v>
                </c:pt>
                <c:pt idx="8">
                  <c:v>40.0</c:v>
                </c:pt>
                <c:pt idx="9">
                  <c:v>0.0</c:v>
                </c:pt>
                <c:pt idx="10">
                  <c:v>10.0</c:v>
                </c:pt>
                <c:pt idx="11">
                  <c:v>10.0</c:v>
                </c:pt>
                <c:pt idx="12">
                  <c:v>72.0</c:v>
                </c:pt>
                <c:pt idx="13">
                  <c:v>45.0</c:v>
                </c:pt>
                <c:pt idx="14">
                  <c:v>32.0</c:v>
                </c:pt>
                <c:pt idx="15">
                  <c:v>40.0</c:v>
                </c:pt>
                <c:pt idx="16">
                  <c:v>11.0</c:v>
                </c:pt>
                <c:pt idx="17">
                  <c:v>67.0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995432"/>
        <c:axId val="-2145000808"/>
      </c:lineChart>
      <c:catAx>
        <c:axId val="-214499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000808"/>
        <c:crosses val="autoZero"/>
        <c:auto val="1"/>
        <c:lblAlgn val="ctr"/>
        <c:lblOffset val="100"/>
        <c:noMultiLvlLbl val="0"/>
      </c:catAx>
      <c:valAx>
        <c:axId val="-214500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99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588321730054"/>
          <c:y val="0.156950388870103"/>
          <c:w val="0.914044396992749"/>
          <c:h val="0.664072267040239"/>
        </c:manualLayout>
      </c:layout>
      <c:lineChart>
        <c:grouping val="standard"/>
        <c:varyColors val="0"/>
        <c:ser>
          <c:idx val="2"/>
          <c:order val="0"/>
          <c:tx>
            <c:strRef>
              <c:f>'build rate'!$C$1</c:f>
              <c:strCache>
                <c:ptCount val="1"/>
                <c:pt idx="0">
                  <c:v>Lines of Code(C files)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diamond"/>
            <c:size val="9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'build rate'!$C$2:$C$20</c:f>
              <c:numCache>
                <c:formatCode>General</c:formatCode>
                <c:ptCount val="19"/>
                <c:pt idx="0">
                  <c:v>30660.0</c:v>
                </c:pt>
                <c:pt idx="1">
                  <c:v>33176.0</c:v>
                </c:pt>
                <c:pt idx="2">
                  <c:v>32268.0</c:v>
                </c:pt>
                <c:pt idx="3">
                  <c:v>52416.0</c:v>
                </c:pt>
                <c:pt idx="4">
                  <c:v>75509.0</c:v>
                </c:pt>
                <c:pt idx="5">
                  <c:v>47767.0</c:v>
                </c:pt>
                <c:pt idx="6">
                  <c:v>5618.0</c:v>
                </c:pt>
                <c:pt idx="7">
                  <c:v>10979.0</c:v>
                </c:pt>
                <c:pt idx="8">
                  <c:v>19333.0</c:v>
                </c:pt>
                <c:pt idx="9">
                  <c:v>37826.0</c:v>
                </c:pt>
                <c:pt idx="10">
                  <c:v>10826.0</c:v>
                </c:pt>
                <c:pt idx="11">
                  <c:v>6365.0</c:v>
                </c:pt>
                <c:pt idx="12">
                  <c:v>9609.0</c:v>
                </c:pt>
                <c:pt idx="13">
                  <c:v>6711.0</c:v>
                </c:pt>
                <c:pt idx="14">
                  <c:v>31791.0</c:v>
                </c:pt>
                <c:pt idx="15">
                  <c:v>5233.0</c:v>
                </c:pt>
                <c:pt idx="16">
                  <c:v>51483.0</c:v>
                </c:pt>
                <c:pt idx="17">
                  <c:v>7973.0</c:v>
                </c:pt>
                <c:pt idx="18">
                  <c:v>77370.0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'build rate'!$F$1</c:f>
              <c:strCache>
                <c:ptCount val="1"/>
                <c:pt idx="0">
                  <c:v>Average Slice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'build rate'!$F$2:$F$20</c:f>
              <c:numCache>
                <c:formatCode>General</c:formatCode>
                <c:ptCount val="19"/>
                <c:pt idx="0" formatCode="0;[Red]0">
                  <c:v>3007.74</c:v>
                </c:pt>
                <c:pt idx="1">
                  <c:v>2930.56</c:v>
                </c:pt>
                <c:pt idx="2" formatCode="0;[Red]0">
                  <c:v>1956.28</c:v>
                </c:pt>
                <c:pt idx="3">
                  <c:v>1897.43</c:v>
                </c:pt>
                <c:pt idx="4">
                  <c:v>1483.44</c:v>
                </c:pt>
                <c:pt idx="5">
                  <c:v>1159.37</c:v>
                </c:pt>
                <c:pt idx="6">
                  <c:v>1012.21</c:v>
                </c:pt>
                <c:pt idx="7">
                  <c:v>988.63</c:v>
                </c:pt>
                <c:pt idx="8">
                  <c:v>934.92</c:v>
                </c:pt>
                <c:pt idx="9">
                  <c:v>857.67</c:v>
                </c:pt>
                <c:pt idx="10">
                  <c:v>570.76</c:v>
                </c:pt>
                <c:pt idx="11">
                  <c:v>432.91</c:v>
                </c:pt>
                <c:pt idx="12">
                  <c:v>411.54</c:v>
                </c:pt>
                <c:pt idx="13">
                  <c:v>302.08</c:v>
                </c:pt>
                <c:pt idx="14">
                  <c:v>214.91</c:v>
                </c:pt>
                <c:pt idx="15">
                  <c:v>149.67</c:v>
                </c:pt>
                <c:pt idx="16">
                  <c:v>116.61</c:v>
                </c:pt>
                <c:pt idx="17">
                  <c:v>85.88</c:v>
                </c:pt>
                <c:pt idx="18">
                  <c:v>27.81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057048"/>
        <c:axId val="2100189656"/>
      </c:lineChart>
      <c:catAx>
        <c:axId val="-214505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/>
                </a:pPr>
                <a:r>
                  <a:rPr lang="en-US" sz="1400" b="0" i="0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0189656"/>
        <c:crosses val="autoZero"/>
        <c:auto val="1"/>
        <c:lblAlgn val="ctr"/>
        <c:lblOffset val="100"/>
        <c:tickLblSkip val="5"/>
        <c:noMultiLvlLbl val="0"/>
      </c:catAx>
      <c:valAx>
        <c:axId val="2100189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 i="0"/>
                </a:pPr>
                <a:r>
                  <a:rPr lang="en-US" sz="1400" b="0" i="0"/>
                  <a:t>Lines</a:t>
                </a:r>
                <a:r>
                  <a:rPr lang="en-US" sz="1400" b="0" i="0" baseline="0"/>
                  <a:t> of C code</a:t>
                </a:r>
                <a:endParaRPr lang="en-US" sz="1400" b="0" i="0"/>
              </a:p>
            </c:rich>
          </c:tx>
          <c:layout>
            <c:manualLayout>
              <c:xMode val="edge"/>
              <c:yMode val="edge"/>
              <c:x val="0.0149772494654384"/>
              <c:y val="0.3467020916863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5057048"/>
        <c:crosses val="autoZero"/>
        <c:crossBetween val="between"/>
        <c:dispUnits>
          <c:builtInUnit val="thousands"/>
          <c:dispUnitsLbl>
            <c:layout/>
            <c:tx>
              <c:rich>
                <a:bodyPr/>
                <a:lstStyle/>
                <a:p>
                  <a:pPr>
                    <a:defRPr sz="1200"/>
                  </a:pPr>
                  <a:r>
                    <a:rPr lang="en-US" sz="1200"/>
                    <a:t>X</a:t>
                  </a:r>
                  <a:r>
                    <a:rPr lang="en-US" sz="1200" baseline="0"/>
                    <a:t> 1000</a:t>
                  </a:r>
                  <a:endParaRPr lang="en-US" sz="1200"/>
                </a:p>
              </c:rich>
            </c:tx>
          </c:dispUnitsLbl>
        </c:dispUnits>
      </c:valAx>
    </c:plotArea>
    <c:legend>
      <c:legendPos val="tr"/>
      <c:layout>
        <c:manualLayout>
          <c:xMode val="edge"/>
          <c:yMode val="edge"/>
          <c:x val="0.728131517344116"/>
          <c:y val="0.0"/>
          <c:w val="0.271868482655884"/>
          <c:h val="0.152847688517463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5631430217564"/>
          <c:y val="0.03475935828877"/>
          <c:w val="0.804723312025021"/>
          <c:h val="0.624815781717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'slice properties'!$L$1</c:f>
              <c:strCache>
                <c:ptCount val="1"/>
                <c:pt idx="0">
                  <c:v>% Inter procedural slices</c:v>
                </c:pt>
              </c:strCache>
            </c:strRef>
          </c:tx>
          <c:invertIfNegative val="0"/>
          <c:cat>
            <c:strRef>
              <c:f>'slice properties'!$A$2:$A$22</c:f>
              <c:strCache>
                <c:ptCount val="21"/>
                <c:pt idx="0">
                  <c:v>douban-beansdb</c:v>
                </c:pt>
                <c:pt idx="1">
                  <c:v>libwebp</c:v>
                </c:pt>
                <c:pt idx="2">
                  <c:v>gumbo-parser</c:v>
                </c:pt>
                <c:pt idx="3">
                  <c:v>kr-beanstalkd</c:v>
                </c:pt>
                <c:pt idx="4">
                  <c:v>wg-wrk</c:v>
                </c:pt>
                <c:pt idx="5">
                  <c:v>memcached</c:v>
                </c:pt>
                <c:pt idx="6">
                  <c:v>twitter-twemcache</c:v>
                </c:pt>
                <c:pt idx="7">
                  <c:v>twemproxy</c:v>
                </c:pt>
                <c:pt idx="8">
                  <c:v>rui314-8cc</c:v>
                </c:pt>
                <c:pt idx="9">
                  <c:v>clibs-clib</c:v>
                </c:pt>
                <c:pt idx="10">
                  <c:v>machinezone-tcpkali</c:v>
                </c:pt>
                <c:pt idx="11">
                  <c:v>twitter-fatcache</c:v>
                </c:pt>
                <c:pt idx="12">
                  <c:v>redis-hiredis</c:v>
                </c:pt>
                <c:pt idx="13">
                  <c:v>libuv-libuv</c:v>
                </c:pt>
                <c:pt idx="14">
                  <c:v>libtiff</c:v>
                </c:pt>
                <c:pt idx="15">
                  <c:v>nicolasff-webdis</c:v>
                </c:pt>
                <c:pt idx="16">
                  <c:v>joyent-http-parser</c:v>
                </c:pt>
                <c:pt idx="17">
                  <c:v>samr7-vanitygen</c:v>
                </c:pt>
                <c:pt idx="18">
                  <c:v>pmwkaa-sophia</c:v>
                </c:pt>
                <c:pt idx="20">
                  <c:v>Lines of Code</c:v>
                </c:pt>
              </c:strCache>
            </c:strRef>
          </c:cat>
          <c:val>
            <c:numRef>
              <c:f>'slice properties'!$L$2:$L$22</c:f>
              <c:numCache>
                <c:formatCode>General</c:formatCode>
                <c:ptCount val="21"/>
                <c:pt idx="0">
                  <c:v>94.0</c:v>
                </c:pt>
                <c:pt idx="1">
                  <c:v>72.0</c:v>
                </c:pt>
                <c:pt idx="2">
                  <c:v>94.0</c:v>
                </c:pt>
                <c:pt idx="3">
                  <c:v>66.0</c:v>
                </c:pt>
                <c:pt idx="4">
                  <c:v>80.0</c:v>
                </c:pt>
                <c:pt idx="5">
                  <c:v>74.0</c:v>
                </c:pt>
                <c:pt idx="6">
                  <c:v>74.0</c:v>
                </c:pt>
                <c:pt idx="7">
                  <c:v>62.0</c:v>
                </c:pt>
                <c:pt idx="8">
                  <c:v>40.0</c:v>
                </c:pt>
                <c:pt idx="9">
                  <c:v>86.0</c:v>
                </c:pt>
                <c:pt idx="10">
                  <c:v>90.0</c:v>
                </c:pt>
                <c:pt idx="11">
                  <c:v>38.0</c:v>
                </c:pt>
                <c:pt idx="12">
                  <c:v>54.0</c:v>
                </c:pt>
                <c:pt idx="13">
                  <c:v>68.0</c:v>
                </c:pt>
                <c:pt idx="14">
                  <c:v>24.0</c:v>
                </c:pt>
                <c:pt idx="15">
                  <c:v>72.0</c:v>
                </c:pt>
                <c:pt idx="16">
                  <c:v>44.0</c:v>
                </c:pt>
                <c:pt idx="17">
                  <c:v>42.0</c:v>
                </c:pt>
                <c:pt idx="18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'slice properties'!$M$1</c:f>
              <c:strCache>
                <c:ptCount val="1"/>
                <c:pt idx="0">
                  <c:v> Inter file slices</c:v>
                </c:pt>
              </c:strCache>
            </c:strRef>
          </c:tx>
          <c:invertIfNegative val="0"/>
          <c:cat>
            <c:strRef>
              <c:f>'slice properties'!$A$2:$A$22</c:f>
              <c:strCache>
                <c:ptCount val="21"/>
                <c:pt idx="0">
                  <c:v>douban-beansdb</c:v>
                </c:pt>
                <c:pt idx="1">
                  <c:v>libwebp</c:v>
                </c:pt>
                <c:pt idx="2">
                  <c:v>gumbo-parser</c:v>
                </c:pt>
                <c:pt idx="3">
                  <c:v>kr-beanstalkd</c:v>
                </c:pt>
                <c:pt idx="4">
                  <c:v>wg-wrk</c:v>
                </c:pt>
                <c:pt idx="5">
                  <c:v>memcached</c:v>
                </c:pt>
                <c:pt idx="6">
                  <c:v>twitter-twemcache</c:v>
                </c:pt>
                <c:pt idx="7">
                  <c:v>twemproxy</c:v>
                </c:pt>
                <c:pt idx="8">
                  <c:v>rui314-8cc</c:v>
                </c:pt>
                <c:pt idx="9">
                  <c:v>clibs-clib</c:v>
                </c:pt>
                <c:pt idx="10">
                  <c:v>machinezone-tcpkali</c:v>
                </c:pt>
                <c:pt idx="11">
                  <c:v>twitter-fatcache</c:v>
                </c:pt>
                <c:pt idx="12">
                  <c:v>redis-hiredis</c:v>
                </c:pt>
                <c:pt idx="13">
                  <c:v>libuv-libuv</c:v>
                </c:pt>
                <c:pt idx="14">
                  <c:v>libtiff</c:v>
                </c:pt>
                <c:pt idx="15">
                  <c:v>nicolasff-webdis</c:v>
                </c:pt>
                <c:pt idx="16">
                  <c:v>joyent-http-parser</c:v>
                </c:pt>
                <c:pt idx="17">
                  <c:v>samr7-vanitygen</c:v>
                </c:pt>
                <c:pt idx="18">
                  <c:v>pmwkaa-sophia</c:v>
                </c:pt>
                <c:pt idx="20">
                  <c:v>Lines of Code</c:v>
                </c:pt>
              </c:strCache>
            </c:strRef>
          </c:cat>
          <c:val>
            <c:numRef>
              <c:f>'slice properties'!$M$2:$M$22</c:f>
              <c:numCache>
                <c:formatCode>General</c:formatCode>
                <c:ptCount val="21"/>
                <c:pt idx="0">
                  <c:v>33.0</c:v>
                </c:pt>
                <c:pt idx="1">
                  <c:v>26.0</c:v>
                </c:pt>
                <c:pt idx="2">
                  <c:v>45.0</c:v>
                </c:pt>
                <c:pt idx="3">
                  <c:v>28.0</c:v>
                </c:pt>
                <c:pt idx="4">
                  <c:v>3.0</c:v>
                </c:pt>
                <c:pt idx="5">
                  <c:v>24.0</c:v>
                </c:pt>
                <c:pt idx="6">
                  <c:v>18.0</c:v>
                </c:pt>
                <c:pt idx="7">
                  <c:v>19.0</c:v>
                </c:pt>
                <c:pt idx="8">
                  <c:v>6.0</c:v>
                </c:pt>
                <c:pt idx="9">
                  <c:v>39.0</c:v>
                </c:pt>
                <c:pt idx="10">
                  <c:v>22.0</c:v>
                </c:pt>
                <c:pt idx="11">
                  <c:v>21.0</c:v>
                </c:pt>
                <c:pt idx="12">
                  <c:v>11.0</c:v>
                </c:pt>
                <c:pt idx="13">
                  <c:v>16.0</c:v>
                </c:pt>
                <c:pt idx="14">
                  <c:v>6.0</c:v>
                </c:pt>
                <c:pt idx="15">
                  <c:v>12.0</c:v>
                </c:pt>
                <c:pt idx="16">
                  <c:v>16.0</c:v>
                </c:pt>
                <c:pt idx="17">
                  <c:v>7.0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468952"/>
        <c:axId val="2100094024"/>
      </c:barChart>
      <c:catAx>
        <c:axId val="209946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94024"/>
        <c:crosses val="autoZero"/>
        <c:auto val="1"/>
        <c:lblAlgn val="ctr"/>
        <c:lblOffset val="100"/>
        <c:noMultiLvlLbl val="0"/>
      </c:catAx>
      <c:valAx>
        <c:axId val="210009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46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'slice properties'!$D$1</c:f>
              <c:strCache>
                <c:ptCount val="1"/>
                <c:pt idx="0">
                  <c:v>Smallest slice size</c:v>
                </c:pt>
              </c:strCache>
            </c:strRef>
          </c:tx>
          <c:val>
            <c:numRef>
              <c:f>'slice properties'!$D$2:$D$19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4.0</c:v>
                </c:pt>
                <c:pt idx="9">
                  <c:v>1.0</c:v>
                </c:pt>
                <c:pt idx="10">
                  <c:v>3.0</c:v>
                </c:pt>
                <c:pt idx="11">
                  <c:v>2.0</c:v>
                </c:pt>
                <c:pt idx="12">
                  <c:v>3.0</c:v>
                </c:pt>
                <c:pt idx="13">
                  <c:v>2.0</c:v>
                </c:pt>
                <c:pt idx="14">
                  <c:v>1.0</c:v>
                </c:pt>
                <c:pt idx="15">
                  <c:v>11.0</c:v>
                </c:pt>
                <c:pt idx="16">
                  <c:v>1.0</c:v>
                </c:pt>
                <c:pt idx="17">
                  <c:v>19.0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'slice properties'!$E$1</c:f>
              <c:strCache>
                <c:ptCount val="1"/>
                <c:pt idx="0">
                  <c:v>Largest slice size</c:v>
                </c:pt>
              </c:strCache>
            </c:strRef>
          </c:tx>
          <c:val>
            <c:numRef>
              <c:f>'slice properties'!$E$2:$E$19</c:f>
              <c:numCache>
                <c:formatCode>General</c:formatCode>
                <c:ptCount val="18"/>
                <c:pt idx="0">
                  <c:v>6374.0</c:v>
                </c:pt>
                <c:pt idx="1">
                  <c:v>7286.0</c:v>
                </c:pt>
                <c:pt idx="2">
                  <c:v>9761.0</c:v>
                </c:pt>
                <c:pt idx="3">
                  <c:v>1555.0</c:v>
                </c:pt>
                <c:pt idx="4">
                  <c:v>10450.0</c:v>
                </c:pt>
                <c:pt idx="5">
                  <c:v>4080.0</c:v>
                </c:pt>
                <c:pt idx="6">
                  <c:v>3117.0</c:v>
                </c:pt>
                <c:pt idx="7">
                  <c:v>3988.0</c:v>
                </c:pt>
                <c:pt idx="8">
                  <c:v>4948.0</c:v>
                </c:pt>
                <c:pt idx="9">
                  <c:v>4067.0</c:v>
                </c:pt>
                <c:pt idx="10">
                  <c:v>6263.0</c:v>
                </c:pt>
                <c:pt idx="11">
                  <c:v>928.0</c:v>
                </c:pt>
                <c:pt idx="12">
                  <c:v>1509.0</c:v>
                </c:pt>
                <c:pt idx="13">
                  <c:v>890.0</c:v>
                </c:pt>
                <c:pt idx="14">
                  <c:v>20075.0</c:v>
                </c:pt>
                <c:pt idx="15">
                  <c:v>1870.0</c:v>
                </c:pt>
                <c:pt idx="16">
                  <c:v>5149.0</c:v>
                </c:pt>
                <c:pt idx="17">
                  <c:v>1110.0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'slice properties'!$F$1</c:f>
              <c:strCache>
                <c:ptCount val="1"/>
                <c:pt idx="0">
                  <c:v>Average Slice size</c:v>
                </c:pt>
              </c:strCache>
            </c:strRef>
          </c:tx>
          <c:val>
            <c:numRef>
              <c:f>'slice properties'!$F$2:$F$19</c:f>
              <c:numCache>
                <c:formatCode>General</c:formatCode>
                <c:ptCount val="18"/>
                <c:pt idx="0">
                  <c:v>2930.56</c:v>
                </c:pt>
                <c:pt idx="1">
                  <c:v>1897.43</c:v>
                </c:pt>
                <c:pt idx="2" formatCode="0;[Red]0">
                  <c:v>3007.74</c:v>
                </c:pt>
                <c:pt idx="3">
                  <c:v>432.91</c:v>
                </c:pt>
                <c:pt idx="4">
                  <c:v>1483.44</c:v>
                </c:pt>
                <c:pt idx="5">
                  <c:v>988.63</c:v>
                </c:pt>
                <c:pt idx="6">
                  <c:v>411.54</c:v>
                </c:pt>
                <c:pt idx="7">
                  <c:v>857.67</c:v>
                </c:pt>
                <c:pt idx="8">
                  <c:v>570.76</c:v>
                </c:pt>
                <c:pt idx="9" formatCode="0;[Red]0">
                  <c:v>1956.28</c:v>
                </c:pt>
                <c:pt idx="10">
                  <c:v>934.92</c:v>
                </c:pt>
                <c:pt idx="11">
                  <c:v>302.08</c:v>
                </c:pt>
                <c:pt idx="12">
                  <c:v>149.67</c:v>
                </c:pt>
                <c:pt idx="13">
                  <c:v>116.61</c:v>
                </c:pt>
                <c:pt idx="14">
                  <c:v>1159.37</c:v>
                </c:pt>
                <c:pt idx="15">
                  <c:v>214.91</c:v>
                </c:pt>
                <c:pt idx="16">
                  <c:v>1012.21</c:v>
                </c:pt>
                <c:pt idx="17">
                  <c:v>85.88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67112"/>
        <c:axId val="2100044280"/>
      </c:lineChart>
      <c:catAx>
        <c:axId val="210006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44280"/>
        <c:crosses val="autoZero"/>
        <c:auto val="1"/>
        <c:lblAlgn val="ctr"/>
        <c:lblOffset val="100"/>
        <c:noMultiLvlLbl val="0"/>
      </c:catAx>
      <c:valAx>
        <c:axId val="2100044280"/>
        <c:scaling>
          <c:orientation val="minMax"/>
          <c:max val="3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067112"/>
        <c:crosses val="autoZero"/>
        <c:crossBetween val="between"/>
        <c:majorUnit val="30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'slice properties'!$I$1</c:f>
              <c:strCache>
                <c:ptCount val="1"/>
                <c:pt idx="0">
                  <c:v>Min procedure count</c:v>
                </c:pt>
              </c:strCache>
            </c:strRef>
          </c:tx>
          <c:val>
            <c:numRef>
              <c:f>'slice properties'!$I$2:$I$20</c:f>
              <c:numCache>
                <c:formatCode>General</c:formatCode>
                <c:ptCount val="1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'slice properties'!$J$1</c:f>
              <c:strCache>
                <c:ptCount val="1"/>
                <c:pt idx="0">
                  <c:v> Max procedure count</c:v>
                </c:pt>
              </c:strCache>
            </c:strRef>
          </c:tx>
          <c:val>
            <c:numRef>
              <c:f>'slice properties'!$J$2:$J$20</c:f>
              <c:numCache>
                <c:formatCode>General</c:formatCode>
                <c:ptCount val="19"/>
                <c:pt idx="0">
                  <c:v>243.0</c:v>
                </c:pt>
                <c:pt idx="1">
                  <c:v>392.0</c:v>
                </c:pt>
                <c:pt idx="2">
                  <c:v>114.0</c:v>
                </c:pt>
                <c:pt idx="3">
                  <c:v>93.0</c:v>
                </c:pt>
                <c:pt idx="4">
                  <c:v>438.0</c:v>
                </c:pt>
                <c:pt idx="5">
                  <c:v>157.0</c:v>
                </c:pt>
                <c:pt idx="6">
                  <c:v>179.0</c:v>
                </c:pt>
                <c:pt idx="7">
                  <c:v>214.0</c:v>
                </c:pt>
                <c:pt idx="8">
                  <c:v>347.0</c:v>
                </c:pt>
                <c:pt idx="9">
                  <c:v>30.0</c:v>
                </c:pt>
                <c:pt idx="10">
                  <c:v>82.0</c:v>
                </c:pt>
                <c:pt idx="11">
                  <c:v>83.0</c:v>
                </c:pt>
                <c:pt idx="12">
                  <c:v>96.0</c:v>
                </c:pt>
                <c:pt idx="13">
                  <c:v>62.0</c:v>
                </c:pt>
                <c:pt idx="14">
                  <c:v>236.0</c:v>
                </c:pt>
                <c:pt idx="15">
                  <c:v>153.0</c:v>
                </c:pt>
                <c:pt idx="16">
                  <c:v>33.0</c:v>
                </c:pt>
                <c:pt idx="17">
                  <c:v>32.0</c:v>
                </c:pt>
                <c:pt idx="18">
                  <c:v>13.0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'slice properties'!$K$1</c:f>
              <c:strCache>
                <c:ptCount val="1"/>
                <c:pt idx="0">
                  <c:v> Average # of Procedures</c:v>
                </c:pt>
              </c:strCache>
            </c:strRef>
          </c:tx>
          <c:val>
            <c:numRef>
              <c:f>'slice properties'!$K$2:$K$20</c:f>
              <c:numCache>
                <c:formatCode>General</c:formatCode>
                <c:ptCount val="19"/>
                <c:pt idx="0">
                  <c:v>99.81</c:v>
                </c:pt>
                <c:pt idx="1">
                  <c:v>92.12</c:v>
                </c:pt>
                <c:pt idx="2" formatCode="0;[Red]0">
                  <c:v>87.2</c:v>
                </c:pt>
                <c:pt idx="3">
                  <c:v>55.6</c:v>
                </c:pt>
                <c:pt idx="4">
                  <c:v>46.42</c:v>
                </c:pt>
                <c:pt idx="5">
                  <c:v>40.46</c:v>
                </c:pt>
                <c:pt idx="6">
                  <c:v>32.5</c:v>
                </c:pt>
                <c:pt idx="7">
                  <c:v>31.19</c:v>
                </c:pt>
                <c:pt idx="8">
                  <c:v>29.97</c:v>
                </c:pt>
                <c:pt idx="9" formatCode="0;[Red]0">
                  <c:v>17.04</c:v>
                </c:pt>
                <c:pt idx="10">
                  <c:v>11.77</c:v>
                </c:pt>
                <c:pt idx="11">
                  <c:v>9.95</c:v>
                </c:pt>
                <c:pt idx="12">
                  <c:v>9.8</c:v>
                </c:pt>
                <c:pt idx="13">
                  <c:v>8.03</c:v>
                </c:pt>
                <c:pt idx="14">
                  <c:v>7.37</c:v>
                </c:pt>
                <c:pt idx="15">
                  <c:v>6.86</c:v>
                </c:pt>
                <c:pt idx="16">
                  <c:v>5.69</c:v>
                </c:pt>
                <c:pt idx="17">
                  <c:v>2.5</c:v>
                </c:pt>
                <c:pt idx="18">
                  <c:v>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432488"/>
        <c:axId val="2099321208"/>
      </c:lineChart>
      <c:catAx>
        <c:axId val="209943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321208"/>
        <c:crosses val="autoZero"/>
        <c:auto val="1"/>
        <c:lblAlgn val="ctr"/>
        <c:lblOffset val="100"/>
        <c:noMultiLvlLbl val="0"/>
      </c:catAx>
      <c:valAx>
        <c:axId val="2099321208"/>
        <c:scaling>
          <c:orientation val="minMax"/>
          <c:max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432488"/>
        <c:crosses val="autoZero"/>
        <c:crossBetween val="between"/>
        <c:majorUnit val="5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9136157250416"/>
          <c:y val="0.120301503221188"/>
          <c:w val="0.897354445657796"/>
          <c:h val="0.6748017179670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'slice properties'!$H$1</c:f>
              <c:strCache>
                <c:ptCount val="1"/>
                <c:pt idx="0">
                  <c:v>Slice size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val>
            <c:numRef>
              <c:f>'slice properties'!$H$2:$H$20</c:f>
              <c:numCache>
                <c:formatCode>0.00</c:formatCode>
                <c:ptCount val="19"/>
                <c:pt idx="0">
                  <c:v>8.833373523028695</c:v>
                </c:pt>
                <c:pt idx="1">
                  <c:v>3.619944291819292</c:v>
                </c:pt>
                <c:pt idx="2">
                  <c:v>9.809980430528375</c:v>
                </c:pt>
                <c:pt idx="3">
                  <c:v>6.80141398271799</c:v>
                </c:pt>
                <c:pt idx="4">
                  <c:v>1.964587002873829</c:v>
                </c:pt>
                <c:pt idx="5">
                  <c:v>9.004736314782766</c:v>
                </c:pt>
                <c:pt idx="6">
                  <c:v>4.282859818919763</c:v>
                </c:pt>
                <c:pt idx="7">
                  <c:v>2.267408660709565</c:v>
                </c:pt>
                <c:pt idx="8">
                  <c:v>5.272122667651949</c:v>
                </c:pt>
                <c:pt idx="9">
                  <c:v>6.062600718978555</c:v>
                </c:pt>
                <c:pt idx="10">
                  <c:v>4.835876480628976</c:v>
                </c:pt>
                <c:pt idx="11">
                  <c:v>4.501266577261212</c:v>
                </c:pt>
                <c:pt idx="12">
                  <c:v>2.860118478884005</c:v>
                </c:pt>
                <c:pt idx="13">
                  <c:v>0.226501952100693</c:v>
                </c:pt>
                <c:pt idx="14">
                  <c:v>2.427135888793518</c:v>
                </c:pt>
                <c:pt idx="15">
                  <c:v>0.676008933345915</c:v>
                </c:pt>
                <c:pt idx="16">
                  <c:v>18.01726593093628</c:v>
                </c:pt>
                <c:pt idx="17">
                  <c:v>1.077135331744638</c:v>
                </c:pt>
                <c:pt idx="18">
                  <c:v>0.0359441644048081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718040"/>
        <c:axId val="2099510904"/>
      </c:barChart>
      <c:catAx>
        <c:axId val="209971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/>
                </a:pPr>
                <a:r>
                  <a:rPr lang="en-US" sz="1400" b="0" i="0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</a:ln>
          <a:effectLst/>
        </c:spPr>
        <c:crossAx val="2099510904"/>
        <c:crosses val="autoZero"/>
        <c:auto val="1"/>
        <c:lblAlgn val="ctr"/>
        <c:lblOffset val="100"/>
        <c:tickLblSkip val="5"/>
        <c:noMultiLvlLbl val="0"/>
      </c:catAx>
      <c:valAx>
        <c:axId val="2099510904"/>
        <c:scaling>
          <c:orientation val="minMax"/>
          <c:max val="30.0"/>
        </c:scaling>
        <c:delete val="0"/>
        <c:axPos val="l"/>
        <c:majorGridlines>
          <c:spPr>
            <a:ln w="0"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 cmpd="sng">
            <a:solidFill>
              <a:schemeClr val="tx1"/>
            </a:solidFill>
          </a:ln>
        </c:spPr>
        <c:crossAx val="2099718040"/>
        <c:crosses val="autoZero"/>
        <c:crossBetween val="between"/>
        <c:majorUnit val="5.0"/>
      </c:valAx>
      <c:spPr>
        <a:noFill/>
        <a:ln>
          <a:noFill/>
        </a:ln>
      </c:spPr>
    </c:plotArea>
    <c:legend>
      <c:legendPos val="tr"/>
      <c:layout>
        <c:manualLayout>
          <c:xMode val="edge"/>
          <c:yMode val="edge"/>
          <c:x val="0.870858440140238"/>
          <c:y val="0.0"/>
          <c:w val="0.129141565637629"/>
          <c:h val="0.0703790204190578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55272623889047"/>
          <c:y val="0.180451887447893"/>
          <c:w val="0.892831060952546"/>
          <c:h val="0.612391442797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'slice properties'!$L$1</c:f>
              <c:strCache>
                <c:ptCount val="1"/>
                <c:pt idx="0">
                  <c:v>% Inter procedural slices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val>
            <c:numRef>
              <c:f>'slice properties'!$L$2:$L$20</c:f>
              <c:numCache>
                <c:formatCode>General</c:formatCode>
                <c:ptCount val="19"/>
                <c:pt idx="0">
                  <c:v>94.0</c:v>
                </c:pt>
                <c:pt idx="1">
                  <c:v>72.0</c:v>
                </c:pt>
                <c:pt idx="2">
                  <c:v>94.0</c:v>
                </c:pt>
                <c:pt idx="3">
                  <c:v>66.0</c:v>
                </c:pt>
                <c:pt idx="4">
                  <c:v>80.0</c:v>
                </c:pt>
                <c:pt idx="5">
                  <c:v>74.0</c:v>
                </c:pt>
                <c:pt idx="6">
                  <c:v>74.0</c:v>
                </c:pt>
                <c:pt idx="7">
                  <c:v>62.0</c:v>
                </c:pt>
                <c:pt idx="8">
                  <c:v>40.0</c:v>
                </c:pt>
                <c:pt idx="9">
                  <c:v>86.0</c:v>
                </c:pt>
                <c:pt idx="10">
                  <c:v>90.0</c:v>
                </c:pt>
                <c:pt idx="11">
                  <c:v>38.0</c:v>
                </c:pt>
                <c:pt idx="12">
                  <c:v>54.0</c:v>
                </c:pt>
                <c:pt idx="13">
                  <c:v>68.0</c:v>
                </c:pt>
                <c:pt idx="14">
                  <c:v>24.0</c:v>
                </c:pt>
                <c:pt idx="15">
                  <c:v>72.0</c:v>
                </c:pt>
                <c:pt idx="16">
                  <c:v>44.0</c:v>
                </c:pt>
                <c:pt idx="17">
                  <c:v>42.0</c:v>
                </c:pt>
                <c:pt idx="18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8601608"/>
        <c:axId val="2100085144"/>
      </c:barChart>
      <c:catAx>
        <c:axId val="209860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/>
                </a:pPr>
                <a:r>
                  <a:rPr lang="en-US" sz="1400" b="0" i="0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0085144"/>
        <c:crosses val="autoZero"/>
        <c:auto val="1"/>
        <c:lblAlgn val="ctr"/>
        <c:lblOffset val="100"/>
        <c:tickLblSkip val="5"/>
        <c:noMultiLvlLbl val="0"/>
      </c:catAx>
      <c:valAx>
        <c:axId val="210008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98601608"/>
        <c:crosses val="autoZero"/>
        <c:crossBetween val="between"/>
        <c:majorUnit val="20.0"/>
      </c:valAx>
      <c:spPr>
        <a:noFill/>
        <a:ln>
          <a:noFill/>
        </a:ln>
      </c:spPr>
    </c:plotArea>
    <c:legend>
      <c:legendPos val="tr"/>
      <c:layout>
        <c:manualLayout>
          <c:xMode val="edge"/>
          <c:yMode val="edge"/>
          <c:x val="0.786848366927107"/>
          <c:y val="0.0"/>
          <c:w val="0.210740177748052"/>
          <c:h val="0.114062571243183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noFill/>
      <a:prstDash val="solid"/>
    </a:ln>
    <a:effectLst/>
  </c:spPr>
  <c:txPr>
    <a:bodyPr/>
    <a:lstStyle/>
    <a:p>
      <a:pPr>
        <a:defRPr sz="12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'slice properties'!$B$22</c:f>
              <c:strCache>
                <c:ptCount val="1"/>
                <c:pt idx="0">
                  <c:v>Slice Size Distribution</c:v>
                </c:pt>
              </c:strCache>
            </c:strRef>
          </c:tx>
          <c:cat>
            <c:strRef>
              <c:f>'slice properties'!$A$23:$A$26</c:f>
              <c:strCache>
                <c:ptCount val="4"/>
                <c:pt idx="0">
                  <c:v>&lt; 200 lines of code</c:v>
                </c:pt>
                <c:pt idx="1">
                  <c:v>&gt; 200 and &lt; 500 lines of code</c:v>
                </c:pt>
                <c:pt idx="2">
                  <c:v>&gt; 500 and &lt; 1000 lines of code</c:v>
                </c:pt>
                <c:pt idx="3">
                  <c:v>&gt; 1000 lines of code</c:v>
                </c:pt>
              </c:strCache>
            </c:strRef>
          </c:cat>
          <c:val>
            <c:numRef>
              <c:f>'slice properties'!$B$23:$B$26</c:f>
              <c:numCache>
                <c:formatCode>General</c:formatCod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4</xdr:row>
      <xdr:rowOff>25400</xdr:rowOff>
    </xdr:from>
    <xdr:to>
      <xdr:col>11</xdr:col>
      <xdr:colOff>241300</xdr:colOff>
      <xdr:row>26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431800</xdr:colOff>
      <xdr:row>31</xdr:row>
      <xdr:rowOff>114300</xdr:rowOff>
    </xdr:from>
    <xdr:to>
      <xdr:col>14</xdr:col>
      <xdr:colOff>25400</xdr:colOff>
      <xdr:row>54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698500</xdr:colOff>
      <xdr:row>58</xdr:row>
      <xdr:rowOff>63500</xdr:rowOff>
    </xdr:from>
    <xdr:to>
      <xdr:col>12</xdr:col>
      <xdr:colOff>660400</xdr:colOff>
      <xdr:row>80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14</xdr:col>
      <xdr:colOff>203200</xdr:colOff>
      <xdr:row>109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812800</xdr:colOff>
      <xdr:row>115</xdr:row>
      <xdr:rowOff>139700</xdr:rowOff>
    </xdr:from>
    <xdr:to>
      <xdr:col>13</xdr:col>
      <xdr:colOff>711200</xdr:colOff>
      <xdr:row>134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12700</xdr:colOff>
      <xdr:row>138</xdr:row>
      <xdr:rowOff>63500</xdr:rowOff>
    </xdr:from>
    <xdr:to>
      <xdr:col>13</xdr:col>
      <xdr:colOff>749300</xdr:colOff>
      <xdr:row>157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812800</xdr:colOff>
      <xdr:row>160</xdr:row>
      <xdr:rowOff>152400</xdr:rowOff>
    </xdr:from>
    <xdr:to>
      <xdr:col>12</xdr:col>
      <xdr:colOff>508000</xdr:colOff>
      <xdr:row>184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723900</xdr:colOff>
      <xdr:row>188</xdr:row>
      <xdr:rowOff>139700</xdr:rowOff>
    </xdr:from>
    <xdr:to>
      <xdr:col>12</xdr:col>
      <xdr:colOff>685800</xdr:colOff>
      <xdr:row>218</xdr:row>
      <xdr:rowOff>127000</xdr:rowOff>
    </xdr:to>
    <xdr:graphicFrame macro="">
      <xdr:nvGraphicFramePr>
        <xdr:cNvPr id="12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317500</xdr:colOff>
      <xdr:row>225</xdr:row>
      <xdr:rowOff>0</xdr:rowOff>
    </xdr:from>
    <xdr:to>
      <xdr:col>8</xdr:col>
      <xdr:colOff>762000</xdr:colOff>
      <xdr:row>239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165100</xdr:colOff>
      <xdr:row>244</xdr:row>
      <xdr:rowOff>88900</xdr:rowOff>
    </xdr:from>
    <xdr:to>
      <xdr:col>12</xdr:col>
      <xdr:colOff>203200</xdr:colOff>
      <xdr:row>258</xdr:row>
      <xdr:rowOff>165100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647700</xdr:colOff>
      <xdr:row>262</xdr:row>
      <xdr:rowOff>114300</xdr:rowOff>
    </xdr:from>
    <xdr:to>
      <xdr:col>12</xdr:col>
      <xdr:colOff>749300</xdr:colOff>
      <xdr:row>284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topLeftCell="A2" workbookViewId="0">
      <selection activeCell="D24" sqref="D24"/>
    </sheetView>
  </sheetViews>
  <sheetFormatPr baseColWidth="10" defaultRowHeight="15" x14ac:dyDescent="0"/>
  <cols>
    <col min="1" max="1" width="24.33203125" customWidth="1"/>
    <col min="2" max="2" width="17.6640625" customWidth="1"/>
    <col min="3" max="3" width="23.6640625" customWidth="1"/>
    <col min="4" max="4" width="17" customWidth="1"/>
    <col min="5" max="5" width="18.33203125" style="5" customWidth="1"/>
    <col min="6" max="7" width="19.1640625" customWidth="1"/>
    <col min="8" max="8" width="18.33203125" customWidth="1"/>
    <col min="9" max="9" width="19.5" customWidth="1"/>
    <col min="10" max="10" width="23.33203125" style="5" customWidth="1"/>
    <col min="11" max="11" width="22.6640625" customWidth="1"/>
    <col min="12" max="12" width="35" customWidth="1"/>
  </cols>
  <sheetData>
    <row r="1" spans="1:13">
      <c r="A1" s="1" t="s">
        <v>0</v>
      </c>
      <c r="B1" s="1" t="s">
        <v>45</v>
      </c>
      <c r="C1" s="1" t="s">
        <v>1</v>
      </c>
      <c r="D1" s="1" t="s">
        <v>11</v>
      </c>
      <c r="E1" s="1" t="s">
        <v>12</v>
      </c>
      <c r="F1" s="4" t="s">
        <v>2</v>
      </c>
      <c r="G1" s="4"/>
      <c r="H1" s="2" t="s">
        <v>51</v>
      </c>
      <c r="I1" s="1" t="s">
        <v>13</v>
      </c>
      <c r="J1" s="1" t="s">
        <v>14</v>
      </c>
      <c r="K1" s="4" t="s">
        <v>52</v>
      </c>
      <c r="L1" s="1" t="s">
        <v>49</v>
      </c>
      <c r="M1" s="1" t="s">
        <v>15</v>
      </c>
    </row>
    <row r="2" spans="1:13">
      <c r="A2" s="7" t="s">
        <v>9</v>
      </c>
      <c r="B2">
        <v>50</v>
      </c>
      <c r="C2">
        <v>33176</v>
      </c>
      <c r="D2">
        <v>1</v>
      </c>
      <c r="E2">
        <v>6374</v>
      </c>
      <c r="F2">
        <v>2930.56</v>
      </c>
      <c r="G2">
        <v>10000</v>
      </c>
      <c r="H2" s="3">
        <f t="shared" ref="H2:H20" si="0">((F2/C2)*100)</f>
        <v>8.8333735230286958</v>
      </c>
      <c r="I2">
        <v>1</v>
      </c>
      <c r="J2">
        <v>243</v>
      </c>
      <c r="K2">
        <v>99.81</v>
      </c>
      <c r="L2">
        <v>94</v>
      </c>
      <c r="M2">
        <v>33</v>
      </c>
    </row>
    <row r="3" spans="1:13">
      <c r="A3" s="7" t="s">
        <v>33</v>
      </c>
      <c r="B3">
        <v>50</v>
      </c>
      <c r="C3">
        <v>52416</v>
      </c>
      <c r="D3">
        <v>1</v>
      </c>
      <c r="E3">
        <v>7286</v>
      </c>
      <c r="F3">
        <v>1897.43</v>
      </c>
      <c r="G3">
        <v>10000</v>
      </c>
      <c r="H3" s="3">
        <f t="shared" si="0"/>
        <v>3.6199442918192921</v>
      </c>
      <c r="I3">
        <v>1</v>
      </c>
      <c r="J3">
        <v>392</v>
      </c>
      <c r="K3">
        <v>92.12</v>
      </c>
      <c r="L3">
        <v>72</v>
      </c>
      <c r="M3">
        <v>26</v>
      </c>
    </row>
    <row r="4" spans="1:13">
      <c r="A4" s="7" t="s">
        <v>46</v>
      </c>
      <c r="B4">
        <v>50</v>
      </c>
      <c r="C4">
        <v>30660</v>
      </c>
      <c r="D4">
        <v>1</v>
      </c>
      <c r="E4">
        <v>9761</v>
      </c>
      <c r="F4" s="5">
        <v>3007.74</v>
      </c>
      <c r="G4" s="5">
        <v>10000</v>
      </c>
      <c r="H4" s="3">
        <f t="shared" si="0"/>
        <v>9.8099804305283751</v>
      </c>
      <c r="I4">
        <v>1</v>
      </c>
      <c r="J4">
        <v>114</v>
      </c>
      <c r="K4" s="5">
        <v>87.2</v>
      </c>
      <c r="L4">
        <v>94</v>
      </c>
      <c r="M4">
        <v>45</v>
      </c>
    </row>
    <row r="5" spans="1:13">
      <c r="A5" s="7" t="s">
        <v>28</v>
      </c>
      <c r="B5">
        <v>50</v>
      </c>
      <c r="C5">
        <v>6365</v>
      </c>
      <c r="D5">
        <v>1</v>
      </c>
      <c r="E5">
        <v>1555</v>
      </c>
      <c r="F5">
        <v>432.91</v>
      </c>
      <c r="G5">
        <v>500</v>
      </c>
      <c r="H5" s="3">
        <f t="shared" si="0"/>
        <v>6.8014139827179898</v>
      </c>
      <c r="I5">
        <v>1</v>
      </c>
      <c r="J5">
        <v>93</v>
      </c>
      <c r="K5">
        <v>55.6</v>
      </c>
      <c r="L5">
        <v>66</v>
      </c>
      <c r="M5">
        <v>28</v>
      </c>
    </row>
    <row r="6" spans="1:13">
      <c r="A6" s="7" t="s">
        <v>34</v>
      </c>
      <c r="B6">
        <v>50</v>
      </c>
      <c r="C6">
        <v>75509</v>
      </c>
      <c r="D6">
        <v>2</v>
      </c>
      <c r="E6">
        <v>10450</v>
      </c>
      <c r="F6">
        <v>1483.44</v>
      </c>
      <c r="G6">
        <v>10000</v>
      </c>
      <c r="H6" s="3">
        <f t="shared" si="0"/>
        <v>1.9645870028738295</v>
      </c>
      <c r="I6">
        <v>1</v>
      </c>
      <c r="J6">
        <v>438</v>
      </c>
      <c r="K6">
        <v>46.42</v>
      </c>
      <c r="L6">
        <v>80</v>
      </c>
      <c r="M6">
        <v>3</v>
      </c>
    </row>
    <row r="7" spans="1:13">
      <c r="A7" s="7" t="s">
        <v>7</v>
      </c>
      <c r="B7">
        <v>50</v>
      </c>
      <c r="C7">
        <v>10979</v>
      </c>
      <c r="D7">
        <v>2</v>
      </c>
      <c r="E7">
        <v>4080</v>
      </c>
      <c r="F7">
        <v>988.63</v>
      </c>
      <c r="G7">
        <v>1000</v>
      </c>
      <c r="H7" s="3">
        <f t="shared" si="0"/>
        <v>9.0047363147827664</v>
      </c>
      <c r="I7">
        <v>1</v>
      </c>
      <c r="J7">
        <v>157</v>
      </c>
      <c r="K7">
        <v>40.46</v>
      </c>
      <c r="L7">
        <v>74</v>
      </c>
      <c r="M7">
        <v>24</v>
      </c>
    </row>
    <row r="8" spans="1:13">
      <c r="A8" s="7" t="s">
        <v>8</v>
      </c>
      <c r="B8">
        <v>50</v>
      </c>
      <c r="C8">
        <v>9609</v>
      </c>
      <c r="D8">
        <v>1</v>
      </c>
      <c r="E8">
        <v>3117</v>
      </c>
      <c r="F8">
        <v>411.54</v>
      </c>
      <c r="G8">
        <v>500</v>
      </c>
      <c r="H8" s="3">
        <f t="shared" si="0"/>
        <v>4.2828598189197633</v>
      </c>
      <c r="I8">
        <v>1</v>
      </c>
      <c r="J8">
        <v>179</v>
      </c>
      <c r="K8">
        <v>32.5</v>
      </c>
      <c r="L8">
        <v>74</v>
      </c>
      <c r="M8">
        <v>18</v>
      </c>
    </row>
    <row r="9" spans="1:13">
      <c r="A9" s="7" t="s">
        <v>25</v>
      </c>
      <c r="B9">
        <v>50</v>
      </c>
      <c r="C9">
        <v>37826</v>
      </c>
      <c r="D9">
        <v>2</v>
      </c>
      <c r="E9">
        <v>3988</v>
      </c>
      <c r="F9">
        <v>857.67</v>
      </c>
      <c r="G9">
        <v>1000</v>
      </c>
      <c r="H9" s="3">
        <f t="shared" si="0"/>
        <v>2.2674086607095649</v>
      </c>
      <c r="I9">
        <v>1</v>
      </c>
      <c r="J9">
        <v>214</v>
      </c>
      <c r="K9">
        <v>31.19</v>
      </c>
      <c r="L9">
        <v>62</v>
      </c>
      <c r="M9">
        <v>19</v>
      </c>
    </row>
    <row r="10" spans="1:13">
      <c r="A10" s="7" t="s">
        <v>30</v>
      </c>
      <c r="B10">
        <v>50</v>
      </c>
      <c r="C10">
        <v>10826</v>
      </c>
      <c r="D10">
        <v>4</v>
      </c>
      <c r="E10">
        <v>4948</v>
      </c>
      <c r="F10">
        <v>570.76</v>
      </c>
      <c r="G10">
        <v>1000</v>
      </c>
      <c r="H10" s="3">
        <f t="shared" si="0"/>
        <v>5.2721226676519493</v>
      </c>
      <c r="I10">
        <v>1</v>
      </c>
      <c r="J10">
        <v>347</v>
      </c>
      <c r="K10">
        <v>29.97</v>
      </c>
      <c r="L10">
        <v>40</v>
      </c>
      <c r="M10">
        <v>6</v>
      </c>
    </row>
    <row r="11" spans="1:13">
      <c r="A11" s="7" t="s">
        <v>47</v>
      </c>
      <c r="B11">
        <v>50</v>
      </c>
      <c r="C11">
        <v>32268</v>
      </c>
      <c r="D11">
        <v>1</v>
      </c>
      <c r="E11">
        <v>4067</v>
      </c>
      <c r="F11" s="5">
        <v>1956.28</v>
      </c>
      <c r="G11" s="5">
        <v>10000</v>
      </c>
      <c r="H11" s="3">
        <f t="shared" si="0"/>
        <v>6.0626007189785547</v>
      </c>
      <c r="I11">
        <v>1</v>
      </c>
      <c r="J11">
        <v>30</v>
      </c>
      <c r="K11" s="5">
        <v>17.04</v>
      </c>
      <c r="L11">
        <v>86</v>
      </c>
      <c r="M11">
        <v>39</v>
      </c>
    </row>
    <row r="12" spans="1:13">
      <c r="A12" s="7" t="s">
        <v>10</v>
      </c>
      <c r="B12">
        <v>50</v>
      </c>
      <c r="C12">
        <v>19333</v>
      </c>
      <c r="D12">
        <v>3</v>
      </c>
      <c r="E12">
        <v>6263</v>
      </c>
      <c r="F12">
        <v>934.92</v>
      </c>
      <c r="G12">
        <v>1000</v>
      </c>
      <c r="H12" s="3">
        <f t="shared" si="0"/>
        <v>4.8358764806289765</v>
      </c>
      <c r="I12">
        <v>1</v>
      </c>
      <c r="J12">
        <v>82</v>
      </c>
      <c r="K12">
        <v>11.77</v>
      </c>
      <c r="L12">
        <v>90</v>
      </c>
      <c r="M12">
        <v>22</v>
      </c>
    </row>
    <row r="13" spans="1:13">
      <c r="A13" s="7" t="s">
        <v>6</v>
      </c>
      <c r="B13">
        <v>50</v>
      </c>
      <c r="C13">
        <v>6711</v>
      </c>
      <c r="D13">
        <v>2</v>
      </c>
      <c r="E13">
        <v>928</v>
      </c>
      <c r="F13">
        <v>302.08</v>
      </c>
      <c r="G13">
        <v>500</v>
      </c>
      <c r="H13" s="3">
        <f t="shared" si="0"/>
        <v>4.5012665772612124</v>
      </c>
      <c r="I13">
        <v>1</v>
      </c>
      <c r="J13">
        <v>83</v>
      </c>
      <c r="K13">
        <v>9.9499999999999993</v>
      </c>
      <c r="L13">
        <v>38</v>
      </c>
      <c r="M13">
        <v>21</v>
      </c>
    </row>
    <row r="14" spans="1:13">
      <c r="A14" s="7" t="s">
        <v>27</v>
      </c>
      <c r="B14">
        <v>50</v>
      </c>
      <c r="C14">
        <v>5233</v>
      </c>
      <c r="D14">
        <v>3</v>
      </c>
      <c r="E14">
        <v>1509</v>
      </c>
      <c r="F14">
        <v>149.66999999999999</v>
      </c>
      <c r="G14">
        <v>200</v>
      </c>
      <c r="H14" s="3">
        <f t="shared" si="0"/>
        <v>2.8601184788840053</v>
      </c>
      <c r="I14">
        <v>1</v>
      </c>
      <c r="J14">
        <v>96</v>
      </c>
      <c r="K14">
        <v>9.8000000000000007</v>
      </c>
      <c r="L14">
        <v>54</v>
      </c>
      <c r="M14">
        <v>11</v>
      </c>
    </row>
    <row r="15" spans="1:13">
      <c r="A15" s="7" t="s">
        <v>31</v>
      </c>
      <c r="B15">
        <v>50</v>
      </c>
      <c r="C15">
        <v>51483</v>
      </c>
      <c r="D15">
        <v>2</v>
      </c>
      <c r="E15">
        <v>890</v>
      </c>
      <c r="F15">
        <v>116.61</v>
      </c>
      <c r="G15">
        <v>200</v>
      </c>
      <c r="H15" s="3">
        <f t="shared" si="0"/>
        <v>0.22650195210069343</v>
      </c>
      <c r="I15">
        <v>1</v>
      </c>
      <c r="J15">
        <v>62</v>
      </c>
      <c r="K15">
        <v>8.0299999999999994</v>
      </c>
      <c r="L15">
        <v>68</v>
      </c>
      <c r="M15">
        <v>16</v>
      </c>
    </row>
    <row r="16" spans="1:13">
      <c r="A16" s="7" t="s">
        <v>32</v>
      </c>
      <c r="B16">
        <v>50</v>
      </c>
      <c r="C16">
        <v>47767</v>
      </c>
      <c r="D16">
        <v>1</v>
      </c>
      <c r="E16">
        <v>20075</v>
      </c>
      <c r="F16">
        <v>1159.3699999999999</v>
      </c>
      <c r="G16">
        <v>10000</v>
      </c>
      <c r="H16" s="3">
        <f t="shared" si="0"/>
        <v>2.4271358887935182</v>
      </c>
      <c r="I16">
        <v>1</v>
      </c>
      <c r="J16">
        <v>236</v>
      </c>
      <c r="K16">
        <v>7.37</v>
      </c>
      <c r="L16">
        <v>24</v>
      </c>
      <c r="M16">
        <v>6</v>
      </c>
    </row>
    <row r="17" spans="1:13">
      <c r="A17" s="7" t="s">
        <v>4</v>
      </c>
      <c r="B17">
        <v>50</v>
      </c>
      <c r="C17">
        <v>31791</v>
      </c>
      <c r="D17">
        <v>11</v>
      </c>
      <c r="E17">
        <v>1870</v>
      </c>
      <c r="F17">
        <v>214.91</v>
      </c>
      <c r="G17">
        <v>500</v>
      </c>
      <c r="H17" s="3">
        <f t="shared" si="0"/>
        <v>0.6760089333459155</v>
      </c>
      <c r="I17">
        <v>1</v>
      </c>
      <c r="J17">
        <v>153</v>
      </c>
      <c r="K17">
        <v>6.86</v>
      </c>
      <c r="L17">
        <v>72</v>
      </c>
      <c r="M17">
        <v>12</v>
      </c>
    </row>
    <row r="18" spans="1:13">
      <c r="A18" s="7" t="s">
        <v>29</v>
      </c>
      <c r="B18">
        <v>50</v>
      </c>
      <c r="C18">
        <v>5618</v>
      </c>
      <c r="D18">
        <v>1</v>
      </c>
      <c r="E18">
        <v>5149</v>
      </c>
      <c r="F18">
        <v>1012.21</v>
      </c>
      <c r="G18">
        <v>10000</v>
      </c>
      <c r="H18" s="3">
        <f t="shared" si="0"/>
        <v>18.017265930936276</v>
      </c>
      <c r="I18">
        <v>1</v>
      </c>
      <c r="J18">
        <v>33</v>
      </c>
      <c r="K18">
        <v>5.69</v>
      </c>
      <c r="L18">
        <v>44</v>
      </c>
      <c r="M18">
        <v>16</v>
      </c>
    </row>
    <row r="19" spans="1:13">
      <c r="A19" s="7" t="s">
        <v>5</v>
      </c>
      <c r="B19">
        <v>50</v>
      </c>
      <c r="C19">
        <v>7973</v>
      </c>
      <c r="D19">
        <v>19</v>
      </c>
      <c r="E19">
        <v>1110</v>
      </c>
      <c r="F19">
        <v>85.88</v>
      </c>
      <c r="G19">
        <v>200</v>
      </c>
      <c r="H19" s="3">
        <f t="shared" si="0"/>
        <v>1.0771353317446382</v>
      </c>
      <c r="I19">
        <v>1</v>
      </c>
      <c r="J19">
        <v>32</v>
      </c>
      <c r="K19">
        <v>2.5</v>
      </c>
      <c r="L19">
        <v>42</v>
      </c>
      <c r="M19">
        <v>7</v>
      </c>
    </row>
    <row r="20" spans="1:13">
      <c r="A20" s="7" t="s">
        <v>26</v>
      </c>
      <c r="B20">
        <v>50</v>
      </c>
      <c r="C20">
        <v>77370</v>
      </c>
      <c r="D20">
        <v>3</v>
      </c>
      <c r="E20">
        <v>542</v>
      </c>
      <c r="F20">
        <v>27.81</v>
      </c>
      <c r="G20">
        <v>200</v>
      </c>
      <c r="H20" s="3">
        <f t="shared" si="0"/>
        <v>3.5944164404808063E-2</v>
      </c>
      <c r="I20">
        <v>1</v>
      </c>
      <c r="J20">
        <v>13</v>
      </c>
      <c r="K20">
        <v>0.71</v>
      </c>
      <c r="L20">
        <v>20</v>
      </c>
      <c r="M20">
        <v>0</v>
      </c>
    </row>
    <row r="21" spans="1:13">
      <c r="E21"/>
      <c r="F21" s="5"/>
      <c r="G21" s="5"/>
      <c r="J21"/>
      <c r="K21" s="5"/>
    </row>
    <row r="22" spans="1:13">
      <c r="A22" s="1" t="s">
        <v>35</v>
      </c>
      <c r="B22" s="1" t="s">
        <v>38</v>
      </c>
    </row>
    <row r="23" spans="1:13">
      <c r="A23" s="6" t="s">
        <v>39</v>
      </c>
      <c r="B23" s="6">
        <v>4</v>
      </c>
    </row>
    <row r="24" spans="1:13">
      <c r="A24" t="s">
        <v>40</v>
      </c>
      <c r="B24">
        <v>4</v>
      </c>
    </row>
    <row r="25" spans="1:13">
      <c r="A25" t="s">
        <v>36</v>
      </c>
      <c r="B25">
        <v>4</v>
      </c>
    </row>
    <row r="26" spans="1:13">
      <c r="A26" t="s">
        <v>37</v>
      </c>
      <c r="B26">
        <v>7</v>
      </c>
    </row>
  </sheetData>
  <sortState ref="A1:M20">
    <sortCondition descending="1" ref="K1:K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Ruler="0" workbookViewId="0">
      <selection activeCell="A2" sqref="A2:XFD2"/>
    </sheetView>
  </sheetViews>
  <sheetFormatPr baseColWidth="10" defaultRowHeight="15" x14ac:dyDescent="0"/>
  <cols>
    <col min="1" max="1" width="22.5" customWidth="1"/>
    <col min="2" max="2" width="20.6640625" customWidth="1"/>
    <col min="3" max="3" width="22.1640625" customWidth="1"/>
    <col min="4" max="4" width="21.83203125" customWidth="1"/>
    <col min="5" max="6" width="19.1640625" customWidth="1"/>
    <col min="7" max="7" width="25" customWidth="1"/>
    <col min="8" max="8" width="26.5" customWidth="1"/>
    <col min="9" max="9" width="16.1640625" customWidth="1"/>
  </cols>
  <sheetData>
    <row r="1" spans="1:9" s="1" customFormat="1">
      <c r="A1" s="1" t="s">
        <v>0</v>
      </c>
      <c r="B1" s="1" t="s">
        <v>48</v>
      </c>
      <c r="C1" s="1" t="s">
        <v>1</v>
      </c>
      <c r="D1" s="1" t="s">
        <v>24</v>
      </c>
      <c r="E1" s="1" t="s">
        <v>23</v>
      </c>
      <c r="F1" s="4" t="s">
        <v>2</v>
      </c>
      <c r="G1" s="1" t="s">
        <v>16</v>
      </c>
      <c r="H1" s="1" t="s">
        <v>17</v>
      </c>
      <c r="I1" s="1" t="s">
        <v>3</v>
      </c>
    </row>
    <row r="2" spans="1:9">
      <c r="A2" s="7" t="s">
        <v>46</v>
      </c>
      <c r="B2">
        <v>50</v>
      </c>
      <c r="C2">
        <v>30660</v>
      </c>
      <c r="D2">
        <v>1564.46</v>
      </c>
      <c r="E2">
        <v>6590.88</v>
      </c>
      <c r="F2" s="5">
        <v>3007.74</v>
      </c>
      <c r="G2">
        <v>12</v>
      </c>
      <c r="H2">
        <v>71</v>
      </c>
      <c r="I2">
        <v>4</v>
      </c>
    </row>
    <row r="3" spans="1:9">
      <c r="A3" s="7" t="s">
        <v>9</v>
      </c>
      <c r="B3">
        <v>50</v>
      </c>
      <c r="C3">
        <v>33176</v>
      </c>
      <c r="D3">
        <v>1002.39</v>
      </c>
      <c r="E3">
        <v>5620.77</v>
      </c>
      <c r="F3">
        <v>2930.56</v>
      </c>
      <c r="G3">
        <v>11</v>
      </c>
      <c r="H3">
        <v>38</v>
      </c>
      <c r="I3">
        <v>6</v>
      </c>
    </row>
    <row r="4" spans="1:9">
      <c r="A4" s="7" t="s">
        <v>47</v>
      </c>
      <c r="B4">
        <v>50</v>
      </c>
      <c r="C4">
        <v>32268</v>
      </c>
      <c r="D4">
        <v>973.38</v>
      </c>
      <c r="E4">
        <v>2078.31</v>
      </c>
      <c r="F4" s="5">
        <v>1956.28</v>
      </c>
      <c r="G4">
        <v>0</v>
      </c>
      <c r="H4">
        <v>0</v>
      </c>
      <c r="I4">
        <v>0</v>
      </c>
    </row>
    <row r="5" spans="1:9">
      <c r="A5" s="7" t="s">
        <v>33</v>
      </c>
      <c r="B5">
        <v>50</v>
      </c>
      <c r="C5">
        <v>52416</v>
      </c>
      <c r="D5">
        <v>998.89</v>
      </c>
      <c r="E5">
        <v>4673.21</v>
      </c>
      <c r="F5">
        <v>1897.43</v>
      </c>
      <c r="G5">
        <v>20</v>
      </c>
      <c r="H5">
        <v>71</v>
      </c>
      <c r="I5">
        <v>18</v>
      </c>
    </row>
    <row r="6" spans="1:9">
      <c r="A6" s="7" t="s">
        <v>34</v>
      </c>
      <c r="B6">
        <v>50</v>
      </c>
      <c r="C6">
        <v>75509</v>
      </c>
      <c r="D6">
        <v>91.25</v>
      </c>
      <c r="E6">
        <v>3390.61</v>
      </c>
      <c r="F6">
        <v>1483.44</v>
      </c>
      <c r="G6">
        <v>28</v>
      </c>
      <c r="H6">
        <v>30</v>
      </c>
      <c r="I6">
        <v>10</v>
      </c>
    </row>
    <row r="7" spans="1:9">
      <c r="A7" s="7" t="s">
        <v>32</v>
      </c>
      <c r="B7">
        <v>50</v>
      </c>
      <c r="C7">
        <v>47767</v>
      </c>
      <c r="D7">
        <v>177.74</v>
      </c>
      <c r="E7">
        <v>1445.08</v>
      </c>
      <c r="F7">
        <v>1159.3699999999999</v>
      </c>
      <c r="G7">
        <v>11</v>
      </c>
      <c r="H7">
        <v>145</v>
      </c>
      <c r="I7">
        <v>4</v>
      </c>
    </row>
    <row r="8" spans="1:9">
      <c r="A8" s="7" t="s">
        <v>29</v>
      </c>
      <c r="B8">
        <v>50</v>
      </c>
      <c r="C8">
        <v>5618</v>
      </c>
      <c r="D8">
        <v>106.26</v>
      </c>
      <c r="E8">
        <v>973.93</v>
      </c>
      <c r="F8">
        <v>1012.21</v>
      </c>
      <c r="G8">
        <v>0</v>
      </c>
      <c r="H8">
        <v>0</v>
      </c>
      <c r="I8">
        <v>0</v>
      </c>
    </row>
    <row r="9" spans="1:9">
      <c r="A9" s="7" t="s">
        <v>7</v>
      </c>
      <c r="B9">
        <v>50</v>
      </c>
      <c r="C9">
        <v>10979</v>
      </c>
      <c r="D9">
        <v>242.2</v>
      </c>
      <c r="E9">
        <v>1881</v>
      </c>
      <c r="F9">
        <v>988.63</v>
      </c>
      <c r="G9">
        <v>13</v>
      </c>
      <c r="H9">
        <v>26</v>
      </c>
      <c r="I9">
        <v>3</v>
      </c>
    </row>
    <row r="10" spans="1:9">
      <c r="A10" s="7" t="s">
        <v>10</v>
      </c>
      <c r="B10">
        <v>50</v>
      </c>
      <c r="C10">
        <v>19333</v>
      </c>
      <c r="D10">
        <v>174.83</v>
      </c>
      <c r="E10">
        <v>1089.53</v>
      </c>
      <c r="F10">
        <v>934.92</v>
      </c>
      <c r="G10">
        <v>1</v>
      </c>
      <c r="H10">
        <v>40</v>
      </c>
      <c r="I10">
        <v>5</v>
      </c>
    </row>
    <row r="11" spans="1:9">
      <c r="A11" s="7" t="s">
        <v>25</v>
      </c>
      <c r="B11">
        <v>50</v>
      </c>
      <c r="C11">
        <v>37826</v>
      </c>
      <c r="D11">
        <v>128.5</v>
      </c>
      <c r="E11">
        <v>1575.24</v>
      </c>
      <c r="F11">
        <v>857.67</v>
      </c>
      <c r="G11">
        <v>0</v>
      </c>
      <c r="H11">
        <v>0</v>
      </c>
      <c r="I11">
        <v>0</v>
      </c>
    </row>
    <row r="12" spans="1:9">
      <c r="A12" s="7" t="s">
        <v>30</v>
      </c>
      <c r="B12">
        <v>50</v>
      </c>
      <c r="C12">
        <v>10826</v>
      </c>
      <c r="D12">
        <v>148.71</v>
      </c>
      <c r="E12">
        <v>961.36</v>
      </c>
      <c r="F12">
        <v>570.76</v>
      </c>
      <c r="G12">
        <v>10</v>
      </c>
      <c r="H12">
        <v>10</v>
      </c>
      <c r="I12">
        <v>2</v>
      </c>
    </row>
    <row r="13" spans="1:9">
      <c r="A13" s="7" t="s">
        <v>28</v>
      </c>
      <c r="B13">
        <v>50</v>
      </c>
      <c r="C13">
        <v>6365</v>
      </c>
      <c r="D13">
        <v>127.2</v>
      </c>
      <c r="E13">
        <v>1022.44</v>
      </c>
      <c r="F13">
        <v>432.91</v>
      </c>
      <c r="G13">
        <v>10</v>
      </c>
      <c r="H13">
        <v>10</v>
      </c>
      <c r="I13">
        <v>2</v>
      </c>
    </row>
    <row r="14" spans="1:9">
      <c r="A14" s="7" t="s">
        <v>8</v>
      </c>
      <c r="B14">
        <v>50</v>
      </c>
      <c r="C14">
        <v>9609</v>
      </c>
      <c r="D14">
        <v>66.319999999999993</v>
      </c>
      <c r="E14">
        <v>977.5</v>
      </c>
      <c r="F14">
        <v>411.54</v>
      </c>
      <c r="G14">
        <v>6</v>
      </c>
      <c r="H14">
        <v>72</v>
      </c>
      <c r="I14">
        <v>8</v>
      </c>
    </row>
    <row r="15" spans="1:9">
      <c r="A15" s="7" t="s">
        <v>6</v>
      </c>
      <c r="B15">
        <v>50</v>
      </c>
      <c r="C15">
        <v>6711</v>
      </c>
      <c r="D15">
        <v>37.090000000000003</v>
      </c>
      <c r="E15">
        <v>435.98</v>
      </c>
      <c r="F15">
        <v>302.08</v>
      </c>
      <c r="G15">
        <v>8</v>
      </c>
      <c r="H15">
        <v>45</v>
      </c>
      <c r="I15">
        <v>4</v>
      </c>
    </row>
    <row r="16" spans="1:9">
      <c r="A16" s="7" t="s">
        <v>4</v>
      </c>
      <c r="B16">
        <v>50</v>
      </c>
      <c r="C16">
        <v>31791</v>
      </c>
      <c r="D16">
        <v>33.86</v>
      </c>
      <c r="E16">
        <v>843.57</v>
      </c>
      <c r="F16">
        <v>214.91</v>
      </c>
      <c r="G16">
        <v>32</v>
      </c>
      <c r="H16">
        <v>32</v>
      </c>
      <c r="I16">
        <v>4</v>
      </c>
    </row>
    <row r="17" spans="1:9">
      <c r="A17" s="7" t="s">
        <v>27</v>
      </c>
      <c r="B17">
        <v>50</v>
      </c>
      <c r="C17">
        <v>5233</v>
      </c>
      <c r="D17">
        <v>78.14</v>
      </c>
      <c r="E17">
        <v>411.3</v>
      </c>
      <c r="F17">
        <v>149.66999999999999</v>
      </c>
      <c r="G17">
        <v>33</v>
      </c>
      <c r="H17">
        <v>40</v>
      </c>
      <c r="I17">
        <v>5</v>
      </c>
    </row>
    <row r="18" spans="1:9">
      <c r="A18" s="7" t="s">
        <v>31</v>
      </c>
      <c r="B18">
        <v>50</v>
      </c>
      <c r="C18">
        <v>51483</v>
      </c>
      <c r="D18">
        <v>7.81</v>
      </c>
      <c r="E18">
        <v>324.83999999999997</v>
      </c>
      <c r="F18">
        <v>116.61</v>
      </c>
      <c r="G18">
        <v>11</v>
      </c>
      <c r="H18">
        <v>11</v>
      </c>
      <c r="I18">
        <v>2</v>
      </c>
    </row>
    <row r="19" spans="1:9">
      <c r="A19" s="7" t="s">
        <v>5</v>
      </c>
      <c r="B19">
        <v>50</v>
      </c>
      <c r="C19">
        <v>7973</v>
      </c>
      <c r="D19">
        <v>26.05</v>
      </c>
      <c r="E19">
        <v>268.08999999999997</v>
      </c>
      <c r="F19">
        <v>85.88</v>
      </c>
      <c r="G19">
        <v>2</v>
      </c>
      <c r="H19">
        <v>67</v>
      </c>
      <c r="I19">
        <v>4</v>
      </c>
    </row>
    <row r="20" spans="1:9">
      <c r="A20" s="7" t="s">
        <v>26</v>
      </c>
      <c r="B20">
        <v>50</v>
      </c>
      <c r="C20">
        <v>77370</v>
      </c>
      <c r="D20">
        <v>0.24</v>
      </c>
      <c r="E20">
        <v>691.04</v>
      </c>
      <c r="F20">
        <v>27.81</v>
      </c>
      <c r="G20">
        <v>0</v>
      </c>
      <c r="H20">
        <v>0</v>
      </c>
      <c r="I20">
        <v>0</v>
      </c>
    </row>
    <row r="21" spans="1:9">
      <c r="F21" s="5"/>
    </row>
  </sheetData>
  <sortState ref="A2:I20">
    <sortCondition descending="1" ref="F2:F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F244"/>
  <sheetViews>
    <sheetView tabSelected="1" showRuler="0" workbookViewId="0">
      <selection activeCell="O20" sqref="O20"/>
    </sheetView>
  </sheetViews>
  <sheetFormatPr baseColWidth="10" defaultRowHeight="15" x14ac:dyDescent="0"/>
  <sheetData>
    <row r="2" spans="5:5">
      <c r="E2" s="1" t="s">
        <v>18</v>
      </c>
    </row>
    <row r="30" spans="5:5">
      <c r="E30" s="1" t="s">
        <v>19</v>
      </c>
    </row>
    <row r="57" spans="5:5">
      <c r="E57" s="1" t="s">
        <v>44</v>
      </c>
    </row>
    <row r="83" spans="5:5">
      <c r="E83" s="1" t="s">
        <v>20</v>
      </c>
    </row>
    <row r="114" spans="5:5">
      <c r="E114" s="1" t="s">
        <v>21</v>
      </c>
    </row>
    <row r="137" spans="5:5">
      <c r="E137" s="1" t="s">
        <v>22</v>
      </c>
    </row>
    <row r="160" spans="6:6">
      <c r="F160" s="1" t="s">
        <v>43</v>
      </c>
    </row>
    <row r="187" spans="6:6">
      <c r="F187" s="1" t="s">
        <v>42</v>
      </c>
    </row>
    <row r="223" spans="6:6">
      <c r="F223" s="1" t="s">
        <v>41</v>
      </c>
    </row>
    <row r="244" spans="6:6">
      <c r="F244" s="1" t="s">
        <v>50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slice properties</vt:lpstr>
      <vt:lpstr>build rate</vt:lpstr>
      <vt:lpstr>Charts</vt:lpstr>
    </vt:vector>
  </TitlesOfParts>
  <Company>AVNET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Nishanth Sivakumar</dc:creator>
  <cp:lastModifiedBy>Nishanth Sivakumar</cp:lastModifiedBy>
  <dcterms:created xsi:type="dcterms:W3CDTF">2015-10-01T15:20:59Z</dcterms:created>
  <dcterms:modified xsi:type="dcterms:W3CDTF">2015-11-25T08:11:08Z</dcterms:modified>
</cp:coreProperties>
</file>