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nishantroy/Desktop/Georgia Tech/Spring 2017/CS 4641/Assignment 2/"/>
    </mc:Choice>
  </mc:AlternateContent>
  <bookViews>
    <workbookView xWindow="640" yWindow="1080" windowWidth="24960" windowHeight="13460" tabRatio="500" activeTab="1"/>
  </bookViews>
  <sheets>
    <sheet name="Four Peaks" sheetId="1" r:id="rId1"/>
    <sheet name="Traveling Salesman" sheetId="2" r:id="rId2"/>
    <sheet name="Knapsack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4" i="3" l="1"/>
  <c r="H25" i="3"/>
  <c r="H26" i="3"/>
  <c r="H27" i="3"/>
  <c r="H23" i="3"/>
</calcChain>
</file>

<file path=xl/sharedStrings.xml><?xml version="1.0" encoding="utf-8"?>
<sst xmlns="http://schemas.openxmlformats.org/spreadsheetml/2006/main" count="211" uniqueCount="35">
  <si>
    <t>Time Taken (ms)</t>
  </si>
  <si>
    <t>Cooling Rate</t>
  </si>
  <si>
    <t>Fitness Function</t>
  </si>
  <si>
    <t>Iterations</t>
  </si>
  <si>
    <t>Simulated Annealing (Temp. = 1E13)</t>
  </si>
  <si>
    <t>Trial 1</t>
  </si>
  <si>
    <t>Trial 2</t>
  </si>
  <si>
    <t>Trial 3</t>
  </si>
  <si>
    <t>Trial 4</t>
  </si>
  <si>
    <t>Trial 5</t>
  </si>
  <si>
    <t>Averages</t>
  </si>
  <si>
    <t>Genetic Algorithms (Pop = 300, ToMutate = 50)</t>
  </si>
  <si>
    <t>ToMate</t>
  </si>
  <si>
    <t>To Keep</t>
  </si>
  <si>
    <t>Four-Peaks Problem (N = 200, T = 40, 5000 iterations)</t>
  </si>
  <si>
    <t>Simulated Annealing (Temp. = 1E13, Cooling Rate = 0.5)</t>
  </si>
  <si>
    <t>Genetic Algorithms (Pop = 300, ToMate = 100, ToMutate = 50)</t>
  </si>
  <si>
    <t>MIMIC (Sample size = 200, ToKeep = 20)</t>
  </si>
  <si>
    <t>MIMIC (Sample size = 200)</t>
  </si>
  <si>
    <t>RANDOMIZED HILL CLIMBING</t>
  </si>
  <si>
    <t>s</t>
  </si>
  <si>
    <t>Traveling Salesman Problem (N = 50, 5000 iterations)</t>
  </si>
  <si>
    <t>Simulated Annealing (Temp. = 1E11)</t>
  </si>
  <si>
    <t>Genetic Algorithms (Pop = 200, ToMutate = 10)</t>
  </si>
  <si>
    <t>MIMIC (Samples = 200)</t>
  </si>
  <si>
    <t>Simulated Annealing (Temp. = 1E11, Cooling Rate = 0.2)</t>
  </si>
  <si>
    <t>Genetic Algorithms (Pop = 200, ToMate = 20, ToMutate = 10)</t>
  </si>
  <si>
    <t>MIMIC (Sample size = 200, ToKeep = 5)</t>
  </si>
  <si>
    <t>Knapsack Problem (items = 40, copies = 4, maxValue = 50, maxWeight = 50, maxKnapWeight =3200, 5000 iterations)</t>
  </si>
  <si>
    <t>Knapsack Problem (maxKnapWeight = 3200, 5000 iterations)</t>
  </si>
  <si>
    <t>ToKeep</t>
  </si>
  <si>
    <t>Simulated Annealing (Temp. = 1E7)</t>
  </si>
  <si>
    <t>Simulated Annealing (Temp. = 1E7, Cooling Rate = 0.9)</t>
  </si>
  <si>
    <t>Genetic Algorithms (Pop = 200, ToMutate = 25)</t>
  </si>
  <si>
    <t>Genetic Algorithms (Pop = 200, ToMate = 100, ToMutate = 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</si>
</sst>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3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07">
    <xf numFmtId="0" fontId="0" fillId="0" borderId="0" xfId="0"/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1" fillId="2" borderId="48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44" xfId="0" applyFont="1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1" fillId="2" borderId="45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6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" fillId="2" borderId="56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" fillId="2" borderId="53" xfId="0" applyFont="1" applyFill="1" applyBorder="1" applyAlignment="1">
      <alignment horizontal="center" vertical="center"/>
    </xf>
    <xf numFmtId="0" fontId="1" fillId="2" borderId="54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0" fillId="0" borderId="42" xfId="0" applyFont="1" applyFill="1" applyBorder="1" applyAlignment="1">
      <alignment horizontal="center" vertical="center"/>
    </xf>
    <xf numFmtId="0" fontId="1" fillId="2" borderId="52" xfId="0" applyFont="1" applyFill="1" applyBorder="1" applyAlignment="1">
      <alignment horizontal="center" vertical="center"/>
    </xf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7"/>
  <colors>
    <mruColors>
      <color rgb="FF9437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Four-peaks problem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SA (Temp = 1E13, CR = 0.5)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'Four Peaks'!$K$23:$K$27</c:f>
              <c:numCache>
                <c:formatCode>General</c:formatCode>
                <c:ptCount val="5"/>
                <c:pt idx="0">
                  <c:v>0.0</c:v>
                </c:pt>
                <c:pt idx="1">
                  <c:v>1000.0</c:v>
                </c:pt>
                <c:pt idx="2">
                  <c:v>10000.0</c:v>
                </c:pt>
                <c:pt idx="3">
                  <c:v>50000.0</c:v>
                </c:pt>
                <c:pt idx="4">
                  <c:v>200000.0</c:v>
                </c:pt>
              </c:numCache>
            </c:numRef>
          </c:xVal>
          <c:yVal>
            <c:numRef>
              <c:f>'Four Peaks'!$L$23:$L$27</c:f>
              <c:numCache>
                <c:formatCode>General</c:formatCode>
                <c:ptCount val="5"/>
                <c:pt idx="0">
                  <c:v>3.0</c:v>
                </c:pt>
                <c:pt idx="1">
                  <c:v>9.0</c:v>
                </c:pt>
                <c:pt idx="2">
                  <c:v>52.0</c:v>
                </c:pt>
                <c:pt idx="3">
                  <c:v>200.0</c:v>
                </c:pt>
                <c:pt idx="4">
                  <c:v>200.0</c:v>
                </c:pt>
              </c:numCache>
            </c:numRef>
          </c:yVal>
          <c:smooth val="1"/>
        </c:ser>
        <c:ser>
          <c:idx val="1"/>
          <c:order val="1"/>
          <c:tx>
            <c:v>GA (Pop = 300, Mate = 100, Mutate = 50)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'Four Peaks'!$K$31:$K$35</c:f>
              <c:numCache>
                <c:formatCode>General</c:formatCode>
                <c:ptCount val="5"/>
                <c:pt idx="0">
                  <c:v>0.0</c:v>
                </c:pt>
                <c:pt idx="1">
                  <c:v>1000.0</c:v>
                </c:pt>
                <c:pt idx="2">
                  <c:v>10000.0</c:v>
                </c:pt>
                <c:pt idx="3">
                  <c:v>50000.0</c:v>
                </c:pt>
                <c:pt idx="4">
                  <c:v>200000.0</c:v>
                </c:pt>
              </c:numCache>
            </c:numRef>
          </c:xVal>
          <c:yVal>
            <c:numRef>
              <c:f>'Four Peaks'!$L$31:$L$35</c:f>
              <c:numCache>
                <c:formatCode>General</c:formatCode>
                <c:ptCount val="5"/>
                <c:pt idx="0">
                  <c:v>9.666666666666665</c:v>
                </c:pt>
                <c:pt idx="1">
                  <c:v>36.0</c:v>
                </c:pt>
                <c:pt idx="2">
                  <c:v>106.6666666666667</c:v>
                </c:pt>
                <c:pt idx="3">
                  <c:v>200.0</c:v>
                </c:pt>
                <c:pt idx="4">
                  <c:v>200.0</c:v>
                </c:pt>
              </c:numCache>
            </c:numRef>
          </c:yVal>
          <c:smooth val="1"/>
        </c:ser>
        <c:ser>
          <c:idx val="2"/>
          <c:order val="2"/>
          <c:tx>
            <c:v>MIMIC (Samples = 200, Keep = 20)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'Four Peaks'!$K$39:$K$43</c:f>
              <c:numCache>
                <c:formatCode>General</c:formatCode>
                <c:ptCount val="5"/>
                <c:pt idx="0">
                  <c:v>0.0</c:v>
                </c:pt>
                <c:pt idx="1">
                  <c:v>1000.0</c:v>
                </c:pt>
                <c:pt idx="2">
                  <c:v>10000.0</c:v>
                </c:pt>
                <c:pt idx="3">
                  <c:v>50000.0</c:v>
                </c:pt>
                <c:pt idx="4">
                  <c:v>200000.0</c:v>
                </c:pt>
              </c:numCache>
            </c:numRef>
          </c:xVal>
          <c:yVal>
            <c:numRef>
              <c:f>'Four Peaks'!$L$39:$L$43</c:f>
              <c:numCache>
                <c:formatCode>General</c:formatCode>
                <c:ptCount val="5"/>
                <c:pt idx="0">
                  <c:v>8.0</c:v>
                </c:pt>
                <c:pt idx="1">
                  <c:v>62.0</c:v>
                </c:pt>
                <c:pt idx="2">
                  <c:v>200.0</c:v>
                </c:pt>
                <c:pt idx="3">
                  <c:v>200.0</c:v>
                </c:pt>
                <c:pt idx="4">
                  <c:v>200.0</c:v>
                </c:pt>
              </c:numCache>
            </c:numRef>
          </c:yVal>
          <c:smooth val="1"/>
        </c:ser>
        <c:ser>
          <c:idx val="3"/>
          <c:order val="3"/>
          <c:tx>
            <c:v>RHC</c:v>
          </c:tx>
          <c:spPr>
            <a:ln w="22225" cap="rnd">
              <a:solidFill>
                <a:srgbClr val="9437FF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rgbClr val="9437FF"/>
                </a:solidFill>
                <a:round/>
              </a:ln>
              <a:effectLst/>
            </c:spPr>
          </c:marker>
          <c:xVal>
            <c:numRef>
              <c:f>'Four Peaks'!$K$47:$K$51</c:f>
              <c:numCache>
                <c:formatCode>General</c:formatCode>
                <c:ptCount val="5"/>
                <c:pt idx="0">
                  <c:v>0.0</c:v>
                </c:pt>
                <c:pt idx="1">
                  <c:v>1000.0</c:v>
                </c:pt>
                <c:pt idx="2">
                  <c:v>10000.0</c:v>
                </c:pt>
                <c:pt idx="3">
                  <c:v>50000.0</c:v>
                </c:pt>
                <c:pt idx="4">
                  <c:v>200000.0</c:v>
                </c:pt>
              </c:numCache>
            </c:numRef>
          </c:xVal>
          <c:yVal>
            <c:numRef>
              <c:f>'Four Peaks'!$L$47:$L$51</c:f>
              <c:numCache>
                <c:formatCode>General</c:formatCode>
                <c:ptCount val="5"/>
                <c:pt idx="0">
                  <c:v>2.0</c:v>
                </c:pt>
                <c:pt idx="1">
                  <c:v>6.0</c:v>
                </c:pt>
                <c:pt idx="2">
                  <c:v>43.66666666666666</c:v>
                </c:pt>
                <c:pt idx="3">
                  <c:v>200.0</c:v>
                </c:pt>
                <c:pt idx="4">
                  <c:v>200.0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903184"/>
        <c:axId val="2097915136"/>
      </c:scatterChart>
      <c:valAx>
        <c:axId val="2097903184"/>
        <c:scaling>
          <c:orientation val="minMax"/>
          <c:max val="200000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training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915136"/>
        <c:crosses val="autoZero"/>
        <c:crossBetween val="midCat"/>
      </c:valAx>
      <c:valAx>
        <c:axId val="2097915136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fitness function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90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FOUR PEAKS PROBLEM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SA (Temp = 1E13, CR = 0.5)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'Four Peaks'!$K$23:$K$27</c:f>
              <c:numCache>
                <c:formatCode>General</c:formatCode>
                <c:ptCount val="5"/>
                <c:pt idx="0">
                  <c:v>0.0</c:v>
                </c:pt>
                <c:pt idx="1">
                  <c:v>1000.0</c:v>
                </c:pt>
                <c:pt idx="2">
                  <c:v>10000.0</c:v>
                </c:pt>
                <c:pt idx="3">
                  <c:v>50000.0</c:v>
                </c:pt>
                <c:pt idx="4">
                  <c:v>200000.0</c:v>
                </c:pt>
              </c:numCache>
            </c:numRef>
          </c:xVal>
          <c:yVal>
            <c:numRef>
              <c:f>'Four Peaks'!$M$23:$M$27</c:f>
              <c:numCache>
                <c:formatCode>General</c:formatCode>
                <c:ptCount val="5"/>
                <c:pt idx="0">
                  <c:v>0.287682072451781</c:v>
                </c:pt>
                <c:pt idx="1">
                  <c:v>2.03688192726104</c:v>
                </c:pt>
                <c:pt idx="2">
                  <c:v>3.713572066704308</c:v>
                </c:pt>
                <c:pt idx="3">
                  <c:v>4.820281565605037</c:v>
                </c:pt>
                <c:pt idx="4">
                  <c:v>6.294035232053513</c:v>
                </c:pt>
              </c:numCache>
            </c:numRef>
          </c:yVal>
          <c:smooth val="1"/>
        </c:ser>
        <c:ser>
          <c:idx val="1"/>
          <c:order val="1"/>
          <c:tx>
            <c:v>GA (Pop = 300, Mate = 100, Mutate = 50)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'Four Peaks'!$K$31:$K$35</c:f>
              <c:numCache>
                <c:formatCode>General</c:formatCode>
                <c:ptCount val="5"/>
                <c:pt idx="0">
                  <c:v>0.0</c:v>
                </c:pt>
                <c:pt idx="1">
                  <c:v>1000.0</c:v>
                </c:pt>
                <c:pt idx="2">
                  <c:v>10000.0</c:v>
                </c:pt>
                <c:pt idx="3">
                  <c:v>50000.0</c:v>
                </c:pt>
                <c:pt idx="4">
                  <c:v>200000.0</c:v>
                </c:pt>
              </c:numCache>
            </c:numRef>
          </c:xVal>
          <c:yVal>
            <c:numRef>
              <c:f>'Four Peaks'!$M$31:$M$35</c:f>
              <c:numCache>
                <c:formatCode>General</c:formatCode>
                <c:ptCount val="5"/>
                <c:pt idx="0">
                  <c:v>0.0</c:v>
                </c:pt>
                <c:pt idx="1">
                  <c:v>6.569013802916881</c:v>
                </c:pt>
                <c:pt idx="2">
                  <c:v>7.711996507047669</c:v>
                </c:pt>
                <c:pt idx="3">
                  <c:v>9.456809748593888</c:v>
                </c:pt>
                <c:pt idx="4">
                  <c:v>10.63637614399608</c:v>
                </c:pt>
              </c:numCache>
            </c:numRef>
          </c:yVal>
          <c:smooth val="1"/>
        </c:ser>
        <c:ser>
          <c:idx val="2"/>
          <c:order val="2"/>
          <c:tx>
            <c:v>MIMIC (Samples = 200, Keep = 20)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'Four Peaks'!$K$39:$K$43</c:f>
              <c:numCache>
                <c:formatCode>General</c:formatCode>
                <c:ptCount val="5"/>
                <c:pt idx="0">
                  <c:v>0.0</c:v>
                </c:pt>
                <c:pt idx="1">
                  <c:v>1000.0</c:v>
                </c:pt>
                <c:pt idx="2">
                  <c:v>10000.0</c:v>
                </c:pt>
                <c:pt idx="3">
                  <c:v>50000.0</c:v>
                </c:pt>
                <c:pt idx="4">
                  <c:v>200000.0</c:v>
                </c:pt>
              </c:numCache>
            </c:numRef>
          </c:xVal>
          <c:yVal>
            <c:numRef>
              <c:f>'Four Peaks'!$M$39:$M$43</c:f>
              <c:numCache>
                <c:formatCode>General</c:formatCode>
                <c:ptCount val="5"/>
                <c:pt idx="0">
                  <c:v>3.218875824868201</c:v>
                </c:pt>
                <c:pt idx="1">
                  <c:v>10.43817617656665</c:v>
                </c:pt>
                <c:pt idx="2">
                  <c:v>12.417279908616</c:v>
                </c:pt>
                <c:pt idx="3">
                  <c:v>13.91538153363091</c:v>
                </c:pt>
                <c:pt idx="4">
                  <c:v>15.02101768461548</c:v>
                </c:pt>
              </c:numCache>
            </c:numRef>
          </c:yVal>
          <c:smooth val="1"/>
        </c:ser>
        <c:ser>
          <c:idx val="3"/>
          <c:order val="3"/>
          <c:tx>
            <c:v>RHC</c:v>
          </c:tx>
          <c:spPr>
            <a:ln w="22225" cap="rnd">
              <a:solidFill>
                <a:srgbClr val="9437FF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rgbClr val="9437FF"/>
                </a:solidFill>
                <a:round/>
              </a:ln>
              <a:effectLst/>
            </c:spPr>
          </c:marker>
          <c:xVal>
            <c:numRef>
              <c:f>'Four Peaks'!$K$47:$K$51</c:f>
              <c:numCache>
                <c:formatCode>General</c:formatCode>
                <c:ptCount val="5"/>
                <c:pt idx="0">
                  <c:v>0.0</c:v>
                </c:pt>
                <c:pt idx="1">
                  <c:v>1000.0</c:v>
                </c:pt>
                <c:pt idx="2">
                  <c:v>10000.0</c:v>
                </c:pt>
                <c:pt idx="3">
                  <c:v>50000.0</c:v>
                </c:pt>
                <c:pt idx="4">
                  <c:v>200000.0</c:v>
                </c:pt>
              </c:numCache>
            </c:numRef>
          </c:xVal>
          <c:yVal>
            <c:numRef>
              <c:f>'Four Peaks'!$M$47:$M$51</c:f>
              <c:numCache>
                <c:formatCode>General</c:formatCode>
                <c:ptCount val="5"/>
                <c:pt idx="0">
                  <c:v>0.287682072451781</c:v>
                </c:pt>
                <c:pt idx="1">
                  <c:v>2.662587827025452</c:v>
                </c:pt>
                <c:pt idx="2">
                  <c:v>3.308106958596143</c:v>
                </c:pt>
                <c:pt idx="3">
                  <c:v>4.426840650463674</c:v>
                </c:pt>
                <c:pt idx="4">
                  <c:v>5.673323267171493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062960"/>
        <c:axId val="2098071648"/>
      </c:scatterChart>
      <c:valAx>
        <c:axId val="2098062960"/>
        <c:scaling>
          <c:orientation val="minMax"/>
          <c:max val="200000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training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071648"/>
        <c:crosses val="autoZero"/>
        <c:crossBetween val="midCat"/>
      </c:valAx>
      <c:valAx>
        <c:axId val="209807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LN [time taken(MS)]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062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traveling</a:t>
            </a:r>
            <a:r>
              <a:rPr lang="en-US" baseline="0">
                <a:solidFill>
                  <a:schemeClr val="tx1"/>
                </a:solidFill>
              </a:rPr>
              <a:t> salesman problem</a:t>
            </a:r>
            <a:endParaRPr 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SA (Temp = 1E11, CR = 0.2)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'Traveling Salesman'!$H$21:$H$25</c:f>
              <c:numCache>
                <c:formatCode>General</c:formatCode>
                <c:ptCount val="5"/>
                <c:pt idx="0">
                  <c:v>0.0</c:v>
                </c:pt>
                <c:pt idx="1">
                  <c:v>1000.0</c:v>
                </c:pt>
                <c:pt idx="2">
                  <c:v>10000.0</c:v>
                </c:pt>
                <c:pt idx="3">
                  <c:v>50000.0</c:v>
                </c:pt>
                <c:pt idx="4">
                  <c:v>100000.0</c:v>
                </c:pt>
              </c:numCache>
            </c:numRef>
          </c:xVal>
          <c:yVal>
            <c:numRef>
              <c:f>'Traveling Salesman'!$I$21:$I$25</c:f>
              <c:numCache>
                <c:formatCode>General</c:formatCode>
                <c:ptCount val="5"/>
                <c:pt idx="0">
                  <c:v>0.0397180518604746</c:v>
                </c:pt>
                <c:pt idx="1">
                  <c:v>0.083727842601367</c:v>
                </c:pt>
                <c:pt idx="2">
                  <c:v>0.121387999361685</c:v>
                </c:pt>
                <c:pt idx="3">
                  <c:v>0.112253325247238</c:v>
                </c:pt>
                <c:pt idx="4">
                  <c:v>0.128235604463684</c:v>
                </c:pt>
              </c:numCache>
            </c:numRef>
          </c:yVal>
          <c:smooth val="1"/>
        </c:ser>
        <c:ser>
          <c:idx val="1"/>
          <c:order val="1"/>
          <c:tx>
            <c:v>GA (Pop = 200, Mate = 20, Mutate = 10)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'Traveling Salesman'!$H$29:$H$33</c:f>
              <c:numCache>
                <c:formatCode>General</c:formatCode>
                <c:ptCount val="5"/>
                <c:pt idx="0">
                  <c:v>0.0</c:v>
                </c:pt>
                <c:pt idx="1">
                  <c:v>1000.0</c:v>
                </c:pt>
                <c:pt idx="2">
                  <c:v>10000.0</c:v>
                </c:pt>
                <c:pt idx="3">
                  <c:v>50000.0</c:v>
                </c:pt>
                <c:pt idx="4">
                  <c:v>100000.0</c:v>
                </c:pt>
              </c:numCache>
            </c:numRef>
          </c:xVal>
          <c:yVal>
            <c:numRef>
              <c:f>'Traveling Salesman'!$I$29:$I$33</c:f>
              <c:numCache>
                <c:formatCode>General</c:formatCode>
                <c:ptCount val="5"/>
                <c:pt idx="0">
                  <c:v>0.0437031132033198</c:v>
                </c:pt>
                <c:pt idx="1">
                  <c:v>0.14571345775234</c:v>
                </c:pt>
                <c:pt idx="2">
                  <c:v>0.153072369918694</c:v>
                </c:pt>
                <c:pt idx="3">
                  <c:v>0.164860557797242</c:v>
                </c:pt>
                <c:pt idx="4">
                  <c:v>0.154536040317334</c:v>
                </c:pt>
              </c:numCache>
            </c:numRef>
          </c:yVal>
          <c:smooth val="1"/>
        </c:ser>
        <c:ser>
          <c:idx val="2"/>
          <c:order val="2"/>
          <c:tx>
            <c:v>MIMIC (Samples = 200, Keep = 5)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'Traveling Salesman'!$H$37:$H$41</c:f>
              <c:numCache>
                <c:formatCode>General</c:formatCode>
                <c:ptCount val="5"/>
                <c:pt idx="0">
                  <c:v>0.0</c:v>
                </c:pt>
                <c:pt idx="1">
                  <c:v>1000.0</c:v>
                </c:pt>
                <c:pt idx="2">
                  <c:v>10000.0</c:v>
                </c:pt>
                <c:pt idx="3">
                  <c:v>50000.0</c:v>
                </c:pt>
                <c:pt idx="4">
                  <c:v>100000.0</c:v>
                </c:pt>
              </c:numCache>
            </c:numRef>
          </c:xVal>
          <c:yVal>
            <c:numRef>
              <c:f>'Traveling Salesman'!$I$37:$I$41</c:f>
              <c:numCache>
                <c:formatCode>General</c:formatCode>
                <c:ptCount val="5"/>
                <c:pt idx="0">
                  <c:v>0.0415115627387404</c:v>
                </c:pt>
                <c:pt idx="1">
                  <c:v>0.116798662226735</c:v>
                </c:pt>
                <c:pt idx="2">
                  <c:v>0.139636082616234</c:v>
                </c:pt>
                <c:pt idx="3">
                  <c:v>0.151092431352246</c:v>
                </c:pt>
                <c:pt idx="4">
                  <c:v>0.153857810545991</c:v>
                </c:pt>
              </c:numCache>
            </c:numRef>
          </c:yVal>
          <c:smooth val="1"/>
        </c:ser>
        <c:ser>
          <c:idx val="3"/>
          <c:order val="3"/>
          <c:tx>
            <c:v>RHC</c:v>
          </c:tx>
          <c:spPr>
            <a:ln w="22225" cap="rnd">
              <a:solidFill>
                <a:srgbClr val="9437FF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rgbClr val="9437FF"/>
                </a:solidFill>
                <a:round/>
              </a:ln>
              <a:effectLst/>
            </c:spPr>
          </c:marker>
          <c:xVal>
            <c:numRef>
              <c:f>'Traveling Salesman'!$H$45:$H$49</c:f>
              <c:numCache>
                <c:formatCode>General</c:formatCode>
                <c:ptCount val="5"/>
                <c:pt idx="0">
                  <c:v>0.0</c:v>
                </c:pt>
                <c:pt idx="1">
                  <c:v>1000.0</c:v>
                </c:pt>
                <c:pt idx="2">
                  <c:v>10000.0</c:v>
                </c:pt>
                <c:pt idx="3">
                  <c:v>50000.0</c:v>
                </c:pt>
                <c:pt idx="4">
                  <c:v>100000.0</c:v>
                </c:pt>
              </c:numCache>
            </c:numRef>
          </c:xVal>
          <c:yVal>
            <c:numRef>
              <c:f>'Traveling Salesman'!$I$45:$I$49</c:f>
              <c:numCache>
                <c:formatCode>General</c:formatCode>
                <c:ptCount val="5"/>
                <c:pt idx="0">
                  <c:v>0.0351687933444606</c:v>
                </c:pt>
                <c:pt idx="1">
                  <c:v>0.0936189083824605</c:v>
                </c:pt>
                <c:pt idx="2">
                  <c:v>0.119869480866383</c:v>
                </c:pt>
                <c:pt idx="3">
                  <c:v>0.111585471946381</c:v>
                </c:pt>
                <c:pt idx="4">
                  <c:v>0.128459275282801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695904"/>
        <c:axId val="2067705072"/>
      </c:scatterChart>
      <c:valAx>
        <c:axId val="2067695904"/>
        <c:scaling>
          <c:orientation val="minMax"/>
          <c:max val="100000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training</a:t>
                </a:r>
                <a:r>
                  <a:rPr lang="en-US" sz="1200" b="1" baseline="0">
                    <a:solidFill>
                      <a:schemeClr val="tx1"/>
                    </a:solidFill>
                  </a:rPr>
                  <a:t> iterations</a:t>
                </a:r>
                <a:endParaRPr lang="en-US" sz="12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705072"/>
        <c:crosses val="autoZero"/>
        <c:crossBetween val="midCat"/>
      </c:valAx>
      <c:valAx>
        <c:axId val="2067705072"/>
        <c:scaling>
          <c:orientation val="minMax"/>
          <c:min val="0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fitness function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69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traveling</a:t>
            </a:r>
            <a:r>
              <a:rPr lang="en-US" baseline="0">
                <a:solidFill>
                  <a:schemeClr val="tx1"/>
                </a:solidFill>
              </a:rPr>
              <a:t> salesman problem</a:t>
            </a:r>
            <a:endParaRPr 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SA (Temp = 1E11, CR = 0.2)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'Traveling Salesman'!$H$21:$H$25</c:f>
              <c:numCache>
                <c:formatCode>General</c:formatCode>
                <c:ptCount val="5"/>
                <c:pt idx="0">
                  <c:v>0.0</c:v>
                </c:pt>
                <c:pt idx="1">
                  <c:v>1000.0</c:v>
                </c:pt>
                <c:pt idx="2">
                  <c:v>10000.0</c:v>
                </c:pt>
                <c:pt idx="3">
                  <c:v>50000.0</c:v>
                </c:pt>
                <c:pt idx="4">
                  <c:v>100000.0</c:v>
                </c:pt>
              </c:numCache>
            </c:numRef>
          </c:xVal>
          <c:yVal>
            <c:numRef>
              <c:f>'Traveling Salesman'!$J$21:$J$25</c:f>
              <c:numCache>
                <c:formatCode>General</c:formatCode>
                <c:ptCount val="5"/>
                <c:pt idx="0">
                  <c:v>0.287682072451781</c:v>
                </c:pt>
                <c:pt idx="1">
                  <c:v>1.992430164690206</c:v>
                </c:pt>
                <c:pt idx="2">
                  <c:v>3.555348061489414</c:v>
                </c:pt>
                <c:pt idx="3">
                  <c:v>4.917544871030244</c:v>
                </c:pt>
                <c:pt idx="4">
                  <c:v>5.407171771460119</c:v>
                </c:pt>
              </c:numCache>
            </c:numRef>
          </c:yVal>
          <c:smooth val="1"/>
        </c:ser>
        <c:ser>
          <c:idx val="1"/>
          <c:order val="1"/>
          <c:tx>
            <c:v>GA (Pop = 200, Mate = 20, Mutate = 10)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'Traveling Salesman'!$H$29:$H$33</c:f>
              <c:numCache>
                <c:formatCode>General</c:formatCode>
                <c:ptCount val="5"/>
                <c:pt idx="0">
                  <c:v>0.0</c:v>
                </c:pt>
                <c:pt idx="1">
                  <c:v>1000.0</c:v>
                </c:pt>
                <c:pt idx="2">
                  <c:v>10000.0</c:v>
                </c:pt>
                <c:pt idx="3">
                  <c:v>50000.0</c:v>
                </c:pt>
                <c:pt idx="4">
                  <c:v>100000.0</c:v>
                </c:pt>
              </c:numCache>
            </c:numRef>
          </c:xVal>
          <c:yVal>
            <c:numRef>
              <c:f>'Traveling Salesman'!$J$29:$J$33</c:f>
              <c:numCache>
                <c:formatCode>General</c:formatCode>
                <c:ptCount val="5"/>
                <c:pt idx="0">
                  <c:v>0.0</c:v>
                </c:pt>
                <c:pt idx="1">
                  <c:v>5.726847747587197</c:v>
                </c:pt>
                <c:pt idx="2">
                  <c:v>7.104144092987527</c:v>
                </c:pt>
                <c:pt idx="3">
                  <c:v>8.35459582747001</c:v>
                </c:pt>
                <c:pt idx="4">
                  <c:v>9.009121378077765</c:v>
                </c:pt>
              </c:numCache>
            </c:numRef>
          </c:yVal>
          <c:smooth val="1"/>
        </c:ser>
        <c:ser>
          <c:idx val="2"/>
          <c:order val="2"/>
          <c:tx>
            <c:v>MIMIC (Samples = 200, Keep = 5)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'Traveling Salesman'!$H$37:$H$41</c:f>
              <c:numCache>
                <c:formatCode>General</c:formatCode>
                <c:ptCount val="5"/>
                <c:pt idx="0">
                  <c:v>0.0</c:v>
                </c:pt>
                <c:pt idx="1">
                  <c:v>1000.0</c:v>
                </c:pt>
                <c:pt idx="2">
                  <c:v>10000.0</c:v>
                </c:pt>
                <c:pt idx="3">
                  <c:v>50000.0</c:v>
                </c:pt>
                <c:pt idx="4">
                  <c:v>100000.0</c:v>
                </c:pt>
              </c:numCache>
            </c:numRef>
          </c:xVal>
          <c:yVal>
            <c:numRef>
              <c:f>'Traveling Salesman'!$J$37:$J$41</c:f>
              <c:numCache>
                <c:formatCode>General</c:formatCode>
                <c:ptCount val="5"/>
                <c:pt idx="0">
                  <c:v>2.120263536200091</c:v>
                </c:pt>
                <c:pt idx="1">
                  <c:v>10.45713317348505</c:v>
                </c:pt>
                <c:pt idx="2">
                  <c:v>12.44237984131929</c:v>
                </c:pt>
                <c:pt idx="3">
                  <c:v>13.95147515461213</c:v>
                </c:pt>
                <c:pt idx="4">
                  <c:v>14.42811412764184</c:v>
                </c:pt>
              </c:numCache>
            </c:numRef>
          </c:yVal>
          <c:smooth val="1"/>
        </c:ser>
        <c:ser>
          <c:idx val="3"/>
          <c:order val="3"/>
          <c:tx>
            <c:v>RHC</c:v>
          </c:tx>
          <c:spPr>
            <a:ln w="22225" cap="rnd">
              <a:solidFill>
                <a:srgbClr val="9437FF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rgbClr val="9437FF"/>
                </a:solidFill>
                <a:round/>
              </a:ln>
              <a:effectLst/>
            </c:spPr>
          </c:marker>
          <c:xVal>
            <c:numRef>
              <c:f>'Traveling Salesman'!$H$45:$H$49</c:f>
              <c:numCache>
                <c:formatCode>General</c:formatCode>
                <c:ptCount val="5"/>
                <c:pt idx="0">
                  <c:v>0.0</c:v>
                </c:pt>
                <c:pt idx="1">
                  <c:v>1000.0</c:v>
                </c:pt>
                <c:pt idx="2">
                  <c:v>10000.0</c:v>
                </c:pt>
                <c:pt idx="3">
                  <c:v>50000.0</c:v>
                </c:pt>
                <c:pt idx="4">
                  <c:v>100000.0</c:v>
                </c:pt>
              </c:numCache>
            </c:numRef>
          </c:xVal>
          <c:yVal>
            <c:numRef>
              <c:f>'Traveling Salesman'!$J$45:$J$49</c:f>
              <c:numCache>
                <c:formatCode>General</c:formatCode>
                <c:ptCount val="5"/>
                <c:pt idx="0">
                  <c:v>0.287682072451781</c:v>
                </c:pt>
                <c:pt idx="1">
                  <c:v>3.044522437723423</c:v>
                </c:pt>
                <c:pt idx="2">
                  <c:v>2.97892515523761</c:v>
                </c:pt>
                <c:pt idx="3">
                  <c:v>3.688879454113936</c:v>
                </c:pt>
                <c:pt idx="4">
                  <c:v>4.33510971488613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213360"/>
        <c:axId val="2098222048"/>
      </c:scatterChart>
      <c:valAx>
        <c:axId val="2098213360"/>
        <c:scaling>
          <c:orientation val="minMax"/>
          <c:max val="100000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training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222048"/>
        <c:crosses val="autoZero"/>
        <c:crossBetween val="midCat"/>
      </c:valAx>
      <c:valAx>
        <c:axId val="209822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kern="1200" cap="all" baseline="0">
                    <a:solidFill>
                      <a:srgbClr val="000000"/>
                    </a:solidFill>
                    <a:effectLst/>
                  </a:rPr>
                  <a:t>LN [time taken(MS)]</a:t>
                </a:r>
                <a:endParaRPr lang="en-US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21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knapsack problem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SA (Temp = 1E7, CR = 0.9)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Knapsack!$G$23:$G$27</c:f>
              <c:numCache>
                <c:formatCode>General</c:formatCode>
                <c:ptCount val="5"/>
                <c:pt idx="0">
                  <c:v>0.0</c:v>
                </c:pt>
                <c:pt idx="1">
                  <c:v>1000.0</c:v>
                </c:pt>
                <c:pt idx="2">
                  <c:v>10000.0</c:v>
                </c:pt>
                <c:pt idx="3">
                  <c:v>50000.0</c:v>
                </c:pt>
                <c:pt idx="4">
                  <c:v>100000.0</c:v>
                </c:pt>
              </c:numCache>
            </c:numRef>
          </c:xVal>
          <c:yVal>
            <c:numRef>
              <c:f>Knapsack!$H$23:$H$27</c:f>
              <c:numCache>
                <c:formatCode>General</c:formatCode>
                <c:ptCount val="5"/>
                <c:pt idx="0">
                  <c:v>1692.681075110913</c:v>
                </c:pt>
                <c:pt idx="1">
                  <c:v>2800.23141324608</c:v>
                </c:pt>
                <c:pt idx="2">
                  <c:v>2811.886313960027</c:v>
                </c:pt>
                <c:pt idx="3">
                  <c:v>2825.156054778083</c:v>
                </c:pt>
                <c:pt idx="4">
                  <c:v>2891.10700799777</c:v>
                </c:pt>
              </c:numCache>
            </c:numRef>
          </c:yVal>
          <c:smooth val="1"/>
        </c:ser>
        <c:ser>
          <c:idx val="1"/>
          <c:order val="1"/>
          <c:tx>
            <c:v>GA (Pop = 200, Mate = 100, Mutate = 25)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Knapsack!$G$31:$G$35</c:f>
              <c:numCache>
                <c:formatCode>General</c:formatCode>
                <c:ptCount val="5"/>
                <c:pt idx="0">
                  <c:v>0.0</c:v>
                </c:pt>
                <c:pt idx="1">
                  <c:v>1000.0</c:v>
                </c:pt>
                <c:pt idx="2">
                  <c:v>10000.0</c:v>
                </c:pt>
                <c:pt idx="3">
                  <c:v>50000.0</c:v>
                </c:pt>
                <c:pt idx="4">
                  <c:v>100000.0</c:v>
                </c:pt>
              </c:numCache>
            </c:numRef>
          </c:xVal>
          <c:yVal>
            <c:numRef>
              <c:f>Knapsack!$H$31:$H$35</c:f>
              <c:numCache>
                <c:formatCode>General</c:formatCode>
                <c:ptCount val="5"/>
                <c:pt idx="0">
                  <c:v>2242.33982598777</c:v>
                </c:pt>
                <c:pt idx="1">
                  <c:v>3104.26868219963</c:v>
                </c:pt>
                <c:pt idx="2">
                  <c:v>3073.379049266507</c:v>
                </c:pt>
                <c:pt idx="3">
                  <c:v>3115.763225091183</c:v>
                </c:pt>
                <c:pt idx="4">
                  <c:v>3111.850431122186</c:v>
                </c:pt>
              </c:numCache>
            </c:numRef>
          </c:yVal>
          <c:smooth val="1"/>
        </c:ser>
        <c:ser>
          <c:idx val="2"/>
          <c:order val="2"/>
          <c:tx>
            <c:v>MIMIC (Samples = 200, Keep = 5)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Knapsack!$G$39:$G$43</c:f>
              <c:numCache>
                <c:formatCode>General</c:formatCode>
                <c:ptCount val="5"/>
                <c:pt idx="0">
                  <c:v>0.0</c:v>
                </c:pt>
                <c:pt idx="1">
                  <c:v>1000.0</c:v>
                </c:pt>
                <c:pt idx="2">
                  <c:v>10000.0</c:v>
                </c:pt>
                <c:pt idx="3">
                  <c:v>50000.0</c:v>
                </c:pt>
                <c:pt idx="4">
                  <c:v>100000.0</c:v>
                </c:pt>
              </c:numCache>
            </c:numRef>
          </c:xVal>
          <c:yVal>
            <c:numRef>
              <c:f>Knapsack!$H$39:$H$43</c:f>
              <c:numCache>
                <c:formatCode>General</c:formatCode>
                <c:ptCount val="5"/>
                <c:pt idx="0">
                  <c:v>2647.763782706194</c:v>
                </c:pt>
                <c:pt idx="1">
                  <c:v>3631.717111681523</c:v>
                </c:pt>
                <c:pt idx="2">
                  <c:v>3681.784107406257</c:v>
                </c:pt>
                <c:pt idx="3">
                  <c:v>3682.70575365656</c:v>
                </c:pt>
                <c:pt idx="4">
                  <c:v>3685.31853220536</c:v>
                </c:pt>
              </c:numCache>
            </c:numRef>
          </c:yVal>
          <c:smooth val="1"/>
        </c:ser>
        <c:ser>
          <c:idx val="3"/>
          <c:order val="3"/>
          <c:tx>
            <c:v>RHC</c:v>
          </c:tx>
          <c:spPr>
            <a:ln w="22225" cap="rnd">
              <a:solidFill>
                <a:srgbClr val="9437FF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rgbClr val="9437FF"/>
                </a:solidFill>
                <a:round/>
              </a:ln>
              <a:effectLst/>
            </c:spPr>
          </c:marker>
          <c:xVal>
            <c:numRef>
              <c:f>Knapsack!$G$47:$G$51</c:f>
              <c:numCache>
                <c:formatCode>General</c:formatCode>
                <c:ptCount val="5"/>
                <c:pt idx="0">
                  <c:v>0.0</c:v>
                </c:pt>
                <c:pt idx="1">
                  <c:v>1000.0</c:v>
                </c:pt>
                <c:pt idx="2">
                  <c:v>10000.0</c:v>
                </c:pt>
                <c:pt idx="3">
                  <c:v>50000.0</c:v>
                </c:pt>
                <c:pt idx="4">
                  <c:v>100000.0</c:v>
                </c:pt>
              </c:numCache>
            </c:numRef>
          </c:xVal>
          <c:yVal>
            <c:numRef>
              <c:f>Knapsack!$H$47:$H$51</c:f>
              <c:numCache>
                <c:formatCode>General</c:formatCode>
                <c:ptCount val="5"/>
                <c:pt idx="0">
                  <c:v>1705.2484476988</c:v>
                </c:pt>
                <c:pt idx="1">
                  <c:v>2925.470233566363</c:v>
                </c:pt>
                <c:pt idx="2">
                  <c:v>2937.034723666073</c:v>
                </c:pt>
                <c:pt idx="3">
                  <c:v>2808.502793796733</c:v>
                </c:pt>
                <c:pt idx="4">
                  <c:v>2829.558971966684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171424"/>
        <c:axId val="2098180112"/>
      </c:scatterChart>
      <c:valAx>
        <c:axId val="2098171424"/>
        <c:scaling>
          <c:orientation val="minMax"/>
          <c:max val="100000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training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180112"/>
        <c:crosses val="autoZero"/>
        <c:crossBetween val="midCat"/>
      </c:valAx>
      <c:valAx>
        <c:axId val="209818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fitness function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17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knapsack problem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SA (Temp = 1E7, CR = 0.9)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Knapsack!$G$23:$G$27</c:f>
              <c:numCache>
                <c:formatCode>General</c:formatCode>
                <c:ptCount val="5"/>
                <c:pt idx="0">
                  <c:v>0.0</c:v>
                </c:pt>
                <c:pt idx="1">
                  <c:v>1000.0</c:v>
                </c:pt>
                <c:pt idx="2">
                  <c:v>10000.0</c:v>
                </c:pt>
                <c:pt idx="3">
                  <c:v>50000.0</c:v>
                </c:pt>
                <c:pt idx="4">
                  <c:v>100000.0</c:v>
                </c:pt>
              </c:numCache>
            </c:numRef>
          </c:xVal>
          <c:yVal>
            <c:numRef>
              <c:f>Knapsack!$I$23:$I$27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2.079441541679836</c:v>
                </c:pt>
                <c:pt idx="3">
                  <c:v>4.05467930582967</c:v>
                </c:pt>
                <c:pt idx="4">
                  <c:v>4.753590191106364</c:v>
                </c:pt>
              </c:numCache>
            </c:numRef>
          </c:yVal>
          <c:smooth val="1"/>
        </c:ser>
        <c:ser>
          <c:idx val="1"/>
          <c:order val="1"/>
          <c:tx>
            <c:v>GA (Pop = 200, Mate = 100, Mutate = 25)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Knapsack!$G$31:$G$35</c:f>
              <c:numCache>
                <c:formatCode>General</c:formatCode>
                <c:ptCount val="5"/>
                <c:pt idx="0">
                  <c:v>0.0</c:v>
                </c:pt>
                <c:pt idx="1">
                  <c:v>1000.0</c:v>
                </c:pt>
                <c:pt idx="2">
                  <c:v>10000.0</c:v>
                </c:pt>
                <c:pt idx="3">
                  <c:v>50000.0</c:v>
                </c:pt>
                <c:pt idx="4">
                  <c:v>100000.0</c:v>
                </c:pt>
              </c:numCache>
            </c:numRef>
          </c:xVal>
          <c:yVal>
            <c:numRef>
              <c:f>Knapsack!$I$31:$I$35</c:f>
              <c:numCache>
                <c:formatCode>General</c:formatCode>
                <c:ptCount val="5"/>
                <c:pt idx="0">
                  <c:v>1.203972804325936</c:v>
                </c:pt>
                <c:pt idx="1">
                  <c:v>5.386022946967143</c:v>
                </c:pt>
                <c:pt idx="2">
                  <c:v>7.08979901941092</c:v>
                </c:pt>
                <c:pt idx="3">
                  <c:v>8.669685353806334</c:v>
                </c:pt>
                <c:pt idx="4">
                  <c:v>9.322954516345317</c:v>
                </c:pt>
              </c:numCache>
            </c:numRef>
          </c:yVal>
          <c:smooth val="1"/>
        </c:ser>
        <c:ser>
          <c:idx val="2"/>
          <c:order val="2"/>
          <c:tx>
            <c:v>MIMIC (Samples = 200, Keep = 5)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Knapsack!$G$39:$G$43</c:f>
              <c:numCache>
                <c:formatCode>General</c:formatCode>
                <c:ptCount val="5"/>
                <c:pt idx="0">
                  <c:v>0.0</c:v>
                </c:pt>
                <c:pt idx="1">
                  <c:v>1000.0</c:v>
                </c:pt>
                <c:pt idx="2">
                  <c:v>10000.0</c:v>
                </c:pt>
                <c:pt idx="3">
                  <c:v>50000.0</c:v>
                </c:pt>
                <c:pt idx="4">
                  <c:v>100000.0</c:v>
                </c:pt>
              </c:numCache>
            </c:numRef>
          </c:xVal>
          <c:yVal>
            <c:numRef>
              <c:f>Knapsack!$I$39:$I$43</c:f>
              <c:numCache>
                <c:formatCode>General</c:formatCode>
                <c:ptCount val="5"/>
                <c:pt idx="0">
                  <c:v>2.159484249353372</c:v>
                </c:pt>
                <c:pt idx="1">
                  <c:v>7.418180822726788</c:v>
                </c:pt>
                <c:pt idx="2">
                  <c:v>9.485468978356344</c:v>
                </c:pt>
                <c:pt idx="3">
                  <c:v>11.10164850069703</c:v>
                </c:pt>
                <c:pt idx="4">
                  <c:v>11.80362797131551</c:v>
                </c:pt>
              </c:numCache>
            </c:numRef>
          </c:yVal>
          <c:smooth val="1"/>
        </c:ser>
        <c:ser>
          <c:idx val="3"/>
          <c:order val="3"/>
          <c:tx>
            <c:v>RHC</c:v>
          </c:tx>
          <c:spPr>
            <a:ln w="22225" cap="rnd">
              <a:solidFill>
                <a:srgbClr val="9437FF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rgbClr val="9437FF"/>
                </a:solidFill>
                <a:round/>
              </a:ln>
              <a:effectLst/>
            </c:spPr>
          </c:marker>
          <c:xVal>
            <c:numRef>
              <c:f>Knapsack!$G$47:$G$51</c:f>
              <c:numCache>
                <c:formatCode>General</c:formatCode>
                <c:ptCount val="5"/>
                <c:pt idx="0">
                  <c:v>0.0</c:v>
                </c:pt>
                <c:pt idx="1">
                  <c:v>1000.0</c:v>
                </c:pt>
                <c:pt idx="2">
                  <c:v>10000.0</c:v>
                </c:pt>
                <c:pt idx="3">
                  <c:v>50000.0</c:v>
                </c:pt>
                <c:pt idx="4">
                  <c:v>100000.0</c:v>
                </c:pt>
              </c:numCache>
            </c:numRef>
          </c:xVal>
          <c:yVal>
            <c:numRef>
              <c:f>Knapsack!$I$47:$I$51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0.847297860387204</c:v>
                </c:pt>
                <c:pt idx="3">
                  <c:v>2.397895272798371</c:v>
                </c:pt>
                <c:pt idx="4">
                  <c:v>3.091042453358316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132352"/>
        <c:axId val="2099269696"/>
      </c:scatterChart>
      <c:valAx>
        <c:axId val="2098132352"/>
        <c:scaling>
          <c:orientation val="minMax"/>
          <c:max val="100000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training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269696"/>
        <c:crosses val="autoZero"/>
        <c:crossBetween val="midCat"/>
      </c:valAx>
      <c:valAx>
        <c:axId val="2099269696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LN [Time taken(ms)]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132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146601</xdr:colOff>
      <xdr:row>9</xdr:row>
      <xdr:rowOff>153560</xdr:rowOff>
    </xdr:from>
    <xdr:to>
      <xdr:col>25</xdr:col>
      <xdr:colOff>721103</xdr:colOff>
      <xdr:row>31</xdr:row>
      <xdr:rowOff>118389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721590</xdr:colOff>
      <xdr:row>9</xdr:row>
      <xdr:rowOff>150309</xdr:rowOff>
    </xdr:from>
    <xdr:to>
      <xdr:col>35</xdr:col>
      <xdr:colOff>733778</xdr:colOff>
      <xdr:row>31</xdr:row>
      <xdr:rowOff>120952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435641</xdr:colOff>
      <xdr:row>3</xdr:row>
      <xdr:rowOff>96872</xdr:rowOff>
    </xdr:from>
    <xdr:to>
      <xdr:col>29</xdr:col>
      <xdr:colOff>233563</xdr:colOff>
      <xdr:row>27</xdr:row>
      <xdr:rowOff>173182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238836</xdr:colOff>
      <xdr:row>3</xdr:row>
      <xdr:rowOff>104829</xdr:rowOff>
    </xdr:from>
    <xdr:to>
      <xdr:col>38</xdr:col>
      <xdr:colOff>306552</xdr:colOff>
      <xdr:row>27</xdr:row>
      <xdr:rowOff>207021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31750</xdr:colOff>
      <xdr:row>18</xdr:row>
      <xdr:rowOff>304800</xdr:rowOff>
    </xdr:from>
    <xdr:to>
      <xdr:col>17</xdr:col>
      <xdr:colOff>423333</xdr:colOff>
      <xdr:row>43</xdr:row>
      <xdr:rowOff>56444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443795</xdr:colOff>
      <xdr:row>18</xdr:row>
      <xdr:rowOff>320322</xdr:rowOff>
    </xdr:from>
    <xdr:to>
      <xdr:col>27</xdr:col>
      <xdr:colOff>211667</xdr:colOff>
      <xdr:row>43</xdr:row>
      <xdr:rowOff>53622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W71"/>
  <sheetViews>
    <sheetView topLeftCell="R9" zoomScale="90" zoomScaleNormal="90" zoomScalePageLayoutView="90" workbookViewId="0">
      <selection activeCell="W34" sqref="W34"/>
    </sheetView>
  </sheetViews>
  <sheetFormatPr baseColWidth="10" defaultRowHeight="16" x14ac:dyDescent="0.2"/>
  <cols>
    <col min="1" max="5" width="10.83203125" style="2"/>
    <col min="6" max="6" width="34.83203125" style="2" bestFit="1" customWidth="1"/>
    <col min="7" max="7" width="11.5" style="2" bestFit="1" customWidth="1"/>
    <col min="8" max="8" width="14.6640625" style="2" bestFit="1" customWidth="1"/>
    <col min="9" max="9" width="14.83203125" style="2" bestFit="1" customWidth="1"/>
    <col min="10" max="10" width="14.6640625" style="2" bestFit="1" customWidth="1"/>
    <col min="11" max="11" width="14.83203125" style="2" bestFit="1" customWidth="1"/>
    <col min="12" max="12" width="14.6640625" style="2" bestFit="1" customWidth="1"/>
    <col min="13" max="13" width="20.83203125" style="2" customWidth="1"/>
    <col min="14" max="14" width="14.6640625" style="2" bestFit="1" customWidth="1"/>
    <col min="15" max="15" width="14.83203125" style="2" bestFit="1" customWidth="1"/>
    <col min="16" max="16" width="14.6640625" style="2" bestFit="1" customWidth="1"/>
    <col min="17" max="17" width="14.83203125" style="2" bestFit="1" customWidth="1"/>
    <col min="18" max="18" width="14.6640625" style="2" bestFit="1" customWidth="1"/>
    <col min="19" max="19" width="14.83203125" style="2" bestFit="1" customWidth="1"/>
    <col min="20" max="20" width="14.6640625" style="2" bestFit="1" customWidth="1"/>
    <col min="21" max="21" width="14.83203125" style="2" bestFit="1" customWidth="1"/>
    <col min="22" max="22" width="14.6640625" style="2" bestFit="1" customWidth="1"/>
    <col min="23" max="23" width="14.83203125" style="2" bestFit="1" customWidth="1"/>
    <col min="24" max="24" width="14.6640625" style="2" bestFit="1" customWidth="1"/>
    <col min="25" max="25" width="14.83203125" style="2" bestFit="1" customWidth="1"/>
    <col min="26" max="16384" width="10.83203125" style="2"/>
  </cols>
  <sheetData>
    <row r="5" spans="6:17" ht="17" thickBot="1" x14ac:dyDescent="0.25"/>
    <row r="6" spans="6:17" ht="16" customHeight="1" x14ac:dyDescent="0.2">
      <c r="G6" s="80" t="s">
        <v>14</v>
      </c>
      <c r="H6" s="81"/>
      <c r="I6" s="81"/>
      <c r="J6" s="81"/>
      <c r="K6" s="81"/>
      <c r="L6" s="81"/>
      <c r="M6" s="81"/>
      <c r="N6" s="81"/>
      <c r="O6" s="81"/>
      <c r="P6" s="81"/>
      <c r="Q6" s="82"/>
    </row>
    <row r="7" spans="6:17" ht="16" customHeight="1" thickBot="1" x14ac:dyDescent="0.25">
      <c r="G7" s="83"/>
      <c r="H7" s="84"/>
      <c r="I7" s="84"/>
      <c r="J7" s="84"/>
      <c r="K7" s="84"/>
      <c r="L7" s="84"/>
      <c r="M7" s="84"/>
      <c r="N7" s="84"/>
      <c r="O7" s="84"/>
      <c r="P7" s="84"/>
      <c r="Q7" s="85"/>
    </row>
    <row r="8" spans="6:17" ht="32" thickBot="1" x14ac:dyDescent="0.25">
      <c r="F8" s="1"/>
      <c r="G8" s="86" t="s">
        <v>17</v>
      </c>
      <c r="H8" s="87"/>
      <c r="I8" s="87"/>
      <c r="J8" s="87"/>
      <c r="K8" s="87"/>
      <c r="L8" s="87"/>
      <c r="M8" s="87"/>
      <c r="N8" s="87"/>
      <c r="O8" s="87"/>
      <c r="P8" s="87"/>
      <c r="Q8" s="88"/>
    </row>
    <row r="9" spans="6:17" ht="17" thickBot="1" x14ac:dyDescent="0.25">
      <c r="G9" s="70" t="s">
        <v>3</v>
      </c>
      <c r="H9" s="78" t="s">
        <v>5</v>
      </c>
      <c r="I9" s="69"/>
      <c r="J9" s="78" t="s">
        <v>6</v>
      </c>
      <c r="K9" s="79"/>
      <c r="L9" s="68" t="s">
        <v>7</v>
      </c>
      <c r="M9" s="69"/>
      <c r="N9" s="78" t="s">
        <v>8</v>
      </c>
      <c r="O9" s="79"/>
      <c r="P9" s="68" t="s">
        <v>9</v>
      </c>
      <c r="Q9" s="69"/>
    </row>
    <row r="10" spans="6:17" ht="17" thickBot="1" x14ac:dyDescent="0.25">
      <c r="G10" s="71"/>
      <c r="H10" s="48" t="s">
        <v>2</v>
      </c>
      <c r="I10" s="27" t="s">
        <v>0</v>
      </c>
      <c r="J10" s="28" t="s">
        <v>2</v>
      </c>
      <c r="K10" s="29" t="s">
        <v>0</v>
      </c>
      <c r="L10" s="28" t="s">
        <v>2</v>
      </c>
      <c r="M10" s="27" t="s">
        <v>0</v>
      </c>
      <c r="N10" s="28" t="s">
        <v>2</v>
      </c>
      <c r="O10" s="29" t="s">
        <v>0</v>
      </c>
      <c r="P10" s="28" t="s">
        <v>2</v>
      </c>
      <c r="Q10" s="27" t="s">
        <v>0</v>
      </c>
    </row>
    <row r="11" spans="6:17" x14ac:dyDescent="0.2">
      <c r="G11" s="36">
        <v>0</v>
      </c>
      <c r="H11" s="16"/>
      <c r="I11" s="15"/>
      <c r="J11" s="16"/>
      <c r="K11" s="17"/>
      <c r="L11" s="14"/>
      <c r="M11" s="15"/>
      <c r="N11" s="16"/>
      <c r="O11" s="17"/>
      <c r="P11" s="14"/>
      <c r="Q11" s="15"/>
    </row>
    <row r="12" spans="6:17" x14ac:dyDescent="0.2">
      <c r="G12" s="36">
        <v>1000</v>
      </c>
      <c r="H12" s="9"/>
      <c r="I12" s="3"/>
      <c r="J12" s="9"/>
      <c r="K12" s="11"/>
      <c r="L12" s="4"/>
      <c r="M12" s="3"/>
      <c r="N12" s="9"/>
      <c r="O12" s="11"/>
      <c r="P12" s="4"/>
      <c r="Q12" s="3"/>
    </row>
    <row r="13" spans="6:17" x14ac:dyDescent="0.2">
      <c r="G13" s="36">
        <v>10000</v>
      </c>
      <c r="H13" s="9"/>
      <c r="I13" s="3"/>
      <c r="J13" s="9"/>
      <c r="K13" s="11"/>
      <c r="L13" s="4"/>
      <c r="M13" s="3"/>
      <c r="N13" s="9"/>
      <c r="O13" s="11"/>
      <c r="P13" s="4"/>
      <c r="Q13" s="3"/>
    </row>
    <row r="14" spans="6:17" x14ac:dyDescent="0.2">
      <c r="G14" s="36">
        <v>50000</v>
      </c>
      <c r="H14" s="9"/>
      <c r="I14" s="3"/>
      <c r="J14" s="9"/>
      <c r="K14" s="11"/>
      <c r="L14" s="9"/>
      <c r="M14" s="3"/>
      <c r="N14" s="9"/>
      <c r="O14" s="11"/>
      <c r="P14" s="4"/>
      <c r="Q14" s="3"/>
    </row>
    <row r="15" spans="6:17" ht="17" thickBot="1" x14ac:dyDescent="0.25">
      <c r="G15" s="37">
        <v>200000</v>
      </c>
      <c r="H15" s="10"/>
      <c r="I15" s="6"/>
      <c r="J15" s="10"/>
      <c r="K15" s="6"/>
      <c r="L15" s="5"/>
      <c r="M15" s="6"/>
      <c r="N15" s="10"/>
      <c r="O15" s="12"/>
      <c r="P15" s="5"/>
      <c r="Q15" s="6"/>
    </row>
    <row r="17" spans="7:17" ht="17" thickBot="1" x14ac:dyDescent="0.25"/>
    <row r="18" spans="7:17" ht="29" x14ac:dyDescent="0.2">
      <c r="G18" s="72" t="s">
        <v>14</v>
      </c>
      <c r="H18" s="73"/>
      <c r="I18" s="74"/>
      <c r="J18" s="20"/>
      <c r="K18" s="72" t="s">
        <v>14</v>
      </c>
      <c r="L18" s="73"/>
      <c r="M18" s="74"/>
      <c r="N18" s="20"/>
      <c r="O18" s="20"/>
      <c r="P18" s="20"/>
      <c r="Q18" s="20"/>
    </row>
    <row r="19" spans="7:17" ht="16" customHeight="1" thickBot="1" x14ac:dyDescent="0.25">
      <c r="G19" s="75"/>
      <c r="H19" s="76"/>
      <c r="I19" s="77"/>
      <c r="J19" s="20"/>
      <c r="K19" s="75"/>
      <c r="L19" s="76"/>
      <c r="M19" s="77"/>
      <c r="N19" s="20"/>
      <c r="O19" s="20"/>
      <c r="P19" s="20"/>
      <c r="Q19" s="20"/>
    </row>
    <row r="20" spans="7:17" ht="25" thickBot="1" x14ac:dyDescent="0.25">
      <c r="G20" s="63" t="s">
        <v>4</v>
      </c>
      <c r="H20" s="64"/>
      <c r="I20" s="65"/>
      <c r="J20" s="21"/>
      <c r="K20" s="63" t="s">
        <v>15</v>
      </c>
      <c r="L20" s="64"/>
      <c r="M20" s="65"/>
      <c r="N20" s="21"/>
      <c r="O20" s="21"/>
      <c r="P20" s="21"/>
      <c r="Q20" s="21"/>
    </row>
    <row r="21" spans="7:17" ht="25" customHeight="1" thickBot="1" x14ac:dyDescent="0.25">
      <c r="G21" s="66" t="s">
        <v>1</v>
      </c>
      <c r="H21" s="68" t="s">
        <v>10</v>
      </c>
      <c r="I21" s="69"/>
      <c r="K21" s="66" t="s">
        <v>3</v>
      </c>
      <c r="L21" s="68" t="s">
        <v>10</v>
      </c>
      <c r="M21" s="69"/>
    </row>
    <row r="22" spans="7:17" ht="17" thickBot="1" x14ac:dyDescent="0.25">
      <c r="G22" s="67"/>
      <c r="H22" s="28" t="s">
        <v>2</v>
      </c>
      <c r="I22" s="27" t="s">
        <v>0</v>
      </c>
      <c r="K22" s="67"/>
      <c r="L22" s="34" t="s">
        <v>2</v>
      </c>
      <c r="M22" s="40" t="s">
        <v>0</v>
      </c>
    </row>
    <row r="23" spans="7:17" x14ac:dyDescent="0.2">
      <c r="G23" s="13">
        <v>0.999</v>
      </c>
      <c r="H23" s="22">
        <v>2</v>
      </c>
      <c r="I23" s="23">
        <v>24</v>
      </c>
      <c r="K23" s="7">
        <v>0</v>
      </c>
      <c r="L23" s="23">
        <v>3</v>
      </c>
      <c r="M23" s="23">
        <v>0.28768207245178085</v>
      </c>
    </row>
    <row r="24" spans="7:17" x14ac:dyDescent="0.2">
      <c r="G24" s="7">
        <v>0.95</v>
      </c>
      <c r="H24" s="14">
        <v>26.6</v>
      </c>
      <c r="I24" s="24">
        <v>24</v>
      </c>
      <c r="K24" s="7">
        <v>1000</v>
      </c>
      <c r="L24" s="36">
        <v>9</v>
      </c>
      <c r="M24" s="36">
        <v>2.0368819272610401</v>
      </c>
    </row>
    <row r="25" spans="7:17" x14ac:dyDescent="0.2">
      <c r="G25" s="7">
        <v>0.9</v>
      </c>
      <c r="H25" s="14">
        <v>24.2</v>
      </c>
      <c r="I25" s="24">
        <v>23.6</v>
      </c>
      <c r="K25" s="7">
        <v>10000</v>
      </c>
      <c r="L25" s="36">
        <v>52</v>
      </c>
      <c r="M25" s="36">
        <v>3.713572066704308</v>
      </c>
    </row>
    <row r="26" spans="7:17" x14ac:dyDescent="0.2">
      <c r="G26" s="30">
        <v>0.5</v>
      </c>
      <c r="H26" s="31">
        <v>34</v>
      </c>
      <c r="I26" s="32">
        <v>33.200000000000003</v>
      </c>
      <c r="K26" s="30">
        <v>50000</v>
      </c>
      <c r="L26" s="38">
        <v>200</v>
      </c>
      <c r="M26" s="38">
        <v>4.8202815656050371</v>
      </c>
    </row>
    <row r="27" spans="7:17" ht="17" thickBot="1" x14ac:dyDescent="0.25">
      <c r="G27" s="7">
        <v>0.2</v>
      </c>
      <c r="H27" s="14">
        <v>26.6</v>
      </c>
      <c r="I27" s="24">
        <v>30.8</v>
      </c>
      <c r="K27" s="8">
        <v>200000</v>
      </c>
      <c r="L27" s="37">
        <v>200</v>
      </c>
      <c r="M27" s="37">
        <v>6.2940352320535133</v>
      </c>
    </row>
    <row r="28" spans="7:17" ht="28" customHeight="1" thickBot="1" x14ac:dyDescent="0.25">
      <c r="G28" s="8">
        <v>0.02</v>
      </c>
      <c r="H28" s="25">
        <v>21.8</v>
      </c>
      <c r="I28" s="26">
        <v>27.6</v>
      </c>
      <c r="K28" s="63" t="s">
        <v>16</v>
      </c>
      <c r="L28" s="64"/>
      <c r="M28" s="65"/>
    </row>
    <row r="29" spans="7:17" ht="17" thickBot="1" x14ac:dyDescent="0.25">
      <c r="G29" s="63" t="s">
        <v>11</v>
      </c>
      <c r="H29" s="64"/>
      <c r="I29" s="65"/>
      <c r="K29" s="66" t="s">
        <v>3</v>
      </c>
      <c r="L29" s="68" t="s">
        <v>10</v>
      </c>
      <c r="M29" s="69"/>
    </row>
    <row r="30" spans="7:17" ht="22" customHeight="1" thickBot="1" x14ac:dyDescent="0.25">
      <c r="G30" s="66" t="s">
        <v>12</v>
      </c>
      <c r="H30" s="68" t="s">
        <v>10</v>
      </c>
      <c r="I30" s="69"/>
      <c r="K30" s="67"/>
      <c r="L30" s="34" t="s">
        <v>2</v>
      </c>
      <c r="M30" s="40" t="s">
        <v>0</v>
      </c>
    </row>
    <row r="31" spans="7:17" ht="17" thickBot="1" x14ac:dyDescent="0.25">
      <c r="G31" s="67"/>
      <c r="H31" s="34" t="s">
        <v>2</v>
      </c>
      <c r="I31" s="27" t="s">
        <v>0</v>
      </c>
      <c r="K31" s="7">
        <v>0</v>
      </c>
      <c r="L31" s="23">
        <v>9.6666666666666661</v>
      </c>
      <c r="M31" s="23">
        <v>0</v>
      </c>
    </row>
    <row r="32" spans="7:17" x14ac:dyDescent="0.2">
      <c r="G32" s="13">
        <v>200</v>
      </c>
      <c r="H32" s="23">
        <v>80.8</v>
      </c>
      <c r="I32" s="23">
        <v>2613</v>
      </c>
      <c r="K32" s="7">
        <v>1000</v>
      </c>
      <c r="L32" s="36">
        <v>36</v>
      </c>
      <c r="M32" s="36">
        <v>6.5690138029168805</v>
      </c>
    </row>
    <row r="33" spans="7:23" x14ac:dyDescent="0.2">
      <c r="G33" s="7">
        <v>150</v>
      </c>
      <c r="H33" s="36">
        <v>84</v>
      </c>
      <c r="I33" s="36">
        <v>2306.4</v>
      </c>
      <c r="K33" s="7">
        <v>10000</v>
      </c>
      <c r="L33" s="36">
        <v>106.66666666666667</v>
      </c>
      <c r="M33" s="36">
        <v>7.7119965070476688</v>
      </c>
    </row>
    <row r="34" spans="7:23" x14ac:dyDescent="0.2">
      <c r="G34" s="30">
        <v>100</v>
      </c>
      <c r="H34" s="38">
        <v>84</v>
      </c>
      <c r="I34" s="38">
        <v>2183.4</v>
      </c>
      <c r="K34" s="30">
        <v>50000</v>
      </c>
      <c r="L34" s="38">
        <v>200</v>
      </c>
      <c r="M34" s="38">
        <v>9.4568097485938889</v>
      </c>
    </row>
    <row r="35" spans="7:23" ht="17" thickBot="1" x14ac:dyDescent="0.25">
      <c r="G35" s="7">
        <v>50</v>
      </c>
      <c r="H35" s="36">
        <v>76</v>
      </c>
      <c r="I35" s="36">
        <v>2229</v>
      </c>
      <c r="K35" s="8">
        <v>200000</v>
      </c>
      <c r="L35" s="37">
        <v>200</v>
      </c>
      <c r="M35" s="37">
        <v>10.636376143996085</v>
      </c>
    </row>
    <row r="36" spans="7:23" ht="27" customHeight="1" thickBot="1" x14ac:dyDescent="0.25">
      <c r="G36" s="7">
        <v>20</v>
      </c>
      <c r="H36" s="36">
        <v>70.400000000000006</v>
      </c>
      <c r="I36" s="36">
        <v>1982.2</v>
      </c>
      <c r="K36" s="63" t="s">
        <v>17</v>
      </c>
      <c r="L36" s="64"/>
      <c r="M36" s="65"/>
    </row>
    <row r="37" spans="7:23" ht="17" thickBot="1" x14ac:dyDescent="0.25">
      <c r="G37" s="8">
        <v>5</v>
      </c>
      <c r="H37" s="37">
        <v>72.599999999999994</v>
      </c>
      <c r="I37" s="37">
        <v>1009.4</v>
      </c>
      <c r="K37" s="66" t="s">
        <v>3</v>
      </c>
      <c r="L37" s="68" t="s">
        <v>10</v>
      </c>
      <c r="M37" s="69"/>
    </row>
    <row r="38" spans="7:23" ht="17" thickBot="1" x14ac:dyDescent="0.25">
      <c r="G38" s="63" t="s">
        <v>18</v>
      </c>
      <c r="H38" s="64"/>
      <c r="I38" s="65"/>
      <c r="K38" s="67"/>
      <c r="L38" s="34" t="s">
        <v>2</v>
      </c>
      <c r="M38" s="28" t="s">
        <v>0</v>
      </c>
    </row>
    <row r="39" spans="7:23" ht="22" customHeight="1" thickBot="1" x14ac:dyDescent="0.25">
      <c r="G39" s="70" t="s">
        <v>13</v>
      </c>
      <c r="H39" s="68" t="s">
        <v>10</v>
      </c>
      <c r="I39" s="69"/>
      <c r="K39" s="7">
        <v>0</v>
      </c>
      <c r="L39" s="23">
        <v>8</v>
      </c>
      <c r="M39" s="24">
        <v>3.2188758248682006</v>
      </c>
    </row>
    <row r="40" spans="7:23" ht="17" thickBot="1" x14ac:dyDescent="0.25">
      <c r="G40" s="71"/>
      <c r="H40" s="28" t="s">
        <v>2</v>
      </c>
      <c r="I40" s="48" t="s">
        <v>0</v>
      </c>
      <c r="K40" s="7">
        <v>1000</v>
      </c>
      <c r="L40" s="24">
        <v>62</v>
      </c>
      <c r="M40" s="24">
        <v>10.438176176566646</v>
      </c>
    </row>
    <row r="41" spans="7:23" x14ac:dyDescent="0.2">
      <c r="G41" s="24">
        <v>100</v>
      </c>
      <c r="H41" s="47">
        <v>24.4</v>
      </c>
      <c r="I41" s="24">
        <v>234900.4</v>
      </c>
      <c r="K41" s="30">
        <v>10000</v>
      </c>
      <c r="L41" s="32">
        <v>200</v>
      </c>
      <c r="M41" s="32">
        <v>12.417279908615997</v>
      </c>
    </row>
    <row r="42" spans="7:23" x14ac:dyDescent="0.2">
      <c r="G42" s="36">
        <v>75</v>
      </c>
      <c r="H42" s="44">
        <v>40.4</v>
      </c>
      <c r="I42" s="36">
        <v>201461.6</v>
      </c>
      <c r="K42" s="52">
        <v>50000</v>
      </c>
      <c r="L42" s="24">
        <v>200</v>
      </c>
      <c r="M42" s="24">
        <v>13.915381533630907</v>
      </c>
      <c r="W42" s="2" t="s">
        <v>20</v>
      </c>
    </row>
    <row r="43" spans="7:23" ht="17" thickBot="1" x14ac:dyDescent="0.25">
      <c r="G43" s="36">
        <v>50</v>
      </c>
      <c r="H43" s="44">
        <v>61.8</v>
      </c>
      <c r="I43" s="36">
        <v>187197.4</v>
      </c>
      <c r="K43" s="8">
        <v>200000</v>
      </c>
      <c r="L43" s="37">
        <v>200</v>
      </c>
      <c r="M43" s="37">
        <v>15.021017684615478</v>
      </c>
    </row>
    <row r="44" spans="7:23" ht="17" thickBot="1" x14ac:dyDescent="0.25">
      <c r="G44" s="38">
        <v>20</v>
      </c>
      <c r="H44" s="51">
        <v>197.6</v>
      </c>
      <c r="I44" s="38">
        <v>133362.79999999999</v>
      </c>
      <c r="K44" s="63" t="s">
        <v>19</v>
      </c>
      <c r="L44" s="64"/>
      <c r="M44" s="65"/>
    </row>
    <row r="45" spans="7:23" ht="17" customHeight="1" thickBot="1" x14ac:dyDescent="0.25">
      <c r="G45" s="37">
        <v>5</v>
      </c>
      <c r="H45" s="45">
        <v>194.4</v>
      </c>
      <c r="I45" s="37">
        <v>90448.2</v>
      </c>
      <c r="K45" s="66" t="s">
        <v>3</v>
      </c>
      <c r="L45" s="68" t="s">
        <v>10</v>
      </c>
      <c r="M45" s="69"/>
    </row>
    <row r="46" spans="7:23" ht="17" customHeight="1" thickBot="1" x14ac:dyDescent="0.25">
      <c r="K46" s="67"/>
      <c r="L46" s="34" t="s">
        <v>2</v>
      </c>
      <c r="M46" s="28" t="s">
        <v>0</v>
      </c>
    </row>
    <row r="47" spans="7:23" x14ac:dyDescent="0.2">
      <c r="K47" s="7">
        <v>0</v>
      </c>
      <c r="L47" s="23">
        <v>2</v>
      </c>
      <c r="M47" s="23">
        <v>0.28768207245178085</v>
      </c>
    </row>
    <row r="48" spans="7:23" x14ac:dyDescent="0.2">
      <c r="K48" s="7">
        <v>1000</v>
      </c>
      <c r="L48" s="24">
        <v>6</v>
      </c>
      <c r="M48" s="24">
        <v>2.6625878270254528</v>
      </c>
    </row>
    <row r="49" spans="10:18" x14ac:dyDescent="0.2">
      <c r="K49" s="7">
        <v>10000</v>
      </c>
      <c r="L49" s="24">
        <v>43.666666666666664</v>
      </c>
      <c r="M49" s="24">
        <v>3.3081069585961433</v>
      </c>
    </row>
    <row r="50" spans="10:18" x14ac:dyDescent="0.2">
      <c r="K50" s="30">
        <v>50000</v>
      </c>
      <c r="L50" s="32">
        <v>200</v>
      </c>
      <c r="M50" s="32">
        <v>4.4268406504636744</v>
      </c>
    </row>
    <row r="51" spans="10:18" ht="17" thickBot="1" x14ac:dyDescent="0.25">
      <c r="K51" s="8">
        <v>200000</v>
      </c>
      <c r="L51" s="37">
        <v>200</v>
      </c>
      <c r="M51" s="37">
        <v>5.6733232671714928</v>
      </c>
    </row>
    <row r="62" spans="10:18" ht="17" thickBot="1" x14ac:dyDescent="0.25"/>
    <row r="63" spans="10:18" ht="17" thickBot="1" x14ac:dyDescent="0.25">
      <c r="J63" s="63" t="s">
        <v>4</v>
      </c>
      <c r="K63" s="64"/>
      <c r="L63" s="65"/>
      <c r="M63" s="63" t="s">
        <v>11</v>
      </c>
      <c r="N63" s="64"/>
      <c r="O63" s="65"/>
      <c r="P63" s="63" t="s">
        <v>18</v>
      </c>
      <c r="Q63" s="64"/>
      <c r="R63" s="65"/>
    </row>
    <row r="64" spans="10:18" ht="17" thickBot="1" x14ac:dyDescent="0.25">
      <c r="J64" s="66" t="s">
        <v>1</v>
      </c>
      <c r="K64" s="68" t="s">
        <v>10</v>
      </c>
      <c r="L64" s="69"/>
      <c r="M64" s="66" t="s">
        <v>12</v>
      </c>
      <c r="N64" s="68" t="s">
        <v>10</v>
      </c>
      <c r="O64" s="69"/>
      <c r="P64" s="70" t="s">
        <v>13</v>
      </c>
      <c r="Q64" s="68" t="s">
        <v>10</v>
      </c>
      <c r="R64" s="69"/>
    </row>
    <row r="65" spans="10:18" ht="17" thickBot="1" x14ac:dyDescent="0.25">
      <c r="J65" s="67"/>
      <c r="K65" s="28" t="s">
        <v>2</v>
      </c>
      <c r="L65" s="27" t="s">
        <v>0</v>
      </c>
      <c r="M65" s="67"/>
      <c r="N65" s="54" t="s">
        <v>2</v>
      </c>
      <c r="O65" s="27" t="s">
        <v>0</v>
      </c>
      <c r="P65" s="71"/>
      <c r="Q65" s="28" t="s">
        <v>2</v>
      </c>
      <c r="R65" s="48" t="s">
        <v>0</v>
      </c>
    </row>
    <row r="66" spans="10:18" x14ac:dyDescent="0.2">
      <c r="J66" s="13">
        <v>0.999</v>
      </c>
      <c r="K66" s="22">
        <v>2</v>
      </c>
      <c r="L66" s="49">
        <v>24</v>
      </c>
      <c r="M66" s="13">
        <v>200</v>
      </c>
      <c r="N66" s="49">
        <v>80.8</v>
      </c>
      <c r="O66" s="49">
        <v>2613</v>
      </c>
      <c r="P66" s="49">
        <v>100</v>
      </c>
      <c r="Q66" s="49">
        <v>24.4</v>
      </c>
      <c r="R66" s="94">
        <v>234900.4</v>
      </c>
    </row>
    <row r="67" spans="10:18" x14ac:dyDescent="0.2">
      <c r="J67" s="7">
        <v>0.95</v>
      </c>
      <c r="K67" s="14">
        <v>26.6</v>
      </c>
      <c r="L67" s="24">
        <v>24</v>
      </c>
      <c r="M67" s="7">
        <v>150</v>
      </c>
      <c r="N67" s="36">
        <v>84</v>
      </c>
      <c r="O67" s="36">
        <v>2306.4</v>
      </c>
      <c r="P67" s="36">
        <v>75</v>
      </c>
      <c r="Q67" s="36">
        <v>40.4</v>
      </c>
      <c r="R67" s="95">
        <v>201461.6</v>
      </c>
    </row>
    <row r="68" spans="10:18" x14ac:dyDescent="0.2">
      <c r="J68" s="7">
        <v>0.9</v>
      </c>
      <c r="K68" s="14">
        <v>24.2</v>
      </c>
      <c r="L68" s="24">
        <v>23.6</v>
      </c>
      <c r="M68" s="30">
        <v>100</v>
      </c>
      <c r="N68" s="38">
        <v>84</v>
      </c>
      <c r="O68" s="38">
        <v>2183.4</v>
      </c>
      <c r="P68" s="36">
        <v>50</v>
      </c>
      <c r="Q68" s="36">
        <v>61.8</v>
      </c>
      <c r="R68" s="95">
        <v>187197.4</v>
      </c>
    </row>
    <row r="69" spans="10:18" x14ac:dyDescent="0.2">
      <c r="J69" s="30">
        <v>0.5</v>
      </c>
      <c r="K69" s="31">
        <v>34</v>
      </c>
      <c r="L69" s="32">
        <v>33.200000000000003</v>
      </c>
      <c r="M69" s="7">
        <v>50</v>
      </c>
      <c r="N69" s="36">
        <v>76</v>
      </c>
      <c r="O69" s="36">
        <v>2229</v>
      </c>
      <c r="P69" s="38">
        <v>20</v>
      </c>
      <c r="Q69" s="38">
        <v>197.6</v>
      </c>
      <c r="R69" s="96">
        <v>133362.79999999999</v>
      </c>
    </row>
    <row r="70" spans="10:18" x14ac:dyDescent="0.2">
      <c r="J70" s="7">
        <v>0.2</v>
      </c>
      <c r="K70" s="14">
        <v>26.6</v>
      </c>
      <c r="L70" s="24">
        <v>30.8</v>
      </c>
      <c r="M70" s="7">
        <v>20</v>
      </c>
      <c r="N70" s="36">
        <v>70.400000000000006</v>
      </c>
      <c r="O70" s="36">
        <v>1982.2</v>
      </c>
      <c r="P70" s="89">
        <v>5</v>
      </c>
      <c r="Q70" s="89">
        <v>194.4</v>
      </c>
      <c r="R70" s="92">
        <v>90448.2</v>
      </c>
    </row>
    <row r="71" spans="10:18" ht="28" customHeight="1" thickBot="1" x14ac:dyDescent="0.25">
      <c r="J71" s="19">
        <v>0.02</v>
      </c>
      <c r="K71" s="25">
        <v>21.8</v>
      </c>
      <c r="L71" s="55">
        <v>27.6</v>
      </c>
      <c r="M71" s="19">
        <v>5</v>
      </c>
      <c r="N71" s="50">
        <v>72.599999999999994</v>
      </c>
      <c r="O71" s="50">
        <v>1009.4</v>
      </c>
      <c r="P71" s="91"/>
      <c r="Q71" s="91"/>
      <c r="R71" s="93"/>
    </row>
  </sheetData>
  <mergeCells count="43">
    <mergeCell ref="P63:R63"/>
    <mergeCell ref="P64:P65"/>
    <mergeCell ref="Q64:R64"/>
    <mergeCell ref="P70:P71"/>
    <mergeCell ref="Q70:Q71"/>
    <mergeCell ref="R70:R71"/>
    <mergeCell ref="J63:L63"/>
    <mergeCell ref="J64:J65"/>
    <mergeCell ref="K64:L64"/>
    <mergeCell ref="M63:O63"/>
    <mergeCell ref="M64:M65"/>
    <mergeCell ref="N64:O64"/>
    <mergeCell ref="J9:K9"/>
    <mergeCell ref="L9:M9"/>
    <mergeCell ref="N9:O9"/>
    <mergeCell ref="P9:Q9"/>
    <mergeCell ref="G6:Q7"/>
    <mergeCell ref="G8:Q8"/>
    <mergeCell ref="H9:I9"/>
    <mergeCell ref="G9:G10"/>
    <mergeCell ref="G21:G22"/>
    <mergeCell ref="H21:I21"/>
    <mergeCell ref="K18:M19"/>
    <mergeCell ref="K20:M20"/>
    <mergeCell ref="K21:K22"/>
    <mergeCell ref="L21:M21"/>
    <mergeCell ref="G18:I19"/>
    <mergeCell ref="G20:I20"/>
    <mergeCell ref="G29:I29"/>
    <mergeCell ref="G30:G31"/>
    <mergeCell ref="H30:I30"/>
    <mergeCell ref="G38:I38"/>
    <mergeCell ref="G39:G40"/>
    <mergeCell ref="H39:I39"/>
    <mergeCell ref="K44:M44"/>
    <mergeCell ref="K45:K46"/>
    <mergeCell ref="L45:M45"/>
    <mergeCell ref="K28:M28"/>
    <mergeCell ref="K29:K30"/>
    <mergeCell ref="L29:M29"/>
    <mergeCell ref="K36:M36"/>
    <mergeCell ref="K37:K38"/>
    <mergeCell ref="L37:M37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P73"/>
  <sheetViews>
    <sheetView tabSelected="1" topLeftCell="T3" zoomScale="90" zoomScaleNormal="90" zoomScalePageLayoutView="90" workbookViewId="0">
      <selection activeCell="X30" sqref="X30"/>
    </sheetView>
  </sheetViews>
  <sheetFormatPr baseColWidth="10" defaultRowHeight="16" x14ac:dyDescent="0.2"/>
  <cols>
    <col min="1" max="1" width="10.83203125" style="2"/>
    <col min="2" max="2" width="10.83203125" style="2" customWidth="1"/>
    <col min="3" max="3" width="10.83203125" style="2"/>
    <col min="4" max="4" width="12.33203125" style="2" bestFit="1" customWidth="1"/>
    <col min="5" max="5" width="15" style="2" bestFit="1" customWidth="1"/>
    <col min="6" max="6" width="15.6640625" style="2" bestFit="1" customWidth="1"/>
    <col min="7" max="7" width="15" style="2" bestFit="1" customWidth="1"/>
    <col min="8" max="8" width="15.6640625" style="2" bestFit="1" customWidth="1"/>
    <col min="9" max="9" width="15" style="2" bestFit="1" customWidth="1"/>
    <col min="10" max="10" width="15.6640625" style="2" bestFit="1" customWidth="1"/>
    <col min="11" max="11" width="15" style="2" bestFit="1" customWidth="1"/>
    <col min="12" max="14" width="15.6640625" style="2" bestFit="1" customWidth="1"/>
    <col min="15" max="15" width="15" style="2" bestFit="1" customWidth="1"/>
    <col min="16" max="16" width="15.6640625" style="2" bestFit="1" customWidth="1"/>
    <col min="17" max="16384" width="10.83203125" style="2"/>
  </cols>
  <sheetData>
    <row r="3" spans="4:14" ht="17" thickBot="1" x14ac:dyDescent="0.25"/>
    <row r="4" spans="4:14" x14ac:dyDescent="0.2">
      <c r="D4" s="80" t="s">
        <v>21</v>
      </c>
      <c r="E4" s="81"/>
      <c r="F4" s="81"/>
      <c r="G4" s="81"/>
      <c r="H4" s="81"/>
      <c r="I4" s="81"/>
      <c r="J4" s="81"/>
      <c r="K4" s="81"/>
      <c r="L4" s="81"/>
      <c r="M4" s="81"/>
      <c r="N4" s="82"/>
    </row>
    <row r="5" spans="4:14" ht="17" thickBot="1" x14ac:dyDescent="0.25">
      <c r="D5" s="83"/>
      <c r="E5" s="84"/>
      <c r="F5" s="84"/>
      <c r="G5" s="84"/>
      <c r="H5" s="84"/>
      <c r="I5" s="84"/>
      <c r="J5" s="84"/>
      <c r="K5" s="84"/>
      <c r="L5" s="84"/>
      <c r="M5" s="84"/>
      <c r="N5" s="85"/>
    </row>
    <row r="6" spans="4:14" ht="25" thickBot="1" x14ac:dyDescent="0.25">
      <c r="D6" s="86" t="s">
        <v>27</v>
      </c>
      <c r="E6" s="87"/>
      <c r="F6" s="87"/>
      <c r="G6" s="87"/>
      <c r="H6" s="87"/>
      <c r="I6" s="87"/>
      <c r="J6" s="87"/>
      <c r="K6" s="87"/>
      <c r="L6" s="87"/>
      <c r="M6" s="87"/>
      <c r="N6" s="88"/>
    </row>
    <row r="7" spans="4:14" ht="17" thickBot="1" x14ac:dyDescent="0.25">
      <c r="D7" s="90" t="s">
        <v>3</v>
      </c>
      <c r="E7" s="78" t="s">
        <v>5</v>
      </c>
      <c r="F7" s="69"/>
      <c r="G7" s="78" t="s">
        <v>6</v>
      </c>
      <c r="H7" s="79"/>
      <c r="I7" s="68" t="s">
        <v>7</v>
      </c>
      <c r="J7" s="69"/>
      <c r="K7" s="78" t="s">
        <v>8</v>
      </c>
      <c r="L7" s="79"/>
      <c r="M7" s="68" t="s">
        <v>9</v>
      </c>
      <c r="N7" s="69"/>
    </row>
    <row r="8" spans="4:14" ht="17" thickBot="1" x14ac:dyDescent="0.25">
      <c r="D8" s="91"/>
      <c r="E8" s="39" t="s">
        <v>2</v>
      </c>
      <c r="F8" s="40" t="s">
        <v>0</v>
      </c>
      <c r="G8" s="34" t="s">
        <v>2</v>
      </c>
      <c r="H8" s="35" t="s">
        <v>0</v>
      </c>
      <c r="I8" s="34" t="s">
        <v>2</v>
      </c>
      <c r="J8" s="40" t="s">
        <v>0</v>
      </c>
      <c r="K8" s="34" t="s">
        <v>2</v>
      </c>
      <c r="L8" s="35" t="s">
        <v>0</v>
      </c>
      <c r="M8" s="34" t="s">
        <v>2</v>
      </c>
      <c r="N8" s="40" t="s">
        <v>0</v>
      </c>
    </row>
    <row r="9" spans="4:14" x14ac:dyDescent="0.2">
      <c r="D9" s="24">
        <v>0</v>
      </c>
      <c r="E9" s="22">
        <v>3.9444243914203703E-2</v>
      </c>
      <c r="F9" s="41">
        <v>12</v>
      </c>
      <c r="G9" s="43">
        <v>4.05506168331492E-2</v>
      </c>
      <c r="H9" s="41">
        <v>7</v>
      </c>
      <c r="I9" s="42">
        <v>4.4539827468868302E-2</v>
      </c>
      <c r="J9" s="56">
        <v>6</v>
      </c>
      <c r="K9" s="22"/>
      <c r="L9" s="41"/>
      <c r="M9" s="42"/>
      <c r="N9" s="41"/>
    </row>
    <row r="10" spans="4:14" x14ac:dyDescent="0.2">
      <c r="D10" s="36">
        <v>1000</v>
      </c>
      <c r="E10" s="4">
        <v>0.11599843448075201</v>
      </c>
      <c r="F10" s="3">
        <v>38241</v>
      </c>
      <c r="G10" s="9">
        <v>0.110891138582008</v>
      </c>
      <c r="H10" s="3">
        <v>30745</v>
      </c>
      <c r="I10" s="9">
        <v>0.12350641361744499</v>
      </c>
      <c r="J10" s="11">
        <v>35389</v>
      </c>
      <c r="K10" s="4"/>
      <c r="L10" s="3"/>
      <c r="M10" s="9"/>
      <c r="N10" s="3"/>
    </row>
    <row r="11" spans="4:14" x14ac:dyDescent="0.2">
      <c r="D11" s="36">
        <v>10000</v>
      </c>
      <c r="E11" s="4">
        <v>0.12970708701807601</v>
      </c>
      <c r="F11" s="3">
        <v>290812</v>
      </c>
      <c r="G11" s="9">
        <v>0.144543917923426</v>
      </c>
      <c r="H11" s="3">
        <v>239344</v>
      </c>
      <c r="I11" s="9">
        <v>0.1446572429072</v>
      </c>
      <c r="J11" s="11">
        <v>229782</v>
      </c>
      <c r="K11" s="4"/>
      <c r="L11" s="3"/>
      <c r="M11" s="9"/>
      <c r="N11" s="3"/>
    </row>
    <row r="12" spans="4:14" x14ac:dyDescent="0.2">
      <c r="D12" s="53">
        <v>50000</v>
      </c>
      <c r="E12" s="4">
        <v>0.153724510364803</v>
      </c>
      <c r="F12" s="3">
        <v>1139904</v>
      </c>
      <c r="G12" s="9">
        <v>0.14821631122821499</v>
      </c>
      <c r="H12" s="3">
        <v>1243793</v>
      </c>
      <c r="I12" s="9">
        <v>0.15133647246372001</v>
      </c>
      <c r="J12" s="3">
        <v>1053227</v>
      </c>
      <c r="K12" s="4"/>
      <c r="L12" s="3"/>
      <c r="M12" s="9"/>
      <c r="N12" s="3"/>
    </row>
    <row r="13" spans="4:14" ht="17" thickBot="1" x14ac:dyDescent="0.25">
      <c r="D13" s="37">
        <v>100000</v>
      </c>
      <c r="E13" s="5">
        <v>0.15663451843797199</v>
      </c>
      <c r="F13" s="6">
        <v>1928563</v>
      </c>
      <c r="G13" s="5">
        <v>0.15119231520000001</v>
      </c>
      <c r="H13" s="6">
        <v>1673551</v>
      </c>
      <c r="I13" s="5">
        <v>0.15374659800000001</v>
      </c>
      <c r="J13" s="6">
        <v>1933574</v>
      </c>
      <c r="K13" s="5"/>
      <c r="L13" s="6"/>
      <c r="M13" s="10"/>
      <c r="N13" s="6"/>
    </row>
    <row r="15" spans="4:14" ht="17" thickBot="1" x14ac:dyDescent="0.25"/>
    <row r="16" spans="4:14" x14ac:dyDescent="0.2">
      <c r="D16" s="72" t="s">
        <v>21</v>
      </c>
      <c r="E16" s="73"/>
      <c r="F16" s="74"/>
      <c r="H16" s="72" t="s">
        <v>21</v>
      </c>
      <c r="I16" s="73"/>
      <c r="J16" s="74"/>
    </row>
    <row r="17" spans="4:10" ht="32" customHeight="1" thickBot="1" x14ac:dyDescent="0.25">
      <c r="D17" s="75"/>
      <c r="E17" s="76"/>
      <c r="F17" s="77"/>
      <c r="H17" s="75"/>
      <c r="I17" s="76"/>
      <c r="J17" s="77"/>
    </row>
    <row r="18" spans="4:10" ht="17" thickBot="1" x14ac:dyDescent="0.25">
      <c r="D18" s="63" t="s">
        <v>22</v>
      </c>
      <c r="E18" s="64"/>
      <c r="F18" s="65"/>
      <c r="H18" s="63" t="s">
        <v>25</v>
      </c>
      <c r="I18" s="64"/>
      <c r="J18" s="65"/>
    </row>
    <row r="19" spans="4:10" ht="17" thickBot="1" x14ac:dyDescent="0.25">
      <c r="D19" s="66" t="s">
        <v>1</v>
      </c>
      <c r="E19" s="68" t="s">
        <v>10</v>
      </c>
      <c r="F19" s="69"/>
      <c r="H19" s="66" t="s">
        <v>3</v>
      </c>
      <c r="I19" s="68" t="s">
        <v>10</v>
      </c>
      <c r="J19" s="69"/>
    </row>
    <row r="20" spans="4:10" ht="17" thickBot="1" x14ac:dyDescent="0.25">
      <c r="D20" s="67"/>
      <c r="E20" s="28" t="s">
        <v>2</v>
      </c>
      <c r="F20" s="27" t="s">
        <v>0</v>
      </c>
      <c r="H20" s="67"/>
      <c r="I20" s="34" t="s">
        <v>2</v>
      </c>
      <c r="J20" s="40" t="s">
        <v>0</v>
      </c>
    </row>
    <row r="21" spans="4:10" x14ac:dyDescent="0.2">
      <c r="D21" s="13">
        <v>0.999</v>
      </c>
      <c r="E21" s="22">
        <v>4.0514943006256236E-2</v>
      </c>
      <c r="F21" s="22">
        <v>12.8</v>
      </c>
      <c r="H21" s="7">
        <v>0</v>
      </c>
      <c r="I21" s="23">
        <v>3.9718051860474564E-2</v>
      </c>
      <c r="J21" s="23">
        <v>0.28768207245178085</v>
      </c>
    </row>
    <row r="22" spans="4:10" x14ac:dyDescent="0.2">
      <c r="D22" s="7">
        <v>0.95</v>
      </c>
      <c r="E22" s="14">
        <v>0.10788011222583931</v>
      </c>
      <c r="F22" s="14">
        <v>13.4</v>
      </c>
      <c r="H22" s="7">
        <v>1000</v>
      </c>
      <c r="I22" s="36">
        <v>8.3727842601367064E-2</v>
      </c>
      <c r="J22" s="36">
        <v>1.9924301646902061</v>
      </c>
    </row>
    <row r="23" spans="4:10" x14ac:dyDescent="0.2">
      <c r="D23" s="7">
        <v>0.9</v>
      </c>
      <c r="E23" s="14">
        <v>0.10949093990605181</v>
      </c>
      <c r="F23" s="14">
        <v>12.6</v>
      </c>
      <c r="H23" s="7">
        <v>10000</v>
      </c>
      <c r="I23" s="36">
        <v>0.12138799936168466</v>
      </c>
      <c r="J23" s="36">
        <v>3.5553480614894135</v>
      </c>
    </row>
    <row r="24" spans="4:10" x14ac:dyDescent="0.2">
      <c r="D24" s="52">
        <v>0.5</v>
      </c>
      <c r="E24" s="57">
        <v>0.11014910879163349</v>
      </c>
      <c r="F24" s="57">
        <v>21</v>
      </c>
      <c r="H24" s="30">
        <v>50000</v>
      </c>
      <c r="I24" s="38">
        <v>0.11225332524723801</v>
      </c>
      <c r="J24" s="38">
        <v>4.9175448710302438</v>
      </c>
    </row>
    <row r="25" spans="4:10" ht="17" thickBot="1" x14ac:dyDescent="0.25">
      <c r="D25" s="30">
        <v>0.2</v>
      </c>
      <c r="E25" s="31">
        <v>0.12214131934030939</v>
      </c>
      <c r="F25" s="31">
        <v>17.8</v>
      </c>
      <c r="H25" s="8">
        <v>100000</v>
      </c>
      <c r="I25" s="37">
        <v>0.12823560446368365</v>
      </c>
      <c r="J25" s="37">
        <v>5.4071717714601188</v>
      </c>
    </row>
    <row r="26" spans="4:10" ht="17" thickBot="1" x14ac:dyDescent="0.25">
      <c r="D26" s="8">
        <v>0.02</v>
      </c>
      <c r="E26" s="25">
        <v>0.10577749193624934</v>
      </c>
      <c r="F26" s="25">
        <v>21.8</v>
      </c>
      <c r="H26" s="63" t="s">
        <v>26</v>
      </c>
      <c r="I26" s="64"/>
      <c r="J26" s="65"/>
    </row>
    <row r="27" spans="4:10" ht="17" thickBot="1" x14ac:dyDescent="0.25">
      <c r="D27" s="63" t="s">
        <v>23</v>
      </c>
      <c r="E27" s="64"/>
      <c r="F27" s="65"/>
      <c r="H27" s="66" t="s">
        <v>3</v>
      </c>
      <c r="I27" s="68" t="s">
        <v>10</v>
      </c>
      <c r="J27" s="69"/>
    </row>
    <row r="28" spans="4:10" ht="17" thickBot="1" x14ac:dyDescent="0.25">
      <c r="D28" s="70" t="s">
        <v>12</v>
      </c>
      <c r="E28" s="68" t="s">
        <v>10</v>
      </c>
      <c r="F28" s="69"/>
      <c r="H28" s="67"/>
      <c r="I28" s="34" t="s">
        <v>2</v>
      </c>
      <c r="J28" s="40" t="s">
        <v>0</v>
      </c>
    </row>
    <row r="29" spans="4:10" ht="17" thickBot="1" x14ac:dyDescent="0.25">
      <c r="D29" s="89"/>
      <c r="E29" s="28" t="s">
        <v>2</v>
      </c>
      <c r="F29" s="27" t="s">
        <v>0</v>
      </c>
      <c r="H29" s="7">
        <v>0</v>
      </c>
      <c r="I29" s="23">
        <v>4.3703113203319766E-2</v>
      </c>
      <c r="J29" s="23">
        <v>0</v>
      </c>
    </row>
    <row r="30" spans="4:10" x14ac:dyDescent="0.2">
      <c r="D30" s="23">
        <v>200</v>
      </c>
      <c r="E30" s="22">
        <v>0.14371937615200781</v>
      </c>
      <c r="F30" s="22">
        <v>4349.6000000000004</v>
      </c>
      <c r="H30" s="7">
        <v>1000</v>
      </c>
      <c r="I30" s="36">
        <v>0.14571345775233965</v>
      </c>
      <c r="J30" s="36">
        <v>5.7268477475871968</v>
      </c>
    </row>
    <row r="31" spans="4:10" x14ac:dyDescent="0.2">
      <c r="D31" s="36">
        <v>150</v>
      </c>
      <c r="E31" s="14">
        <v>0.14873368431613901</v>
      </c>
      <c r="F31" s="14">
        <v>4894.3999999999996</v>
      </c>
      <c r="H31" s="52">
        <v>10000</v>
      </c>
      <c r="I31" s="53">
        <v>0.153072369918694</v>
      </c>
      <c r="J31" s="53">
        <v>7.1041440929875268</v>
      </c>
    </row>
    <row r="32" spans="4:10" x14ac:dyDescent="0.2">
      <c r="D32" s="36">
        <v>100</v>
      </c>
      <c r="E32" s="14">
        <v>0.15142276318522219</v>
      </c>
      <c r="F32" s="14">
        <v>3484.6</v>
      </c>
      <c r="H32" s="30">
        <v>50000</v>
      </c>
      <c r="I32" s="38">
        <v>0.16486055779724232</v>
      </c>
      <c r="J32" s="38">
        <v>8.3545958274700123</v>
      </c>
    </row>
    <row r="33" spans="4:10" ht="17" thickBot="1" x14ac:dyDescent="0.25">
      <c r="D33" s="53">
        <v>50</v>
      </c>
      <c r="E33" s="57">
        <v>0.16052308601882923</v>
      </c>
      <c r="F33" s="57">
        <v>2165.4</v>
      </c>
      <c r="H33" s="8">
        <v>100000</v>
      </c>
      <c r="I33" s="37">
        <v>0.15453604031733367</v>
      </c>
      <c r="J33" s="37">
        <v>9.009121378077765</v>
      </c>
    </row>
    <row r="34" spans="4:10" ht="17" thickBot="1" x14ac:dyDescent="0.25">
      <c r="D34" s="38">
        <v>20</v>
      </c>
      <c r="E34" s="31">
        <v>0.1584357337972612</v>
      </c>
      <c r="F34" s="31">
        <v>1416.8</v>
      </c>
      <c r="H34" s="63" t="s">
        <v>27</v>
      </c>
      <c r="I34" s="64"/>
      <c r="J34" s="65"/>
    </row>
    <row r="35" spans="4:10" ht="17" thickBot="1" x14ac:dyDescent="0.25">
      <c r="D35" s="37">
        <v>5</v>
      </c>
      <c r="E35" s="25">
        <v>0.13287345309909759</v>
      </c>
      <c r="F35" s="25">
        <v>880</v>
      </c>
      <c r="H35" s="66" t="s">
        <v>3</v>
      </c>
      <c r="I35" s="68" t="s">
        <v>10</v>
      </c>
      <c r="J35" s="69"/>
    </row>
    <row r="36" spans="4:10" ht="17" thickBot="1" x14ac:dyDescent="0.25">
      <c r="D36" s="63" t="s">
        <v>24</v>
      </c>
      <c r="E36" s="64"/>
      <c r="F36" s="65"/>
      <c r="H36" s="67"/>
      <c r="I36" s="28" t="s">
        <v>2</v>
      </c>
      <c r="J36" s="28" t="s">
        <v>0</v>
      </c>
    </row>
    <row r="37" spans="4:10" ht="17" thickBot="1" x14ac:dyDescent="0.25">
      <c r="D37" s="70" t="s">
        <v>13</v>
      </c>
      <c r="E37" s="68" t="s">
        <v>10</v>
      </c>
      <c r="F37" s="69"/>
      <c r="H37" s="7">
        <v>0</v>
      </c>
      <c r="I37" s="60">
        <v>4.1511562738740404E-2</v>
      </c>
      <c r="J37" s="61">
        <v>2.120263536200091</v>
      </c>
    </row>
    <row r="38" spans="4:10" ht="17" thickBot="1" x14ac:dyDescent="0.25">
      <c r="D38" s="71"/>
      <c r="E38" s="28" t="s">
        <v>2</v>
      </c>
      <c r="F38" s="27" t="s">
        <v>0</v>
      </c>
      <c r="H38" s="7">
        <v>1000</v>
      </c>
      <c r="I38" s="60">
        <v>0.116798662226735</v>
      </c>
      <c r="J38" s="60">
        <v>10.457133173485047</v>
      </c>
    </row>
    <row r="39" spans="4:10" x14ac:dyDescent="0.2">
      <c r="D39" s="24">
        <v>100</v>
      </c>
      <c r="E39" s="22">
        <v>0.11078347151814519</v>
      </c>
      <c r="F39" s="22">
        <v>209526.6</v>
      </c>
      <c r="H39" s="52">
        <v>10000</v>
      </c>
      <c r="I39" s="60">
        <v>0.139636082616234</v>
      </c>
      <c r="J39" s="60">
        <v>12.442379841319292</v>
      </c>
    </row>
    <row r="40" spans="4:10" x14ac:dyDescent="0.2">
      <c r="D40" s="36">
        <v>75</v>
      </c>
      <c r="E40" s="14">
        <v>0.11719988835053521</v>
      </c>
      <c r="F40" s="14">
        <v>204205.8</v>
      </c>
      <c r="H40" s="52">
        <v>50000</v>
      </c>
      <c r="I40" s="24">
        <v>0.15109243135224601</v>
      </c>
      <c r="J40" s="24">
        <v>13.951475154612135</v>
      </c>
    </row>
    <row r="41" spans="4:10" ht="17" thickBot="1" x14ac:dyDescent="0.25">
      <c r="D41" s="36">
        <v>50</v>
      </c>
      <c r="E41" s="14">
        <v>9.7550712233127918E-2</v>
      </c>
      <c r="F41" s="14">
        <v>201866.8</v>
      </c>
      <c r="H41" s="8">
        <v>100000</v>
      </c>
      <c r="I41" s="24">
        <v>0.15385781054599068</v>
      </c>
      <c r="J41" s="26">
        <v>14.428114127641837</v>
      </c>
    </row>
    <row r="42" spans="4:10" ht="17" thickBot="1" x14ac:dyDescent="0.25">
      <c r="D42" s="53">
        <v>20</v>
      </c>
      <c r="E42" s="57">
        <v>0.1180203949555582</v>
      </c>
      <c r="F42" s="57">
        <v>192892.6</v>
      </c>
      <c r="H42" s="63" t="s">
        <v>19</v>
      </c>
      <c r="I42" s="64"/>
      <c r="J42" s="65"/>
    </row>
    <row r="43" spans="4:10" ht="17" thickBot="1" x14ac:dyDescent="0.25">
      <c r="D43" s="58">
        <v>5</v>
      </c>
      <c r="E43" s="59">
        <v>0.1341242481804738</v>
      </c>
      <c r="F43" s="59">
        <v>189443.6</v>
      </c>
      <c r="H43" s="66" t="s">
        <v>3</v>
      </c>
      <c r="I43" s="68" t="s">
        <v>10</v>
      </c>
      <c r="J43" s="69"/>
    </row>
    <row r="44" spans="4:10" ht="17" thickBot="1" x14ac:dyDescent="0.25">
      <c r="H44" s="67"/>
      <c r="I44" s="34" t="s">
        <v>2</v>
      </c>
      <c r="J44" s="28" t="s">
        <v>0</v>
      </c>
    </row>
    <row r="45" spans="4:10" x14ac:dyDescent="0.2">
      <c r="H45" s="7">
        <v>0</v>
      </c>
      <c r="I45" s="23">
        <v>3.5168793344460568E-2</v>
      </c>
      <c r="J45" s="23">
        <v>0.28768207245178085</v>
      </c>
    </row>
    <row r="46" spans="4:10" x14ac:dyDescent="0.2">
      <c r="H46" s="7">
        <v>1000</v>
      </c>
      <c r="I46" s="24">
        <v>9.3618908382460522E-2</v>
      </c>
      <c r="J46" s="24">
        <v>3.044522437723423</v>
      </c>
    </row>
    <row r="47" spans="4:10" x14ac:dyDescent="0.2">
      <c r="H47" s="7">
        <v>10000</v>
      </c>
      <c r="I47" s="24">
        <v>0.11986948086638334</v>
      </c>
      <c r="J47" s="24">
        <v>2.9789251552376097</v>
      </c>
    </row>
    <row r="48" spans="4:10" x14ac:dyDescent="0.2">
      <c r="H48" s="30">
        <v>50000</v>
      </c>
      <c r="I48" s="32">
        <v>0.11158547194638098</v>
      </c>
      <c r="J48" s="32">
        <v>3.6888794541139363</v>
      </c>
    </row>
    <row r="49" spans="8:10" ht="17" thickBot="1" x14ac:dyDescent="0.25">
      <c r="H49" s="8">
        <v>100000</v>
      </c>
      <c r="I49" s="37">
        <v>0.12845927528280135</v>
      </c>
      <c r="J49" s="37">
        <v>4.33510971488613</v>
      </c>
    </row>
    <row r="64" spans="8:10" ht="17" thickBot="1" x14ac:dyDescent="0.25"/>
    <row r="65" spans="8:16" ht="17" thickBot="1" x14ac:dyDescent="0.25">
      <c r="H65" s="63" t="s">
        <v>22</v>
      </c>
      <c r="I65" s="64"/>
      <c r="J65" s="65"/>
      <c r="K65" s="63" t="s">
        <v>23</v>
      </c>
      <c r="L65" s="64"/>
      <c r="M65" s="64"/>
      <c r="N65" s="63" t="s">
        <v>24</v>
      </c>
      <c r="O65" s="64"/>
      <c r="P65" s="65"/>
    </row>
    <row r="66" spans="8:16" ht="17" thickBot="1" x14ac:dyDescent="0.25">
      <c r="H66" s="66" t="s">
        <v>1</v>
      </c>
      <c r="I66" s="68" t="s">
        <v>10</v>
      </c>
      <c r="J66" s="69"/>
      <c r="K66" s="70" t="s">
        <v>12</v>
      </c>
      <c r="L66" s="68" t="s">
        <v>10</v>
      </c>
      <c r="M66" s="79"/>
      <c r="N66" s="70" t="s">
        <v>13</v>
      </c>
      <c r="O66" s="68" t="s">
        <v>10</v>
      </c>
      <c r="P66" s="69"/>
    </row>
    <row r="67" spans="8:16" ht="17" thickBot="1" x14ac:dyDescent="0.25">
      <c r="H67" s="67"/>
      <c r="I67" s="28" t="s">
        <v>2</v>
      </c>
      <c r="J67" s="27" t="s">
        <v>0</v>
      </c>
      <c r="K67" s="89"/>
      <c r="L67" s="28" t="s">
        <v>2</v>
      </c>
      <c r="M67" s="29" t="s">
        <v>0</v>
      </c>
      <c r="N67" s="71"/>
      <c r="O67" s="28" t="s">
        <v>2</v>
      </c>
      <c r="P67" s="27" t="s">
        <v>0</v>
      </c>
    </row>
    <row r="68" spans="8:16" x14ac:dyDescent="0.2">
      <c r="H68" s="13">
        <v>0.999</v>
      </c>
      <c r="I68" s="22">
        <v>4.0514943006256236E-2</v>
      </c>
      <c r="J68" s="22">
        <v>12.8</v>
      </c>
      <c r="K68" s="49">
        <v>200</v>
      </c>
      <c r="L68" s="22">
        <v>0.14371937615200781</v>
      </c>
      <c r="M68" s="18">
        <v>4349.6000000000004</v>
      </c>
      <c r="N68" s="13">
        <v>100</v>
      </c>
      <c r="O68" s="49">
        <v>0.11078347151814519</v>
      </c>
      <c r="P68" s="94">
        <v>209526.6</v>
      </c>
    </row>
    <row r="69" spans="8:16" x14ac:dyDescent="0.2">
      <c r="H69" s="7">
        <v>0.95</v>
      </c>
      <c r="I69" s="14">
        <v>0.10788011222583931</v>
      </c>
      <c r="J69" s="14">
        <v>13.4</v>
      </c>
      <c r="K69" s="36">
        <v>150</v>
      </c>
      <c r="L69" s="14">
        <v>0.14873368431613901</v>
      </c>
      <c r="M69" s="13">
        <v>4894.3999999999996</v>
      </c>
      <c r="N69" s="7">
        <v>75</v>
      </c>
      <c r="O69" s="24">
        <v>0.11719988835053521</v>
      </c>
      <c r="P69" s="33">
        <v>204205.8</v>
      </c>
    </row>
    <row r="70" spans="8:16" x14ac:dyDescent="0.2">
      <c r="H70" s="7">
        <v>0.9</v>
      </c>
      <c r="I70" s="14">
        <v>0.10949093990605181</v>
      </c>
      <c r="J70" s="14">
        <v>12.6</v>
      </c>
      <c r="K70" s="36">
        <v>100</v>
      </c>
      <c r="L70" s="14">
        <v>0.15142276318522219</v>
      </c>
      <c r="M70" s="13">
        <v>3484.6</v>
      </c>
      <c r="N70" s="7">
        <v>50</v>
      </c>
      <c r="O70" s="24">
        <v>9.7550712233127918E-2</v>
      </c>
      <c r="P70" s="33">
        <v>201866.8</v>
      </c>
    </row>
    <row r="71" spans="8:16" x14ac:dyDescent="0.2">
      <c r="H71" s="52">
        <v>0.5</v>
      </c>
      <c r="I71" s="57">
        <v>0.11014910879163349</v>
      </c>
      <c r="J71" s="57">
        <v>21</v>
      </c>
      <c r="K71" s="53">
        <v>50</v>
      </c>
      <c r="L71" s="57">
        <v>0.16052308601882923</v>
      </c>
      <c r="M71" s="97">
        <v>2165.4</v>
      </c>
      <c r="N71" s="52">
        <v>20</v>
      </c>
      <c r="O71" s="60">
        <v>0.1180203949555582</v>
      </c>
      <c r="P71" s="105">
        <v>192892.6</v>
      </c>
    </row>
    <row r="72" spans="8:16" x14ac:dyDescent="0.2">
      <c r="H72" s="30">
        <v>0.2</v>
      </c>
      <c r="I72" s="31">
        <v>0.12214131934030939</v>
      </c>
      <c r="J72" s="31">
        <v>17.8</v>
      </c>
      <c r="K72" s="38">
        <v>20</v>
      </c>
      <c r="L72" s="31">
        <v>0.1584357337972612</v>
      </c>
      <c r="M72" s="98">
        <v>1416.8</v>
      </c>
      <c r="N72" s="100">
        <v>5</v>
      </c>
      <c r="O72" s="106">
        <v>0.1341242481804738</v>
      </c>
      <c r="P72" s="101">
        <v>189443.6</v>
      </c>
    </row>
    <row r="73" spans="8:16" ht="17" thickBot="1" x14ac:dyDescent="0.25">
      <c r="H73" s="19">
        <v>0.02</v>
      </c>
      <c r="I73" s="25">
        <v>0.10577749193624934</v>
      </c>
      <c r="J73" s="25">
        <v>21.8</v>
      </c>
      <c r="K73" s="50">
        <v>5</v>
      </c>
      <c r="L73" s="25">
        <v>0.13287345309909759</v>
      </c>
      <c r="M73" s="99">
        <v>880</v>
      </c>
      <c r="N73" s="102"/>
      <c r="O73" s="104"/>
      <c r="P73" s="103"/>
    </row>
  </sheetData>
  <mergeCells count="43">
    <mergeCell ref="N65:P65"/>
    <mergeCell ref="N66:N67"/>
    <mergeCell ref="O66:P66"/>
    <mergeCell ref="N72:N73"/>
    <mergeCell ref="O72:O73"/>
    <mergeCell ref="P72:P73"/>
    <mergeCell ref="H65:J65"/>
    <mergeCell ref="H66:H67"/>
    <mergeCell ref="I66:J66"/>
    <mergeCell ref="K65:M65"/>
    <mergeCell ref="K66:K67"/>
    <mergeCell ref="L66:M66"/>
    <mergeCell ref="E28:F28"/>
    <mergeCell ref="D4:N5"/>
    <mergeCell ref="D6:N6"/>
    <mergeCell ref="D7:D8"/>
    <mergeCell ref="E7:F7"/>
    <mergeCell ref="G7:H7"/>
    <mergeCell ref="I7:J7"/>
    <mergeCell ref="K7:L7"/>
    <mergeCell ref="M7:N7"/>
    <mergeCell ref="D36:F36"/>
    <mergeCell ref="D37:D38"/>
    <mergeCell ref="E37:F37"/>
    <mergeCell ref="H16:J17"/>
    <mergeCell ref="H18:J18"/>
    <mergeCell ref="H19:H20"/>
    <mergeCell ref="I19:J19"/>
    <mergeCell ref="H26:J26"/>
    <mergeCell ref="H27:H28"/>
    <mergeCell ref="I27:J27"/>
    <mergeCell ref="D16:F17"/>
    <mergeCell ref="D18:F18"/>
    <mergeCell ref="D19:D20"/>
    <mergeCell ref="E19:F19"/>
    <mergeCell ref="D27:F27"/>
    <mergeCell ref="D28:D29"/>
    <mergeCell ref="H34:J34"/>
    <mergeCell ref="H35:H36"/>
    <mergeCell ref="I35:J35"/>
    <mergeCell ref="H42:J42"/>
    <mergeCell ref="H43:H44"/>
    <mergeCell ref="I43:J43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83"/>
  <sheetViews>
    <sheetView topLeftCell="B21" zoomScale="90" zoomScaleNormal="90" zoomScalePageLayoutView="90" workbookViewId="0">
      <selection activeCell="O45" sqref="O45"/>
    </sheetView>
  </sheetViews>
  <sheetFormatPr baseColWidth="10" defaultRowHeight="16" x14ac:dyDescent="0.2"/>
  <cols>
    <col min="1" max="1" width="10.83203125" customWidth="1"/>
    <col min="2" max="2" width="3" customWidth="1"/>
    <col min="3" max="3" width="11.33203125" bestFit="1" customWidth="1"/>
    <col min="4" max="4" width="14.33203125" bestFit="1" customWidth="1"/>
    <col min="5" max="5" width="14.5" bestFit="1" customWidth="1"/>
    <col min="6" max="6" width="14.33203125" bestFit="1" customWidth="1"/>
    <col min="7" max="7" width="14.5" bestFit="1" customWidth="1"/>
    <col min="8" max="8" width="14.33203125" bestFit="1" customWidth="1"/>
    <col min="9" max="9" width="14.5" bestFit="1" customWidth="1"/>
    <col min="10" max="10" width="14.33203125" bestFit="1" customWidth="1"/>
    <col min="11" max="13" width="14.5" bestFit="1" customWidth="1"/>
    <col min="14" max="14" width="14.33203125" bestFit="1" customWidth="1"/>
    <col min="15" max="15" width="14.5" bestFit="1" customWidth="1"/>
  </cols>
  <sheetData>
    <row r="4" spans="2:13" x14ac:dyDescent="0.2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2:13" ht="17" thickBot="1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2:13" x14ac:dyDescent="0.2">
      <c r="B6" s="2"/>
      <c r="C6" s="80" t="s">
        <v>28</v>
      </c>
      <c r="D6" s="81"/>
      <c r="E6" s="81"/>
      <c r="F6" s="81"/>
      <c r="G6" s="81"/>
      <c r="H6" s="81"/>
      <c r="I6" s="81"/>
      <c r="J6" s="81"/>
      <c r="K6" s="81"/>
      <c r="L6" s="81"/>
      <c r="M6" s="82"/>
    </row>
    <row r="7" spans="2:13" ht="17" thickBot="1" x14ac:dyDescent="0.25">
      <c r="B7" s="2"/>
      <c r="C7" s="83"/>
      <c r="D7" s="84"/>
      <c r="E7" s="84"/>
      <c r="F7" s="84"/>
      <c r="G7" s="84"/>
      <c r="H7" s="84"/>
      <c r="I7" s="84"/>
      <c r="J7" s="84"/>
      <c r="K7" s="84"/>
      <c r="L7" s="84"/>
      <c r="M7" s="85"/>
    </row>
    <row r="8" spans="2:13" ht="25" thickBot="1" x14ac:dyDescent="0.25">
      <c r="B8" s="2"/>
      <c r="C8" s="86" t="s">
        <v>27</v>
      </c>
      <c r="D8" s="87"/>
      <c r="E8" s="87"/>
      <c r="F8" s="87"/>
      <c r="G8" s="87"/>
      <c r="H8" s="87"/>
      <c r="I8" s="87"/>
      <c r="J8" s="87"/>
      <c r="K8" s="87"/>
      <c r="L8" s="87"/>
      <c r="M8" s="88"/>
    </row>
    <row r="9" spans="2:13" ht="17" thickBot="1" x14ac:dyDescent="0.25">
      <c r="B9" s="2"/>
      <c r="C9" s="90" t="s">
        <v>30</v>
      </c>
      <c r="D9" s="78" t="s">
        <v>5</v>
      </c>
      <c r="E9" s="69"/>
      <c r="F9" s="78" t="s">
        <v>6</v>
      </c>
      <c r="G9" s="79"/>
      <c r="H9" s="68" t="s">
        <v>7</v>
      </c>
      <c r="I9" s="69"/>
      <c r="J9" s="78" t="s">
        <v>8</v>
      </c>
      <c r="K9" s="79"/>
      <c r="L9" s="68" t="s">
        <v>9</v>
      </c>
      <c r="M9" s="69"/>
    </row>
    <row r="10" spans="2:13" ht="17" thickBot="1" x14ac:dyDescent="0.25">
      <c r="B10" s="2"/>
      <c r="C10" s="91"/>
      <c r="D10" s="39" t="s">
        <v>2</v>
      </c>
      <c r="E10" s="40" t="s">
        <v>0</v>
      </c>
      <c r="F10" s="34" t="s">
        <v>2</v>
      </c>
      <c r="G10" s="35" t="s">
        <v>0</v>
      </c>
      <c r="H10" s="34" t="s">
        <v>2</v>
      </c>
      <c r="I10" s="40" t="s">
        <v>0</v>
      </c>
      <c r="J10" s="34" t="s">
        <v>2</v>
      </c>
      <c r="K10" s="35" t="s">
        <v>0</v>
      </c>
      <c r="L10" s="34" t="s">
        <v>2</v>
      </c>
      <c r="M10" s="40" t="s">
        <v>0</v>
      </c>
    </row>
    <row r="11" spans="2:13" x14ac:dyDescent="0.2">
      <c r="B11" s="2"/>
      <c r="C11" s="23"/>
      <c r="D11" s="42">
        <v>1454.62152820254</v>
      </c>
      <c r="E11" s="41">
        <v>3</v>
      </c>
      <c r="F11" s="42">
        <v>1916.0422421062301</v>
      </c>
      <c r="G11" s="56">
        <v>0</v>
      </c>
      <c r="H11" s="22">
        <v>1707.37945502397</v>
      </c>
      <c r="I11" s="41">
        <v>0</v>
      </c>
      <c r="J11" s="42"/>
      <c r="K11" s="56"/>
      <c r="L11" s="22"/>
      <c r="M11" s="41"/>
    </row>
    <row r="12" spans="2:13" x14ac:dyDescent="0.2">
      <c r="B12" s="2"/>
      <c r="C12" s="36"/>
      <c r="D12" s="9">
        <v>2864.4396465029599</v>
      </c>
      <c r="E12" s="3">
        <v>1</v>
      </c>
      <c r="F12" s="9">
        <v>2754.3704898698102</v>
      </c>
      <c r="G12" s="11">
        <v>1</v>
      </c>
      <c r="H12" s="4">
        <v>2781.8841033654699</v>
      </c>
      <c r="I12" s="3">
        <v>1</v>
      </c>
      <c r="J12" s="9"/>
      <c r="K12" s="11"/>
      <c r="L12" s="4"/>
      <c r="M12" s="3"/>
    </row>
    <row r="13" spans="2:13" x14ac:dyDescent="0.2">
      <c r="B13" s="2"/>
      <c r="C13" s="53"/>
      <c r="D13" s="9">
        <v>2869.9048542351902</v>
      </c>
      <c r="E13" s="3">
        <v>8</v>
      </c>
      <c r="F13" s="9">
        <v>2952.2449669068201</v>
      </c>
      <c r="G13" s="11">
        <v>8</v>
      </c>
      <c r="H13" s="4">
        <v>2613.5091207380701</v>
      </c>
      <c r="I13" s="3">
        <v>8</v>
      </c>
      <c r="J13" s="9"/>
      <c r="K13" s="11"/>
      <c r="L13" s="4"/>
      <c r="M13" s="3"/>
    </row>
    <row r="14" spans="2:13" x14ac:dyDescent="0.2">
      <c r="B14" s="2"/>
      <c r="C14" s="53"/>
      <c r="D14" s="9">
        <v>2943.4158809937198</v>
      </c>
      <c r="E14" s="3">
        <v>65</v>
      </c>
      <c r="F14" s="9">
        <v>2772.2744603344699</v>
      </c>
      <c r="G14" s="11">
        <v>53</v>
      </c>
      <c r="H14" s="4">
        <v>2759.7778230060599</v>
      </c>
      <c r="I14" s="3">
        <v>55</v>
      </c>
      <c r="J14" s="9"/>
      <c r="K14" s="11"/>
      <c r="L14" s="4"/>
      <c r="M14" s="3"/>
    </row>
    <row r="15" spans="2:13" x14ac:dyDescent="0.2">
      <c r="B15" s="2"/>
      <c r="C15" s="36"/>
      <c r="D15" s="9">
        <v>3000.95711674831</v>
      </c>
      <c r="E15" s="3">
        <v>124</v>
      </c>
      <c r="F15" s="9">
        <v>2736.94757704828</v>
      </c>
      <c r="G15" s="11">
        <v>120</v>
      </c>
      <c r="H15" s="4">
        <v>2935.4163301967201</v>
      </c>
      <c r="I15" s="3">
        <v>104</v>
      </c>
      <c r="J15" s="9"/>
      <c r="K15" s="11"/>
      <c r="L15" s="4"/>
      <c r="M15" s="3"/>
    </row>
    <row r="16" spans="2:13" ht="17" thickBot="1" x14ac:dyDescent="0.25">
      <c r="B16" s="2"/>
      <c r="C16" s="26"/>
      <c r="D16" s="10"/>
      <c r="E16" s="6"/>
      <c r="F16" s="10"/>
      <c r="G16" s="12"/>
      <c r="H16" s="5"/>
      <c r="I16" s="6"/>
      <c r="J16" s="10"/>
      <c r="K16" s="12"/>
      <c r="L16" s="5"/>
      <c r="M16" s="6"/>
    </row>
    <row r="17" spans="2:13" ht="17" thickBot="1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2:13" x14ac:dyDescent="0.2">
      <c r="B18" s="2"/>
      <c r="C18" s="72" t="s">
        <v>29</v>
      </c>
      <c r="D18" s="73"/>
      <c r="E18" s="74"/>
      <c r="F18" s="2"/>
      <c r="G18" s="72" t="s">
        <v>29</v>
      </c>
      <c r="H18" s="73"/>
      <c r="I18" s="74"/>
      <c r="J18" s="2"/>
      <c r="K18" s="2"/>
      <c r="L18" s="2"/>
      <c r="M18" s="2"/>
    </row>
    <row r="19" spans="2:13" ht="29" customHeight="1" thickBot="1" x14ac:dyDescent="0.25">
      <c r="B19" s="2"/>
      <c r="C19" s="75"/>
      <c r="D19" s="76"/>
      <c r="E19" s="77"/>
      <c r="F19" s="2"/>
      <c r="G19" s="75"/>
      <c r="H19" s="76"/>
      <c r="I19" s="77"/>
      <c r="J19" s="2"/>
      <c r="K19" s="2"/>
      <c r="L19" s="2"/>
      <c r="M19" s="2"/>
    </row>
    <row r="20" spans="2:13" ht="17" thickBot="1" x14ac:dyDescent="0.25">
      <c r="B20" s="2"/>
      <c r="C20" s="63" t="s">
        <v>31</v>
      </c>
      <c r="D20" s="64"/>
      <c r="E20" s="65"/>
      <c r="F20" s="2"/>
      <c r="G20" s="63" t="s">
        <v>32</v>
      </c>
      <c r="H20" s="64"/>
      <c r="I20" s="65"/>
      <c r="J20" s="2"/>
      <c r="K20" s="2"/>
      <c r="L20" s="2"/>
      <c r="M20" s="2"/>
    </row>
    <row r="21" spans="2:13" ht="17" thickBot="1" x14ac:dyDescent="0.25">
      <c r="B21" s="2"/>
      <c r="C21" s="66" t="s">
        <v>1</v>
      </c>
      <c r="D21" s="68" t="s">
        <v>10</v>
      </c>
      <c r="E21" s="69"/>
      <c r="F21" s="2"/>
      <c r="G21" s="66" t="s">
        <v>3</v>
      </c>
      <c r="H21" s="68" t="s">
        <v>10</v>
      </c>
      <c r="I21" s="69"/>
      <c r="J21" s="2"/>
      <c r="K21" s="2"/>
      <c r="L21" s="2"/>
      <c r="M21" s="2"/>
    </row>
    <row r="22" spans="2:13" ht="17" thickBot="1" x14ac:dyDescent="0.25">
      <c r="B22" s="2"/>
      <c r="C22" s="67"/>
      <c r="D22" s="28" t="s">
        <v>2</v>
      </c>
      <c r="E22" s="27" t="s">
        <v>0</v>
      </c>
      <c r="F22" s="2"/>
      <c r="G22" s="67"/>
      <c r="H22" s="34" t="s">
        <v>2</v>
      </c>
      <c r="I22" s="40" t="s">
        <v>0</v>
      </c>
      <c r="J22" s="2"/>
      <c r="K22" s="2"/>
      <c r="L22" s="2"/>
      <c r="M22" s="2"/>
    </row>
    <row r="23" spans="2:13" x14ac:dyDescent="0.2">
      <c r="B23" s="2"/>
      <c r="C23" s="13">
        <v>0.999</v>
      </c>
      <c r="D23" s="22">
        <v>1613.642052171052</v>
      </c>
      <c r="E23" s="22">
        <v>1.6</v>
      </c>
      <c r="F23" s="2"/>
      <c r="G23" s="7">
        <v>0</v>
      </c>
      <c r="H23" s="23">
        <f>AVERAGE(D11,F11,H11)</f>
        <v>1692.6810751109133</v>
      </c>
      <c r="I23" s="23">
        <v>0</v>
      </c>
      <c r="J23" s="2"/>
      <c r="K23" s="2"/>
      <c r="L23" s="2"/>
      <c r="M23" s="2"/>
    </row>
    <row r="24" spans="2:13" x14ac:dyDescent="0.2">
      <c r="B24" s="2"/>
      <c r="C24" s="7">
        <v>0.95</v>
      </c>
      <c r="D24" s="14">
        <v>3006.4486366577939</v>
      </c>
      <c r="E24" s="14">
        <v>5</v>
      </c>
      <c r="F24" s="2"/>
      <c r="G24" s="7">
        <v>1000</v>
      </c>
      <c r="H24" s="36">
        <f t="shared" ref="H24:H27" si="0">AVERAGE(D12,F12,H12)</f>
        <v>2800.2314132460801</v>
      </c>
      <c r="I24" s="36">
        <v>0</v>
      </c>
      <c r="J24" s="2"/>
      <c r="K24" s="2"/>
      <c r="L24" s="2"/>
      <c r="M24" s="2"/>
    </row>
    <row r="25" spans="2:13" x14ac:dyDescent="0.2">
      <c r="B25" s="2"/>
      <c r="C25" s="30">
        <v>0.9</v>
      </c>
      <c r="D25" s="31">
        <v>3421.0860701294441</v>
      </c>
      <c r="E25" s="31">
        <v>5.6</v>
      </c>
      <c r="F25" s="2"/>
      <c r="G25" s="7">
        <v>10000</v>
      </c>
      <c r="H25" s="36">
        <f t="shared" si="0"/>
        <v>2811.8863139600267</v>
      </c>
      <c r="I25" s="36">
        <v>2.0794415416798357</v>
      </c>
      <c r="J25" s="2"/>
      <c r="K25" s="2"/>
      <c r="L25" s="2"/>
      <c r="M25" s="2"/>
    </row>
    <row r="26" spans="2:13" x14ac:dyDescent="0.2">
      <c r="B26" s="2"/>
      <c r="C26" s="52">
        <v>0.5</v>
      </c>
      <c r="D26" s="57">
        <v>2940.3036286896458</v>
      </c>
      <c r="E26" s="57">
        <v>7.8</v>
      </c>
      <c r="F26" s="2"/>
      <c r="G26" s="30">
        <v>50000</v>
      </c>
      <c r="H26" s="38">
        <f t="shared" si="0"/>
        <v>2825.1560547780832</v>
      </c>
      <c r="I26" s="38">
        <v>4.0546793058296693</v>
      </c>
      <c r="J26" s="2"/>
      <c r="K26" s="2"/>
      <c r="L26" s="2"/>
      <c r="M26" s="2"/>
    </row>
    <row r="27" spans="2:13" ht="17" thickBot="1" x14ac:dyDescent="0.25">
      <c r="B27" s="2"/>
      <c r="C27" s="52">
        <v>0.2</v>
      </c>
      <c r="D27" s="57">
        <v>2829.0627947886519</v>
      </c>
      <c r="E27" s="57">
        <v>5.8</v>
      </c>
      <c r="F27" s="2"/>
      <c r="G27" s="8">
        <v>100000</v>
      </c>
      <c r="H27" s="37">
        <f t="shared" si="0"/>
        <v>2891.1070079977703</v>
      </c>
      <c r="I27" s="37">
        <v>4.7535901911063645</v>
      </c>
      <c r="J27" s="2"/>
      <c r="K27" s="2"/>
      <c r="L27" s="2"/>
      <c r="M27" s="2"/>
    </row>
    <row r="28" spans="2:13" ht="17" thickBot="1" x14ac:dyDescent="0.25">
      <c r="B28" s="2"/>
      <c r="C28" s="8">
        <v>0.02</v>
      </c>
      <c r="D28" s="25">
        <v>2980.9817466456079</v>
      </c>
      <c r="E28" s="25">
        <v>14.2</v>
      </c>
      <c r="F28" s="2"/>
      <c r="G28" s="63" t="s">
        <v>34</v>
      </c>
      <c r="H28" s="64"/>
      <c r="I28" s="65"/>
      <c r="J28" s="2"/>
      <c r="K28" s="2"/>
      <c r="L28" s="2"/>
      <c r="M28" s="2"/>
    </row>
    <row r="29" spans="2:13" ht="17" thickBot="1" x14ac:dyDescent="0.25">
      <c r="B29" s="2"/>
      <c r="C29" s="63" t="s">
        <v>33</v>
      </c>
      <c r="D29" s="64"/>
      <c r="E29" s="65"/>
      <c r="F29" s="2"/>
      <c r="G29" s="66" t="s">
        <v>3</v>
      </c>
      <c r="H29" s="68" t="s">
        <v>10</v>
      </c>
      <c r="I29" s="69"/>
      <c r="J29" s="2"/>
      <c r="K29" s="2"/>
      <c r="L29" s="2"/>
      <c r="M29" s="2"/>
    </row>
    <row r="30" spans="2:13" ht="17" thickBot="1" x14ac:dyDescent="0.25">
      <c r="B30" s="2"/>
      <c r="C30" s="70" t="s">
        <v>12</v>
      </c>
      <c r="D30" s="68" t="s">
        <v>10</v>
      </c>
      <c r="E30" s="69"/>
      <c r="F30" s="2"/>
      <c r="G30" s="67"/>
      <c r="H30" s="34" t="s">
        <v>2</v>
      </c>
      <c r="I30" s="40" t="s">
        <v>0</v>
      </c>
      <c r="J30" s="2"/>
      <c r="K30" s="2"/>
      <c r="L30" s="2"/>
      <c r="M30" s="2"/>
    </row>
    <row r="31" spans="2:13" ht="17" thickBot="1" x14ac:dyDescent="0.25">
      <c r="B31" s="2"/>
      <c r="C31" s="89"/>
      <c r="D31" s="28" t="s">
        <v>2</v>
      </c>
      <c r="E31" s="27" t="s">
        <v>0</v>
      </c>
      <c r="F31" s="2"/>
      <c r="G31" s="7">
        <v>0</v>
      </c>
      <c r="H31" s="23">
        <v>2242.3398259877699</v>
      </c>
      <c r="I31" s="23">
        <v>1.2039728043259361</v>
      </c>
      <c r="J31" s="2"/>
      <c r="K31" s="2"/>
      <c r="L31" s="2"/>
      <c r="M31" s="2"/>
    </row>
    <row r="32" spans="2:13" x14ac:dyDescent="0.2">
      <c r="B32" s="2"/>
      <c r="C32" s="23">
        <v>200</v>
      </c>
      <c r="D32" s="22">
        <v>3825.3022836355822</v>
      </c>
      <c r="E32" s="22">
        <v>1837.2</v>
      </c>
      <c r="F32" s="2"/>
      <c r="G32" s="7">
        <v>1000</v>
      </c>
      <c r="H32" s="36">
        <v>3104.2686821996299</v>
      </c>
      <c r="I32" s="36">
        <v>5.3860229469671426</v>
      </c>
      <c r="J32" s="2"/>
      <c r="K32" s="2"/>
      <c r="L32" s="2"/>
      <c r="M32" s="2"/>
    </row>
    <row r="33" spans="2:13" x14ac:dyDescent="0.2">
      <c r="B33" s="2"/>
      <c r="C33" s="36">
        <v>150</v>
      </c>
      <c r="D33" s="14">
        <v>3798.7196897225781</v>
      </c>
      <c r="E33" s="14">
        <v>1458.8</v>
      </c>
      <c r="F33" s="2"/>
      <c r="G33" s="52">
        <v>10000</v>
      </c>
      <c r="H33" s="53">
        <v>3073.3790492665066</v>
      </c>
      <c r="I33" s="53">
        <v>7.0897990194109211</v>
      </c>
      <c r="J33" s="2"/>
      <c r="K33" s="2"/>
      <c r="L33" s="2"/>
      <c r="M33" s="2"/>
    </row>
    <row r="34" spans="2:13" x14ac:dyDescent="0.2">
      <c r="B34" s="2"/>
      <c r="C34" s="38">
        <v>100</v>
      </c>
      <c r="D34" s="31">
        <v>3809.8104047682282</v>
      </c>
      <c r="E34" s="31">
        <v>1078.2</v>
      </c>
      <c r="F34" s="2"/>
      <c r="G34" s="30">
        <v>50000</v>
      </c>
      <c r="H34" s="38">
        <v>3115.7632250911834</v>
      </c>
      <c r="I34" s="38">
        <v>8.6696853538063348</v>
      </c>
      <c r="J34" s="2"/>
      <c r="K34" s="2"/>
      <c r="L34" s="2"/>
      <c r="M34" s="2"/>
    </row>
    <row r="35" spans="2:13" ht="17" thickBot="1" x14ac:dyDescent="0.25">
      <c r="B35" s="2"/>
      <c r="C35" s="53">
        <v>50</v>
      </c>
      <c r="D35" s="57">
        <v>3799.6459334493966</v>
      </c>
      <c r="E35" s="57">
        <v>738.6</v>
      </c>
      <c r="F35" s="2"/>
      <c r="G35" s="8">
        <v>100000</v>
      </c>
      <c r="H35" s="37">
        <v>3111.8504311221864</v>
      </c>
      <c r="I35" s="37">
        <v>9.3229545163453178</v>
      </c>
      <c r="J35" s="2"/>
      <c r="K35" s="2"/>
      <c r="L35" s="2"/>
      <c r="M35" s="2"/>
    </row>
    <row r="36" spans="2:13" ht="17" thickBot="1" x14ac:dyDescent="0.25">
      <c r="B36" s="2"/>
      <c r="C36" s="53">
        <v>20</v>
      </c>
      <c r="D36" s="57">
        <v>3759.2694216387476</v>
      </c>
      <c r="E36" s="57">
        <v>530.79999999999995</v>
      </c>
      <c r="F36" s="2"/>
      <c r="G36" s="63" t="s">
        <v>27</v>
      </c>
      <c r="H36" s="64"/>
      <c r="I36" s="65"/>
      <c r="J36" s="2"/>
      <c r="K36" s="2"/>
      <c r="L36" s="2"/>
      <c r="M36" s="2"/>
    </row>
    <row r="37" spans="2:13" ht="17" thickBot="1" x14ac:dyDescent="0.25">
      <c r="B37" s="2"/>
      <c r="C37" s="37">
        <v>5</v>
      </c>
      <c r="D37" s="25">
        <v>3679.2176848783556</v>
      </c>
      <c r="E37" s="25">
        <v>426</v>
      </c>
      <c r="F37" s="2"/>
      <c r="G37" s="66" t="s">
        <v>3</v>
      </c>
      <c r="H37" s="68" t="s">
        <v>10</v>
      </c>
      <c r="I37" s="69"/>
      <c r="J37" s="2"/>
      <c r="K37" s="2"/>
      <c r="L37" s="2"/>
      <c r="M37" s="2"/>
    </row>
    <row r="38" spans="2:13" ht="17" thickBot="1" x14ac:dyDescent="0.25">
      <c r="B38" s="2"/>
      <c r="C38" s="63" t="s">
        <v>24</v>
      </c>
      <c r="D38" s="64"/>
      <c r="E38" s="65"/>
      <c r="F38" s="2"/>
      <c r="G38" s="67"/>
      <c r="H38" s="28" t="s">
        <v>2</v>
      </c>
      <c r="I38" s="28" t="s">
        <v>0</v>
      </c>
      <c r="J38" s="2"/>
      <c r="K38" s="2"/>
      <c r="L38" s="2"/>
      <c r="M38" s="2"/>
    </row>
    <row r="39" spans="2:13" ht="17" thickBot="1" x14ac:dyDescent="0.25">
      <c r="B39" s="2"/>
      <c r="C39" s="70" t="s">
        <v>13</v>
      </c>
      <c r="D39" s="68" t="s">
        <v>10</v>
      </c>
      <c r="E39" s="69"/>
      <c r="F39" s="2"/>
      <c r="G39" s="7">
        <v>0</v>
      </c>
      <c r="H39" s="60">
        <v>2647.7637827061935</v>
      </c>
      <c r="I39" s="60">
        <v>2.1594842493533721</v>
      </c>
      <c r="J39" s="2"/>
      <c r="K39" s="2"/>
      <c r="L39" s="2"/>
      <c r="M39" s="2"/>
    </row>
    <row r="40" spans="2:13" ht="17" thickBot="1" x14ac:dyDescent="0.25">
      <c r="B40" s="2"/>
      <c r="C40" s="71"/>
      <c r="D40" s="28" t="s">
        <v>2</v>
      </c>
      <c r="E40" s="27" t="s">
        <v>0</v>
      </c>
      <c r="F40" s="2"/>
      <c r="G40" s="30">
        <v>1000</v>
      </c>
      <c r="H40" s="32">
        <v>3631.7171116815239</v>
      </c>
      <c r="I40" s="32">
        <v>7.4181808227267876</v>
      </c>
      <c r="J40" s="2"/>
      <c r="K40" s="2"/>
      <c r="L40" s="2"/>
      <c r="M40" s="2"/>
    </row>
    <row r="41" spans="2:13" x14ac:dyDescent="0.2">
      <c r="B41" s="2"/>
      <c r="C41" s="24">
        <v>100</v>
      </c>
      <c r="D41" s="22">
        <v>4047.4286659388163</v>
      </c>
      <c r="E41" s="22">
        <v>10773.6</v>
      </c>
      <c r="F41" s="2"/>
      <c r="G41" s="52">
        <v>10000</v>
      </c>
      <c r="H41" s="60">
        <v>3681.7841074062567</v>
      </c>
      <c r="I41" s="60">
        <v>9.4854689783563444</v>
      </c>
      <c r="J41" s="2"/>
      <c r="K41" s="2"/>
      <c r="L41" s="2"/>
      <c r="M41" s="2"/>
    </row>
    <row r="42" spans="2:13" x14ac:dyDescent="0.2">
      <c r="B42" s="2"/>
      <c r="C42" s="36">
        <v>75</v>
      </c>
      <c r="D42" s="14">
        <v>4078.940672656674</v>
      </c>
      <c r="E42" s="14">
        <v>9814.6</v>
      </c>
      <c r="F42" s="2"/>
      <c r="G42" s="52">
        <v>50000</v>
      </c>
      <c r="H42" s="24">
        <v>3682.7057536565603</v>
      </c>
      <c r="I42" s="24">
        <v>11.101648500697035</v>
      </c>
      <c r="J42" s="2"/>
      <c r="K42" s="2"/>
      <c r="L42" s="2"/>
      <c r="M42" s="2"/>
    </row>
    <row r="43" spans="2:13" ht="17" thickBot="1" x14ac:dyDescent="0.25">
      <c r="B43" s="2"/>
      <c r="C43" s="36">
        <v>50</v>
      </c>
      <c r="D43" s="14">
        <v>4049.5053786715521</v>
      </c>
      <c r="E43" s="14">
        <v>8111.2</v>
      </c>
      <c r="F43" s="2"/>
      <c r="G43" s="8">
        <v>100000</v>
      </c>
      <c r="H43" s="24">
        <v>3685.31853220536</v>
      </c>
      <c r="I43" s="24">
        <v>11.803627971315507</v>
      </c>
      <c r="J43" s="2"/>
      <c r="K43" s="2"/>
      <c r="L43" s="2"/>
      <c r="M43" s="2"/>
    </row>
    <row r="44" spans="2:13" ht="17" thickBot="1" x14ac:dyDescent="0.25">
      <c r="B44" s="2"/>
      <c r="C44" s="53">
        <v>20</v>
      </c>
      <c r="D44" s="57">
        <v>4120.259435320776</v>
      </c>
      <c r="E44" s="57">
        <v>7271.2</v>
      </c>
      <c r="F44" s="2"/>
      <c r="G44" s="63" t="s">
        <v>19</v>
      </c>
      <c r="H44" s="64"/>
      <c r="I44" s="65"/>
      <c r="J44" s="2"/>
      <c r="K44" s="2"/>
      <c r="L44" s="2"/>
      <c r="M44" s="2"/>
    </row>
    <row r="45" spans="2:13" ht="17" thickBot="1" x14ac:dyDescent="0.25">
      <c r="B45" s="2"/>
      <c r="C45" s="58">
        <v>5</v>
      </c>
      <c r="D45" s="59">
        <v>4147.4481741966756</v>
      </c>
      <c r="E45" s="59">
        <v>6567</v>
      </c>
      <c r="F45" s="2"/>
      <c r="G45" s="66" t="s">
        <v>3</v>
      </c>
      <c r="H45" s="68" t="s">
        <v>10</v>
      </c>
      <c r="I45" s="69"/>
      <c r="J45" s="2"/>
      <c r="K45" s="2"/>
      <c r="L45" s="2"/>
      <c r="M45" s="2"/>
    </row>
    <row r="46" spans="2:13" ht="17" thickBot="1" x14ac:dyDescent="0.25">
      <c r="B46" s="2"/>
      <c r="C46" s="2"/>
      <c r="D46" s="2"/>
      <c r="E46" s="2"/>
      <c r="F46" s="2"/>
      <c r="G46" s="67"/>
      <c r="H46" s="28" t="s">
        <v>2</v>
      </c>
      <c r="I46" s="48" t="s">
        <v>0</v>
      </c>
      <c r="J46" s="2"/>
      <c r="K46" s="2"/>
      <c r="L46" s="2"/>
      <c r="M46" s="2"/>
    </row>
    <row r="47" spans="2:13" x14ac:dyDescent="0.2">
      <c r="B47" s="2"/>
      <c r="C47" s="2"/>
      <c r="D47" s="2"/>
      <c r="E47" s="2"/>
      <c r="F47" s="2"/>
      <c r="G47" s="23">
        <v>0</v>
      </c>
      <c r="H47" s="24">
        <v>1705.2484476988</v>
      </c>
      <c r="I47" s="16">
        <v>0</v>
      </c>
      <c r="J47" s="2"/>
      <c r="K47" s="2"/>
      <c r="L47" s="2"/>
      <c r="M47" s="2"/>
    </row>
    <row r="48" spans="2:13" x14ac:dyDescent="0.2">
      <c r="B48" s="2"/>
      <c r="C48" s="2"/>
      <c r="D48" s="2"/>
      <c r="E48" s="2"/>
      <c r="F48" s="2"/>
      <c r="G48" s="36">
        <v>1000</v>
      </c>
      <c r="H48" s="24">
        <v>2925.4702335663628</v>
      </c>
      <c r="I48" s="33">
        <v>0</v>
      </c>
      <c r="J48" s="2"/>
      <c r="K48" s="2"/>
      <c r="L48" s="2"/>
      <c r="M48" s="2"/>
    </row>
    <row r="49" spans="2:13" x14ac:dyDescent="0.2">
      <c r="B49" s="2"/>
      <c r="C49" s="2"/>
      <c r="D49" s="2"/>
      <c r="E49" s="2"/>
      <c r="F49" s="2"/>
      <c r="G49" s="36">
        <v>10000</v>
      </c>
      <c r="H49" s="24">
        <v>2937.0347236660732</v>
      </c>
      <c r="I49" s="33">
        <v>0.84729786038720367</v>
      </c>
      <c r="J49" s="2"/>
      <c r="K49" s="2"/>
      <c r="L49" s="2"/>
      <c r="M49" s="2"/>
    </row>
    <row r="50" spans="2:13" x14ac:dyDescent="0.2">
      <c r="B50" s="2"/>
      <c r="C50" s="2"/>
      <c r="D50" s="2"/>
      <c r="E50" s="2"/>
      <c r="F50" s="2"/>
      <c r="G50" s="38">
        <v>50000</v>
      </c>
      <c r="H50" s="32">
        <v>2808.5027937967334</v>
      </c>
      <c r="I50" s="62">
        <v>2.3978952727983707</v>
      </c>
      <c r="J50" s="2"/>
      <c r="K50" s="2"/>
      <c r="L50" s="2"/>
      <c r="M50" s="2"/>
    </row>
    <row r="51" spans="2:13" ht="17" thickBot="1" x14ac:dyDescent="0.25">
      <c r="B51" s="2"/>
      <c r="C51" s="2"/>
      <c r="D51" s="2"/>
      <c r="E51" s="2"/>
      <c r="F51" s="2"/>
      <c r="G51" s="37">
        <v>100000</v>
      </c>
      <c r="H51" s="37">
        <v>2829.5589719666837</v>
      </c>
      <c r="I51" s="46">
        <v>3.0910424533583161</v>
      </c>
      <c r="J51" s="2"/>
      <c r="K51" s="2"/>
      <c r="L51" s="2"/>
      <c r="M51" s="2"/>
    </row>
    <row r="52" spans="2:13" x14ac:dyDescent="0.2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2:13" x14ac:dyDescent="0.2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2:13" x14ac:dyDescent="0.2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2:13" x14ac:dyDescent="0.2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2:13" x14ac:dyDescent="0.2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2:13" x14ac:dyDescent="0.2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2:13" x14ac:dyDescent="0.2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2:13" x14ac:dyDescent="0.2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2:13" x14ac:dyDescent="0.2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2:13" x14ac:dyDescent="0.2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2:13" x14ac:dyDescent="0.2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2:13" x14ac:dyDescent="0.2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2:13" x14ac:dyDescent="0.2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74" spans="7:15" ht="17" thickBot="1" x14ac:dyDescent="0.25"/>
    <row r="75" spans="7:15" ht="17" thickBot="1" x14ac:dyDescent="0.25">
      <c r="G75" s="63" t="s">
        <v>31</v>
      </c>
      <c r="H75" s="64"/>
      <c r="I75" s="65"/>
      <c r="J75" s="63" t="s">
        <v>33</v>
      </c>
      <c r="K75" s="64"/>
      <c r="L75" s="65"/>
      <c r="M75" s="63" t="s">
        <v>24</v>
      </c>
      <c r="N75" s="64"/>
      <c r="O75" s="65"/>
    </row>
    <row r="76" spans="7:15" ht="17" thickBot="1" x14ac:dyDescent="0.25">
      <c r="G76" s="66" t="s">
        <v>1</v>
      </c>
      <c r="H76" s="68" t="s">
        <v>10</v>
      </c>
      <c r="I76" s="69"/>
      <c r="J76" s="70" t="s">
        <v>12</v>
      </c>
      <c r="K76" s="68" t="s">
        <v>10</v>
      </c>
      <c r="L76" s="69"/>
      <c r="M76" s="70" t="s">
        <v>13</v>
      </c>
      <c r="N76" s="68" t="s">
        <v>10</v>
      </c>
      <c r="O76" s="69"/>
    </row>
    <row r="77" spans="7:15" ht="17" thickBot="1" x14ac:dyDescent="0.25">
      <c r="G77" s="67"/>
      <c r="H77" s="28" t="s">
        <v>2</v>
      </c>
      <c r="I77" s="27" t="s">
        <v>0</v>
      </c>
      <c r="J77" s="89"/>
      <c r="K77" s="28" t="s">
        <v>2</v>
      </c>
      <c r="L77" s="27" t="s">
        <v>0</v>
      </c>
      <c r="M77" s="71"/>
      <c r="N77" s="28" t="s">
        <v>2</v>
      </c>
      <c r="O77" s="27" t="s">
        <v>0</v>
      </c>
    </row>
    <row r="78" spans="7:15" x14ac:dyDescent="0.2">
      <c r="G78" s="13">
        <v>0.999</v>
      </c>
      <c r="H78" s="22">
        <v>1613.642052171052</v>
      </c>
      <c r="I78" s="22">
        <v>1.6</v>
      </c>
      <c r="J78" s="49">
        <v>200</v>
      </c>
      <c r="K78" s="22">
        <v>3825.3022836355822</v>
      </c>
      <c r="L78" s="18">
        <v>1837.2</v>
      </c>
      <c r="M78" s="49">
        <v>100</v>
      </c>
      <c r="N78" s="49">
        <v>4047.4286659388163</v>
      </c>
      <c r="O78" s="49">
        <v>10773.6</v>
      </c>
    </row>
    <row r="79" spans="7:15" x14ac:dyDescent="0.2">
      <c r="G79" s="7">
        <v>0.95</v>
      </c>
      <c r="H79" s="14">
        <v>3006.4486366577939</v>
      </c>
      <c r="I79" s="14">
        <v>5</v>
      </c>
      <c r="J79" s="36">
        <v>150</v>
      </c>
      <c r="K79" s="14">
        <v>3798.7196897225781</v>
      </c>
      <c r="L79" s="13">
        <v>1458.8</v>
      </c>
      <c r="M79" s="36">
        <v>75</v>
      </c>
      <c r="N79" s="24">
        <v>4078.940672656674</v>
      </c>
      <c r="O79" s="24">
        <v>9814.6</v>
      </c>
    </row>
    <row r="80" spans="7:15" x14ac:dyDescent="0.2">
      <c r="G80" s="30">
        <v>0.9</v>
      </c>
      <c r="H80" s="31">
        <v>3421.0860701294441</v>
      </c>
      <c r="I80" s="31">
        <v>5.6</v>
      </c>
      <c r="J80" s="38">
        <v>100</v>
      </c>
      <c r="K80" s="31">
        <v>3809.8104047682282</v>
      </c>
      <c r="L80" s="98">
        <v>1078.2</v>
      </c>
      <c r="M80" s="36">
        <v>50</v>
      </c>
      <c r="N80" s="24">
        <v>4049.5053786715521</v>
      </c>
      <c r="O80" s="24">
        <v>8111.2</v>
      </c>
    </row>
    <row r="81" spans="7:15" x14ac:dyDescent="0.2">
      <c r="G81" s="52">
        <v>0.5</v>
      </c>
      <c r="H81" s="57">
        <v>2940.3036286896458</v>
      </c>
      <c r="I81" s="57">
        <v>7.8</v>
      </c>
      <c r="J81" s="53">
        <v>50</v>
      </c>
      <c r="K81" s="57">
        <v>3799.6459334493966</v>
      </c>
      <c r="L81" s="97">
        <v>738.6</v>
      </c>
      <c r="M81" s="53">
        <v>20</v>
      </c>
      <c r="N81" s="60">
        <v>4120.259435320776</v>
      </c>
      <c r="O81" s="60">
        <v>7271.2</v>
      </c>
    </row>
    <row r="82" spans="7:15" x14ac:dyDescent="0.2">
      <c r="G82" s="52">
        <v>0.2</v>
      </c>
      <c r="H82" s="57">
        <v>2829.0627947886519</v>
      </c>
      <c r="I82" s="57">
        <v>5.8</v>
      </c>
      <c r="J82" s="53">
        <v>20</v>
      </c>
      <c r="K82" s="57">
        <v>3759.2694216387476</v>
      </c>
      <c r="L82" s="97">
        <v>530.79999999999995</v>
      </c>
      <c r="M82" s="106">
        <v>5</v>
      </c>
      <c r="N82" s="106">
        <v>4147.4481741966756</v>
      </c>
      <c r="O82" s="106">
        <v>6567</v>
      </c>
    </row>
    <row r="83" spans="7:15" ht="17" thickBot="1" x14ac:dyDescent="0.25">
      <c r="G83" s="19">
        <v>0.02</v>
      </c>
      <c r="H83" s="25">
        <v>2980.9817466456079</v>
      </c>
      <c r="I83" s="25">
        <v>14.2</v>
      </c>
      <c r="J83" s="50">
        <v>5</v>
      </c>
      <c r="K83" s="25">
        <v>3679.2176848783556</v>
      </c>
      <c r="L83" s="99">
        <v>426</v>
      </c>
      <c r="M83" s="104"/>
      <c r="N83" s="104"/>
      <c r="O83" s="104"/>
    </row>
  </sheetData>
  <mergeCells count="43">
    <mergeCell ref="M75:O75"/>
    <mergeCell ref="M76:M77"/>
    <mergeCell ref="N76:O76"/>
    <mergeCell ref="M82:M83"/>
    <mergeCell ref="N82:N83"/>
    <mergeCell ref="O82:O83"/>
    <mergeCell ref="G76:G77"/>
    <mergeCell ref="H76:I76"/>
    <mergeCell ref="J75:L75"/>
    <mergeCell ref="J76:J77"/>
    <mergeCell ref="K76:L76"/>
    <mergeCell ref="G75:I75"/>
    <mergeCell ref="C6:M7"/>
    <mergeCell ref="C8:M8"/>
    <mergeCell ref="C9:C10"/>
    <mergeCell ref="D9:E9"/>
    <mergeCell ref="F9:G9"/>
    <mergeCell ref="H9:I9"/>
    <mergeCell ref="J9:K9"/>
    <mergeCell ref="L9:M9"/>
    <mergeCell ref="C18:E19"/>
    <mergeCell ref="G18:I19"/>
    <mergeCell ref="C20:E20"/>
    <mergeCell ref="G20:I20"/>
    <mergeCell ref="C21:C22"/>
    <mergeCell ref="D21:E21"/>
    <mergeCell ref="G21:G22"/>
    <mergeCell ref="H21:I21"/>
    <mergeCell ref="C38:E38"/>
    <mergeCell ref="C39:C40"/>
    <mergeCell ref="D39:E39"/>
    <mergeCell ref="G28:I28"/>
    <mergeCell ref="C29:E29"/>
    <mergeCell ref="G29:G30"/>
    <mergeCell ref="H29:I29"/>
    <mergeCell ref="C30:C31"/>
    <mergeCell ref="D30:E30"/>
    <mergeCell ref="G44:I44"/>
    <mergeCell ref="G45:G46"/>
    <mergeCell ref="H45:I45"/>
    <mergeCell ref="G36:I36"/>
    <mergeCell ref="G37:G38"/>
    <mergeCell ref="H37:I37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Four Peaks</vt:lpstr>
      <vt:lpstr>Traveling Salesman</vt:lpstr>
      <vt:lpstr>Knapsack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2017-03-12T04:05:25Z</dcterms:created>
  <dcterms:modified xsi:type="dcterms:W3CDTF">2017-03-13T04:23:12Z</dcterms:modified>
</cp:coreProperties>
</file>