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\Desktop\"/>
    </mc:Choice>
  </mc:AlternateContent>
  <xr:revisionPtr revIDLastSave="0" documentId="8_{F651BCD5-AC99-4787-BFB9-5256CEE39515}" xr6:coauthVersionLast="38" xr6:coauthVersionMax="38" xr10:uidLastSave="{00000000-0000-0000-0000-000000000000}"/>
  <bookViews>
    <workbookView xWindow="0" yWindow="0" windowWidth="15345" windowHeight="4470" activeTab="2" xr2:uid="{00000000-000D-0000-FFFF-FFFF00000000}"/>
  </bookViews>
  <sheets>
    <sheet name="Product List" sheetId="1" r:id="rId1"/>
    <sheet name="Sheet1" sheetId="3" r:id="rId2"/>
    <sheet name="Orders" sheetId="2" r:id="rId3"/>
  </sheet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<sst xmlns="http://schemas.openxmlformats.org/spreadsheetml/2006/main" count="66" uniqueCount="36">
  <si>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</si>
  <si>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</si>
  <si>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</si>
  <si>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</si>
  <si>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</si>
  <si>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</si>
  <si>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</si>
  <si>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</si>
  <si>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</si>
  <si>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</si>
  <si>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</si>
  <si>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</si>
  <si>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</si>
  <si>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</si>
  <si>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</si>
  <si>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</si>
  <si>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</si>
  <si>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</si>
  <si>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</si>
  <si>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</si>
  <si>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</si>
  <si>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</si>
  <si>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</si>
  <si>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</si>
  <si>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</si>
  <si>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</si>
  <si>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</si>
  <si>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</si>
  <si>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</si>
  <si>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</si>
  <si>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</si>
  <si>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(blank)</t>
  </si>
  <si>
    <t>Grand Total</t>
  </si>
  <si>
    <t>Sum of Price</t>
  </si>
  <si>
    <t>Sum of Shipping Price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</si>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</sst>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nth Prabhakaran" refreshedDate="43413.810869675923" createdVersion="6" refreshedVersion="6" minRefreshableVersion="3" recordCount="30" xr:uid="{6CF4C826-FABF-4357-8D44-9B73DB785198}">
  <cacheSource type="worksheet">
    <worksheetSource ref="A1:F1048576" sheet="Orders"/>
  </cacheSource>
  <cacheFields count="5">
    <cacheField name="Order Number" numFmtId="0">
      <sharedItems containsString="0" containsBlank="1" containsNumber="1" containsInteger="1" minValue="10029367401" maxValue="10029367406" count="7">
        <n v="10029367401"/>
        <n v="10029367402"/>
        <n v="10029367403"/>
        <n v="10029367404"/>
        <n v="10029367405"/>
        <n v="10029367406"/>
        <m/>
      </sharedItems>
    </cacheField>
    <cacheField name="Product ID" numFmtId="0">
      <sharedItems containsString="0" containsBlank="1" containsNumber="1" containsInteger="1" minValue="100" maxValue="206" count="14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m/>
      </sharedItems>
    </cacheField>
    <cacheField name="Shipping Priority" numFmtId="0">
      <sharedItems containsBlank="1"/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  <r>
    <x v="6"/>
    <x v="13"/>
    <m/>
    <m/>
    <m/>
  </r>
  <r>
    <x v="6"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8685E-D221-4540-A7B6-C2D377A2EA6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4" firstHeaderRow="0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x="13"/>
        <item t="default"/>
      </items>
    </pivotField>
    <pivotField showAll="0"/>
    <pivotField dataField="1" showAll="0"/>
    <pivotField dataField="1" showAll="0"/>
  </pivotFields>
  <rowFields count="2">
    <field x="0"/>
    <field x="1"/>
  </rowFields>
  <rowItems count="31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>
      <x v="6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A25A-0B5D-4548-9057-531D62145C6F}">
  <dimension ref="A3:C34"/>
  <sheetViews>
    <sheetView workbookViewId="0">
      <selection activeCell="A3" sqref="A3:A4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20.42578125" bestFit="1" customWidth="1"/>
  </cols>
  <sheetData>
    <row r="3" spans="1:3" x14ac:dyDescent="0.25">
      <c r="A3" s="9" t="s">
        <v>30</v>
      </c>
      <c r="B3" t="s">
        <v>33</v>
      </c>
      <c r="C3" t="s">
        <v>34</v>
      </c>
    </row>
    <row r="4" spans="1:3" x14ac:dyDescent="0.25">
      <c r="A4" s="10">
        <v>10029367401</v>
      </c>
      <c r="B4" s="8">
        <v>41.88</v>
      </c>
      <c r="C4" s="8">
        <v>15.5</v>
      </c>
    </row>
    <row r="5" spans="1:3" x14ac:dyDescent="0.25">
      <c r="A5" s="11">
        <v>105</v>
      </c>
      <c r="B5" s="8">
        <v>21.9</v>
      </c>
      <c r="C5" s="8">
        <v>7.75</v>
      </c>
    </row>
    <row r="6" spans="1:3" x14ac:dyDescent="0.25">
      <c r="A6" s="11">
        <v>106</v>
      </c>
      <c r="B6" s="8">
        <v>3.99</v>
      </c>
      <c r="C6" s="8">
        <v>2.75</v>
      </c>
    </row>
    <row r="7" spans="1:3" x14ac:dyDescent="0.25">
      <c r="A7" s="11">
        <v>200</v>
      </c>
      <c r="B7" s="8">
        <v>15.99</v>
      </c>
      <c r="C7" s="8">
        <v>5</v>
      </c>
    </row>
    <row r="8" spans="1:3" x14ac:dyDescent="0.25">
      <c r="A8" s="10">
        <v>10029367402</v>
      </c>
      <c r="B8" s="8">
        <v>35.660000000000004</v>
      </c>
      <c r="C8" s="8">
        <v>15</v>
      </c>
    </row>
    <row r="9" spans="1:3" x14ac:dyDescent="0.25">
      <c r="A9" s="11">
        <v>100</v>
      </c>
      <c r="B9" s="8">
        <v>19.96</v>
      </c>
      <c r="C9" s="8">
        <v>5</v>
      </c>
    </row>
    <row r="10" spans="1:3" x14ac:dyDescent="0.25">
      <c r="A10" s="11">
        <v>107</v>
      </c>
      <c r="B10" s="8">
        <v>7.75</v>
      </c>
      <c r="C10" s="8">
        <v>2.75</v>
      </c>
    </row>
    <row r="11" spans="1:3" x14ac:dyDescent="0.25">
      <c r="A11" s="11">
        <v>108</v>
      </c>
      <c r="B11" s="8">
        <v>7.95</v>
      </c>
      <c r="C11" s="8">
        <v>7.25</v>
      </c>
    </row>
    <row r="12" spans="1:3" x14ac:dyDescent="0.25">
      <c r="A12" s="10">
        <v>10029367403</v>
      </c>
      <c r="B12" s="8">
        <v>124.59000000000002</v>
      </c>
      <c r="C12" s="8">
        <v>33.25</v>
      </c>
    </row>
    <row r="13" spans="1:3" x14ac:dyDescent="0.25">
      <c r="A13" s="11">
        <v>100</v>
      </c>
      <c r="B13" s="8">
        <v>19.96</v>
      </c>
      <c r="C13" s="8">
        <v>2.75</v>
      </c>
    </row>
    <row r="14" spans="1:3" x14ac:dyDescent="0.25">
      <c r="A14" s="11">
        <v>101</v>
      </c>
      <c r="B14" s="8">
        <v>14.96</v>
      </c>
      <c r="C14" s="8">
        <v>7.25</v>
      </c>
    </row>
    <row r="15" spans="1:3" x14ac:dyDescent="0.25">
      <c r="A15" s="11">
        <v>105</v>
      </c>
      <c r="B15" s="8">
        <v>10.95</v>
      </c>
      <c r="C15" s="8">
        <v>7.25</v>
      </c>
    </row>
    <row r="16" spans="1:3" x14ac:dyDescent="0.25">
      <c r="A16" s="11">
        <v>106</v>
      </c>
      <c r="B16" s="8">
        <v>7.98</v>
      </c>
      <c r="C16" s="8">
        <v>10</v>
      </c>
    </row>
    <row r="17" spans="1:3" x14ac:dyDescent="0.25">
      <c r="A17" s="11">
        <v>201</v>
      </c>
      <c r="B17" s="8">
        <v>63.98</v>
      </c>
      <c r="C17" s="8">
        <v>1</v>
      </c>
    </row>
    <row r="18" spans="1:3" x14ac:dyDescent="0.25">
      <c r="A18" s="11">
        <v>202</v>
      </c>
      <c r="B18" s="8">
        <v>6.76</v>
      </c>
      <c r="C18" s="8">
        <v>5</v>
      </c>
    </row>
    <row r="19" spans="1:3" x14ac:dyDescent="0.25">
      <c r="A19" s="10">
        <v>10029367404</v>
      </c>
      <c r="B19" s="8">
        <v>37.69</v>
      </c>
      <c r="C19" s="8">
        <v>15.5</v>
      </c>
    </row>
    <row r="20" spans="1:3" x14ac:dyDescent="0.25">
      <c r="A20" s="11">
        <v>105</v>
      </c>
      <c r="B20" s="8">
        <v>10.95</v>
      </c>
      <c r="C20" s="8">
        <v>5</v>
      </c>
    </row>
    <row r="21" spans="1:3" x14ac:dyDescent="0.25">
      <c r="A21" s="11">
        <v>106</v>
      </c>
      <c r="B21" s="8">
        <v>3.99</v>
      </c>
      <c r="C21" s="8">
        <v>2.75</v>
      </c>
    </row>
    <row r="22" spans="1:3" x14ac:dyDescent="0.25">
      <c r="A22" s="11">
        <v>200</v>
      </c>
      <c r="B22" s="8">
        <v>15.99</v>
      </c>
      <c r="C22" s="8">
        <v>5</v>
      </c>
    </row>
    <row r="23" spans="1:3" x14ac:dyDescent="0.25">
      <c r="A23" s="11">
        <v>202</v>
      </c>
      <c r="B23" s="8">
        <v>6.76</v>
      </c>
      <c r="C23" s="8">
        <v>2.75</v>
      </c>
    </row>
    <row r="24" spans="1:3" x14ac:dyDescent="0.25">
      <c r="A24" s="10">
        <v>10029367405</v>
      </c>
      <c r="B24" s="8">
        <v>3.99</v>
      </c>
      <c r="C24" s="8">
        <v>5</v>
      </c>
    </row>
    <row r="25" spans="1:3" x14ac:dyDescent="0.25">
      <c r="A25" s="11">
        <v>106</v>
      </c>
      <c r="B25" s="8">
        <v>3.99</v>
      </c>
      <c r="C25" s="8">
        <v>5</v>
      </c>
    </row>
    <row r="26" spans="1:3" x14ac:dyDescent="0.25">
      <c r="A26" s="10">
        <v>10029367406</v>
      </c>
      <c r="B26" s="8">
        <v>282.71999999999997</v>
      </c>
      <c r="C26" s="8">
        <v>37.75</v>
      </c>
    </row>
    <row r="27" spans="1:3" x14ac:dyDescent="0.25">
      <c r="A27" s="11">
        <v>100</v>
      </c>
      <c r="B27" s="8">
        <v>39.92</v>
      </c>
      <c r="C27" s="8">
        <v>3.25</v>
      </c>
    </row>
    <row r="28" spans="1:3" x14ac:dyDescent="0.25">
      <c r="A28" s="11">
        <v>102</v>
      </c>
      <c r="B28" s="8">
        <v>3.99</v>
      </c>
      <c r="C28" s="8">
        <v>7.25</v>
      </c>
    </row>
    <row r="29" spans="1:3" x14ac:dyDescent="0.25">
      <c r="A29" s="11">
        <v>103</v>
      </c>
      <c r="B29" s="8">
        <v>8.84</v>
      </c>
      <c r="C29" s="8">
        <v>7.75</v>
      </c>
    </row>
    <row r="30" spans="1:3" x14ac:dyDescent="0.25">
      <c r="A30" s="11">
        <v>109</v>
      </c>
      <c r="B30" s="8">
        <v>9.99</v>
      </c>
      <c r="C30" s="8">
        <v>7.25</v>
      </c>
    </row>
    <row r="31" spans="1:3" x14ac:dyDescent="0.25">
      <c r="A31" s="11">
        <v>206</v>
      </c>
      <c r="B31" s="8">
        <v>219.98</v>
      </c>
      <c r="C31" s="8">
        <v>12.25</v>
      </c>
    </row>
    <row r="32" spans="1:3" x14ac:dyDescent="0.25">
      <c r="A32" s="10" t="s">
        <v>31</v>
      </c>
      <c r="B32" s="8"/>
      <c r="C32" s="8"/>
    </row>
    <row r="33" spans="1:3" x14ac:dyDescent="0.25">
      <c r="A33" s="11" t="s">
        <v>31</v>
      </c>
      <c r="B33" s="8"/>
      <c r="C33" s="8"/>
    </row>
    <row r="34" spans="1:3" x14ac:dyDescent="0.25">
      <c r="A34" s="10" t="s">
        <v>32</v>
      </c>
      <c r="B34" s="8">
        <v>526.53</v>
      </c>
      <c r="C34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tabSelected="1" workbookViewId="0">
      <selection sqref="A1:A1048576"/>
    </sheetView>
  </sheetViews>
  <sheetFormatPr defaultRowHeight="15" x14ac:dyDescent="0.25"/>
  <cols>
    <col min="1" max="3" width="15.7109375" customWidth="1"/>
    <col min="4" max="4" width="17.7109375" customWidth="1"/>
    <col min="5" max="9" width="15.7109375" customWidth="1"/>
  </cols>
  <sheetData>
    <row r="1" spans="1:6" x14ac:dyDescent="0.25">
      <c r="A1" s="1" t="s">
        <v>26</v>
      </c>
      <c r="B1" s="1" t="s">
        <v>35</v>
      </c>
      <c r="C1" s="1" t="s">
        <v>27</v>
      </c>
      <c r="D1" s="1" t="s">
        <v>28</v>
      </c>
      <c r="E1" s="1" t="s">
        <v>21</v>
      </c>
      <c r="F1" s="1" t="s">
        <v>29</v>
      </c>
    </row>
    <row r="2" spans="1:6" x14ac:dyDescent="0.25">
      <c r="A2">
        <v>10029367401</v>
      </c>
      <c r="B2" s="12">
        <v>43405</v>
      </c>
      <c r="C2">
        <v>105</v>
      </c>
      <c r="D2" s="8" t="s">
        <v>22</v>
      </c>
      <c r="E2" s="4">
        <f>VLOOKUP(C2,'Product List'!A:C,3,FALSE)</f>
        <v>10.95</v>
      </c>
      <c r="F2" s="4">
        <f>VLOOKUP(D2,'Product List'!E:F,2,FALSE)</f>
        <v>0.5</v>
      </c>
    </row>
    <row r="3" spans="1:6" x14ac:dyDescent="0.25">
      <c r="A3" s="7">
        <v>10029367401</v>
      </c>
      <c r="B3" s="12">
        <v>43406</v>
      </c>
      <c r="C3">
        <v>200</v>
      </c>
      <c r="D3" s="8" t="s">
        <v>24</v>
      </c>
      <c r="E3" s="4">
        <f>VLOOKUP(C3,'Product List'!A:C,3,FALSE)</f>
        <v>15.99</v>
      </c>
      <c r="F3" s="4">
        <f>VLOOKUP(D3,'Product List'!E:F,2,FALSE)</f>
        <v>5</v>
      </c>
    </row>
    <row r="4" spans="1:6" x14ac:dyDescent="0.25">
      <c r="A4">
        <v>10029367401</v>
      </c>
      <c r="B4" s="12">
        <v>43407</v>
      </c>
      <c r="C4">
        <v>105</v>
      </c>
      <c r="D4" s="8" t="s">
        <v>25</v>
      </c>
      <c r="E4" s="4">
        <f>VLOOKUP(C4,'Product List'!A:C,3,FALSE)</f>
        <v>10.95</v>
      </c>
      <c r="F4" s="4">
        <f>VLOOKUP(D4,'Product List'!E:F,2,FALSE)</f>
        <v>7.25</v>
      </c>
    </row>
    <row r="5" spans="1:6" x14ac:dyDescent="0.25">
      <c r="A5">
        <v>10029367401</v>
      </c>
      <c r="B5" s="12">
        <v>43408</v>
      </c>
      <c r="C5">
        <v>106</v>
      </c>
      <c r="D5" s="8" t="s">
        <v>23</v>
      </c>
      <c r="E5" s="4">
        <f>VLOOKUP(C5,'Product List'!A:C,3,FALSE)</f>
        <v>3.99</v>
      </c>
      <c r="F5" s="4">
        <f>VLOOKUP(D5,'Product List'!E:F,2,FALSE)</f>
        <v>2.75</v>
      </c>
    </row>
    <row r="6" spans="1:6" x14ac:dyDescent="0.25">
      <c r="A6" s="7">
        <v>10029367402</v>
      </c>
      <c r="B6" s="12">
        <v>43423</v>
      </c>
      <c r="C6">
        <v>108</v>
      </c>
      <c r="D6" s="8" t="s">
        <v>25</v>
      </c>
      <c r="E6" s="4">
        <f>VLOOKUP(C6,'Product List'!A:C,3,FALSE)</f>
        <v>7.95</v>
      </c>
      <c r="F6" s="4">
        <f>VLOOKUP(D6,'Product List'!E:F,2,FALSE)</f>
        <v>7.25</v>
      </c>
    </row>
    <row r="7" spans="1:6" x14ac:dyDescent="0.25">
      <c r="A7" s="7">
        <v>10029367402</v>
      </c>
      <c r="B7" s="12">
        <v>43424</v>
      </c>
      <c r="C7">
        <v>107</v>
      </c>
      <c r="D7" s="8" t="s">
        <v>23</v>
      </c>
      <c r="E7" s="4">
        <f>VLOOKUP(C7,'Product List'!A:C,3,FALSE)</f>
        <v>7.75</v>
      </c>
      <c r="F7" s="4">
        <f>VLOOKUP(D7,'Product List'!E:F,2,FALSE)</f>
        <v>2.75</v>
      </c>
    </row>
    <row r="8" spans="1:6" x14ac:dyDescent="0.25">
      <c r="A8" s="7">
        <v>10029367402</v>
      </c>
      <c r="B8" s="12">
        <v>43425</v>
      </c>
      <c r="C8">
        <v>100</v>
      </c>
      <c r="D8" s="8" t="s">
        <v>24</v>
      </c>
      <c r="E8" s="4">
        <f>VLOOKUP(C8,'Product List'!A:C,3,FALSE)</f>
        <v>19.96</v>
      </c>
      <c r="F8" s="4">
        <f>VLOOKUP(D8,'Product List'!E:F,2,FALSE)</f>
        <v>5</v>
      </c>
    </row>
    <row r="9" spans="1:6" x14ac:dyDescent="0.25">
      <c r="A9" s="7">
        <v>10029367403</v>
      </c>
      <c r="B9" s="12">
        <v>43395</v>
      </c>
      <c r="C9">
        <v>202</v>
      </c>
      <c r="D9" s="8" t="s">
        <v>24</v>
      </c>
      <c r="E9" s="4">
        <f>VLOOKUP(C9,'Product List'!A:C,3,FALSE)</f>
        <v>6.76</v>
      </c>
      <c r="F9" s="4">
        <f>VLOOKUP(D9,'Product List'!E:F,2,FALSE)</f>
        <v>5</v>
      </c>
    </row>
    <row r="10" spans="1:6" x14ac:dyDescent="0.25">
      <c r="A10" s="7">
        <v>10029367403</v>
      </c>
      <c r="B10" s="12">
        <v>43427</v>
      </c>
      <c r="C10">
        <v>105</v>
      </c>
      <c r="D10" s="8" t="s">
        <v>25</v>
      </c>
      <c r="E10" s="4">
        <f>VLOOKUP(C10,'Product List'!A:C,3,FALSE)</f>
        <v>10.95</v>
      </c>
      <c r="F10" s="4">
        <f>VLOOKUP(D10,'Product List'!E:F,2,FALSE)</f>
        <v>7.25</v>
      </c>
    </row>
    <row r="11" spans="1:6" x14ac:dyDescent="0.25">
      <c r="A11" s="7">
        <v>10029367403</v>
      </c>
      <c r="B11" s="12">
        <v>43414</v>
      </c>
      <c r="C11">
        <v>106</v>
      </c>
      <c r="D11" s="8" t="s">
        <v>24</v>
      </c>
      <c r="E11" s="4">
        <f>VLOOKUP(C11,'Product List'!A:C,3,FALSE)</f>
        <v>3.99</v>
      </c>
      <c r="F11" s="4">
        <f>VLOOKUP(D11,'Product List'!E:F,2,FALSE)</f>
        <v>5</v>
      </c>
    </row>
    <row r="12" spans="1:6" x14ac:dyDescent="0.25">
      <c r="A12" s="7">
        <v>10029367403</v>
      </c>
      <c r="B12" s="12">
        <v>43384</v>
      </c>
      <c r="C12">
        <v>106</v>
      </c>
      <c r="D12" s="8" t="s">
        <v>24</v>
      </c>
      <c r="E12" s="4">
        <f>VLOOKUP(C12,'Product List'!A:C,3,FALSE)</f>
        <v>3.99</v>
      </c>
      <c r="F12" s="4">
        <f>VLOOKUP(D12,'Product List'!E:F,2,FALSE)</f>
        <v>5</v>
      </c>
    </row>
    <row r="13" spans="1:6" x14ac:dyDescent="0.25">
      <c r="A13" s="7">
        <v>10029367403</v>
      </c>
      <c r="B13" s="12">
        <v>43423</v>
      </c>
      <c r="C13">
        <v>201</v>
      </c>
      <c r="D13" s="8" t="s">
        <v>22</v>
      </c>
      <c r="E13" s="4">
        <f>VLOOKUP(C13,'Product List'!A:C,3,FALSE)</f>
        <v>31.99</v>
      </c>
      <c r="F13" s="4">
        <f>VLOOKUP(D13,'Product List'!E:F,2,FALSE)</f>
        <v>0.5</v>
      </c>
    </row>
    <row r="14" spans="1:6" x14ac:dyDescent="0.25">
      <c r="A14" s="7">
        <v>10029367403</v>
      </c>
      <c r="B14" s="12">
        <v>43424</v>
      </c>
      <c r="C14">
        <v>100</v>
      </c>
      <c r="D14" s="8" t="s">
        <v>23</v>
      </c>
      <c r="E14" s="4">
        <f>VLOOKUP(C14,'Product List'!A:C,3,FALSE)</f>
        <v>19.96</v>
      </c>
      <c r="F14" s="4">
        <f>VLOOKUP(D14,'Product List'!E:F,2,FALSE)</f>
        <v>2.75</v>
      </c>
    </row>
    <row r="15" spans="1:6" x14ac:dyDescent="0.25">
      <c r="A15" s="7">
        <v>10029367403</v>
      </c>
      <c r="B15" s="12">
        <v>43425</v>
      </c>
      <c r="C15">
        <v>201</v>
      </c>
      <c r="D15" s="8" t="s">
        <v>22</v>
      </c>
      <c r="E15" s="4">
        <f>VLOOKUP(C15,'Product List'!A:C,3,FALSE)</f>
        <v>31.99</v>
      </c>
      <c r="F15" s="4">
        <f>VLOOKUP(D15,'Product List'!E:F,2,FALSE)</f>
        <v>0.5</v>
      </c>
    </row>
    <row r="16" spans="1:6" x14ac:dyDescent="0.25">
      <c r="A16" s="7">
        <v>10029367403</v>
      </c>
      <c r="B16" s="12">
        <v>43395</v>
      </c>
      <c r="C16">
        <v>101</v>
      </c>
      <c r="D16" s="8" t="s">
        <v>25</v>
      </c>
      <c r="E16" s="4">
        <f>VLOOKUP(C16,'Product List'!A:C,3,FALSE)</f>
        <v>14.96</v>
      </c>
      <c r="F16" s="4">
        <f>VLOOKUP(D16,'Product List'!E:F,2,FALSE)</f>
        <v>7.25</v>
      </c>
    </row>
    <row r="17" spans="1:6" x14ac:dyDescent="0.25">
      <c r="A17" s="7">
        <v>10029367404</v>
      </c>
      <c r="B17" s="12">
        <v>43427</v>
      </c>
      <c r="C17">
        <v>106</v>
      </c>
      <c r="D17" s="8" t="s">
        <v>23</v>
      </c>
      <c r="E17" s="4">
        <f>VLOOKUP(C17,'Product List'!A:C,3,FALSE)</f>
        <v>3.99</v>
      </c>
      <c r="F17" s="4">
        <f>VLOOKUP(D17,'Product List'!E:F,2,FALSE)</f>
        <v>2.75</v>
      </c>
    </row>
    <row r="18" spans="1:6" x14ac:dyDescent="0.25">
      <c r="A18" s="7">
        <v>10029367404</v>
      </c>
      <c r="B18" s="12">
        <v>43421</v>
      </c>
      <c r="C18">
        <v>202</v>
      </c>
      <c r="D18" s="8" t="s">
        <v>23</v>
      </c>
      <c r="E18" s="4">
        <f>VLOOKUP(C18,'Product List'!A:C,3,FALSE)</f>
        <v>6.76</v>
      </c>
      <c r="F18" s="4">
        <f>VLOOKUP(D18,'Product List'!E:F,2,FALSE)</f>
        <v>2.75</v>
      </c>
    </row>
    <row r="19" spans="1:6" x14ac:dyDescent="0.25">
      <c r="A19" s="7">
        <v>10029367404</v>
      </c>
      <c r="B19" s="12">
        <v>43422</v>
      </c>
      <c r="C19">
        <v>105</v>
      </c>
      <c r="D19" s="8" t="s">
        <v>24</v>
      </c>
      <c r="E19" s="4">
        <f>VLOOKUP(C19,'Product List'!A:C,3,FALSE)</f>
        <v>10.95</v>
      </c>
      <c r="F19" s="4">
        <f>VLOOKUP(D19,'Product List'!E:F,2,FALSE)</f>
        <v>5</v>
      </c>
    </row>
    <row r="20" spans="1:6" x14ac:dyDescent="0.25">
      <c r="A20" s="7">
        <v>10029367404</v>
      </c>
      <c r="B20" s="12">
        <v>43423</v>
      </c>
      <c r="C20">
        <v>200</v>
      </c>
      <c r="D20" s="8" t="s">
        <v>24</v>
      </c>
      <c r="E20" s="4">
        <f>VLOOKUP(C20,'Product List'!A:C,3,FALSE)</f>
        <v>15.99</v>
      </c>
      <c r="F20" s="4">
        <f>VLOOKUP(D20,'Product List'!E:F,2,FALSE)</f>
        <v>5</v>
      </c>
    </row>
    <row r="21" spans="1:6" x14ac:dyDescent="0.25">
      <c r="A21" s="7">
        <v>10029367405</v>
      </c>
      <c r="B21" s="12">
        <v>43424</v>
      </c>
      <c r="C21">
        <v>106</v>
      </c>
      <c r="D21" s="8" t="s">
        <v>24</v>
      </c>
      <c r="E21" s="4">
        <f>VLOOKUP(C21,'Product List'!A:C,3,FALSE)</f>
        <v>3.99</v>
      </c>
      <c r="F21" s="4">
        <f>VLOOKUP(D21,'Product List'!E:F,2,FALSE)</f>
        <v>5</v>
      </c>
    </row>
    <row r="22" spans="1:6" x14ac:dyDescent="0.25">
      <c r="A22" s="7">
        <v>10029367406</v>
      </c>
      <c r="B22" s="12">
        <v>43425</v>
      </c>
      <c r="C22">
        <v>103</v>
      </c>
      <c r="D22" s="8" t="s">
        <v>23</v>
      </c>
      <c r="E22" s="4">
        <f>VLOOKUP(C22,'Product List'!A:C,3,FALSE)</f>
        <v>4.42</v>
      </c>
      <c r="F22" s="4">
        <f>VLOOKUP(D22,'Product List'!E:F,2,FALSE)</f>
        <v>2.75</v>
      </c>
    </row>
    <row r="23" spans="1:6" x14ac:dyDescent="0.25">
      <c r="A23" s="7">
        <v>10029367406</v>
      </c>
      <c r="B23" s="12">
        <v>43395</v>
      </c>
      <c r="C23">
        <v>206</v>
      </c>
      <c r="D23" s="8" t="s">
        <v>24</v>
      </c>
      <c r="E23" s="4">
        <f>VLOOKUP(C23,'Product List'!A:C,3,FALSE)</f>
        <v>109.99</v>
      </c>
      <c r="F23" s="4">
        <f>VLOOKUP(D23,'Product List'!E:F,2,FALSE)</f>
        <v>5</v>
      </c>
    </row>
    <row r="24" spans="1:6" x14ac:dyDescent="0.25">
      <c r="A24" s="7">
        <v>10029367406</v>
      </c>
      <c r="B24" s="12">
        <v>43427</v>
      </c>
      <c r="C24">
        <v>206</v>
      </c>
      <c r="D24" s="8" t="s">
        <v>25</v>
      </c>
      <c r="E24" s="4">
        <f>VLOOKUP(C24,'Product List'!A:C,3,FALSE)</f>
        <v>109.99</v>
      </c>
      <c r="F24" s="4">
        <f>VLOOKUP(D24,'Product List'!E:F,2,FALSE)</f>
        <v>7.25</v>
      </c>
    </row>
    <row r="25" spans="1:6" x14ac:dyDescent="0.25">
      <c r="A25" s="7">
        <v>10029367406</v>
      </c>
      <c r="B25" s="12">
        <v>43423</v>
      </c>
      <c r="C25">
        <v>103</v>
      </c>
      <c r="D25" s="8" t="s">
        <v>24</v>
      </c>
      <c r="E25" s="4">
        <f>VLOOKUP(C25,'Product List'!A:C,3,FALSE)</f>
        <v>4.42</v>
      </c>
      <c r="F25" s="4">
        <f>VLOOKUP(D25,'Product List'!E:F,2,FALSE)</f>
        <v>5</v>
      </c>
    </row>
    <row r="26" spans="1:6" x14ac:dyDescent="0.25">
      <c r="A26" s="7">
        <v>10029367406</v>
      </c>
      <c r="B26" s="12">
        <v>43424</v>
      </c>
      <c r="C26">
        <v>100</v>
      </c>
      <c r="D26" s="8" t="s">
        <v>23</v>
      </c>
      <c r="E26" s="4">
        <f>VLOOKUP(C26,'Product List'!A:C,3,FALSE)</f>
        <v>19.96</v>
      </c>
      <c r="F26" s="4">
        <f>VLOOKUP(D26,'Product List'!E:F,2,FALSE)</f>
        <v>2.75</v>
      </c>
    </row>
    <row r="27" spans="1:6" x14ac:dyDescent="0.25">
      <c r="A27" s="7">
        <v>10029367406</v>
      </c>
      <c r="B27" s="12">
        <v>43425</v>
      </c>
      <c r="C27">
        <v>102</v>
      </c>
      <c r="D27" s="8" t="s">
        <v>25</v>
      </c>
      <c r="E27" s="4">
        <f>VLOOKUP(C27,'Product List'!A:C,3,FALSE)</f>
        <v>3.99</v>
      </c>
      <c r="F27" s="4">
        <f>VLOOKUP(D27,'Product List'!E:F,2,FALSE)</f>
        <v>7.25</v>
      </c>
    </row>
    <row r="28" spans="1:6" x14ac:dyDescent="0.25">
      <c r="A28" s="7">
        <v>10029367406</v>
      </c>
      <c r="B28" s="12">
        <v>43395</v>
      </c>
      <c r="C28">
        <v>100</v>
      </c>
      <c r="D28" s="8" t="s">
        <v>22</v>
      </c>
      <c r="E28" s="4">
        <f>VLOOKUP(C28,'Product List'!A:C,3,FALSE)</f>
        <v>19.96</v>
      </c>
      <c r="F28" s="4">
        <f>VLOOKUP(D28,'Product List'!E:F,2,FALSE)</f>
        <v>0.5</v>
      </c>
    </row>
    <row r="29" spans="1:6" x14ac:dyDescent="0.25">
      <c r="A29" s="7">
        <v>10029367406</v>
      </c>
      <c r="B29" s="12">
        <v>43427</v>
      </c>
      <c r="C29">
        <v>109</v>
      </c>
      <c r="D29" s="8" t="s">
        <v>25</v>
      </c>
      <c r="E29" s="4">
        <f>VLOOKUP(C29,'Product List'!A:C,3,FALSE)</f>
        <v>9.99</v>
      </c>
      <c r="F29" s="4">
        <f>VLOOKUP(D29,'Product List'!E:F,2,FALSE)</f>
        <v>7.25</v>
      </c>
    </row>
    <row r="30" spans="1:6" x14ac:dyDescent="0.25">
      <c r="F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Prasanth Prabhakaran</cp:lastModifiedBy>
  <dcterms:created xsi:type="dcterms:W3CDTF">2017-06-08T18:33:19Z</dcterms:created>
  <dcterms:modified xsi:type="dcterms:W3CDTF">2018-11-10T01:34:01Z</dcterms:modified>
</cp:coreProperties>
</file>