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B Testbench Architecture" sheetId="1" r:id="rId4"/>
    <sheet state="visible" name="Testcases" sheetId="2" r:id="rId5"/>
    <sheet state="visible" name="Pseudo codes" sheetId="3" r:id="rId6"/>
    <sheet state="visible" name="Assertion Plan" sheetId="4" r:id="rId7"/>
    <sheet state="visible" name="Coverage Plan" sheetId="5" r:id="rId8"/>
  </sheets>
  <definedNames/>
  <calcPr/>
</workbook>
</file>

<file path=xl/sharedStrings.xml><?xml version="1.0" encoding="utf-8"?>
<sst xmlns="http://schemas.openxmlformats.org/spreadsheetml/2006/main" count="140" uniqueCount="101">
  <si>
    <t>APB Test Bench Architecture</t>
  </si>
  <si>
    <t>APB Directory Structure</t>
  </si>
  <si>
    <t>APB-2SLAVE BLOCK DIAGRAM</t>
  </si>
  <si>
    <t>Sl. no.</t>
  </si>
  <si>
    <t>Features</t>
  </si>
  <si>
    <t>Sub Feature</t>
  </si>
  <si>
    <t>Description</t>
  </si>
  <si>
    <t>Status</t>
  </si>
  <si>
    <t>TestName</t>
  </si>
  <si>
    <t>PRESETn</t>
  </si>
  <si>
    <t>i) 0</t>
  </si>
  <si>
    <t>Active low reset sets the system to default state when PRESETn is 0.</t>
  </si>
  <si>
    <t>TODO</t>
  </si>
  <si>
    <t>ii)1</t>
  </si>
  <si>
    <t>The APB System should not reset when PRESETn is 1</t>
  </si>
  <si>
    <t>Basic Write Transfer</t>
  </si>
  <si>
    <t>Write depending on READ_WRITE Signal</t>
  </si>
  <si>
    <t>When READ_WRITE Signal is high, Write to the PADDR</t>
  </si>
  <si>
    <t>Basic Read Transfer</t>
  </si>
  <si>
    <t>Read depending on READ_WRITE Signal</t>
  </si>
  <si>
    <t>When READ_WRITE Signal is low, Read  from the PADDR</t>
  </si>
  <si>
    <t>Write - Read</t>
  </si>
  <si>
    <t>Write followed by Read</t>
  </si>
  <si>
    <t>When READ_WRITE is high, write to PADDR; then set READ_WRITE low to read.</t>
  </si>
  <si>
    <t>Slave Select</t>
  </si>
  <si>
    <t>i)Slave 1 -&gt; Write</t>
  </si>
  <si>
    <t>When PADDR[8] is 0 Slave1 is selected and write to the address</t>
  </si>
  <si>
    <t>ApbWriteSlave1Test</t>
  </si>
  <si>
    <t>ii)Slave 1 -&gt;Read</t>
  </si>
  <si>
    <t>When PADDR[8] is 1 Slave1 is selected and read from the Address</t>
  </si>
  <si>
    <t>ApbReadSlave1Test</t>
  </si>
  <si>
    <t>i)Slave 2 -&gt;Write</t>
  </si>
  <si>
    <t>When PADDR[8] is 1 Slave0 is selected and write to the address</t>
  </si>
  <si>
    <t>ApbWriteSlave2Test</t>
  </si>
  <si>
    <t>ii) Slave 2 -&gt; Read</t>
  </si>
  <si>
    <t>When PADDR[8] is 1 Slave2 is selected and read from the address</t>
  </si>
  <si>
    <t>ApbReadSlave2Test</t>
  </si>
  <si>
    <t>Back to Back ops</t>
  </si>
  <si>
    <t>Continuous writes</t>
  </si>
  <si>
    <t>Perform multiple back-to-back write transfers</t>
  </si>
  <si>
    <t>APBContinuousRWTest</t>
  </si>
  <si>
    <t>Continuous reads</t>
  </si>
  <si>
    <t>Perform multiple back-to-back read transfers</t>
  </si>
  <si>
    <t>Transfer Validity</t>
  </si>
  <si>
    <t>Valid Transfer happend when TRANSFER is 1.</t>
  </si>
  <si>
    <t>No valid transfer happens when TRANSFER is 0.</t>
  </si>
  <si>
    <r>
      <rPr>
        <rFont val="Arial"/>
        <color theme="1"/>
      </rPr>
      <t xml:space="preserve">Define an interface </t>
    </r>
    <r>
      <rPr>
        <rFont val="Arial"/>
        <b/>
        <color theme="1"/>
      </rPr>
      <t>ApbInterface</t>
    </r>
    <r>
      <rPr>
        <rFont val="Arial"/>
        <color theme="1"/>
      </rPr>
      <t xml:space="preserve"> with clock (pclk) and reset (presetn)
Declare signals:
    - transfer: indicates whether a transaction is taking place
    - READ_WRITE: indicates direction (1 = write, 0 = read)
    - apb_read_paddr: address for read operations
    - apb_write_paddr: address for write operations
    - apb_write_data: data to be written
    - apb_read_data_out: data read from the DUT
Define a clocking block for DRIVER:
    - Triggered on posedge of pclk or negedge of presetn
    - Contains outputs to drive:
        - transfer
        - READ_WRITE
        - apb_read_paddr
        - apb_write_paddr
        - apb_write_data
Define a clocking block for MONITOR:
    - Triggered on posedge of pclk or negedge of presetn
    - Contains inputs to sample:
        - transfer
        - READ_WRITE
        - apb_read_paddr
        - apb_write_paddr
        - apb_write_data
        - apb_read_data_out
Define modports:
    - DRV modport for Driver access (uses drv_cb)
    - MON modport for Monitor access (uses mon_cb)
</t>
    </r>
  </si>
  <si>
    <r>
      <rPr>
        <rFont val="Arial"/>
        <color theme="1"/>
      </rPr>
      <t xml:space="preserve">Define a class </t>
    </r>
    <r>
      <rPr>
        <rFont val="Arial"/>
        <b/>
        <color theme="1"/>
      </rPr>
      <t>ApbSeqItem</t>
    </r>
    <r>
      <rPr>
        <rFont val="Arial"/>
        <color theme="1"/>
      </rPr>
      <t xml:space="preserve"> that extends "uvm_sequence_item"
  - This class represents a transaction item for APB protocol
  - Used by sequences to send data to driver and monitor
Register the class with the UVM factory using:
  - `uvm_object_utils_begin`
  - Register all relevant class fields:
      - apb_write_paddr: address for write
      - apb_read_paddr: address for read
      - apb_write_data: data to write
      - transfer: signal indicating active transfer
      - READ_WRITE: indicates read/write type
      - apb_read_data_out: response data from DUT
  - End the factory registration using `uvm_object_utils_end`
Declare class variables:
  - All variables are randomizable except read_data_out
  - apb_write_paddr, apb_read_paddr : Address lines
  - apb_write_data: Data to write to the DUT
  - transfer: Signal to enable the APB transaction
  - READ_WRITE : 0 for write, 1 for read
  - apb_read_data_out : Captured from DUT output  (not random)
Define a constructor "new" to initialize the object:
  - Accepts a name 
  - Calls the base class constructor with the same name
</t>
    </r>
  </si>
  <si>
    <r>
      <rPr>
        <rFont val="Arial"/>
        <color theme="1"/>
      </rPr>
      <t xml:space="preserve">Define a class </t>
    </r>
    <r>
      <rPr>
        <rFont val="Arial"/>
        <b/>
        <color theme="1"/>
      </rPr>
      <t>ApbSequence</t>
    </r>
    <r>
      <rPr>
        <rFont val="Arial"/>
        <color theme="1"/>
      </rPr>
      <t xml:space="preserve"> that extends "uvm_sequence" with template parameter "ApbSeqItem"
  - This sequence is used to create and send APB transaction items to the driver
Register the class with the UVM factory using:
  - `uvm_object_utils(ApbSequence)`
Declare a handle:
  - txn: a variable of type ApbSeqItem used to hold one transaction
Define a constructor "new":
  - Initializes the sequence with an optional name
  - Calls parent constructor using super.new
Define the main task "body":
  - This task is automatically executed when the sequence runs
Inside "body":
  - Print a UVM info message: "Sequence started"
  - Create a transaction object using factory: txn = ApbSeqItem::type_id::create
  - Wait until the sequencer grants permission to run (wait_for_grant)
  - Randomize the txn object (assert that it succeeds)
  - Send the randomized request to the driver using send_request
  - Wait until the driver finishes processing the item (wait_for_item_done)
</t>
    </r>
  </si>
  <si>
    <r>
      <rPr>
        <rFont val="Arial"/>
        <color theme="1"/>
      </rPr>
      <t xml:space="preserve">Define a class </t>
    </r>
    <r>
      <rPr>
        <rFont val="Arial"/>
        <b/>
        <color theme="1"/>
      </rPr>
      <t xml:space="preserve">ApbSequencer </t>
    </r>
    <r>
      <rPr>
        <rFont val="Arial"/>
        <color theme="1"/>
      </rPr>
      <t xml:space="preserve">that extends "uvm_sequencer" with template type ApbSeqItem
  - This sequencer is responsible for managing and sending ApbSeqItem transactions from sequences to the driver
Register the sequencer class with the UVM factory:
  - Using `uvm_component_utils(ApbSequencer)`
Define a constructor "new":
  - Accepts the component's name and parent component
  - Calls the parent (uvm_sequencer) constructor using super.new
</t>
    </r>
  </si>
  <si>
    <r>
      <rPr>
        <rFont val="Arial"/>
        <color theme="1"/>
      </rPr>
      <t xml:space="preserve">Define a class </t>
    </r>
    <r>
      <rPr>
        <rFont val="Arial"/>
        <b/>
        <color theme="1"/>
      </rPr>
      <t>ApbIpMonitor</t>
    </r>
    <r>
      <rPr>
        <rFont val="Arial"/>
        <color theme="1"/>
      </rPr>
      <t xml:space="preserve"> that extends "uvm_monitor"
  - Monitors signals from the IP side (DUT interface)
  - Used to observe and forward transactions to the scoreboard
Register this class with UVM factory:
  - Use `uvm_component_utils(ApbIpMonitor)`
Declare variables:
  - vif: virtual interface to access DUT signals
  - ip_mon_h: a handle of type ApbSeqItem used to store observed values
  - item_collected_port: analysis port used to send monitored data to scoreboard
Define the constructor:
  - Takes name and parent as arguments
  - Calls the superclass constructor
  - Creates the analysis port used to send observed transactions
Define the build_phase:
  - Create a transaction object (ip_mon_h) using UVM factory
  - Retrieve the virtual interface (vif) from the UVM config database
  - If the interface isn't set, throw a fatal error
Define the run_phase:
  - (actual monitoring logic should be added here to observe interface signals and populate ip_mon_h)
</t>
    </r>
  </si>
  <si>
    <r>
      <rPr>
        <rFont val="Arial"/>
        <color theme="1"/>
      </rPr>
      <t xml:space="preserve">Define a class  </t>
    </r>
    <r>
      <rPr>
        <rFont val="Arial"/>
        <b/>
        <color theme="1"/>
      </rPr>
      <t>ApbOpMonitor</t>
    </r>
    <r>
      <rPr>
        <rFont val="Arial"/>
        <color theme="1"/>
      </rPr>
      <t xml:space="preserve"> that extends "uvm_monitor"
  - This monitor observes signals from the operation side of the APB DUT
Register the class with the UVM factory:
  - Use `uvm_component_utils(ApbOpMonitor)
Declare class members:
  - vif: virtual interface to access DUT signals
  - op_mon_h: a handle of type ApbSeqItem to hold monitored transaction data
  - item_collected_port: analysis port to send collected data to the scoreboard
Define the constructor:
  - Takes name and parent arguments
  - Calls the superclass constructor
  - Creates the analysis port for broadcasting monitored transactions
Define the build_phase:
  - Create a transaction object using UVM factory (op_mon_h)
  - Retrieve the virtual interface using uvm_config_db
  - If the interface isn't found, raise a fatal error
Define the run_phase:
  - This is where logic will go to detect transfers on the APB bus,
    capture signal values, fill the op_mon_h object,
    and send it to the scoreboard using item_collected_port.write(op_mon_h)
</t>
    </r>
  </si>
  <si>
    <r>
      <rPr>
        <rFont val="Arial"/>
        <color theme="1"/>
      </rPr>
      <t xml:space="preserve">Define a class  </t>
    </r>
    <r>
      <rPr>
        <rFont val="Arial"/>
        <b/>
        <color theme="1"/>
      </rPr>
      <t>ApbDriver</t>
    </r>
    <r>
      <rPr>
        <rFont val="Arial"/>
        <color theme="1"/>
      </rPr>
      <t xml:space="preserve"> that extends "uvm_driver" parameterized with "ApbSeqItem"
  - This driver is responsible for driving APB transactions to the DUT
Register the class with the UVM factory:
  - Use `uvm_component_utils(ApbDriver)`
Declare class members:
  - vif: virtual interface to access DUT signals
  - txn: handle for the current transaction item
Define the constructor:
  - Accepts name and parent arguments
  - Calls the superclass constructor
Define the build_phase:
  - Retrieve the virtual interface from the UVM config database
  - If retrieval fails, raise a fatal error
Define the run_phase:
  - Continuously perform the following:
    - Wait for reset deassertion
    - Get the next transaction item from the sequencer
    - Call the drive task to apply the transaction to the DUT
    - Notify the sequencer that the item is done
Define the drive task:
  - Implement logic to drive signals to the DUT based on the transaction
    - For write operations:
      - Set up address and data signals
      - Assert control signals for write
    - For read operations:
      - Set up address signals
      - Assert control signals for read
      - Capture read data from the DUT
</t>
    </r>
  </si>
  <si>
    <r>
      <rPr>
        <rFont val="Arial"/>
        <color theme="1"/>
      </rPr>
      <t xml:space="preserve">Define a class  </t>
    </r>
    <r>
      <rPr>
        <rFont val="Arial"/>
        <b/>
        <color theme="1"/>
      </rPr>
      <t>ApbActiveAgent</t>
    </r>
    <r>
      <rPr>
        <rFont val="Arial"/>
        <color theme="1"/>
      </rPr>
      <t xml:space="preserve"> that extends "uvm_agent"
  - Represents an active agent in the UVM environment for the APB protocol
Register the class with the UVM factory:
  - Use `uvm_component_utils(ApbActiveAgent)`
Declare class members:
  - seqr_h: handle to the sequencer (ApbSequencer)
  - drv_h: handle to the driver (ApbDriver)
  - ip_mon_h: handle to the monitor (ApbIpMonitor)
Define the constructor:
  - Takes name and parent arguments
  - Calls the superclass constructor
Define the build_phase:
  - If the agent is active (get_is_active() == UVM_ACTIVE):
    - Create the driver (drv_h) using the factory
    - Create the sequencer (seqr_h) using the factory
  - Always create the monitor (ip_mon_h) using the factory
Define the connect_phase:
  - If the agent is active:
    - Connect the driver's seq_item_port to the sequencer's seq_item_export
</t>
    </r>
  </si>
  <si>
    <r>
      <rPr>
        <rFont val="Arial"/>
        <color theme="1"/>
      </rPr>
      <t xml:space="preserve">Define a class  </t>
    </r>
    <r>
      <rPr>
        <rFont val="Arial"/>
        <b/>
        <color theme="1"/>
      </rPr>
      <t>ApbPassiveAgent</t>
    </r>
    <r>
      <rPr>
        <rFont val="Arial"/>
        <color theme="1"/>
      </rPr>
      <t xml:space="preserve"> that extends "uvm_agent"
  - Represents a passive agent in the UVM environment for the APB protocol
Register the class with the UVM factory:
  - Use `uvm_component_utils(ApbPassiveAgent)`
Declare class members:
  - op_mon_h: handle to the monitor (ApbOpMonitor)
  - seqr_h: handle to the sequencer (ApbSequencer) [Note: Typically not used in passive agents]
Define the constructor:
  - Takes name and parent arguments
  - Calls the superclass constructor
Define the build_phase:
  - Create the monitor (op_mon_h) using the factory
  - [Optional] Create the sequencer (seqr_h) if needed for specific passive agent functionality
</t>
    </r>
  </si>
  <si>
    <r>
      <rPr>
        <rFont val="Arial"/>
        <color theme="1"/>
      </rPr>
      <t xml:space="preserve">Define a class  </t>
    </r>
    <r>
      <rPr>
        <rFont val="Arial"/>
        <b/>
        <color theme="1"/>
      </rPr>
      <t>ApbEnvironment</t>
    </r>
    <r>
      <rPr>
        <rFont val="Arial"/>
        <color theme="1"/>
      </rPr>
      <t xml:space="preserve"> that extends "uvm_env"
  - Represents the verification environment for the APB protocol
Register the class with the UVM factory:
  - Use `uvm_component_utils(ApbEnvironment)`
Declare class members:
  - act_h: handle to the active agent (ApbActiveAgent)
  - pass_h: handle to the passive agent (ApbPassiveAgent)
  - scb_h: handle to the scoreboard (ApbScoreboard)
  - cov_h: handle to the coverage collector (ApbCoverage)
Define the constructor:
  - Takes name and parent arguments
  - Calls the superclass constructor
Define the build_phase:
  - Create the active agent (act_h) using the factory
  - Create the passive agent (pass_h) using the factory
  - Create the scoreboard (scb_h) using the factory
  - Create the coverage collector (cov_h) using the factory
Define the connect_phase:
  - Connect the item_collected_port of the active agent's monitor to the scoreboard's input port
  - Connect the item_collected_port of the passive agent's monitor to the scoreboard's output port
  - Connect the active agent's monitor to the coverage collector's input
  - Connect the passive agent's monitor to the coverage collector's output
</t>
    </r>
  </si>
  <si>
    <t>sl no</t>
  </si>
  <si>
    <t>Assertion labels</t>
  </si>
  <si>
    <t>Signals</t>
  </si>
  <si>
    <t>checkPresetnValidity</t>
  </si>
  <si>
    <t>presetn</t>
  </si>
  <si>
    <t>Check for active low nature of the reset signal</t>
  </si>
  <si>
    <t>checkWriteAddressValidity</t>
  </si>
  <si>
    <t>READ_WRITE</t>
  </si>
  <si>
    <t>To ensure write address is valid when READ_WRITE is high</t>
  </si>
  <si>
    <t>apb_write_paddr</t>
  </si>
  <si>
    <t>checkReadAddressValidity</t>
  </si>
  <si>
    <t>To ensure read address is valid when READ_WRITE is low</t>
  </si>
  <si>
    <t>apb_read_paddr</t>
  </si>
  <si>
    <t>checkTransferValidity</t>
  </si>
  <si>
    <t>transfer</t>
  </si>
  <si>
    <t>Transfer should only trigger valid address or data activity (Transfer must drive valid write/read addresses)</t>
  </si>
  <si>
    <t>checkWriteAddressStability</t>
  </si>
  <si>
    <t>Once a transfer starts, address should remain stable for at least 1-2 cycles.</t>
  </si>
  <si>
    <t>checkWriteFollowedByRead</t>
  </si>
  <si>
    <t>When the transfer signal is high during a write operation with a valid apb_write_paddr and apb_write_data, it should be followed by a read operation to the same address to verify the written data</t>
  </si>
  <si>
    <t>apb_write_data</t>
  </si>
  <si>
    <t>Coverage plan</t>
  </si>
  <si>
    <t>SL NO</t>
  </si>
  <si>
    <t>Coverpoint label</t>
  </si>
  <si>
    <t>READ_WRITE_CP</t>
  </si>
  <si>
    <t>Cover both read and write Operations</t>
  </si>
  <si>
    <t>TRANSFER_CP</t>
  </si>
  <si>
    <t>cover when transfer signal is high</t>
  </si>
  <si>
    <t>APB_WRITE_PADDR_CP</t>
  </si>
  <si>
    <t>To check whether signals are written to all address ranges</t>
  </si>
  <si>
    <t>APB_READ_PADDR_CP</t>
  </si>
  <si>
    <t>To check whether signals are read from all address ranges</t>
  </si>
  <si>
    <t>APB_WRITE_DATA_CP</t>
  </si>
  <si>
    <t>To verify that all possible values within the write data range have been covered</t>
  </si>
  <si>
    <t>APB_READ_DATA_OUT_CP</t>
  </si>
  <si>
    <t>To verify that all possible values within the read data range have been covered</t>
  </si>
  <si>
    <t>APB_WRITE_SLAVE_SELECT_CP</t>
  </si>
  <si>
    <t>To verify that both 0 and 1 values of 9th bit in apb_write_paddr is covered</t>
  </si>
  <si>
    <t>APB_READ_SLAVE_SELECT_CP</t>
  </si>
  <si>
    <t>To verify that both 0 and 1 values of 9th bit in apb_read_paddr is covered</t>
  </si>
  <si>
    <t>CROSS COVERAGE</t>
  </si>
  <si>
    <t>APB_WRITE_PADDR_CP X APB_WRITE_DATA_CP</t>
  </si>
  <si>
    <t>To check whether all possible cases of write address is covered with write data</t>
  </si>
  <si>
    <t>APB_READ_PADDR_CP X APB_READ_DATA_OUT_CP</t>
  </si>
  <si>
    <t>To check whether all possible cases of read address is covered with read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</si>
</sst>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Calibri"/>
    </font>
    <font>
      <b/>
      <sz val="11.0"/>
      <color theme="1"/>
      <name val="Calibri"/>
    </font>
    <font>
      <sz val="17.0"/>
      <color theme="1"/>
      <name val="Calibri"/>
    </font>
    <font>
      <color theme="1"/>
      <name val="Arial"/>
    </font>
    <font>
      <sz val="13.0"/>
      <color theme="1"/>
      <name val="Calibri"/>
    </font>
    <font>
      <sz val="11.0"/>
      <color theme="1"/>
      <name val="Calibri"/>
    </font>
    <font>
      <sz val="12.0"/>
      <color theme="1"/>
      <name val="Arial"/>
    </font>
    <font>
      <sz val="12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readingOrder="0" vertical="center"/>
    </xf>
    <xf borderId="0" fillId="3" fontId="2" numFmtId="0" xfId="0" applyAlignment="1" applyFill="1" applyFont="1">
      <alignment readingOrder="0" vertical="center"/>
    </xf>
    <xf borderId="0" fillId="3" fontId="2" numFmtId="0" xfId="0" applyAlignment="1" applyFont="1">
      <alignment readingOrder="0"/>
    </xf>
    <xf borderId="0" fillId="4" fontId="2" numFmtId="0" xfId="0" applyAlignment="1" applyFill="1" applyFont="1">
      <alignment readingOrder="0" vertical="center"/>
    </xf>
    <xf borderId="0" fillId="4" fontId="2" numFmtId="0" xfId="0" applyAlignment="1" applyFont="1">
      <alignment readingOrder="0" shrinkToFit="0" vertical="center" wrapText="1"/>
    </xf>
    <xf borderId="0" fillId="4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3" fontId="2" numFmtId="0" xfId="0" applyAlignment="1" applyFont="1">
      <alignment vertical="center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2" fontId="3" numFmtId="0" xfId="0" applyAlignment="1" applyFont="1">
      <alignment horizontal="center" vertical="bottom"/>
    </xf>
    <xf borderId="0" fillId="5" fontId="4" numFmtId="0" xfId="0" applyAlignment="1" applyFill="1" applyFont="1">
      <alignment horizontal="center"/>
    </xf>
    <xf borderId="0" fillId="5" fontId="4" numFmtId="0" xfId="0" applyFont="1"/>
    <xf borderId="0" fillId="5" fontId="4" numFmtId="0" xfId="0" applyAlignment="1" applyFont="1">
      <alignment shrinkToFit="0" wrapText="1"/>
    </xf>
    <xf borderId="0" fillId="6" fontId="4" numFmtId="0" xfId="0" applyAlignment="1" applyFill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0" fillId="7" fontId="4" numFmtId="0" xfId="0" applyAlignment="1" applyFill="1" applyFont="1">
      <alignment shrinkToFit="0" wrapText="1"/>
    </xf>
    <xf borderId="0" fillId="7" fontId="4" numFmtId="0" xfId="0" applyAlignment="1" applyFont="1">
      <alignment horizontal="center"/>
    </xf>
    <xf borderId="0" fillId="8" fontId="5" numFmtId="0" xfId="0" applyAlignment="1" applyFill="1" applyFont="1">
      <alignment horizontal="center" vertical="bottom"/>
    </xf>
    <xf borderId="0" fillId="0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2" fontId="7" numFmtId="0" xfId="0" applyAlignment="1" applyFont="1">
      <alignment horizontal="center"/>
    </xf>
    <xf borderId="0" fillId="2" fontId="8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8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6" fontId="8" numFmtId="0" xfId="0" applyAlignment="1" applyFont="1">
      <alignment vertical="bottom"/>
    </xf>
    <xf borderId="0" fillId="0" fontId="6" numFmtId="0" xfId="0" applyFont="1"/>
    <xf borderId="0" fillId="8" fontId="9" numFmtId="0" xfId="0" applyAlignment="1" applyFont="1">
      <alignment horizontal="center" vertical="bottom"/>
    </xf>
    <xf borderId="0" fillId="8" fontId="6" numFmtId="0" xfId="0" applyAlignment="1" applyFont="1">
      <alignment vertical="bottom"/>
    </xf>
    <xf borderId="0" fillId="0" fontId="10" numFmtId="0" xfId="0" applyAlignment="1" applyFont="1">
      <alignment horizontal="center"/>
    </xf>
    <xf borderId="0" fillId="0" fontId="6" numFmtId="0" xfId="0" applyAlignment="1" applyFont="1">
      <alignment horizontal="center" vertical="bottom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1</xdr:row>
      <xdr:rowOff>133350</xdr:rowOff>
    </xdr:from>
    <xdr:ext cx="4972050" cy="3238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</xdr:colOff>
      <xdr:row>1</xdr:row>
      <xdr:rowOff>200025</xdr:rowOff>
    </xdr:from>
    <xdr:ext cx="5057775" cy="57721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0</xdr:row>
      <xdr:rowOff>4667250</xdr:rowOff>
    </xdr:from>
    <xdr:ext cx="5200650" cy="381952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0.38"/>
    <col customWidth="1" min="4" max="4" width="64.75"/>
    <col customWidth="1" min="6" max="6" width="75.38"/>
  </cols>
  <sheetData>
    <row r="1">
      <c r="A1" s="1"/>
      <c r="B1" s="1"/>
      <c r="C1" s="1"/>
      <c r="D1" s="2" t="s">
        <v>0</v>
      </c>
      <c r="E1" s="1"/>
      <c r="F1" s="2" t="s">
        <v>1</v>
      </c>
      <c r="G1" s="1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2" t="s">
        <v>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8.88"/>
    <col customWidth="1" min="3" max="3" width="40.13"/>
    <col customWidth="1" min="4" max="4" width="73.5"/>
    <col customWidth="1" min="6" max="6" width="25.0"/>
  </cols>
  <sheetData>
    <row r="1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>
      <c r="A2" s="5">
        <v>1.0</v>
      </c>
      <c r="B2" s="5" t="s">
        <v>9</v>
      </c>
      <c r="C2" s="5" t="s">
        <v>10</v>
      </c>
      <c r="D2" s="5" t="s">
        <v>11</v>
      </c>
      <c r="E2" s="5" t="s">
        <v>12</v>
      </c>
      <c r="F2" s="5" t="str">
        <f>CONCATENATE("Apb","Reset","Test")</f>
        <v>ApbResetTest</v>
      </c>
    </row>
    <row r="3">
      <c r="C3" s="6" t="s">
        <v>13</v>
      </c>
      <c r="D3" s="6" t="s">
        <v>14</v>
      </c>
    </row>
    <row r="4">
      <c r="A4" s="7">
        <v>2.0</v>
      </c>
      <c r="B4" s="7" t="s">
        <v>15</v>
      </c>
      <c r="C4" s="8" t="s">
        <v>16</v>
      </c>
      <c r="D4" s="7" t="s">
        <v>17</v>
      </c>
      <c r="E4" s="7" t="s">
        <v>12</v>
      </c>
      <c r="F4" s="7" t="str">
        <f t="shared" ref="F4:F5" si="1">CONCATENATE("Apb",B4,"Test")</f>
        <v>ApbBasic Write TransferTest</v>
      </c>
    </row>
    <row r="5">
      <c r="A5" s="5">
        <v>3.0</v>
      </c>
      <c r="B5" s="5" t="s">
        <v>18</v>
      </c>
      <c r="C5" s="5" t="s">
        <v>19</v>
      </c>
      <c r="D5" s="5" t="s">
        <v>20</v>
      </c>
      <c r="E5" s="5" t="s">
        <v>12</v>
      </c>
      <c r="F5" s="5" t="str">
        <f t="shared" si="1"/>
        <v>ApbBasic Read TransferTest</v>
      </c>
    </row>
    <row r="6">
      <c r="A6" s="7">
        <v>4.0</v>
      </c>
      <c r="B6" s="7" t="s">
        <v>21</v>
      </c>
      <c r="C6" s="7" t="s">
        <v>22</v>
      </c>
      <c r="D6" s="8" t="s">
        <v>23</v>
      </c>
      <c r="E6" s="7" t="s">
        <v>12</v>
      </c>
      <c r="F6" s="9" t="str">
        <f>CONCATENATE("Apb","WriteRead","Test")</f>
        <v>ApbWriteReadTest</v>
      </c>
    </row>
    <row r="7">
      <c r="A7" s="5">
        <v>5.0</v>
      </c>
      <c r="B7" s="5" t="s">
        <v>24</v>
      </c>
      <c r="C7" s="5" t="s">
        <v>25</v>
      </c>
      <c r="D7" s="5" t="s">
        <v>26</v>
      </c>
      <c r="E7" s="5" t="s">
        <v>12</v>
      </c>
      <c r="F7" s="5" t="s">
        <v>27</v>
      </c>
      <c r="G7" s="10"/>
    </row>
    <row r="8">
      <c r="C8" s="6" t="s">
        <v>28</v>
      </c>
      <c r="D8" s="6" t="s">
        <v>29</v>
      </c>
      <c r="E8" s="5" t="s">
        <v>12</v>
      </c>
      <c r="F8" s="5" t="s">
        <v>30</v>
      </c>
    </row>
    <row r="9">
      <c r="C9" s="6" t="s">
        <v>31</v>
      </c>
      <c r="D9" s="6" t="s">
        <v>32</v>
      </c>
      <c r="E9" s="5" t="s">
        <v>12</v>
      </c>
      <c r="F9" s="6" t="s">
        <v>33</v>
      </c>
    </row>
    <row r="10">
      <c r="C10" s="6" t="s">
        <v>34</v>
      </c>
      <c r="D10" s="6" t="s">
        <v>35</v>
      </c>
      <c r="E10" s="5" t="s">
        <v>12</v>
      </c>
      <c r="F10" s="6" t="s">
        <v>36</v>
      </c>
    </row>
    <row r="11">
      <c r="A11" s="7">
        <v>6.0</v>
      </c>
      <c r="B11" s="7" t="s">
        <v>37</v>
      </c>
      <c r="C11" s="7" t="s">
        <v>38</v>
      </c>
      <c r="D11" s="7" t="s">
        <v>39</v>
      </c>
      <c r="E11" s="7" t="s">
        <v>12</v>
      </c>
      <c r="F11" s="7" t="s">
        <v>40</v>
      </c>
    </row>
    <row r="12">
      <c r="C12" s="7" t="s">
        <v>41</v>
      </c>
      <c r="D12" s="7" t="s">
        <v>42</v>
      </c>
    </row>
    <row r="13">
      <c r="A13" s="5">
        <v>7.0</v>
      </c>
      <c r="B13" s="5" t="s">
        <v>43</v>
      </c>
      <c r="C13" s="6" t="s">
        <v>10</v>
      </c>
      <c r="D13" s="6" t="s">
        <v>44</v>
      </c>
      <c r="E13" s="6" t="s">
        <v>12</v>
      </c>
      <c r="F13" s="11" t="str">
        <f>CONCATENATE("Apb","TransferValidity","Test")</f>
        <v>ApbTransferValidityTest</v>
      </c>
    </row>
    <row r="14">
      <c r="C14" s="6" t="s">
        <v>13</v>
      </c>
      <c r="D14" s="6" t="s">
        <v>45</v>
      </c>
    </row>
  </sheetData>
  <mergeCells count="14">
    <mergeCell ref="B11:B12"/>
    <mergeCell ref="E11:E12"/>
    <mergeCell ref="E13:E14"/>
    <mergeCell ref="F13:F14"/>
    <mergeCell ref="A11:A12"/>
    <mergeCell ref="A13:A14"/>
    <mergeCell ref="B13:B14"/>
    <mergeCell ref="A2:A3"/>
    <mergeCell ref="B2:B3"/>
    <mergeCell ref="E2:E3"/>
    <mergeCell ref="F2:F3"/>
    <mergeCell ref="A7:A10"/>
    <mergeCell ref="B7:B10"/>
    <mergeCell ref="F11:F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75"/>
    <col customWidth="1" min="2" max="2" width="51.0"/>
    <col customWidth="1" min="3" max="3" width="65.88"/>
    <col customWidth="1" min="4" max="4" width="53.5"/>
    <col customWidth="1" min="5" max="5" width="70.75"/>
    <col customWidth="1" min="6" max="6" width="45.88"/>
    <col customWidth="1" min="7" max="7" width="59.75"/>
    <col customWidth="1" min="8" max="8" width="45.38"/>
    <col customWidth="1" min="9" max="9" width="49.88"/>
    <col customWidth="1" min="10" max="10" width="39.13"/>
  </cols>
  <sheetData>
    <row r="1">
      <c r="A1" s="12" t="s">
        <v>46</v>
      </c>
      <c r="B1" s="12" t="s">
        <v>47</v>
      </c>
      <c r="C1" s="13" t="s">
        <v>48</v>
      </c>
      <c r="D1" s="13" t="s">
        <v>49</v>
      </c>
      <c r="E1" s="13" t="s">
        <v>50</v>
      </c>
      <c r="F1" s="13" t="s">
        <v>51</v>
      </c>
      <c r="G1" s="13" t="s">
        <v>52</v>
      </c>
      <c r="H1" s="13" t="s">
        <v>53</v>
      </c>
      <c r="I1" s="13" t="s">
        <v>54</v>
      </c>
      <c r="J1" s="13" t="s">
        <v>55</v>
      </c>
      <c r="K1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75"/>
    <col customWidth="1" min="3" max="3" width="43.38"/>
    <col customWidth="1" min="4" max="4" width="68.0"/>
    <col customWidth="1" min="5" max="5" width="54.5"/>
  </cols>
  <sheetData>
    <row r="1">
      <c r="A1" s="15" t="s">
        <v>56</v>
      </c>
      <c r="B1" s="15" t="s">
        <v>57</v>
      </c>
      <c r="C1" s="15" t="s">
        <v>58</v>
      </c>
      <c r="D1" s="15" t="s">
        <v>6</v>
      </c>
      <c r="E1" s="15" t="s">
        <v>7</v>
      </c>
    </row>
    <row r="2">
      <c r="A2" s="16">
        <v>1.0</v>
      </c>
      <c r="B2" s="17" t="s">
        <v>59</v>
      </c>
      <c r="C2" s="16" t="s">
        <v>60</v>
      </c>
      <c r="D2" s="18" t="s">
        <v>61</v>
      </c>
      <c r="E2" s="19" t="s">
        <v>12</v>
      </c>
    </row>
    <row r="3">
      <c r="A3" s="20">
        <v>2.0</v>
      </c>
      <c r="B3" s="21" t="s">
        <v>62</v>
      </c>
      <c r="C3" s="20" t="s">
        <v>63</v>
      </c>
      <c r="D3" s="22" t="s">
        <v>64</v>
      </c>
      <c r="E3" s="19" t="s">
        <v>12</v>
      </c>
    </row>
    <row r="4">
      <c r="C4" s="20" t="s">
        <v>65</v>
      </c>
    </row>
    <row r="5">
      <c r="A5" s="16">
        <v>3.0</v>
      </c>
      <c r="B5" s="17" t="s">
        <v>66</v>
      </c>
      <c r="C5" s="16" t="s">
        <v>63</v>
      </c>
      <c r="D5" s="18" t="s">
        <v>67</v>
      </c>
      <c r="E5" s="19" t="s">
        <v>12</v>
      </c>
    </row>
    <row r="6">
      <c r="C6" s="16" t="s">
        <v>68</v>
      </c>
    </row>
    <row r="7">
      <c r="A7" s="20">
        <v>4.0</v>
      </c>
      <c r="B7" s="21" t="s">
        <v>69</v>
      </c>
      <c r="C7" s="23" t="s">
        <v>70</v>
      </c>
      <c r="D7" s="22" t="s">
        <v>71</v>
      </c>
      <c r="E7" s="19" t="s">
        <v>12</v>
      </c>
    </row>
    <row r="8">
      <c r="C8" s="20" t="s">
        <v>63</v>
      </c>
    </row>
    <row r="9">
      <c r="A9" s="16">
        <v>5.0</v>
      </c>
      <c r="B9" s="17" t="s">
        <v>72</v>
      </c>
      <c r="C9" s="16" t="s">
        <v>70</v>
      </c>
      <c r="D9" s="18" t="s">
        <v>73</v>
      </c>
      <c r="E9" s="19" t="s">
        <v>12</v>
      </c>
    </row>
    <row r="10">
      <c r="C10" s="16" t="s">
        <v>63</v>
      </c>
    </row>
    <row r="11">
      <c r="A11" s="20">
        <v>6.0</v>
      </c>
      <c r="B11" s="21" t="s">
        <v>74</v>
      </c>
      <c r="C11" s="20" t="s">
        <v>70</v>
      </c>
      <c r="D11" s="24" t="s">
        <v>75</v>
      </c>
      <c r="E11" s="19" t="s">
        <v>12</v>
      </c>
    </row>
    <row r="12">
      <c r="C12" s="20" t="s">
        <v>63</v>
      </c>
    </row>
    <row r="13">
      <c r="C13" s="20" t="s">
        <v>65</v>
      </c>
    </row>
    <row r="14">
      <c r="C14" s="25" t="s">
        <v>76</v>
      </c>
    </row>
  </sheetData>
  <mergeCells count="20">
    <mergeCell ref="A3:A4"/>
    <mergeCell ref="B3:B4"/>
    <mergeCell ref="D3:D4"/>
    <mergeCell ref="E3:E4"/>
    <mergeCell ref="B5:B6"/>
    <mergeCell ref="D5:D6"/>
    <mergeCell ref="E5:E6"/>
    <mergeCell ref="D9:D10"/>
    <mergeCell ref="E9:E10"/>
    <mergeCell ref="A11:A14"/>
    <mergeCell ref="B11:B14"/>
    <mergeCell ref="D11:D14"/>
    <mergeCell ref="E11:E14"/>
    <mergeCell ref="A5:A6"/>
    <mergeCell ref="A7:A8"/>
    <mergeCell ref="B7:B8"/>
    <mergeCell ref="D7:D8"/>
    <mergeCell ref="E7:E8"/>
    <mergeCell ref="A9:A10"/>
    <mergeCell ref="B9:B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5.88"/>
    <col customWidth="1" min="3" max="3" width="81.0"/>
    <col customWidth="1" min="4" max="4" width="25.13"/>
    <col customWidth="1" min="5" max="5" width="46.88"/>
  </cols>
  <sheetData>
    <row r="1">
      <c r="A1" s="26" t="s">
        <v>77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7"/>
      <c r="B2" s="27"/>
      <c r="C2" s="27"/>
      <c r="D2" s="27"/>
      <c r="E2" s="27"/>
      <c r="F2" s="28"/>
      <c r="G2" s="28"/>
      <c r="H2" s="28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9" t="s">
        <v>78</v>
      </c>
      <c r="B3" s="29" t="s">
        <v>79</v>
      </c>
      <c r="C3" s="29" t="s">
        <v>6</v>
      </c>
      <c r="D3" s="30" t="s">
        <v>7</v>
      </c>
      <c r="E3" s="31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32">
        <v>1.0</v>
      </c>
      <c r="B4" s="32" t="s">
        <v>80</v>
      </c>
      <c r="C4" s="33" t="s">
        <v>81</v>
      </c>
      <c r="D4" s="34" t="s">
        <v>12</v>
      </c>
      <c r="E4" s="27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32">
        <v>2.0</v>
      </c>
      <c r="B5" s="32" t="s">
        <v>82</v>
      </c>
      <c r="C5" s="33" t="s">
        <v>83</v>
      </c>
      <c r="D5" s="34" t="s">
        <v>12</v>
      </c>
      <c r="E5" s="27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32">
        <v>3.0</v>
      </c>
      <c r="B6" s="32" t="s">
        <v>84</v>
      </c>
      <c r="C6" s="33" t="s">
        <v>85</v>
      </c>
      <c r="D6" s="34" t="s">
        <v>12</v>
      </c>
      <c r="E6" s="27"/>
      <c r="F6" s="28"/>
      <c r="G6" s="28"/>
      <c r="H6" s="28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32">
        <v>4.0</v>
      </c>
      <c r="B7" s="32" t="s">
        <v>86</v>
      </c>
      <c r="C7" s="33" t="s">
        <v>87</v>
      </c>
      <c r="D7" s="34" t="s">
        <v>12</v>
      </c>
      <c r="E7" s="27"/>
      <c r="F7" s="28"/>
      <c r="G7" s="28"/>
      <c r="H7" s="28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32">
        <v>5.0</v>
      </c>
      <c r="B8" s="32" t="s">
        <v>88</v>
      </c>
      <c r="C8" s="33" t="s">
        <v>89</v>
      </c>
      <c r="D8" s="34" t="s">
        <v>12</v>
      </c>
      <c r="E8" s="27"/>
      <c r="F8" s="28"/>
      <c r="G8" s="28"/>
      <c r="H8" s="28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32">
        <v>6.0</v>
      </c>
      <c r="B9" s="32" t="s">
        <v>90</v>
      </c>
      <c r="C9" s="33" t="s">
        <v>91</v>
      </c>
      <c r="D9" s="34" t="s">
        <v>12</v>
      </c>
      <c r="E9" s="27"/>
      <c r="F9" s="28"/>
      <c r="G9" s="28"/>
      <c r="H9" s="28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32">
        <v>7.0</v>
      </c>
      <c r="B10" s="32" t="s">
        <v>92</v>
      </c>
      <c r="C10" s="33" t="s">
        <v>93</v>
      </c>
      <c r="D10" s="34" t="s">
        <v>12</v>
      </c>
      <c r="E10" s="27"/>
      <c r="F10" s="28"/>
      <c r="G10" s="28"/>
      <c r="H10" s="28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32">
        <v>8.0</v>
      </c>
      <c r="B11" s="32" t="s">
        <v>94</v>
      </c>
      <c r="C11" s="33" t="s">
        <v>95</v>
      </c>
      <c r="D11" s="34" t="s">
        <v>12</v>
      </c>
      <c r="E11" s="27"/>
      <c r="F11" s="28"/>
      <c r="G11" s="28"/>
      <c r="H11" s="28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35"/>
      <c r="B12" s="35"/>
      <c r="C12" s="35"/>
      <c r="D12" s="34" t="s">
        <v>12</v>
      </c>
      <c r="E12" s="27"/>
      <c r="F12" s="28"/>
      <c r="G12" s="28"/>
      <c r="H12" s="28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36" t="s">
        <v>96</v>
      </c>
      <c r="B13" s="37"/>
      <c r="C13" s="37"/>
      <c r="F13" s="28"/>
      <c r="G13" s="28"/>
      <c r="H13" s="28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32">
        <v>1.0</v>
      </c>
      <c r="B14" s="32" t="s">
        <v>97</v>
      </c>
      <c r="C14" s="38" t="s">
        <v>98</v>
      </c>
      <c r="D14" s="34" t="s">
        <v>12</v>
      </c>
      <c r="E14" s="27"/>
      <c r="F14" s="28"/>
      <c r="G14" s="28"/>
      <c r="H14" s="28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39">
        <v>2.0</v>
      </c>
      <c r="B15" s="27" t="s">
        <v>99</v>
      </c>
      <c r="C15" s="40" t="s">
        <v>100</v>
      </c>
      <c r="D15" s="34" t="s">
        <v>12</v>
      </c>
      <c r="E15" s="27"/>
      <c r="F15" s="28"/>
      <c r="G15" s="28"/>
      <c r="H15" s="28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35"/>
      <c r="B16" s="35"/>
      <c r="C16" s="35"/>
      <c r="D16" s="27"/>
      <c r="E16" s="27"/>
      <c r="F16" s="28"/>
      <c r="G16" s="28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27"/>
      <c r="C17" s="27"/>
      <c r="D17" s="27"/>
      <c r="E17" s="27"/>
      <c r="F17" s="28"/>
      <c r="G17" s="28"/>
      <c r="H17" s="28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35"/>
      <c r="B18" s="35"/>
      <c r="C18" s="35"/>
      <c r="D18" s="27"/>
      <c r="E18" s="27"/>
      <c r="F18" s="28"/>
      <c r="G18" s="28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27"/>
      <c r="C19" s="27"/>
      <c r="D19" s="27"/>
      <c r="E19" s="27"/>
      <c r="F19" s="28"/>
      <c r="G19" s="28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35"/>
      <c r="B20" s="35"/>
      <c r="C20" s="35"/>
      <c r="D20" s="27"/>
      <c r="E20" s="27"/>
      <c r="F20" s="28"/>
      <c r="G20" s="28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7"/>
      <c r="B21" s="27"/>
      <c r="C21" s="27"/>
      <c r="D21" s="27"/>
      <c r="E21" s="27"/>
      <c r="F21" s="28"/>
      <c r="G21" s="28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7"/>
      <c r="B22" s="27"/>
      <c r="C22" s="27"/>
      <c r="D22" s="27"/>
      <c r="E22" s="27"/>
      <c r="F22" s="28"/>
      <c r="G22" s="28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7"/>
      <c r="C23" s="27"/>
      <c r="D23" s="27"/>
      <c r="E23" s="27"/>
      <c r="F23" s="28"/>
      <c r="G23" s="28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7"/>
      <c r="B24" s="27"/>
      <c r="C24" s="27"/>
      <c r="D24" s="27"/>
      <c r="E24" s="27"/>
      <c r="F24" s="28"/>
      <c r="G24" s="28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7"/>
      <c r="B25" s="27"/>
      <c r="C25" s="27"/>
      <c r="D25" s="27"/>
      <c r="E25" s="27"/>
      <c r="F25" s="28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7"/>
      <c r="B26" s="27"/>
      <c r="C26" s="27"/>
      <c r="D26" s="27"/>
      <c r="E26" s="27"/>
      <c r="F26" s="28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7"/>
      <c r="B27" s="27"/>
      <c r="C27" s="27"/>
      <c r="D27" s="27"/>
      <c r="E27" s="27"/>
      <c r="F27" s="28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7"/>
      <c r="B28" s="27"/>
      <c r="C28" s="27"/>
      <c r="D28" s="27"/>
      <c r="E28" s="27"/>
      <c r="F28" s="28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7"/>
      <c r="B29" s="27"/>
      <c r="C29" s="27"/>
      <c r="D29" s="27"/>
      <c r="E29" s="27"/>
      <c r="F29" s="28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7"/>
      <c r="B30" s="27"/>
      <c r="C30" s="27"/>
      <c r="D30" s="27"/>
      <c r="E30" s="27"/>
      <c r="F30" s="28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7"/>
      <c r="B31" s="27"/>
      <c r="C31" s="27"/>
      <c r="D31" s="27"/>
      <c r="E31" s="27"/>
      <c r="F31" s="28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27"/>
      <c r="C32" s="27"/>
      <c r="D32" s="27"/>
      <c r="E32" s="27"/>
      <c r="F32" s="28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27"/>
      <c r="C33" s="27"/>
      <c r="D33" s="27"/>
      <c r="E33" s="27"/>
      <c r="F33" s="28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27"/>
      <c r="C34" s="27"/>
      <c r="D34" s="27"/>
      <c r="E34" s="27"/>
      <c r="F34" s="28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7"/>
      <c r="C35" s="27"/>
      <c r="D35" s="27"/>
      <c r="E35" s="27"/>
      <c r="F35" s="28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27"/>
      <c r="C36" s="27"/>
      <c r="D36" s="27"/>
      <c r="E36" s="27"/>
      <c r="F36" s="28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27"/>
      <c r="C37" s="27"/>
      <c r="D37" s="27"/>
      <c r="E37" s="27"/>
      <c r="F37" s="28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27"/>
      <c r="C38" s="27"/>
      <c r="D38" s="27"/>
      <c r="E38" s="27"/>
      <c r="F38" s="28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27"/>
      <c r="C39" s="27"/>
      <c r="D39" s="27"/>
      <c r="E39" s="27"/>
      <c r="F39" s="28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27"/>
      <c r="C40" s="27"/>
      <c r="D40" s="27"/>
      <c r="E40" s="27"/>
      <c r="F40" s="28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27"/>
      <c r="C41" s="27"/>
      <c r="D41" s="27"/>
      <c r="E41" s="27"/>
      <c r="F41" s="28"/>
      <c r="G41" s="28"/>
      <c r="H41" s="28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27"/>
      <c r="C42" s="27"/>
      <c r="D42" s="27"/>
      <c r="E42" s="27"/>
      <c r="F42" s="28"/>
      <c r="G42" s="28"/>
      <c r="H42" s="28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27"/>
      <c r="C43" s="27"/>
      <c r="D43" s="27"/>
      <c r="E43" s="27"/>
      <c r="F43" s="28"/>
      <c r="G43" s="28"/>
      <c r="H43" s="28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27"/>
      <c r="C44" s="27"/>
      <c r="D44" s="27"/>
      <c r="E44" s="27"/>
      <c r="F44" s="28"/>
      <c r="G44" s="28"/>
      <c r="H44" s="28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27"/>
      <c r="C45" s="27"/>
      <c r="D45" s="27"/>
      <c r="E45" s="27"/>
      <c r="F45" s="28"/>
      <c r="G45" s="28"/>
      <c r="H45" s="28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27"/>
      <c r="C46" s="27"/>
      <c r="D46" s="27"/>
      <c r="E46" s="27"/>
      <c r="F46" s="28"/>
      <c r="G46" s="28"/>
      <c r="H46" s="28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28"/>
      <c r="G47" s="28"/>
      <c r="H47" s="28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28"/>
      <c r="G48" s="28"/>
      <c r="H48" s="28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27"/>
      <c r="C49" s="27"/>
      <c r="D49" s="27"/>
      <c r="E49" s="27"/>
      <c r="F49" s="28"/>
      <c r="G49" s="28"/>
      <c r="H49" s="28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27"/>
      <c r="C50" s="27"/>
      <c r="D50" s="27"/>
      <c r="E50" s="27"/>
      <c r="F50" s="28"/>
      <c r="G50" s="28"/>
      <c r="H50" s="28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27"/>
      <c r="C51" s="27"/>
      <c r="D51" s="27"/>
      <c r="E51" s="27"/>
      <c r="F51" s="28"/>
      <c r="G51" s="28"/>
      <c r="H51" s="28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27"/>
      <c r="C52" s="27"/>
      <c r="D52" s="27"/>
      <c r="E52" s="27"/>
      <c r="F52" s="28"/>
      <c r="G52" s="28"/>
      <c r="H52" s="28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28"/>
      <c r="G53" s="28"/>
      <c r="H53" s="28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28"/>
      <c r="G54" s="28"/>
      <c r="H54" s="28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28"/>
      <c r="G55" s="28"/>
      <c r="H55" s="28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28"/>
      <c r="G56" s="28"/>
      <c r="H56" s="28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28"/>
      <c r="G57" s="28"/>
      <c r="H57" s="28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8"/>
      <c r="G58" s="28"/>
      <c r="H58" s="28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28"/>
      <c r="G59" s="28"/>
      <c r="H59" s="28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28"/>
      <c r="G60" s="28"/>
      <c r="H60" s="28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28"/>
      <c r="G61" s="28"/>
      <c r="H61" s="28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8"/>
      <c r="G62" s="28"/>
      <c r="H62" s="28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8"/>
      <c r="G63" s="28"/>
      <c r="H63" s="28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8"/>
      <c r="G64" s="28"/>
      <c r="H64" s="28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8"/>
      <c r="G65" s="28"/>
      <c r="H65" s="28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8"/>
      <c r="G66" s="28"/>
      <c r="H66" s="28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8"/>
      <c r="G67" s="28"/>
      <c r="H67" s="28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8"/>
      <c r="G68" s="28"/>
      <c r="H68" s="28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8"/>
      <c r="G69" s="28"/>
      <c r="H69" s="28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8"/>
      <c r="G70" s="28"/>
      <c r="H70" s="28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8"/>
      <c r="G71" s="28"/>
      <c r="H71" s="28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8"/>
      <c r="G72" s="28"/>
      <c r="H72" s="28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8"/>
      <c r="G73" s="28"/>
      <c r="H73" s="28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8"/>
      <c r="G74" s="28"/>
      <c r="H74" s="28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8"/>
      <c r="G75" s="28"/>
      <c r="H75" s="28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8"/>
      <c r="G76" s="28"/>
      <c r="H76" s="28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8"/>
      <c r="G77" s="28"/>
      <c r="H77" s="28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8"/>
      <c r="G78" s="28"/>
      <c r="H78" s="28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8"/>
      <c r="G79" s="28"/>
      <c r="H79" s="28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8"/>
      <c r="G80" s="28"/>
      <c r="H80" s="28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8"/>
      <c r="G81" s="28"/>
      <c r="H81" s="28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8"/>
      <c r="G82" s="28"/>
      <c r="H82" s="28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8"/>
      <c r="G83" s="28"/>
      <c r="H83" s="28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8"/>
      <c r="G84" s="28"/>
      <c r="H84" s="28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8"/>
      <c r="G85" s="28"/>
      <c r="H85" s="28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8"/>
      <c r="G86" s="28"/>
      <c r="H86" s="28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8"/>
      <c r="G87" s="28"/>
      <c r="H87" s="28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8"/>
      <c r="G88" s="28"/>
      <c r="H88" s="28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8"/>
      <c r="G89" s="28"/>
      <c r="H89" s="28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8"/>
      <c r="G90" s="28"/>
      <c r="H90" s="28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8"/>
      <c r="G91" s="28"/>
      <c r="H91" s="28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8"/>
      <c r="G92" s="28"/>
      <c r="H92" s="28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8"/>
      <c r="G93" s="28"/>
      <c r="H93" s="28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8"/>
      <c r="G94" s="28"/>
      <c r="H94" s="28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8"/>
      <c r="G95" s="28"/>
      <c r="H95" s="28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8"/>
      <c r="G96" s="28"/>
      <c r="H96" s="28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8"/>
      <c r="G97" s="28"/>
      <c r="H97" s="28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8"/>
      <c r="G98" s="28"/>
      <c r="H98" s="28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8"/>
      <c r="G99" s="28"/>
      <c r="H99" s="28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8"/>
      <c r="G100" s="28"/>
      <c r="H100" s="28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8"/>
      <c r="G101" s="28"/>
      <c r="H101" s="28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8"/>
      <c r="G102" s="28"/>
      <c r="H102" s="28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8"/>
      <c r="G103" s="28"/>
      <c r="H103" s="28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8"/>
      <c r="G104" s="28"/>
      <c r="H104" s="28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8"/>
      <c r="G105" s="28"/>
      <c r="H105" s="28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8"/>
      <c r="G106" s="28"/>
      <c r="H106" s="28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8"/>
      <c r="G107" s="28"/>
      <c r="H107" s="28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8"/>
      <c r="G108" s="28"/>
      <c r="H108" s="28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8"/>
      <c r="G109" s="28"/>
      <c r="H109" s="28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8"/>
      <c r="G110" s="28"/>
      <c r="H110" s="28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8"/>
      <c r="G111" s="28"/>
      <c r="H111" s="28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8"/>
      <c r="G112" s="28"/>
      <c r="H112" s="28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8"/>
      <c r="G113" s="28"/>
      <c r="H113" s="28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8"/>
      <c r="G114" s="28"/>
      <c r="H114" s="28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8"/>
      <c r="G115" s="28"/>
      <c r="H115" s="28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8"/>
      <c r="G116" s="28"/>
      <c r="H116" s="28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8"/>
      <c r="G117" s="28"/>
      <c r="H117" s="28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8"/>
      <c r="G118" s="28"/>
      <c r="H118" s="28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8"/>
      <c r="G119" s="28"/>
      <c r="H119" s="28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8"/>
      <c r="G120" s="28"/>
      <c r="H120" s="28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8"/>
      <c r="G121" s="28"/>
      <c r="H121" s="28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8"/>
      <c r="G122" s="28"/>
      <c r="H122" s="28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8"/>
      <c r="G123" s="28"/>
      <c r="H123" s="28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8"/>
      <c r="G124" s="28"/>
      <c r="H124" s="28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8"/>
      <c r="G125" s="28"/>
      <c r="H125" s="28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8"/>
      <c r="G126" s="28"/>
      <c r="H126" s="28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8"/>
      <c r="G127" s="28"/>
      <c r="H127" s="28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8"/>
      <c r="G128" s="28"/>
      <c r="H128" s="28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8"/>
      <c r="G129" s="28"/>
      <c r="H129" s="28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8"/>
      <c r="G130" s="28"/>
      <c r="H130" s="28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8"/>
      <c r="G131" s="28"/>
      <c r="H131" s="28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8"/>
      <c r="G132" s="28"/>
      <c r="H132" s="28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8"/>
      <c r="G133" s="28"/>
      <c r="H133" s="28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8"/>
      <c r="G134" s="28"/>
      <c r="H134" s="28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8"/>
      <c r="G135" s="28"/>
      <c r="H135" s="28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8"/>
      <c r="G136" s="28"/>
      <c r="H136" s="28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8"/>
      <c r="G137" s="28"/>
      <c r="H137" s="28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8"/>
      <c r="G138" s="28"/>
      <c r="H138" s="28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8"/>
      <c r="G139" s="28"/>
      <c r="H139" s="28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8"/>
      <c r="G140" s="28"/>
      <c r="H140" s="28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8"/>
      <c r="G141" s="28"/>
      <c r="H141" s="28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8"/>
      <c r="G142" s="28"/>
      <c r="H142" s="28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8"/>
      <c r="G143" s="28"/>
      <c r="H143" s="28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8"/>
      <c r="G144" s="28"/>
      <c r="H144" s="28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8"/>
      <c r="G145" s="28"/>
      <c r="H145" s="28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8"/>
      <c r="G146" s="28"/>
      <c r="H146" s="28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8"/>
      <c r="G147" s="28"/>
      <c r="H147" s="28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8"/>
      <c r="G148" s="28"/>
      <c r="H148" s="28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8"/>
      <c r="G149" s="28"/>
      <c r="H149" s="28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8"/>
      <c r="G150" s="28"/>
      <c r="H150" s="28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8"/>
      <c r="G151" s="28"/>
      <c r="H151" s="28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8"/>
      <c r="G152" s="28"/>
      <c r="H152" s="28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8"/>
      <c r="G153" s="28"/>
      <c r="H153" s="28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8"/>
      <c r="G154" s="28"/>
      <c r="H154" s="28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8"/>
      <c r="G155" s="28"/>
      <c r="H155" s="28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8"/>
      <c r="G156" s="28"/>
      <c r="H156" s="28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8"/>
      <c r="G157" s="28"/>
      <c r="H157" s="28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8"/>
      <c r="G158" s="28"/>
      <c r="H158" s="28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8"/>
      <c r="G159" s="28"/>
      <c r="H159" s="28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8"/>
      <c r="G160" s="28"/>
      <c r="H160" s="28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8"/>
      <c r="G161" s="28"/>
      <c r="H161" s="28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8"/>
      <c r="G162" s="28"/>
      <c r="H162" s="28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8"/>
      <c r="G163" s="28"/>
      <c r="H163" s="28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8"/>
      <c r="G164" s="28"/>
      <c r="H164" s="28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8"/>
      <c r="G165" s="28"/>
      <c r="H165" s="28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8"/>
      <c r="G166" s="28"/>
      <c r="H166" s="28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8"/>
      <c r="G167" s="28"/>
      <c r="H167" s="28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8"/>
      <c r="G168" s="28"/>
      <c r="H168" s="28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8"/>
      <c r="G169" s="28"/>
      <c r="H169" s="28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8"/>
      <c r="G170" s="28"/>
      <c r="H170" s="28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8"/>
      <c r="G171" s="28"/>
      <c r="H171" s="28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8"/>
      <c r="G172" s="28"/>
      <c r="H172" s="28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8"/>
      <c r="G173" s="28"/>
      <c r="H173" s="28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8"/>
      <c r="G174" s="28"/>
      <c r="H174" s="28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8"/>
      <c r="G175" s="28"/>
      <c r="H175" s="28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8"/>
      <c r="G176" s="28"/>
      <c r="H176" s="28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8"/>
      <c r="G177" s="28"/>
      <c r="H177" s="28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8"/>
      <c r="G178" s="28"/>
      <c r="H178" s="28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8"/>
      <c r="G179" s="28"/>
      <c r="H179" s="28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8"/>
      <c r="G180" s="28"/>
      <c r="H180" s="28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8"/>
      <c r="G181" s="28"/>
      <c r="H181" s="28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8"/>
      <c r="G182" s="28"/>
      <c r="H182" s="28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8"/>
      <c r="G183" s="28"/>
      <c r="H183" s="28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8"/>
      <c r="G184" s="28"/>
      <c r="H184" s="28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8"/>
      <c r="G185" s="28"/>
      <c r="H185" s="28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8"/>
      <c r="G186" s="28"/>
      <c r="H186" s="28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8"/>
      <c r="G187" s="28"/>
      <c r="H187" s="28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8"/>
      <c r="G188" s="28"/>
      <c r="H188" s="28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8"/>
      <c r="G189" s="28"/>
      <c r="H189" s="28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8"/>
      <c r="G190" s="28"/>
      <c r="H190" s="28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8"/>
      <c r="G191" s="28"/>
      <c r="H191" s="28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8"/>
      <c r="G192" s="28"/>
      <c r="H192" s="28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8"/>
      <c r="G193" s="28"/>
      <c r="H193" s="28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8"/>
      <c r="G194" s="28"/>
      <c r="H194" s="28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8"/>
      <c r="G195" s="28"/>
      <c r="H195" s="28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8"/>
      <c r="G196" s="28"/>
      <c r="H196" s="28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8"/>
      <c r="G197" s="28"/>
      <c r="H197" s="28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8"/>
      <c r="G198" s="28"/>
      <c r="H198" s="28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8"/>
      <c r="G199" s="28"/>
      <c r="H199" s="28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8"/>
      <c r="G200" s="28"/>
      <c r="H200" s="28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8"/>
      <c r="G201" s="28"/>
      <c r="H201" s="28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8"/>
      <c r="G202" s="28"/>
      <c r="H202" s="28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8"/>
      <c r="G203" s="28"/>
      <c r="H203" s="28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8"/>
      <c r="G204" s="28"/>
      <c r="H204" s="28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8"/>
      <c r="G205" s="28"/>
      <c r="H205" s="28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8"/>
      <c r="G206" s="28"/>
      <c r="H206" s="28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8"/>
      <c r="G207" s="28"/>
      <c r="H207" s="28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8"/>
      <c r="G208" s="28"/>
      <c r="H208" s="28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8"/>
      <c r="G209" s="28"/>
      <c r="H209" s="28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8"/>
      <c r="G210" s="28"/>
      <c r="H210" s="28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8"/>
      <c r="G211" s="28"/>
      <c r="H211" s="28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8"/>
      <c r="G212" s="28"/>
      <c r="H212" s="28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8"/>
      <c r="G213" s="28"/>
      <c r="H213" s="28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8"/>
      <c r="G214" s="28"/>
      <c r="H214" s="28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8"/>
      <c r="G215" s="28"/>
      <c r="H215" s="28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8"/>
      <c r="G216" s="28"/>
      <c r="H216" s="28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8"/>
      <c r="G217" s="28"/>
      <c r="H217" s="28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8"/>
      <c r="G218" s="28"/>
      <c r="H218" s="28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8"/>
      <c r="G219" s="28"/>
      <c r="H219" s="28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8"/>
      <c r="G220" s="28"/>
      <c r="H220" s="28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8"/>
      <c r="G221" s="28"/>
      <c r="H221" s="28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8"/>
      <c r="G222" s="28"/>
      <c r="H222" s="28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8"/>
      <c r="G223" s="28"/>
      <c r="H223" s="28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8"/>
      <c r="G224" s="28"/>
      <c r="H224" s="28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8"/>
      <c r="G225" s="28"/>
      <c r="H225" s="28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8"/>
      <c r="G226" s="28"/>
      <c r="H226" s="28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8"/>
      <c r="G227" s="28"/>
      <c r="H227" s="28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8"/>
      <c r="G228" s="28"/>
      <c r="H228" s="28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8"/>
      <c r="G229" s="28"/>
      <c r="H229" s="28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8"/>
      <c r="G230" s="28"/>
      <c r="H230" s="28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8"/>
      <c r="G231" s="28"/>
      <c r="H231" s="28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8"/>
      <c r="G232" s="28"/>
      <c r="H232" s="28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8"/>
      <c r="G233" s="28"/>
      <c r="H233" s="28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8"/>
      <c r="G234" s="28"/>
      <c r="H234" s="28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8"/>
      <c r="G235" s="28"/>
      <c r="H235" s="28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8"/>
      <c r="G236" s="28"/>
      <c r="H236" s="28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8"/>
      <c r="G237" s="28"/>
      <c r="H237" s="28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8"/>
      <c r="G238" s="28"/>
      <c r="H238" s="28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8"/>
      <c r="G239" s="28"/>
      <c r="H239" s="28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8"/>
      <c r="G240" s="28"/>
      <c r="H240" s="28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8"/>
      <c r="G241" s="28"/>
      <c r="H241" s="28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8"/>
      <c r="G242" s="28"/>
      <c r="H242" s="28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8"/>
      <c r="G243" s="28"/>
      <c r="H243" s="28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8"/>
      <c r="G244" s="28"/>
      <c r="H244" s="28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8"/>
      <c r="G245" s="28"/>
      <c r="H245" s="28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8"/>
      <c r="G246" s="28"/>
      <c r="H246" s="28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8"/>
      <c r="G247" s="28"/>
      <c r="H247" s="28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8"/>
      <c r="G248" s="28"/>
      <c r="H248" s="28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8"/>
      <c r="G249" s="28"/>
      <c r="H249" s="28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8"/>
      <c r="G250" s="28"/>
      <c r="H250" s="28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8"/>
      <c r="G251" s="28"/>
      <c r="H251" s="28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8"/>
      <c r="G252" s="28"/>
      <c r="H252" s="28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8"/>
      <c r="G253" s="28"/>
      <c r="H253" s="28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8"/>
      <c r="G254" s="28"/>
      <c r="H254" s="28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8"/>
      <c r="G255" s="28"/>
      <c r="H255" s="28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8"/>
      <c r="G256" s="28"/>
      <c r="H256" s="28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8"/>
      <c r="G257" s="28"/>
      <c r="H257" s="28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8"/>
      <c r="G258" s="28"/>
      <c r="H258" s="28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8"/>
      <c r="G259" s="28"/>
      <c r="H259" s="28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8"/>
      <c r="G260" s="28"/>
      <c r="H260" s="28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8"/>
      <c r="G261" s="28"/>
      <c r="H261" s="28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8"/>
      <c r="G262" s="28"/>
      <c r="H262" s="28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8"/>
      <c r="G263" s="28"/>
      <c r="H263" s="28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8"/>
      <c r="G264" s="28"/>
      <c r="H264" s="28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8"/>
      <c r="G265" s="28"/>
      <c r="H265" s="28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8"/>
      <c r="G266" s="28"/>
      <c r="H266" s="28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8"/>
      <c r="G267" s="28"/>
      <c r="H267" s="28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8"/>
      <c r="G268" s="28"/>
      <c r="H268" s="28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8"/>
      <c r="G269" s="28"/>
      <c r="H269" s="28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8"/>
      <c r="G270" s="28"/>
      <c r="H270" s="28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8"/>
      <c r="G271" s="28"/>
      <c r="H271" s="28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8"/>
      <c r="G272" s="28"/>
      <c r="H272" s="28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8"/>
      <c r="G273" s="28"/>
      <c r="H273" s="28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8"/>
      <c r="G274" s="28"/>
      <c r="H274" s="28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8"/>
      <c r="G275" s="28"/>
      <c r="H275" s="28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8"/>
      <c r="G276" s="28"/>
      <c r="H276" s="28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8"/>
      <c r="G277" s="28"/>
      <c r="H277" s="28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8"/>
      <c r="G278" s="28"/>
      <c r="H278" s="28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8"/>
      <c r="G279" s="28"/>
      <c r="H279" s="28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8"/>
      <c r="G280" s="28"/>
      <c r="H280" s="28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8"/>
      <c r="G281" s="28"/>
      <c r="H281" s="28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8"/>
      <c r="G282" s="28"/>
      <c r="H282" s="28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8"/>
      <c r="G283" s="28"/>
      <c r="H283" s="28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8"/>
      <c r="G284" s="28"/>
      <c r="H284" s="28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8"/>
      <c r="G285" s="28"/>
      <c r="H285" s="28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8"/>
      <c r="G286" s="28"/>
      <c r="H286" s="28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8"/>
      <c r="G287" s="28"/>
      <c r="H287" s="28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8"/>
      <c r="G288" s="28"/>
      <c r="H288" s="28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8"/>
      <c r="G289" s="28"/>
      <c r="H289" s="28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8"/>
      <c r="G290" s="28"/>
      <c r="H290" s="28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8"/>
      <c r="G291" s="28"/>
      <c r="H291" s="28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8"/>
      <c r="G292" s="28"/>
      <c r="H292" s="28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8"/>
      <c r="G293" s="28"/>
      <c r="H293" s="28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8"/>
      <c r="G294" s="28"/>
      <c r="H294" s="28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8"/>
      <c r="G295" s="28"/>
      <c r="H295" s="28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8"/>
      <c r="G296" s="28"/>
      <c r="H296" s="28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8"/>
      <c r="G297" s="28"/>
      <c r="H297" s="28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8"/>
      <c r="G298" s="28"/>
      <c r="H298" s="28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8"/>
      <c r="G299" s="28"/>
      <c r="H299" s="28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8"/>
      <c r="G300" s="28"/>
      <c r="H300" s="28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8"/>
      <c r="G301" s="28"/>
      <c r="H301" s="28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8"/>
      <c r="G302" s="28"/>
      <c r="H302" s="28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8"/>
      <c r="G303" s="28"/>
      <c r="H303" s="28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8"/>
      <c r="G304" s="28"/>
      <c r="H304" s="28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8"/>
      <c r="G305" s="28"/>
      <c r="H305" s="28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8"/>
      <c r="G306" s="28"/>
      <c r="H306" s="28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8"/>
      <c r="G307" s="28"/>
      <c r="H307" s="28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8"/>
      <c r="G308" s="28"/>
      <c r="H308" s="28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8"/>
      <c r="G309" s="28"/>
      <c r="H309" s="28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8"/>
      <c r="G310" s="28"/>
      <c r="H310" s="28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8"/>
      <c r="G311" s="28"/>
      <c r="H311" s="28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8"/>
      <c r="G312" s="28"/>
      <c r="H312" s="28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8"/>
      <c r="G313" s="28"/>
      <c r="H313" s="28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8"/>
      <c r="G314" s="28"/>
      <c r="H314" s="28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8"/>
      <c r="G315" s="28"/>
      <c r="H315" s="28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8"/>
      <c r="G316" s="28"/>
      <c r="H316" s="28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8"/>
      <c r="G317" s="28"/>
      <c r="H317" s="28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8"/>
      <c r="G318" s="28"/>
      <c r="H318" s="28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8"/>
      <c r="G319" s="28"/>
      <c r="H319" s="28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8"/>
      <c r="G320" s="28"/>
      <c r="H320" s="28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8"/>
      <c r="G321" s="28"/>
      <c r="H321" s="28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8"/>
      <c r="G322" s="28"/>
      <c r="H322" s="28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8"/>
      <c r="G323" s="28"/>
      <c r="H323" s="28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8"/>
      <c r="G324" s="28"/>
      <c r="H324" s="28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8"/>
      <c r="G325" s="28"/>
      <c r="H325" s="28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8"/>
      <c r="G326" s="28"/>
      <c r="H326" s="28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8"/>
      <c r="G327" s="28"/>
      <c r="H327" s="28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8"/>
      <c r="G328" s="28"/>
      <c r="H328" s="28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8"/>
      <c r="G329" s="28"/>
      <c r="H329" s="28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8"/>
      <c r="G330" s="28"/>
      <c r="H330" s="28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8"/>
      <c r="G331" s="28"/>
      <c r="H331" s="28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8"/>
      <c r="G332" s="28"/>
      <c r="H332" s="28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8"/>
      <c r="G333" s="28"/>
      <c r="H333" s="28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8"/>
      <c r="G334" s="28"/>
      <c r="H334" s="28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8"/>
      <c r="G335" s="28"/>
      <c r="H335" s="28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8"/>
      <c r="G336" s="28"/>
      <c r="H336" s="28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8"/>
      <c r="G337" s="28"/>
      <c r="H337" s="28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8"/>
      <c r="G338" s="28"/>
      <c r="H338" s="28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8"/>
      <c r="G339" s="28"/>
      <c r="H339" s="28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8"/>
      <c r="G340" s="28"/>
      <c r="H340" s="28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8"/>
      <c r="G341" s="28"/>
      <c r="H341" s="28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8"/>
      <c r="G342" s="28"/>
      <c r="H342" s="28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8"/>
      <c r="G343" s="28"/>
      <c r="H343" s="28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8"/>
      <c r="G344" s="28"/>
      <c r="H344" s="28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8"/>
      <c r="G345" s="28"/>
      <c r="H345" s="28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8"/>
      <c r="G346" s="28"/>
      <c r="H346" s="28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8"/>
      <c r="G347" s="28"/>
      <c r="H347" s="28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8"/>
      <c r="G348" s="28"/>
      <c r="H348" s="28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8"/>
      <c r="G349" s="28"/>
      <c r="H349" s="28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8"/>
      <c r="G350" s="28"/>
      <c r="H350" s="28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8"/>
      <c r="G351" s="28"/>
      <c r="H351" s="28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8"/>
      <c r="G352" s="28"/>
      <c r="H352" s="28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8"/>
      <c r="G353" s="28"/>
      <c r="H353" s="28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8"/>
      <c r="G354" s="28"/>
      <c r="H354" s="28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8"/>
      <c r="G355" s="28"/>
      <c r="H355" s="28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8"/>
      <c r="G356" s="28"/>
      <c r="H356" s="28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8"/>
      <c r="G357" s="28"/>
      <c r="H357" s="28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8"/>
      <c r="G358" s="28"/>
      <c r="H358" s="28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8"/>
      <c r="G359" s="28"/>
      <c r="H359" s="28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8"/>
      <c r="G360" s="28"/>
      <c r="H360" s="28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8"/>
      <c r="G361" s="28"/>
      <c r="H361" s="28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8"/>
      <c r="G362" s="28"/>
      <c r="H362" s="28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8"/>
      <c r="G363" s="28"/>
      <c r="H363" s="28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8"/>
      <c r="G364" s="28"/>
      <c r="H364" s="28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8"/>
      <c r="G365" s="28"/>
      <c r="H365" s="28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8"/>
      <c r="G366" s="28"/>
      <c r="H366" s="28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8"/>
      <c r="G367" s="28"/>
      <c r="H367" s="28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8"/>
      <c r="G368" s="28"/>
      <c r="H368" s="28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8"/>
      <c r="G369" s="28"/>
      <c r="H369" s="28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8"/>
      <c r="G370" s="28"/>
      <c r="H370" s="28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8"/>
      <c r="G371" s="28"/>
      <c r="H371" s="28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8"/>
      <c r="G372" s="28"/>
      <c r="H372" s="28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8"/>
      <c r="G373" s="28"/>
      <c r="H373" s="28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8"/>
      <c r="G374" s="28"/>
      <c r="H374" s="28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8"/>
      <c r="G375" s="28"/>
      <c r="H375" s="28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8"/>
      <c r="G376" s="28"/>
      <c r="H376" s="28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8"/>
      <c r="G377" s="28"/>
      <c r="H377" s="28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8"/>
      <c r="G378" s="28"/>
      <c r="H378" s="28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8"/>
      <c r="G379" s="28"/>
      <c r="H379" s="28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8"/>
      <c r="G380" s="28"/>
      <c r="H380" s="28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8"/>
      <c r="G381" s="28"/>
      <c r="H381" s="28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8"/>
      <c r="G382" s="28"/>
      <c r="H382" s="28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8"/>
      <c r="G383" s="28"/>
      <c r="H383" s="28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8"/>
      <c r="G384" s="28"/>
      <c r="H384" s="28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8"/>
      <c r="G385" s="28"/>
      <c r="H385" s="28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8"/>
      <c r="G386" s="28"/>
      <c r="H386" s="28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8"/>
      <c r="G387" s="28"/>
      <c r="H387" s="28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8"/>
      <c r="G388" s="28"/>
      <c r="H388" s="28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8"/>
      <c r="G389" s="28"/>
      <c r="H389" s="28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8"/>
      <c r="G390" s="28"/>
      <c r="H390" s="28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8"/>
      <c r="G391" s="28"/>
      <c r="H391" s="28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8"/>
      <c r="G392" s="28"/>
      <c r="H392" s="28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8"/>
      <c r="G393" s="28"/>
      <c r="H393" s="28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8"/>
      <c r="G394" s="28"/>
      <c r="H394" s="28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8"/>
      <c r="G395" s="28"/>
      <c r="H395" s="28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8"/>
      <c r="G396" s="28"/>
      <c r="H396" s="28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8"/>
      <c r="G397" s="28"/>
      <c r="H397" s="28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8"/>
      <c r="G398" s="28"/>
      <c r="H398" s="28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8"/>
      <c r="G399" s="28"/>
      <c r="H399" s="28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8"/>
      <c r="G400" s="28"/>
      <c r="H400" s="28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8"/>
      <c r="G401" s="28"/>
      <c r="H401" s="28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8"/>
      <c r="G402" s="28"/>
      <c r="H402" s="28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8"/>
      <c r="G403" s="28"/>
      <c r="H403" s="28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8"/>
      <c r="G404" s="28"/>
      <c r="H404" s="28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8"/>
      <c r="G405" s="28"/>
      <c r="H405" s="28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8"/>
      <c r="G406" s="28"/>
      <c r="H406" s="28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8"/>
      <c r="G407" s="28"/>
      <c r="H407" s="28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8"/>
      <c r="G408" s="28"/>
      <c r="H408" s="28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8"/>
      <c r="G409" s="28"/>
      <c r="H409" s="28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8"/>
      <c r="G410" s="28"/>
      <c r="H410" s="28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8"/>
      <c r="G411" s="28"/>
      <c r="H411" s="28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8"/>
      <c r="G412" s="28"/>
      <c r="H412" s="28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8"/>
      <c r="G413" s="28"/>
      <c r="H413" s="28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8"/>
      <c r="G414" s="28"/>
      <c r="H414" s="28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8"/>
      <c r="G415" s="28"/>
      <c r="H415" s="28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8"/>
      <c r="G416" s="28"/>
      <c r="H416" s="28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8"/>
      <c r="G417" s="28"/>
      <c r="H417" s="28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8"/>
      <c r="G418" s="28"/>
      <c r="H418" s="28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8"/>
      <c r="G419" s="28"/>
      <c r="H419" s="28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8"/>
      <c r="G420" s="28"/>
      <c r="H420" s="28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8"/>
      <c r="G421" s="28"/>
      <c r="H421" s="28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8"/>
      <c r="G422" s="28"/>
      <c r="H422" s="28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8"/>
      <c r="G423" s="28"/>
      <c r="H423" s="28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8"/>
      <c r="G424" s="28"/>
      <c r="H424" s="28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8"/>
      <c r="G425" s="28"/>
      <c r="H425" s="28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8"/>
      <c r="G426" s="28"/>
      <c r="H426" s="28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8"/>
      <c r="G427" s="28"/>
      <c r="H427" s="28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8"/>
      <c r="G428" s="28"/>
      <c r="H428" s="28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8"/>
      <c r="G429" s="28"/>
      <c r="H429" s="28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8"/>
      <c r="G430" s="28"/>
      <c r="H430" s="28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8"/>
      <c r="G431" s="28"/>
      <c r="H431" s="28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8"/>
      <c r="G432" s="28"/>
      <c r="H432" s="28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8"/>
      <c r="G433" s="28"/>
      <c r="H433" s="28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8"/>
      <c r="G434" s="28"/>
      <c r="H434" s="28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8"/>
      <c r="G435" s="28"/>
      <c r="H435" s="28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8"/>
      <c r="G436" s="28"/>
      <c r="H436" s="28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8"/>
      <c r="G437" s="28"/>
      <c r="H437" s="28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8"/>
      <c r="G438" s="28"/>
      <c r="H438" s="28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8"/>
      <c r="G439" s="28"/>
      <c r="H439" s="28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8"/>
      <c r="G440" s="28"/>
      <c r="H440" s="28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8"/>
      <c r="G441" s="28"/>
      <c r="H441" s="28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8"/>
      <c r="G442" s="28"/>
      <c r="H442" s="28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8"/>
      <c r="G443" s="28"/>
      <c r="H443" s="28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8"/>
      <c r="G444" s="28"/>
      <c r="H444" s="28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8"/>
      <c r="G445" s="28"/>
      <c r="H445" s="28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8"/>
      <c r="G446" s="28"/>
      <c r="H446" s="28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8"/>
      <c r="G447" s="28"/>
      <c r="H447" s="28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8"/>
      <c r="G448" s="28"/>
      <c r="H448" s="28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8"/>
      <c r="G449" s="28"/>
      <c r="H449" s="28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8"/>
      <c r="G450" s="28"/>
      <c r="H450" s="28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8"/>
      <c r="G451" s="28"/>
      <c r="H451" s="28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8"/>
      <c r="G452" s="28"/>
      <c r="H452" s="28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8"/>
      <c r="G453" s="28"/>
      <c r="H453" s="28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8"/>
      <c r="G454" s="28"/>
      <c r="H454" s="28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8"/>
      <c r="G455" s="28"/>
      <c r="H455" s="28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8"/>
      <c r="G456" s="28"/>
      <c r="H456" s="28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8"/>
      <c r="G457" s="28"/>
      <c r="H457" s="28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8"/>
      <c r="G458" s="28"/>
      <c r="H458" s="28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8"/>
      <c r="G459" s="28"/>
      <c r="H459" s="28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8"/>
      <c r="G460" s="28"/>
      <c r="H460" s="28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8"/>
      <c r="G461" s="28"/>
      <c r="H461" s="28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8"/>
      <c r="G462" s="28"/>
      <c r="H462" s="28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8"/>
      <c r="G463" s="28"/>
      <c r="H463" s="28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8"/>
      <c r="G464" s="28"/>
      <c r="H464" s="28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8"/>
      <c r="G465" s="28"/>
      <c r="H465" s="28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8"/>
      <c r="G466" s="28"/>
      <c r="H466" s="28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8"/>
      <c r="G467" s="28"/>
      <c r="H467" s="28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8"/>
      <c r="G468" s="28"/>
      <c r="H468" s="28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8"/>
      <c r="G469" s="28"/>
      <c r="H469" s="28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8"/>
      <c r="G470" s="28"/>
      <c r="H470" s="28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8"/>
      <c r="G471" s="28"/>
      <c r="H471" s="28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8"/>
      <c r="G472" s="28"/>
      <c r="H472" s="28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8"/>
      <c r="G473" s="28"/>
      <c r="H473" s="28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8"/>
      <c r="G474" s="28"/>
      <c r="H474" s="28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8"/>
      <c r="G475" s="28"/>
      <c r="H475" s="28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8"/>
      <c r="G476" s="28"/>
      <c r="H476" s="28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8"/>
      <c r="G477" s="28"/>
      <c r="H477" s="28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8"/>
      <c r="G478" s="28"/>
      <c r="H478" s="28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8"/>
      <c r="G479" s="28"/>
      <c r="H479" s="28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8"/>
      <c r="G480" s="28"/>
      <c r="H480" s="28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8"/>
      <c r="G481" s="28"/>
      <c r="H481" s="28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8"/>
      <c r="G482" s="28"/>
      <c r="H482" s="28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8"/>
      <c r="G483" s="28"/>
      <c r="H483" s="28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8"/>
      <c r="G484" s="28"/>
      <c r="H484" s="28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8"/>
      <c r="G485" s="28"/>
      <c r="H485" s="28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8"/>
      <c r="G486" s="28"/>
      <c r="H486" s="28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8"/>
      <c r="G487" s="28"/>
      <c r="H487" s="28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8"/>
      <c r="G488" s="28"/>
      <c r="H488" s="28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8"/>
      <c r="G489" s="28"/>
      <c r="H489" s="28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8"/>
      <c r="G490" s="28"/>
      <c r="H490" s="28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8"/>
      <c r="G491" s="28"/>
      <c r="H491" s="28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8"/>
      <c r="G492" s="28"/>
      <c r="H492" s="28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8"/>
      <c r="G493" s="28"/>
      <c r="H493" s="28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8"/>
      <c r="G494" s="28"/>
      <c r="H494" s="28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8"/>
      <c r="G495" s="28"/>
      <c r="H495" s="28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8"/>
      <c r="G496" s="28"/>
      <c r="H496" s="28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8"/>
      <c r="G497" s="28"/>
      <c r="H497" s="28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8"/>
      <c r="G498" s="28"/>
      <c r="H498" s="28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8"/>
      <c r="G499" s="28"/>
      <c r="H499" s="28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8"/>
      <c r="G500" s="28"/>
      <c r="H500" s="28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8"/>
      <c r="G501" s="28"/>
      <c r="H501" s="28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8"/>
      <c r="G502" s="28"/>
      <c r="H502" s="28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8"/>
      <c r="G503" s="28"/>
      <c r="H503" s="28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8"/>
      <c r="G504" s="28"/>
      <c r="H504" s="28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8"/>
      <c r="G505" s="28"/>
      <c r="H505" s="28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8"/>
      <c r="G506" s="28"/>
      <c r="H506" s="28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8"/>
      <c r="G507" s="28"/>
      <c r="H507" s="28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8"/>
      <c r="G508" s="28"/>
      <c r="H508" s="28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8"/>
      <c r="G509" s="28"/>
      <c r="H509" s="28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8"/>
      <c r="G510" s="28"/>
      <c r="H510" s="28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8"/>
      <c r="G511" s="28"/>
      <c r="H511" s="28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8"/>
      <c r="G512" s="28"/>
      <c r="H512" s="28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8"/>
      <c r="G513" s="28"/>
      <c r="H513" s="28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8"/>
      <c r="G514" s="28"/>
      <c r="H514" s="28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8"/>
      <c r="G515" s="28"/>
      <c r="H515" s="28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8"/>
      <c r="G516" s="28"/>
      <c r="H516" s="28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8"/>
      <c r="G517" s="28"/>
      <c r="H517" s="28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8"/>
      <c r="G518" s="28"/>
      <c r="H518" s="28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8"/>
      <c r="G519" s="28"/>
      <c r="H519" s="28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8"/>
      <c r="G520" s="28"/>
      <c r="H520" s="28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8"/>
      <c r="G521" s="28"/>
      <c r="H521" s="28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8"/>
      <c r="G522" s="28"/>
      <c r="H522" s="28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8"/>
      <c r="G523" s="28"/>
      <c r="H523" s="28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8"/>
      <c r="G524" s="28"/>
      <c r="H524" s="28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8"/>
      <c r="G525" s="28"/>
      <c r="H525" s="28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8"/>
      <c r="G526" s="28"/>
      <c r="H526" s="28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8"/>
      <c r="G527" s="28"/>
      <c r="H527" s="28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8"/>
      <c r="G528" s="28"/>
      <c r="H528" s="28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8"/>
      <c r="G529" s="28"/>
      <c r="H529" s="28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8"/>
      <c r="G530" s="28"/>
      <c r="H530" s="28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8"/>
      <c r="G531" s="28"/>
      <c r="H531" s="28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8"/>
      <c r="G532" s="28"/>
      <c r="H532" s="28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8"/>
      <c r="G533" s="28"/>
      <c r="H533" s="28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8"/>
      <c r="G534" s="28"/>
      <c r="H534" s="28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8"/>
      <c r="G535" s="28"/>
      <c r="H535" s="28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8"/>
      <c r="G536" s="28"/>
      <c r="H536" s="28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8"/>
      <c r="G537" s="28"/>
      <c r="H537" s="28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8"/>
      <c r="G538" s="28"/>
      <c r="H538" s="28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8"/>
      <c r="G539" s="28"/>
      <c r="H539" s="28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8"/>
      <c r="G540" s="28"/>
      <c r="H540" s="28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8"/>
      <c r="G541" s="28"/>
      <c r="H541" s="28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8"/>
      <c r="G542" s="28"/>
      <c r="H542" s="28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8"/>
      <c r="G543" s="28"/>
      <c r="H543" s="28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8"/>
      <c r="G544" s="28"/>
      <c r="H544" s="28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8"/>
      <c r="G545" s="28"/>
      <c r="H545" s="28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8"/>
      <c r="G546" s="28"/>
      <c r="H546" s="28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8"/>
      <c r="G547" s="28"/>
      <c r="H547" s="28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8"/>
      <c r="G548" s="28"/>
      <c r="H548" s="28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8"/>
      <c r="G549" s="28"/>
      <c r="H549" s="28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8"/>
      <c r="G550" s="28"/>
      <c r="H550" s="28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8"/>
      <c r="G551" s="28"/>
      <c r="H551" s="28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8"/>
      <c r="G552" s="28"/>
      <c r="H552" s="28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8"/>
      <c r="G553" s="28"/>
      <c r="H553" s="28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8"/>
      <c r="G554" s="28"/>
      <c r="H554" s="28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8"/>
      <c r="G555" s="28"/>
      <c r="H555" s="28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8"/>
      <c r="G556" s="28"/>
      <c r="H556" s="28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8"/>
      <c r="G557" s="28"/>
      <c r="H557" s="28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8"/>
      <c r="G558" s="28"/>
      <c r="H558" s="28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8"/>
      <c r="G559" s="28"/>
      <c r="H559" s="28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8"/>
      <c r="G560" s="28"/>
      <c r="H560" s="28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8"/>
      <c r="G561" s="28"/>
      <c r="H561" s="28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8"/>
      <c r="G562" s="28"/>
      <c r="H562" s="28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8"/>
      <c r="G563" s="28"/>
      <c r="H563" s="28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8"/>
      <c r="G564" s="28"/>
      <c r="H564" s="28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8"/>
      <c r="G565" s="28"/>
      <c r="H565" s="28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8"/>
      <c r="G566" s="28"/>
      <c r="H566" s="28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8"/>
      <c r="G567" s="28"/>
      <c r="H567" s="28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8"/>
      <c r="G568" s="28"/>
      <c r="H568" s="28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8"/>
      <c r="G569" s="28"/>
      <c r="H569" s="28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8"/>
      <c r="G570" s="28"/>
      <c r="H570" s="28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8"/>
      <c r="G571" s="28"/>
      <c r="H571" s="28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8"/>
      <c r="G572" s="28"/>
      <c r="H572" s="28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8"/>
      <c r="G573" s="28"/>
      <c r="H573" s="28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8"/>
      <c r="G574" s="28"/>
      <c r="H574" s="28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8"/>
      <c r="G575" s="28"/>
      <c r="H575" s="28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8"/>
      <c r="G576" s="28"/>
      <c r="H576" s="28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8"/>
      <c r="G577" s="28"/>
      <c r="H577" s="28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8"/>
      <c r="G578" s="28"/>
      <c r="H578" s="28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8"/>
      <c r="G579" s="28"/>
      <c r="H579" s="28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8"/>
      <c r="G580" s="28"/>
      <c r="H580" s="28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8"/>
      <c r="G581" s="28"/>
      <c r="H581" s="28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8"/>
      <c r="G582" s="28"/>
      <c r="H582" s="28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8"/>
      <c r="G583" s="28"/>
      <c r="H583" s="28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8"/>
      <c r="G584" s="28"/>
      <c r="H584" s="28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8"/>
      <c r="G585" s="28"/>
      <c r="H585" s="28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8"/>
      <c r="G586" s="28"/>
      <c r="H586" s="28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8"/>
      <c r="G587" s="28"/>
      <c r="H587" s="28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8"/>
      <c r="G588" s="28"/>
      <c r="H588" s="28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8"/>
      <c r="G589" s="28"/>
      <c r="H589" s="28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8"/>
      <c r="G590" s="28"/>
      <c r="H590" s="28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8"/>
      <c r="G591" s="28"/>
      <c r="H591" s="28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8"/>
      <c r="G592" s="28"/>
      <c r="H592" s="28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8"/>
      <c r="G593" s="28"/>
      <c r="H593" s="28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8"/>
      <c r="G594" s="28"/>
      <c r="H594" s="28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8"/>
      <c r="G595" s="28"/>
      <c r="H595" s="28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8"/>
      <c r="G596" s="28"/>
      <c r="H596" s="28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8"/>
      <c r="G597" s="28"/>
      <c r="H597" s="28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8"/>
      <c r="G598" s="28"/>
      <c r="H598" s="28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8"/>
      <c r="G599" s="28"/>
      <c r="H599" s="28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8"/>
      <c r="G600" s="28"/>
      <c r="H600" s="28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8"/>
      <c r="G601" s="28"/>
      <c r="H601" s="28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8"/>
      <c r="G602" s="28"/>
      <c r="H602" s="28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8"/>
      <c r="G603" s="28"/>
      <c r="H603" s="28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8"/>
      <c r="G604" s="28"/>
      <c r="H604" s="28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8"/>
      <c r="G605" s="28"/>
      <c r="H605" s="28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8"/>
      <c r="G606" s="28"/>
      <c r="H606" s="28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8"/>
      <c r="G607" s="28"/>
      <c r="H607" s="28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8"/>
      <c r="G608" s="28"/>
      <c r="H608" s="28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8"/>
      <c r="G609" s="28"/>
      <c r="H609" s="28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8"/>
      <c r="G610" s="28"/>
      <c r="H610" s="28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8"/>
      <c r="G611" s="28"/>
      <c r="H611" s="28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8"/>
      <c r="G612" s="28"/>
      <c r="H612" s="28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8"/>
      <c r="G613" s="28"/>
      <c r="H613" s="28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8"/>
      <c r="G614" s="28"/>
      <c r="H614" s="28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8"/>
      <c r="G615" s="28"/>
      <c r="H615" s="28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8"/>
      <c r="G616" s="28"/>
      <c r="H616" s="28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8"/>
      <c r="G617" s="28"/>
      <c r="H617" s="28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8"/>
      <c r="G618" s="28"/>
      <c r="H618" s="28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8"/>
      <c r="G619" s="28"/>
      <c r="H619" s="28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8"/>
      <c r="G620" s="28"/>
      <c r="H620" s="28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8"/>
      <c r="G621" s="28"/>
      <c r="H621" s="28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8"/>
      <c r="G622" s="28"/>
      <c r="H622" s="28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8"/>
      <c r="G623" s="28"/>
      <c r="H623" s="28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8"/>
      <c r="G624" s="28"/>
      <c r="H624" s="28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8"/>
      <c r="G625" s="28"/>
      <c r="H625" s="28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8"/>
      <c r="G626" s="28"/>
      <c r="H626" s="28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8"/>
      <c r="G627" s="28"/>
      <c r="H627" s="28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8"/>
      <c r="G628" s="28"/>
      <c r="H628" s="28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8"/>
      <c r="G629" s="28"/>
      <c r="H629" s="28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8"/>
      <c r="G630" s="28"/>
      <c r="H630" s="28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8"/>
      <c r="G631" s="28"/>
      <c r="H631" s="28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8"/>
      <c r="G632" s="28"/>
      <c r="H632" s="28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8"/>
      <c r="G633" s="28"/>
      <c r="H633" s="28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8"/>
      <c r="G634" s="28"/>
      <c r="H634" s="28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8"/>
      <c r="G635" s="28"/>
      <c r="H635" s="28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8"/>
      <c r="G636" s="28"/>
      <c r="H636" s="28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8"/>
      <c r="G637" s="28"/>
      <c r="H637" s="28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8"/>
      <c r="G638" s="28"/>
      <c r="H638" s="28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8"/>
      <c r="G639" s="28"/>
      <c r="H639" s="28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8"/>
      <c r="G640" s="28"/>
      <c r="H640" s="28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8"/>
      <c r="G641" s="28"/>
      <c r="H641" s="28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8"/>
      <c r="G642" s="28"/>
      <c r="H642" s="28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8"/>
      <c r="G643" s="28"/>
      <c r="H643" s="28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8"/>
      <c r="G644" s="28"/>
      <c r="H644" s="28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8"/>
      <c r="G645" s="28"/>
      <c r="H645" s="28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8"/>
      <c r="G646" s="28"/>
      <c r="H646" s="28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8"/>
      <c r="G647" s="28"/>
      <c r="H647" s="28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8"/>
      <c r="G648" s="28"/>
      <c r="H648" s="28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8"/>
      <c r="G649" s="28"/>
      <c r="H649" s="28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8"/>
      <c r="G650" s="28"/>
      <c r="H650" s="28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8"/>
      <c r="G651" s="28"/>
      <c r="H651" s="28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8"/>
      <c r="G652" s="28"/>
      <c r="H652" s="28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8"/>
      <c r="G653" s="28"/>
      <c r="H653" s="28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8"/>
      <c r="G654" s="28"/>
      <c r="H654" s="28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8"/>
      <c r="G655" s="28"/>
      <c r="H655" s="28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8"/>
      <c r="G656" s="28"/>
      <c r="H656" s="28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8"/>
      <c r="G657" s="28"/>
      <c r="H657" s="28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8"/>
      <c r="G658" s="28"/>
      <c r="H658" s="28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8"/>
      <c r="G659" s="28"/>
      <c r="H659" s="28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8"/>
      <c r="G660" s="28"/>
      <c r="H660" s="28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8"/>
      <c r="G661" s="28"/>
      <c r="H661" s="28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8"/>
      <c r="G662" s="28"/>
      <c r="H662" s="28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8"/>
      <c r="G663" s="28"/>
      <c r="H663" s="28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8"/>
      <c r="G664" s="28"/>
      <c r="H664" s="28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8"/>
      <c r="G665" s="28"/>
      <c r="H665" s="28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8"/>
      <c r="G666" s="28"/>
      <c r="H666" s="28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8"/>
      <c r="G667" s="28"/>
      <c r="H667" s="28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8"/>
      <c r="G668" s="28"/>
      <c r="H668" s="28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8"/>
      <c r="G669" s="28"/>
      <c r="H669" s="28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8"/>
      <c r="G670" s="28"/>
      <c r="H670" s="28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8"/>
      <c r="G671" s="28"/>
      <c r="H671" s="28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8"/>
      <c r="G672" s="28"/>
      <c r="H672" s="28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8"/>
      <c r="G673" s="28"/>
      <c r="H673" s="28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8"/>
      <c r="G674" s="28"/>
      <c r="H674" s="28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8"/>
      <c r="G675" s="28"/>
      <c r="H675" s="28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8"/>
      <c r="G676" s="28"/>
      <c r="H676" s="28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8"/>
      <c r="G677" s="28"/>
      <c r="H677" s="28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8"/>
      <c r="G678" s="28"/>
      <c r="H678" s="28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8"/>
      <c r="G679" s="28"/>
      <c r="H679" s="28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8"/>
      <c r="G680" s="28"/>
      <c r="H680" s="28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8"/>
      <c r="G681" s="28"/>
      <c r="H681" s="28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8"/>
      <c r="G682" s="28"/>
      <c r="H682" s="28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8"/>
      <c r="G683" s="28"/>
      <c r="H683" s="28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8"/>
      <c r="G684" s="28"/>
      <c r="H684" s="28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8"/>
      <c r="G685" s="28"/>
      <c r="H685" s="28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8"/>
      <c r="G686" s="28"/>
      <c r="H686" s="28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8"/>
      <c r="G687" s="28"/>
      <c r="H687" s="28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8"/>
      <c r="G688" s="28"/>
      <c r="H688" s="28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8"/>
      <c r="G689" s="28"/>
      <c r="H689" s="28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8"/>
      <c r="G690" s="28"/>
      <c r="H690" s="28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8"/>
      <c r="G691" s="28"/>
      <c r="H691" s="28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8"/>
      <c r="G692" s="28"/>
      <c r="H692" s="28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8"/>
      <c r="G693" s="28"/>
      <c r="H693" s="28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8"/>
      <c r="G694" s="28"/>
      <c r="H694" s="28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8"/>
      <c r="G695" s="28"/>
      <c r="H695" s="28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8"/>
      <c r="G696" s="28"/>
      <c r="H696" s="28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8"/>
      <c r="G697" s="28"/>
      <c r="H697" s="28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8"/>
      <c r="G698" s="28"/>
      <c r="H698" s="28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8"/>
      <c r="G699" s="28"/>
      <c r="H699" s="28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8"/>
      <c r="G700" s="28"/>
      <c r="H700" s="28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8"/>
      <c r="G701" s="28"/>
      <c r="H701" s="28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8"/>
      <c r="G702" s="28"/>
      <c r="H702" s="28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8"/>
      <c r="G703" s="28"/>
      <c r="H703" s="28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8"/>
      <c r="G704" s="28"/>
      <c r="H704" s="28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8"/>
      <c r="G705" s="28"/>
      <c r="H705" s="28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8"/>
      <c r="G706" s="28"/>
      <c r="H706" s="28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8"/>
      <c r="G707" s="28"/>
      <c r="H707" s="28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8"/>
      <c r="G708" s="28"/>
      <c r="H708" s="28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8"/>
      <c r="G709" s="28"/>
      <c r="H709" s="28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8"/>
      <c r="G710" s="28"/>
      <c r="H710" s="28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8"/>
      <c r="G711" s="28"/>
      <c r="H711" s="28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8"/>
      <c r="G712" s="28"/>
      <c r="H712" s="28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8"/>
      <c r="G713" s="28"/>
      <c r="H713" s="28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8"/>
      <c r="G714" s="28"/>
      <c r="H714" s="28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8"/>
      <c r="G715" s="28"/>
      <c r="H715" s="28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8"/>
      <c r="G716" s="28"/>
      <c r="H716" s="28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8"/>
      <c r="G717" s="28"/>
      <c r="H717" s="28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8"/>
      <c r="G718" s="28"/>
      <c r="H718" s="28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8"/>
      <c r="G719" s="28"/>
      <c r="H719" s="28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8"/>
      <c r="G720" s="28"/>
      <c r="H720" s="28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8"/>
      <c r="G721" s="28"/>
      <c r="H721" s="28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8"/>
      <c r="G722" s="28"/>
      <c r="H722" s="28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8"/>
      <c r="G723" s="28"/>
      <c r="H723" s="28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8"/>
      <c r="G724" s="28"/>
      <c r="H724" s="28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8"/>
      <c r="G725" s="28"/>
      <c r="H725" s="28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8"/>
      <c r="G726" s="28"/>
      <c r="H726" s="28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8"/>
      <c r="G727" s="28"/>
      <c r="H727" s="28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8"/>
      <c r="G728" s="28"/>
      <c r="H728" s="28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8"/>
      <c r="G729" s="28"/>
      <c r="H729" s="28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8"/>
      <c r="G730" s="28"/>
      <c r="H730" s="28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8"/>
      <c r="G731" s="28"/>
      <c r="H731" s="28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8"/>
      <c r="G732" s="28"/>
      <c r="H732" s="28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8"/>
      <c r="G733" s="28"/>
      <c r="H733" s="28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8"/>
      <c r="G734" s="28"/>
      <c r="H734" s="28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8"/>
      <c r="G735" s="28"/>
      <c r="H735" s="28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8"/>
      <c r="G736" s="28"/>
      <c r="H736" s="28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8"/>
      <c r="G737" s="28"/>
      <c r="H737" s="28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8"/>
      <c r="G738" s="28"/>
      <c r="H738" s="28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8"/>
      <c r="G739" s="28"/>
      <c r="H739" s="28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8"/>
      <c r="G740" s="28"/>
      <c r="H740" s="28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8"/>
      <c r="G741" s="28"/>
      <c r="H741" s="28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8"/>
      <c r="G742" s="28"/>
      <c r="H742" s="28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8"/>
      <c r="G743" s="28"/>
      <c r="H743" s="28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8"/>
      <c r="G744" s="28"/>
      <c r="H744" s="28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8"/>
      <c r="G745" s="28"/>
      <c r="H745" s="28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8"/>
      <c r="G746" s="28"/>
      <c r="H746" s="28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8"/>
      <c r="G747" s="28"/>
      <c r="H747" s="28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8"/>
      <c r="G748" s="28"/>
      <c r="H748" s="28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8"/>
      <c r="G749" s="28"/>
      <c r="H749" s="28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8"/>
      <c r="G750" s="28"/>
      <c r="H750" s="28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8"/>
      <c r="G751" s="28"/>
      <c r="H751" s="28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8"/>
      <c r="G752" s="28"/>
      <c r="H752" s="28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8"/>
      <c r="G753" s="28"/>
      <c r="H753" s="28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8"/>
      <c r="G754" s="28"/>
      <c r="H754" s="28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8"/>
      <c r="G755" s="28"/>
      <c r="H755" s="28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8"/>
      <c r="G756" s="28"/>
      <c r="H756" s="28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8"/>
      <c r="G757" s="28"/>
      <c r="H757" s="28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8"/>
      <c r="G758" s="28"/>
      <c r="H758" s="28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8"/>
      <c r="G759" s="28"/>
      <c r="H759" s="28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8"/>
      <c r="G760" s="28"/>
      <c r="H760" s="28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8"/>
      <c r="G761" s="28"/>
      <c r="H761" s="28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8"/>
      <c r="G762" s="28"/>
      <c r="H762" s="28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8"/>
      <c r="G763" s="28"/>
      <c r="H763" s="28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8"/>
      <c r="G764" s="28"/>
      <c r="H764" s="28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8"/>
      <c r="G765" s="28"/>
      <c r="H765" s="28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8"/>
      <c r="G766" s="28"/>
      <c r="H766" s="28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8"/>
      <c r="G767" s="28"/>
      <c r="H767" s="28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8"/>
      <c r="G768" s="28"/>
      <c r="H768" s="28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8"/>
      <c r="G769" s="28"/>
      <c r="H769" s="28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8"/>
      <c r="G770" s="28"/>
      <c r="H770" s="28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8"/>
      <c r="G771" s="28"/>
      <c r="H771" s="28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8"/>
      <c r="G772" s="28"/>
      <c r="H772" s="28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8"/>
      <c r="G773" s="28"/>
      <c r="H773" s="28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8"/>
      <c r="G774" s="28"/>
      <c r="H774" s="28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8"/>
      <c r="G775" s="28"/>
      <c r="H775" s="28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8"/>
      <c r="G776" s="28"/>
      <c r="H776" s="28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8"/>
      <c r="G777" s="28"/>
      <c r="H777" s="28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8"/>
      <c r="G778" s="28"/>
      <c r="H778" s="28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8"/>
      <c r="G779" s="28"/>
      <c r="H779" s="28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8"/>
      <c r="G780" s="28"/>
      <c r="H780" s="28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8"/>
      <c r="G781" s="28"/>
      <c r="H781" s="28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8"/>
      <c r="G782" s="28"/>
      <c r="H782" s="28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8"/>
      <c r="G783" s="28"/>
      <c r="H783" s="28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8"/>
      <c r="G784" s="28"/>
      <c r="H784" s="28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8"/>
      <c r="G785" s="28"/>
      <c r="H785" s="28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8"/>
      <c r="G786" s="28"/>
      <c r="H786" s="28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8"/>
      <c r="G787" s="28"/>
      <c r="H787" s="28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8"/>
      <c r="G788" s="28"/>
      <c r="H788" s="28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8"/>
      <c r="G789" s="28"/>
      <c r="H789" s="28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8"/>
      <c r="G790" s="28"/>
      <c r="H790" s="28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8"/>
      <c r="G791" s="28"/>
      <c r="H791" s="28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8"/>
      <c r="G792" s="28"/>
      <c r="H792" s="28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8"/>
      <c r="G793" s="28"/>
      <c r="H793" s="28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8"/>
      <c r="G794" s="28"/>
      <c r="H794" s="28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8"/>
      <c r="G795" s="28"/>
      <c r="H795" s="28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8"/>
      <c r="G796" s="28"/>
      <c r="H796" s="28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8"/>
      <c r="G797" s="28"/>
      <c r="H797" s="28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8"/>
      <c r="G798" s="28"/>
      <c r="H798" s="28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8"/>
      <c r="G799" s="28"/>
      <c r="H799" s="28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8"/>
      <c r="G800" s="28"/>
      <c r="H800" s="28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8"/>
      <c r="G801" s="28"/>
      <c r="H801" s="28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8"/>
      <c r="G802" s="28"/>
      <c r="H802" s="28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8"/>
      <c r="G803" s="28"/>
      <c r="H803" s="28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8"/>
      <c r="G804" s="28"/>
      <c r="H804" s="28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8"/>
      <c r="G805" s="28"/>
      <c r="H805" s="28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8"/>
      <c r="G806" s="28"/>
      <c r="H806" s="28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8"/>
      <c r="G807" s="28"/>
      <c r="H807" s="28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8"/>
      <c r="G808" s="28"/>
      <c r="H808" s="28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8"/>
      <c r="G809" s="28"/>
      <c r="H809" s="28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8"/>
      <c r="G810" s="28"/>
      <c r="H810" s="28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8"/>
      <c r="G811" s="28"/>
      <c r="H811" s="28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8"/>
      <c r="G812" s="28"/>
      <c r="H812" s="28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8"/>
      <c r="G813" s="28"/>
      <c r="H813" s="28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8"/>
      <c r="G814" s="28"/>
      <c r="H814" s="28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8"/>
      <c r="G815" s="28"/>
      <c r="H815" s="28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8"/>
      <c r="G816" s="28"/>
      <c r="H816" s="28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8"/>
      <c r="G817" s="28"/>
      <c r="H817" s="28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8"/>
      <c r="G818" s="28"/>
      <c r="H818" s="28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8"/>
      <c r="G819" s="28"/>
      <c r="H819" s="28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8"/>
      <c r="G820" s="28"/>
      <c r="H820" s="28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8"/>
      <c r="G821" s="28"/>
      <c r="H821" s="28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8"/>
      <c r="G822" s="28"/>
      <c r="H822" s="28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8"/>
      <c r="G823" s="28"/>
      <c r="H823" s="28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8"/>
      <c r="G824" s="28"/>
      <c r="H824" s="28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8"/>
      <c r="G825" s="28"/>
      <c r="H825" s="28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8"/>
      <c r="G826" s="28"/>
      <c r="H826" s="28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8"/>
      <c r="G827" s="28"/>
      <c r="H827" s="28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8"/>
      <c r="G828" s="28"/>
      <c r="H828" s="28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8"/>
      <c r="G829" s="28"/>
      <c r="H829" s="28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8"/>
      <c r="G830" s="28"/>
      <c r="H830" s="28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8"/>
      <c r="G831" s="28"/>
      <c r="H831" s="28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8"/>
      <c r="G832" s="28"/>
      <c r="H832" s="28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8"/>
      <c r="G833" s="28"/>
      <c r="H833" s="28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8"/>
      <c r="G834" s="28"/>
      <c r="H834" s="28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8"/>
      <c r="G835" s="28"/>
      <c r="H835" s="28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8"/>
      <c r="G836" s="28"/>
      <c r="H836" s="28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8"/>
      <c r="G837" s="28"/>
      <c r="H837" s="28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8"/>
      <c r="G838" s="28"/>
      <c r="H838" s="28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8"/>
      <c r="G839" s="28"/>
      <c r="H839" s="28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8"/>
      <c r="G840" s="28"/>
      <c r="H840" s="28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8"/>
      <c r="G841" s="28"/>
      <c r="H841" s="28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8"/>
      <c r="G842" s="28"/>
      <c r="H842" s="28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8"/>
      <c r="G843" s="28"/>
      <c r="H843" s="28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8"/>
      <c r="G844" s="28"/>
      <c r="H844" s="28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8"/>
      <c r="G845" s="28"/>
      <c r="H845" s="28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8"/>
      <c r="G846" s="28"/>
      <c r="H846" s="28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8"/>
      <c r="G847" s="28"/>
      <c r="H847" s="28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8"/>
      <c r="G848" s="28"/>
      <c r="H848" s="28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8"/>
      <c r="G849" s="28"/>
      <c r="H849" s="28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8"/>
      <c r="G850" s="28"/>
      <c r="H850" s="28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8"/>
      <c r="G851" s="28"/>
      <c r="H851" s="28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8"/>
      <c r="G852" s="28"/>
      <c r="H852" s="28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8"/>
      <c r="G853" s="28"/>
      <c r="H853" s="28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8"/>
      <c r="G854" s="28"/>
      <c r="H854" s="28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8"/>
      <c r="G855" s="28"/>
      <c r="H855" s="28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8"/>
      <c r="G856" s="28"/>
      <c r="H856" s="28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8"/>
      <c r="G857" s="28"/>
      <c r="H857" s="28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8"/>
      <c r="G858" s="28"/>
      <c r="H858" s="28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8"/>
      <c r="G859" s="28"/>
      <c r="H859" s="28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8"/>
      <c r="G860" s="28"/>
      <c r="H860" s="28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8"/>
      <c r="G861" s="28"/>
      <c r="H861" s="28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8"/>
      <c r="G862" s="28"/>
      <c r="H862" s="28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8"/>
      <c r="G863" s="28"/>
      <c r="H863" s="28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8"/>
      <c r="G864" s="28"/>
      <c r="H864" s="28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8"/>
      <c r="G865" s="28"/>
      <c r="H865" s="28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8"/>
      <c r="G866" s="28"/>
      <c r="H866" s="28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8"/>
      <c r="G867" s="28"/>
      <c r="H867" s="28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8"/>
      <c r="G868" s="28"/>
      <c r="H868" s="28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8"/>
      <c r="G869" s="28"/>
      <c r="H869" s="28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8"/>
      <c r="G870" s="28"/>
      <c r="H870" s="28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8"/>
      <c r="G871" s="28"/>
      <c r="H871" s="28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8"/>
      <c r="G872" s="28"/>
      <c r="H872" s="28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8"/>
      <c r="G873" s="28"/>
      <c r="H873" s="28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8"/>
      <c r="G874" s="28"/>
      <c r="H874" s="28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8"/>
      <c r="G875" s="28"/>
      <c r="H875" s="28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8"/>
      <c r="G876" s="28"/>
      <c r="H876" s="28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8"/>
      <c r="G877" s="28"/>
      <c r="H877" s="28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8"/>
      <c r="G878" s="28"/>
      <c r="H878" s="28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8"/>
      <c r="G879" s="28"/>
      <c r="H879" s="28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8"/>
      <c r="G880" s="28"/>
      <c r="H880" s="28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8"/>
      <c r="G881" s="28"/>
      <c r="H881" s="28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8"/>
      <c r="G882" s="28"/>
      <c r="H882" s="28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8"/>
      <c r="G883" s="28"/>
      <c r="H883" s="28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8"/>
      <c r="G884" s="28"/>
      <c r="H884" s="28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8"/>
      <c r="G885" s="28"/>
      <c r="H885" s="28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8"/>
      <c r="G886" s="28"/>
      <c r="H886" s="28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8"/>
      <c r="G887" s="28"/>
      <c r="H887" s="28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8"/>
      <c r="G888" s="28"/>
      <c r="H888" s="28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8"/>
      <c r="G889" s="28"/>
      <c r="H889" s="28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8"/>
      <c r="G890" s="28"/>
      <c r="H890" s="28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8"/>
      <c r="G891" s="28"/>
      <c r="H891" s="28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8"/>
      <c r="G892" s="28"/>
      <c r="H892" s="28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8"/>
      <c r="G893" s="28"/>
      <c r="H893" s="28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8"/>
      <c r="G894" s="28"/>
      <c r="H894" s="28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8"/>
      <c r="G895" s="28"/>
      <c r="H895" s="28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8"/>
      <c r="G896" s="28"/>
      <c r="H896" s="28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8"/>
      <c r="G897" s="28"/>
      <c r="H897" s="28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8"/>
      <c r="G898" s="28"/>
      <c r="H898" s="28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8"/>
      <c r="G899" s="28"/>
      <c r="H899" s="28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8"/>
      <c r="G900" s="28"/>
      <c r="H900" s="28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8"/>
      <c r="G901" s="28"/>
      <c r="H901" s="28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8"/>
      <c r="G902" s="28"/>
      <c r="H902" s="28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8"/>
      <c r="G903" s="28"/>
      <c r="H903" s="28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8"/>
      <c r="G904" s="28"/>
      <c r="H904" s="28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8"/>
      <c r="G905" s="28"/>
      <c r="H905" s="28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8"/>
      <c r="G906" s="28"/>
      <c r="H906" s="28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8"/>
      <c r="G907" s="28"/>
      <c r="H907" s="28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8"/>
      <c r="G908" s="28"/>
      <c r="H908" s="28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8"/>
      <c r="G909" s="28"/>
      <c r="H909" s="28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8"/>
      <c r="G910" s="28"/>
      <c r="H910" s="28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8"/>
      <c r="G911" s="28"/>
      <c r="H911" s="28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8"/>
      <c r="G912" s="28"/>
      <c r="H912" s="28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8"/>
      <c r="G913" s="28"/>
      <c r="H913" s="28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8"/>
      <c r="G914" s="28"/>
      <c r="H914" s="28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8"/>
      <c r="G915" s="28"/>
      <c r="H915" s="28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8"/>
      <c r="G916" s="28"/>
      <c r="H916" s="28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8"/>
      <c r="G917" s="28"/>
      <c r="H917" s="28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8"/>
      <c r="G918" s="28"/>
      <c r="H918" s="28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8"/>
      <c r="G919" s="28"/>
      <c r="H919" s="28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8"/>
      <c r="G920" s="28"/>
      <c r="H920" s="28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8"/>
      <c r="G921" s="28"/>
      <c r="H921" s="28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8"/>
      <c r="G922" s="28"/>
      <c r="H922" s="28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8"/>
      <c r="G923" s="28"/>
      <c r="H923" s="28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8"/>
      <c r="G924" s="28"/>
      <c r="H924" s="28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8"/>
      <c r="G925" s="28"/>
      <c r="H925" s="28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8"/>
      <c r="G926" s="28"/>
      <c r="H926" s="28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8"/>
      <c r="G927" s="28"/>
      <c r="H927" s="28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8"/>
      <c r="G928" s="28"/>
      <c r="H928" s="28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8"/>
      <c r="G929" s="28"/>
      <c r="H929" s="28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8"/>
      <c r="G930" s="28"/>
      <c r="H930" s="28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8"/>
      <c r="G931" s="28"/>
      <c r="H931" s="28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8"/>
      <c r="G932" s="28"/>
      <c r="H932" s="28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8"/>
      <c r="G933" s="28"/>
      <c r="H933" s="28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8"/>
      <c r="G934" s="28"/>
      <c r="H934" s="28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8"/>
      <c r="G935" s="28"/>
      <c r="H935" s="28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8"/>
      <c r="G936" s="28"/>
      <c r="H936" s="28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8"/>
      <c r="G937" s="28"/>
      <c r="H937" s="28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8"/>
      <c r="G938" s="28"/>
      <c r="H938" s="28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8"/>
      <c r="G939" s="28"/>
      <c r="H939" s="28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8"/>
      <c r="G940" s="28"/>
      <c r="H940" s="28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8"/>
      <c r="G941" s="28"/>
      <c r="H941" s="28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8"/>
      <c r="G942" s="28"/>
      <c r="H942" s="28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8"/>
      <c r="G943" s="28"/>
      <c r="H943" s="28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8"/>
      <c r="G944" s="28"/>
      <c r="H944" s="28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8"/>
      <c r="G945" s="28"/>
      <c r="H945" s="28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8"/>
      <c r="G946" s="28"/>
      <c r="H946" s="28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8"/>
      <c r="G947" s="28"/>
      <c r="H947" s="28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8"/>
      <c r="G948" s="28"/>
      <c r="H948" s="28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8"/>
      <c r="G949" s="28"/>
      <c r="H949" s="28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8"/>
      <c r="G950" s="28"/>
      <c r="H950" s="28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8"/>
      <c r="G951" s="28"/>
      <c r="H951" s="28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8"/>
      <c r="G952" s="28"/>
      <c r="H952" s="28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8"/>
      <c r="G953" s="28"/>
      <c r="H953" s="28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8"/>
      <c r="G954" s="28"/>
      <c r="H954" s="28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8"/>
      <c r="G955" s="28"/>
      <c r="H955" s="28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8"/>
      <c r="G956" s="28"/>
      <c r="H956" s="28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8"/>
      <c r="G957" s="28"/>
      <c r="H957" s="28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8"/>
      <c r="G958" s="28"/>
      <c r="H958" s="28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8"/>
      <c r="G959" s="28"/>
      <c r="H959" s="28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8"/>
      <c r="G960" s="28"/>
      <c r="H960" s="28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8"/>
      <c r="G961" s="28"/>
      <c r="H961" s="28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8"/>
      <c r="G962" s="28"/>
      <c r="H962" s="28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8"/>
      <c r="G963" s="28"/>
      <c r="H963" s="28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8"/>
      <c r="G964" s="28"/>
      <c r="H964" s="28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8"/>
      <c r="G965" s="28"/>
      <c r="H965" s="28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8"/>
      <c r="G966" s="28"/>
      <c r="H966" s="28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8"/>
      <c r="G967" s="28"/>
      <c r="H967" s="28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8"/>
      <c r="G968" s="28"/>
      <c r="H968" s="28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8"/>
      <c r="G969" s="28"/>
      <c r="H969" s="28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8"/>
      <c r="G970" s="28"/>
      <c r="H970" s="28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8"/>
      <c r="G971" s="28"/>
      <c r="H971" s="28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8"/>
      <c r="G972" s="28"/>
      <c r="H972" s="28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8"/>
      <c r="G973" s="28"/>
      <c r="H973" s="28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8"/>
      <c r="G974" s="28"/>
      <c r="H974" s="28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8"/>
      <c r="G975" s="28"/>
      <c r="H975" s="28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8"/>
      <c r="G976" s="28"/>
      <c r="H976" s="28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8"/>
      <c r="G977" s="28"/>
      <c r="H977" s="28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8"/>
      <c r="G978" s="28"/>
      <c r="H978" s="28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8"/>
      <c r="G979" s="28"/>
      <c r="H979" s="28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8"/>
      <c r="G980" s="28"/>
      <c r="H980" s="28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8"/>
      <c r="G981" s="28"/>
      <c r="H981" s="28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8"/>
      <c r="G982" s="28"/>
      <c r="H982" s="28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8"/>
      <c r="G983" s="28"/>
      <c r="H983" s="28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8"/>
      <c r="G984" s="28"/>
      <c r="H984" s="28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8"/>
      <c r="G985" s="28"/>
      <c r="H985" s="28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8"/>
      <c r="G986" s="28"/>
      <c r="H986" s="28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8"/>
      <c r="G987" s="28"/>
      <c r="H987" s="28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8"/>
      <c r="G988" s="28"/>
      <c r="H988" s="28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8"/>
      <c r="G989" s="28"/>
      <c r="H989" s="28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8"/>
      <c r="G990" s="28"/>
      <c r="H990" s="28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8"/>
      <c r="G991" s="28"/>
      <c r="H991" s="28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8"/>
      <c r="G992" s="28"/>
      <c r="H992" s="28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8"/>
      <c r="G993" s="28"/>
      <c r="H993" s="28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8"/>
      <c r="G994" s="28"/>
      <c r="H994" s="28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8"/>
      <c r="G995" s="28"/>
      <c r="H995" s="28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8"/>
      <c r="G996" s="28"/>
      <c r="H996" s="28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8"/>
      <c r="G997" s="28"/>
      <c r="H997" s="28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8"/>
      <c r="G998" s="28"/>
      <c r="H998" s="28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28"/>
      <c r="G999" s="28"/>
      <c r="H999" s="28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C1000" s="27"/>
      <c r="D1000" s="27"/>
      <c r="E1000" s="27"/>
      <c r="F1000" s="28"/>
      <c r="G1000" s="28"/>
      <c r="H1000" s="28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3">
    <mergeCell ref="A1:H1"/>
    <mergeCell ref="C13:E13"/>
    <mergeCell ref="A23:B23"/>
  </mergeCells>
  <drawing r:id="rId1"/>
</worksheet>
</file>